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ecuedu66932-my.sharepoint.com/personal/hamiltons22_ecu_edu/Documents/ECU Papers/3_Under_Review/GMC-21/GIS Output Tables/"/>
    </mc:Choice>
  </mc:AlternateContent>
  <xr:revisionPtr revIDLastSave="692" documentId="11_212F10BAB0F7A911D3C482DC12ECC71742212296" xr6:coauthVersionLast="47" xr6:coauthVersionMax="47" xr10:uidLastSave="{7EC98BE5-A8A9-46EF-86BF-A62CD6DDC096}"/>
  <bookViews>
    <workbookView xWindow="22932" yWindow="-1140" windowWidth="23256" windowHeight="12576" tabRatio="881" xr2:uid="{00000000-000D-0000-FFFF-FFFF00000000}"/>
  </bookViews>
  <sheets>
    <sheet name="Global Master" sheetId="1" r:id="rId1"/>
    <sheet name="a2000" sheetId="2" r:id="rId2"/>
    <sheet name="a2001" sheetId="3" r:id="rId3"/>
    <sheet name="a2002" sheetId="4" r:id="rId4"/>
    <sheet name="a2003" sheetId="5" r:id="rId5"/>
    <sheet name="a2004" sheetId="6" r:id="rId6"/>
    <sheet name="a2005" sheetId="7" r:id="rId7"/>
    <sheet name="a2006" sheetId="8" r:id="rId8"/>
    <sheet name="a2007" sheetId="9" r:id="rId9"/>
    <sheet name="a2008" sheetId="10" r:id="rId10"/>
    <sheet name="a2009" sheetId="11" r:id="rId11"/>
    <sheet name="a2010" sheetId="12" r:id="rId12"/>
    <sheet name="a2011" sheetId="13" r:id="rId13"/>
    <sheet name="a2012" sheetId="14" r:id="rId14"/>
    <sheet name="a2013" sheetId="15" r:id="rId15"/>
    <sheet name="a2014" sheetId="16" r:id="rId16"/>
    <sheet name="a2015" sheetId="17" r:id="rId17"/>
    <sheet name="a2016" sheetId="18" r:id="rId18"/>
    <sheet name="a2017" sheetId="19" r:id="rId19"/>
    <sheet name="a2018" sheetId="20" r:id="rId20"/>
    <sheet name="a2019" sheetId="21" r:id="rId21"/>
    <sheet name="a2020" sheetId="22" r:id="rId22"/>
    <sheet name="a2020_w_Gain" sheetId="27" r:id="rId23"/>
    <sheet name="Statistics" sheetId="26" r:id="rId24"/>
  </sheets>
  <definedNames>
    <definedName name="_xlnm._FilterDatabase" localSheetId="1" hidden="1">'a2000'!$A$1:$E$1</definedName>
    <definedName name="_xlnm._FilterDatabase" localSheetId="2" hidden="1">'a2001'!$A$1:$E$1</definedName>
    <definedName name="_xlnm._FilterDatabase" localSheetId="3" hidden="1">'a2002'!$A$1:$E$1</definedName>
    <definedName name="_xlnm._FilterDatabase" localSheetId="4" hidden="1">'a2003'!$A$1:$E$1</definedName>
    <definedName name="_xlnm._FilterDatabase" localSheetId="5" hidden="1">'a2004'!$A$1:$E$1</definedName>
    <definedName name="_xlnm._FilterDatabase" localSheetId="6" hidden="1">'a2005'!$A$1:$E$1</definedName>
    <definedName name="_xlnm._FilterDatabase" localSheetId="7" hidden="1">'a2006'!$A$1:$E$1</definedName>
    <definedName name="_xlnm._FilterDatabase" localSheetId="8" hidden="1">'a2007'!$A$1:$E$1</definedName>
    <definedName name="_xlnm._FilterDatabase" localSheetId="9" hidden="1">'a2008'!$A$1:$E$1</definedName>
    <definedName name="_xlnm._FilterDatabase" localSheetId="10" hidden="1">'a2009'!$A$1:$E$1</definedName>
    <definedName name="_xlnm._FilterDatabase" localSheetId="11" hidden="1">'a2010'!$A$1:$E$1</definedName>
    <definedName name="_xlnm._FilterDatabase" localSheetId="12" hidden="1">'a2011'!$A$1:$E$1</definedName>
    <definedName name="_xlnm._FilterDatabase" localSheetId="13" hidden="1">'a2012'!$A$1:$E$1</definedName>
    <definedName name="_xlnm._FilterDatabase" localSheetId="14" hidden="1">'a2013'!$A$1:$E$1</definedName>
    <definedName name="_xlnm._FilterDatabase" localSheetId="15" hidden="1">'a2014'!$A$1:$E$1</definedName>
    <definedName name="_xlnm._FilterDatabase" localSheetId="16" hidden="1">'a2015'!$A$1:$E$1</definedName>
    <definedName name="_xlnm._FilterDatabase" localSheetId="17" hidden="1">'a2016'!$A$1:$E$1</definedName>
    <definedName name="_xlnm._FilterDatabase" localSheetId="18" hidden="1">'a2017'!$A$1:$E$1</definedName>
    <definedName name="_xlnm._FilterDatabase" localSheetId="19" hidden="1">'a2018'!$A$1:$E$1</definedName>
    <definedName name="_xlnm._FilterDatabase" localSheetId="20" hidden="1">'a2019'!$A$1:$E$1</definedName>
    <definedName name="_xlnm._FilterDatabase" localSheetId="21" hidden="1">'a2020'!$A$1:$E$1</definedName>
    <definedName name="_xlnm._FilterDatabase" localSheetId="22" hidden="1">a2020_w_Gain!$A$1:$E$1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" l="1"/>
  <c r="T40" i="1" s="1"/>
  <c r="Q31" i="1"/>
  <c r="T31" i="1"/>
  <c r="S42" i="1"/>
  <c r="S41" i="1"/>
  <c r="S34" i="1"/>
  <c r="S33" i="1"/>
  <c r="Q41" i="1"/>
  <c r="Q39" i="1"/>
  <c r="Q40" i="1" s="1"/>
  <c r="P42" i="1"/>
  <c r="P41" i="1"/>
  <c r="P34" i="1"/>
  <c r="P33" i="1"/>
  <c r="D27" i="1"/>
  <c r="C27" i="1"/>
  <c r="E27" i="1"/>
  <c r="B27" i="1"/>
  <c r="C26" i="1"/>
  <c r="D26" i="1"/>
  <c r="E26" i="1"/>
  <c r="B26" i="1"/>
  <c r="B25" i="1"/>
  <c r="J23" i="1"/>
  <c r="C25" i="1"/>
  <c r="D25" i="1"/>
  <c r="E25" i="1"/>
  <c r="T42" i="1" l="1"/>
  <c r="T41" i="1"/>
  <c r="Q42" i="1"/>
  <c r="C102" i="27"/>
  <c r="D102" i="27" s="1"/>
  <c r="E102" i="27" s="1"/>
  <c r="C101" i="27"/>
  <c r="D101" i="27" s="1"/>
  <c r="E101" i="27" s="1"/>
  <c r="C100" i="27"/>
  <c r="D100" i="27" s="1"/>
  <c r="E100" i="27" s="1"/>
  <c r="C99" i="27"/>
  <c r="D99" i="27" s="1"/>
  <c r="E99" i="27" s="1"/>
  <c r="C98" i="27"/>
  <c r="D98" i="27" s="1"/>
  <c r="E98" i="27" s="1"/>
  <c r="C97" i="27"/>
  <c r="D97" i="27" s="1"/>
  <c r="E97" i="27" s="1"/>
  <c r="C96" i="27"/>
  <c r="D96" i="27" s="1"/>
  <c r="E96" i="27" s="1"/>
  <c r="C95" i="27"/>
  <c r="D95" i="27" s="1"/>
  <c r="E95" i="27" s="1"/>
  <c r="C94" i="27"/>
  <c r="D94" i="27" s="1"/>
  <c r="E94" i="27" s="1"/>
  <c r="C93" i="27"/>
  <c r="D93" i="27" s="1"/>
  <c r="E93" i="27" s="1"/>
  <c r="C92" i="27"/>
  <c r="D92" i="27" s="1"/>
  <c r="E92" i="27" s="1"/>
  <c r="C91" i="27"/>
  <c r="D91" i="27" s="1"/>
  <c r="E91" i="27" s="1"/>
  <c r="C90" i="27"/>
  <c r="D90" i="27" s="1"/>
  <c r="E90" i="27" s="1"/>
  <c r="C89" i="27"/>
  <c r="D89" i="27" s="1"/>
  <c r="E89" i="27" s="1"/>
  <c r="C88" i="27"/>
  <c r="D88" i="27" s="1"/>
  <c r="E88" i="27" s="1"/>
  <c r="C87" i="27"/>
  <c r="D87" i="27" s="1"/>
  <c r="E87" i="27" s="1"/>
  <c r="C86" i="27"/>
  <c r="D86" i="27" s="1"/>
  <c r="E86" i="27" s="1"/>
  <c r="C85" i="27"/>
  <c r="D85" i="27" s="1"/>
  <c r="E85" i="27" s="1"/>
  <c r="C84" i="27"/>
  <c r="D84" i="27" s="1"/>
  <c r="E84" i="27" s="1"/>
  <c r="C83" i="27"/>
  <c r="D83" i="27" s="1"/>
  <c r="E83" i="27" s="1"/>
  <c r="C82" i="27"/>
  <c r="D82" i="27" s="1"/>
  <c r="E82" i="27" s="1"/>
  <c r="C81" i="27"/>
  <c r="D81" i="27" s="1"/>
  <c r="E81" i="27" s="1"/>
  <c r="C80" i="27"/>
  <c r="D80" i="27" s="1"/>
  <c r="E80" i="27" s="1"/>
  <c r="C79" i="27"/>
  <c r="D79" i="27" s="1"/>
  <c r="E79" i="27" s="1"/>
  <c r="C78" i="27"/>
  <c r="D78" i="27" s="1"/>
  <c r="E78" i="27" s="1"/>
  <c r="C77" i="27"/>
  <c r="D77" i="27" s="1"/>
  <c r="E77" i="27" s="1"/>
  <c r="C76" i="27"/>
  <c r="D76" i="27" s="1"/>
  <c r="E76" i="27" s="1"/>
  <c r="C75" i="27"/>
  <c r="D75" i="27" s="1"/>
  <c r="E75" i="27" s="1"/>
  <c r="C74" i="27"/>
  <c r="D74" i="27" s="1"/>
  <c r="E74" i="27" s="1"/>
  <c r="C73" i="27"/>
  <c r="D73" i="27" s="1"/>
  <c r="E73" i="27" s="1"/>
  <c r="C72" i="27"/>
  <c r="D72" i="27" s="1"/>
  <c r="E72" i="27" s="1"/>
  <c r="C71" i="27"/>
  <c r="D71" i="27" s="1"/>
  <c r="E71" i="27" s="1"/>
  <c r="C70" i="27"/>
  <c r="D70" i="27" s="1"/>
  <c r="E70" i="27" s="1"/>
  <c r="C69" i="27"/>
  <c r="D69" i="27" s="1"/>
  <c r="E69" i="27" s="1"/>
  <c r="C68" i="27"/>
  <c r="D68" i="27" s="1"/>
  <c r="E68" i="27" s="1"/>
  <c r="C67" i="27"/>
  <c r="D67" i="27" s="1"/>
  <c r="E67" i="27" s="1"/>
  <c r="C66" i="27"/>
  <c r="D66" i="27" s="1"/>
  <c r="E66" i="27" s="1"/>
  <c r="C65" i="27"/>
  <c r="D65" i="27" s="1"/>
  <c r="E65" i="27" s="1"/>
  <c r="C64" i="27"/>
  <c r="D64" i="27" s="1"/>
  <c r="E64" i="27" s="1"/>
  <c r="C63" i="27"/>
  <c r="D63" i="27" s="1"/>
  <c r="E63" i="27" s="1"/>
  <c r="C62" i="27"/>
  <c r="D62" i="27" s="1"/>
  <c r="E62" i="27" s="1"/>
  <c r="C61" i="27"/>
  <c r="D61" i="27" s="1"/>
  <c r="E61" i="27" s="1"/>
  <c r="C60" i="27"/>
  <c r="D60" i="27" s="1"/>
  <c r="E60" i="27" s="1"/>
  <c r="C59" i="27"/>
  <c r="D59" i="27" s="1"/>
  <c r="E59" i="27" s="1"/>
  <c r="C58" i="27"/>
  <c r="D58" i="27" s="1"/>
  <c r="E58" i="27" s="1"/>
  <c r="C57" i="27"/>
  <c r="D57" i="27" s="1"/>
  <c r="E57" i="27" s="1"/>
  <c r="C56" i="27"/>
  <c r="D56" i="27" s="1"/>
  <c r="E56" i="27" s="1"/>
  <c r="C55" i="27"/>
  <c r="D55" i="27" s="1"/>
  <c r="E55" i="27" s="1"/>
  <c r="C54" i="27"/>
  <c r="D54" i="27" s="1"/>
  <c r="E54" i="27" s="1"/>
  <c r="D53" i="27"/>
  <c r="E53" i="27" s="1"/>
  <c r="C53" i="27"/>
  <c r="C52" i="27"/>
  <c r="D52" i="27" s="1"/>
  <c r="E52" i="27" s="1"/>
  <c r="C51" i="27"/>
  <c r="D51" i="27" s="1"/>
  <c r="E51" i="27" s="1"/>
  <c r="C50" i="27"/>
  <c r="D50" i="27" s="1"/>
  <c r="E50" i="27" s="1"/>
  <c r="C49" i="27"/>
  <c r="D49" i="27" s="1"/>
  <c r="E49" i="27" s="1"/>
  <c r="C48" i="27"/>
  <c r="D48" i="27" s="1"/>
  <c r="E48" i="27" s="1"/>
  <c r="C47" i="27"/>
  <c r="D47" i="27" s="1"/>
  <c r="E47" i="27" s="1"/>
  <c r="C46" i="27"/>
  <c r="D46" i="27" s="1"/>
  <c r="E46" i="27" s="1"/>
  <c r="C45" i="27"/>
  <c r="D45" i="27" s="1"/>
  <c r="E45" i="27" s="1"/>
  <c r="C44" i="27"/>
  <c r="D44" i="27" s="1"/>
  <c r="E44" i="27" s="1"/>
  <c r="C43" i="27"/>
  <c r="D43" i="27" s="1"/>
  <c r="E43" i="27" s="1"/>
  <c r="C42" i="27"/>
  <c r="D42" i="27" s="1"/>
  <c r="E42" i="27" s="1"/>
  <c r="C41" i="27"/>
  <c r="D41" i="27" s="1"/>
  <c r="E41" i="27" s="1"/>
  <c r="C40" i="27"/>
  <c r="D40" i="27" s="1"/>
  <c r="E40" i="27" s="1"/>
  <c r="C39" i="27"/>
  <c r="D39" i="27" s="1"/>
  <c r="E39" i="27" s="1"/>
  <c r="C38" i="27"/>
  <c r="D38" i="27" s="1"/>
  <c r="E38" i="27" s="1"/>
  <c r="C37" i="27"/>
  <c r="D37" i="27" s="1"/>
  <c r="E37" i="27" s="1"/>
  <c r="C36" i="27"/>
  <c r="D36" i="27" s="1"/>
  <c r="E36" i="27" s="1"/>
  <c r="C35" i="27"/>
  <c r="D35" i="27" s="1"/>
  <c r="E35" i="27" s="1"/>
  <c r="C34" i="27"/>
  <c r="D34" i="27" s="1"/>
  <c r="E34" i="27" s="1"/>
  <c r="C33" i="27"/>
  <c r="D33" i="27" s="1"/>
  <c r="E33" i="27" s="1"/>
  <c r="C32" i="27"/>
  <c r="D32" i="27" s="1"/>
  <c r="E32" i="27" s="1"/>
  <c r="C31" i="27"/>
  <c r="D31" i="27" s="1"/>
  <c r="E31" i="27" s="1"/>
  <c r="C30" i="27"/>
  <c r="D30" i="27" s="1"/>
  <c r="E30" i="27" s="1"/>
  <c r="C29" i="27"/>
  <c r="D29" i="27" s="1"/>
  <c r="E29" i="27" s="1"/>
  <c r="C28" i="27"/>
  <c r="D28" i="27" s="1"/>
  <c r="E28" i="27" s="1"/>
  <c r="C27" i="27"/>
  <c r="D27" i="27" s="1"/>
  <c r="E27" i="27" s="1"/>
  <c r="C26" i="27"/>
  <c r="D26" i="27" s="1"/>
  <c r="E26" i="27" s="1"/>
  <c r="C25" i="27"/>
  <c r="D25" i="27" s="1"/>
  <c r="E25" i="27" s="1"/>
  <c r="C24" i="27"/>
  <c r="D24" i="27" s="1"/>
  <c r="E24" i="27" s="1"/>
  <c r="C23" i="27"/>
  <c r="D23" i="27" s="1"/>
  <c r="E23" i="27" s="1"/>
  <c r="C22" i="27"/>
  <c r="D22" i="27" s="1"/>
  <c r="E22" i="27" s="1"/>
  <c r="C21" i="27"/>
  <c r="D21" i="27" s="1"/>
  <c r="E21" i="27" s="1"/>
  <c r="C20" i="27"/>
  <c r="D20" i="27" s="1"/>
  <c r="E20" i="27" s="1"/>
  <c r="C19" i="27"/>
  <c r="D19" i="27" s="1"/>
  <c r="E19" i="27" s="1"/>
  <c r="C18" i="27"/>
  <c r="D18" i="27" s="1"/>
  <c r="E18" i="27" s="1"/>
  <c r="C17" i="27"/>
  <c r="D17" i="27" s="1"/>
  <c r="E17" i="27" s="1"/>
  <c r="C16" i="27"/>
  <c r="D16" i="27" s="1"/>
  <c r="E16" i="27" s="1"/>
  <c r="C15" i="27"/>
  <c r="D15" i="27" s="1"/>
  <c r="E15" i="27" s="1"/>
  <c r="C14" i="27"/>
  <c r="D14" i="27" s="1"/>
  <c r="E14" i="27" s="1"/>
  <c r="C13" i="27"/>
  <c r="D13" i="27" s="1"/>
  <c r="E13" i="27" s="1"/>
  <c r="C12" i="27"/>
  <c r="D12" i="27" s="1"/>
  <c r="E12" i="27" s="1"/>
  <c r="C11" i="27"/>
  <c r="D11" i="27" s="1"/>
  <c r="E11" i="27" s="1"/>
  <c r="C10" i="27"/>
  <c r="D10" i="27" s="1"/>
  <c r="E10" i="27" s="1"/>
  <c r="C9" i="27"/>
  <c r="D9" i="27" s="1"/>
  <c r="E9" i="27" s="1"/>
  <c r="C8" i="27"/>
  <c r="D8" i="27" s="1"/>
  <c r="E8" i="27" s="1"/>
  <c r="C7" i="27"/>
  <c r="D7" i="27" s="1"/>
  <c r="E7" i="27" s="1"/>
  <c r="C6" i="27"/>
  <c r="D6" i="27" s="1"/>
  <c r="E6" i="27" s="1"/>
  <c r="D5" i="27"/>
  <c r="E5" i="27" s="1"/>
  <c r="C5" i="27"/>
  <c r="C4" i="27"/>
  <c r="D4" i="27" s="1"/>
  <c r="E4" i="27" s="1"/>
  <c r="C3" i="27"/>
  <c r="D3" i="27" s="1"/>
  <c r="E3" i="27" s="1"/>
  <c r="C2" i="27"/>
  <c r="C102" i="22"/>
  <c r="D102" i="22" s="1"/>
  <c r="E102" i="22" s="1"/>
  <c r="C101" i="22"/>
  <c r="D101" i="22" s="1"/>
  <c r="E101" i="22" s="1"/>
  <c r="C100" i="22"/>
  <c r="D100" i="22" s="1"/>
  <c r="E100" i="22" s="1"/>
  <c r="C99" i="22"/>
  <c r="D99" i="22" s="1"/>
  <c r="E99" i="22" s="1"/>
  <c r="C98" i="22"/>
  <c r="D98" i="22" s="1"/>
  <c r="E98" i="22" s="1"/>
  <c r="C97" i="22"/>
  <c r="D97" i="22" s="1"/>
  <c r="E97" i="22" s="1"/>
  <c r="C96" i="22"/>
  <c r="D96" i="22" s="1"/>
  <c r="E96" i="22" s="1"/>
  <c r="C95" i="22"/>
  <c r="D95" i="22" s="1"/>
  <c r="E95" i="22" s="1"/>
  <c r="C94" i="22"/>
  <c r="D94" i="22" s="1"/>
  <c r="E94" i="22" s="1"/>
  <c r="C93" i="22"/>
  <c r="D93" i="22" s="1"/>
  <c r="E93" i="22" s="1"/>
  <c r="C92" i="22"/>
  <c r="D92" i="22" s="1"/>
  <c r="E92" i="22" s="1"/>
  <c r="C91" i="22"/>
  <c r="D91" i="22" s="1"/>
  <c r="E91" i="22" s="1"/>
  <c r="C90" i="22"/>
  <c r="D90" i="22" s="1"/>
  <c r="E90" i="22" s="1"/>
  <c r="C89" i="22"/>
  <c r="D89" i="22" s="1"/>
  <c r="E89" i="22" s="1"/>
  <c r="C88" i="22"/>
  <c r="D88" i="22" s="1"/>
  <c r="E88" i="22" s="1"/>
  <c r="C87" i="22"/>
  <c r="D87" i="22" s="1"/>
  <c r="E87" i="22" s="1"/>
  <c r="C86" i="22"/>
  <c r="D86" i="22" s="1"/>
  <c r="E86" i="22" s="1"/>
  <c r="C85" i="22"/>
  <c r="D85" i="22" s="1"/>
  <c r="E85" i="22" s="1"/>
  <c r="C84" i="22"/>
  <c r="D84" i="22" s="1"/>
  <c r="E84" i="22" s="1"/>
  <c r="C83" i="22"/>
  <c r="D83" i="22" s="1"/>
  <c r="E83" i="22" s="1"/>
  <c r="C82" i="22"/>
  <c r="D82" i="22" s="1"/>
  <c r="E82" i="22" s="1"/>
  <c r="C81" i="22"/>
  <c r="D81" i="22" s="1"/>
  <c r="E81" i="22" s="1"/>
  <c r="C80" i="22"/>
  <c r="D80" i="22" s="1"/>
  <c r="E80" i="22" s="1"/>
  <c r="C79" i="22"/>
  <c r="D79" i="22" s="1"/>
  <c r="E79" i="22" s="1"/>
  <c r="C78" i="22"/>
  <c r="D78" i="22" s="1"/>
  <c r="E78" i="22" s="1"/>
  <c r="C77" i="22"/>
  <c r="D77" i="22" s="1"/>
  <c r="E77" i="22" s="1"/>
  <c r="C76" i="22"/>
  <c r="D76" i="22" s="1"/>
  <c r="E76" i="22" s="1"/>
  <c r="C75" i="22"/>
  <c r="D75" i="22" s="1"/>
  <c r="E75" i="22" s="1"/>
  <c r="C74" i="22"/>
  <c r="D74" i="22" s="1"/>
  <c r="E74" i="22" s="1"/>
  <c r="C73" i="22"/>
  <c r="D73" i="22" s="1"/>
  <c r="E73" i="22" s="1"/>
  <c r="C72" i="22"/>
  <c r="D72" i="22" s="1"/>
  <c r="E72" i="22" s="1"/>
  <c r="C71" i="22"/>
  <c r="D71" i="22" s="1"/>
  <c r="E71" i="22" s="1"/>
  <c r="C70" i="22"/>
  <c r="D70" i="22" s="1"/>
  <c r="E70" i="22" s="1"/>
  <c r="C69" i="22"/>
  <c r="D69" i="22" s="1"/>
  <c r="E69" i="22" s="1"/>
  <c r="C68" i="22"/>
  <c r="D68" i="22" s="1"/>
  <c r="E68" i="22" s="1"/>
  <c r="C67" i="22"/>
  <c r="D67" i="22" s="1"/>
  <c r="E67" i="22" s="1"/>
  <c r="C66" i="22"/>
  <c r="D66" i="22" s="1"/>
  <c r="E66" i="22" s="1"/>
  <c r="C65" i="22"/>
  <c r="D65" i="22" s="1"/>
  <c r="E65" i="22" s="1"/>
  <c r="C64" i="22"/>
  <c r="D64" i="22" s="1"/>
  <c r="E64" i="22" s="1"/>
  <c r="C63" i="22"/>
  <c r="D63" i="22" s="1"/>
  <c r="E63" i="22" s="1"/>
  <c r="C62" i="22"/>
  <c r="D62" i="22" s="1"/>
  <c r="E62" i="22" s="1"/>
  <c r="C61" i="22"/>
  <c r="D61" i="22" s="1"/>
  <c r="E61" i="22" s="1"/>
  <c r="C60" i="22"/>
  <c r="D60" i="22" s="1"/>
  <c r="E60" i="22" s="1"/>
  <c r="C59" i="22"/>
  <c r="D59" i="22" s="1"/>
  <c r="E59" i="22" s="1"/>
  <c r="C58" i="22"/>
  <c r="D58" i="22" s="1"/>
  <c r="E58" i="22" s="1"/>
  <c r="C57" i="22"/>
  <c r="D57" i="22" s="1"/>
  <c r="E57" i="22" s="1"/>
  <c r="C56" i="22"/>
  <c r="D56" i="22" s="1"/>
  <c r="E56" i="22" s="1"/>
  <c r="C55" i="22"/>
  <c r="D55" i="22" s="1"/>
  <c r="E55" i="22" s="1"/>
  <c r="C54" i="22"/>
  <c r="D54" i="22" s="1"/>
  <c r="E54" i="22" s="1"/>
  <c r="C53" i="22"/>
  <c r="D53" i="22" s="1"/>
  <c r="E53" i="22" s="1"/>
  <c r="C52" i="22"/>
  <c r="D52" i="22" s="1"/>
  <c r="E52" i="22" s="1"/>
  <c r="C51" i="22"/>
  <c r="D51" i="22" s="1"/>
  <c r="E51" i="22" s="1"/>
  <c r="C50" i="22"/>
  <c r="D50" i="22" s="1"/>
  <c r="E50" i="22" s="1"/>
  <c r="C49" i="22"/>
  <c r="D49" i="22" s="1"/>
  <c r="E49" i="22" s="1"/>
  <c r="C48" i="22"/>
  <c r="D48" i="22" s="1"/>
  <c r="E48" i="22" s="1"/>
  <c r="C47" i="22"/>
  <c r="D47" i="22" s="1"/>
  <c r="E47" i="22" s="1"/>
  <c r="C46" i="22"/>
  <c r="D46" i="22" s="1"/>
  <c r="E46" i="22" s="1"/>
  <c r="C45" i="22"/>
  <c r="D45" i="22" s="1"/>
  <c r="E45" i="22" s="1"/>
  <c r="C44" i="22"/>
  <c r="D44" i="22" s="1"/>
  <c r="E44" i="22" s="1"/>
  <c r="C43" i="22"/>
  <c r="D43" i="22" s="1"/>
  <c r="E43" i="22" s="1"/>
  <c r="C42" i="22"/>
  <c r="D42" i="22" s="1"/>
  <c r="E42" i="22" s="1"/>
  <c r="C41" i="22"/>
  <c r="D41" i="22" s="1"/>
  <c r="E41" i="22" s="1"/>
  <c r="C40" i="22"/>
  <c r="D40" i="22" s="1"/>
  <c r="E40" i="22" s="1"/>
  <c r="C39" i="22"/>
  <c r="D39" i="22" s="1"/>
  <c r="E39" i="22" s="1"/>
  <c r="C38" i="22"/>
  <c r="D38" i="22" s="1"/>
  <c r="E38" i="22" s="1"/>
  <c r="C37" i="22"/>
  <c r="D37" i="22" s="1"/>
  <c r="E37" i="22" s="1"/>
  <c r="C36" i="22"/>
  <c r="D36" i="22" s="1"/>
  <c r="E36" i="22" s="1"/>
  <c r="C35" i="22"/>
  <c r="D35" i="22" s="1"/>
  <c r="E35" i="22" s="1"/>
  <c r="C34" i="22"/>
  <c r="D34" i="22" s="1"/>
  <c r="E34" i="22" s="1"/>
  <c r="C33" i="22"/>
  <c r="D33" i="22" s="1"/>
  <c r="E33" i="22" s="1"/>
  <c r="C32" i="22"/>
  <c r="D32" i="22" s="1"/>
  <c r="E32" i="22" s="1"/>
  <c r="C31" i="22"/>
  <c r="D31" i="22" s="1"/>
  <c r="E31" i="22" s="1"/>
  <c r="C30" i="22"/>
  <c r="D30" i="22" s="1"/>
  <c r="E30" i="22" s="1"/>
  <c r="C29" i="22"/>
  <c r="D29" i="22" s="1"/>
  <c r="E29" i="22" s="1"/>
  <c r="C28" i="22"/>
  <c r="D28" i="22" s="1"/>
  <c r="E28" i="22" s="1"/>
  <c r="C27" i="22"/>
  <c r="D27" i="22" s="1"/>
  <c r="E27" i="22" s="1"/>
  <c r="C26" i="22"/>
  <c r="D26" i="22" s="1"/>
  <c r="E26" i="22" s="1"/>
  <c r="C25" i="22"/>
  <c r="D25" i="22" s="1"/>
  <c r="E25" i="22" s="1"/>
  <c r="C24" i="22"/>
  <c r="D24" i="22" s="1"/>
  <c r="E24" i="22" s="1"/>
  <c r="C23" i="22"/>
  <c r="D23" i="22" s="1"/>
  <c r="E23" i="22" s="1"/>
  <c r="C22" i="22"/>
  <c r="D22" i="22" s="1"/>
  <c r="E22" i="22" s="1"/>
  <c r="C21" i="22"/>
  <c r="D21" i="22" s="1"/>
  <c r="E21" i="22" s="1"/>
  <c r="C20" i="22"/>
  <c r="D20" i="22" s="1"/>
  <c r="E20" i="22" s="1"/>
  <c r="C19" i="22"/>
  <c r="D19" i="22" s="1"/>
  <c r="E19" i="22" s="1"/>
  <c r="C18" i="22"/>
  <c r="D18" i="22" s="1"/>
  <c r="E18" i="22" s="1"/>
  <c r="C17" i="22"/>
  <c r="D17" i="22" s="1"/>
  <c r="E17" i="22" s="1"/>
  <c r="C16" i="22"/>
  <c r="D16" i="22" s="1"/>
  <c r="E16" i="22" s="1"/>
  <c r="C15" i="22"/>
  <c r="D15" i="22" s="1"/>
  <c r="E15" i="22" s="1"/>
  <c r="C14" i="22"/>
  <c r="D14" i="22" s="1"/>
  <c r="E14" i="22" s="1"/>
  <c r="C13" i="22"/>
  <c r="D13" i="22" s="1"/>
  <c r="E13" i="22" s="1"/>
  <c r="C12" i="22"/>
  <c r="D12" i="22" s="1"/>
  <c r="E12" i="22" s="1"/>
  <c r="C11" i="22"/>
  <c r="D11" i="22" s="1"/>
  <c r="E11" i="22" s="1"/>
  <c r="C10" i="22"/>
  <c r="D10" i="22" s="1"/>
  <c r="E10" i="22" s="1"/>
  <c r="C9" i="22"/>
  <c r="D9" i="22" s="1"/>
  <c r="E9" i="22" s="1"/>
  <c r="C8" i="22"/>
  <c r="D8" i="22" s="1"/>
  <c r="E8" i="22" s="1"/>
  <c r="C7" i="22"/>
  <c r="D7" i="22" s="1"/>
  <c r="E7" i="22" s="1"/>
  <c r="C6" i="22"/>
  <c r="D6" i="22" s="1"/>
  <c r="E6" i="22" s="1"/>
  <c r="C5" i="22"/>
  <c r="D5" i="22" s="1"/>
  <c r="E5" i="22" s="1"/>
  <c r="C4" i="22"/>
  <c r="D4" i="22" s="1"/>
  <c r="E4" i="22" s="1"/>
  <c r="C3" i="22"/>
  <c r="D3" i="22" s="1"/>
  <c r="C2" i="22"/>
  <c r="C102" i="21"/>
  <c r="D102" i="21" s="1"/>
  <c r="E102" i="21" s="1"/>
  <c r="C101" i="21"/>
  <c r="D101" i="21" s="1"/>
  <c r="E101" i="21" s="1"/>
  <c r="C100" i="21"/>
  <c r="D100" i="21" s="1"/>
  <c r="E100" i="21" s="1"/>
  <c r="C99" i="21"/>
  <c r="D99" i="21" s="1"/>
  <c r="E99" i="21" s="1"/>
  <c r="C98" i="21"/>
  <c r="D98" i="21" s="1"/>
  <c r="E98" i="21" s="1"/>
  <c r="C97" i="21"/>
  <c r="D97" i="21" s="1"/>
  <c r="E97" i="21" s="1"/>
  <c r="C96" i="21"/>
  <c r="D96" i="21" s="1"/>
  <c r="E96" i="21" s="1"/>
  <c r="C95" i="21"/>
  <c r="D95" i="21" s="1"/>
  <c r="E95" i="21" s="1"/>
  <c r="C94" i="21"/>
  <c r="D94" i="21" s="1"/>
  <c r="E94" i="21" s="1"/>
  <c r="C93" i="21"/>
  <c r="D93" i="21" s="1"/>
  <c r="E93" i="21" s="1"/>
  <c r="C92" i="21"/>
  <c r="D92" i="21" s="1"/>
  <c r="E92" i="21" s="1"/>
  <c r="C91" i="21"/>
  <c r="D91" i="21" s="1"/>
  <c r="E91" i="21" s="1"/>
  <c r="C90" i="21"/>
  <c r="D90" i="21" s="1"/>
  <c r="E90" i="21" s="1"/>
  <c r="C89" i="21"/>
  <c r="D89" i="21" s="1"/>
  <c r="E89" i="21" s="1"/>
  <c r="C88" i="21"/>
  <c r="D88" i="21" s="1"/>
  <c r="E88" i="21" s="1"/>
  <c r="C87" i="21"/>
  <c r="D87" i="21" s="1"/>
  <c r="E87" i="21" s="1"/>
  <c r="C86" i="21"/>
  <c r="D86" i="21" s="1"/>
  <c r="E86" i="21" s="1"/>
  <c r="C85" i="21"/>
  <c r="D85" i="21" s="1"/>
  <c r="E85" i="21" s="1"/>
  <c r="C84" i="21"/>
  <c r="D84" i="21" s="1"/>
  <c r="E84" i="21" s="1"/>
  <c r="C83" i="21"/>
  <c r="D83" i="21" s="1"/>
  <c r="E83" i="21" s="1"/>
  <c r="C82" i="21"/>
  <c r="D82" i="21" s="1"/>
  <c r="E82" i="21" s="1"/>
  <c r="C81" i="21"/>
  <c r="D81" i="21" s="1"/>
  <c r="E81" i="21" s="1"/>
  <c r="C80" i="21"/>
  <c r="D80" i="21" s="1"/>
  <c r="E80" i="21" s="1"/>
  <c r="C79" i="21"/>
  <c r="D79" i="21" s="1"/>
  <c r="E79" i="21" s="1"/>
  <c r="C78" i="21"/>
  <c r="D78" i="21" s="1"/>
  <c r="E78" i="21" s="1"/>
  <c r="C77" i="21"/>
  <c r="D77" i="21" s="1"/>
  <c r="E77" i="21" s="1"/>
  <c r="C76" i="21"/>
  <c r="D76" i="21" s="1"/>
  <c r="E76" i="21" s="1"/>
  <c r="C75" i="21"/>
  <c r="D75" i="21" s="1"/>
  <c r="E75" i="21" s="1"/>
  <c r="C74" i="21"/>
  <c r="D74" i="21" s="1"/>
  <c r="E74" i="21" s="1"/>
  <c r="C73" i="21"/>
  <c r="D73" i="21" s="1"/>
  <c r="E73" i="21" s="1"/>
  <c r="D72" i="21"/>
  <c r="E72" i="21" s="1"/>
  <c r="C72" i="21"/>
  <c r="C71" i="21"/>
  <c r="D71" i="21" s="1"/>
  <c r="E71" i="21" s="1"/>
  <c r="C70" i="21"/>
  <c r="D70" i="21" s="1"/>
  <c r="E70" i="21" s="1"/>
  <c r="C69" i="21"/>
  <c r="D69" i="21" s="1"/>
  <c r="E69" i="21" s="1"/>
  <c r="C68" i="21"/>
  <c r="D68" i="21" s="1"/>
  <c r="E68" i="21" s="1"/>
  <c r="C67" i="21"/>
  <c r="D67" i="21" s="1"/>
  <c r="E67" i="21" s="1"/>
  <c r="C66" i="21"/>
  <c r="D66" i="21" s="1"/>
  <c r="E66" i="21" s="1"/>
  <c r="C65" i="21"/>
  <c r="D65" i="21" s="1"/>
  <c r="E65" i="21" s="1"/>
  <c r="C64" i="21"/>
  <c r="D64" i="21" s="1"/>
  <c r="E64" i="21" s="1"/>
  <c r="C63" i="21"/>
  <c r="D63" i="21" s="1"/>
  <c r="E63" i="21" s="1"/>
  <c r="C62" i="21"/>
  <c r="D62" i="21" s="1"/>
  <c r="E62" i="21" s="1"/>
  <c r="C61" i="21"/>
  <c r="D61" i="21" s="1"/>
  <c r="E61" i="21" s="1"/>
  <c r="C60" i="21"/>
  <c r="D60" i="21" s="1"/>
  <c r="E60" i="21" s="1"/>
  <c r="C59" i="21"/>
  <c r="D59" i="21" s="1"/>
  <c r="E59" i="21" s="1"/>
  <c r="C58" i="21"/>
  <c r="D58" i="21" s="1"/>
  <c r="E58" i="21" s="1"/>
  <c r="C57" i="21"/>
  <c r="D57" i="21" s="1"/>
  <c r="E57" i="21" s="1"/>
  <c r="C56" i="21"/>
  <c r="D56" i="21" s="1"/>
  <c r="E56" i="21" s="1"/>
  <c r="C55" i="21"/>
  <c r="D55" i="21" s="1"/>
  <c r="E55" i="21" s="1"/>
  <c r="C54" i="21"/>
  <c r="D54" i="21" s="1"/>
  <c r="E54" i="21" s="1"/>
  <c r="C53" i="21"/>
  <c r="D53" i="21" s="1"/>
  <c r="E53" i="21" s="1"/>
  <c r="C52" i="21"/>
  <c r="D52" i="21" s="1"/>
  <c r="E52" i="21" s="1"/>
  <c r="C51" i="21"/>
  <c r="D51" i="21" s="1"/>
  <c r="E51" i="21" s="1"/>
  <c r="C50" i="21"/>
  <c r="D50" i="21" s="1"/>
  <c r="E50" i="21" s="1"/>
  <c r="C49" i="21"/>
  <c r="D49" i="21" s="1"/>
  <c r="E49" i="21" s="1"/>
  <c r="C48" i="21"/>
  <c r="D48" i="21" s="1"/>
  <c r="E48" i="21" s="1"/>
  <c r="C47" i="21"/>
  <c r="D47" i="21" s="1"/>
  <c r="E47" i="21" s="1"/>
  <c r="C46" i="21"/>
  <c r="D46" i="21" s="1"/>
  <c r="E46" i="21" s="1"/>
  <c r="C45" i="21"/>
  <c r="D45" i="21" s="1"/>
  <c r="E45" i="21" s="1"/>
  <c r="C44" i="21"/>
  <c r="D44" i="21" s="1"/>
  <c r="E44" i="21" s="1"/>
  <c r="C43" i="21"/>
  <c r="D43" i="21" s="1"/>
  <c r="E43" i="21" s="1"/>
  <c r="C42" i="21"/>
  <c r="D42" i="21" s="1"/>
  <c r="E42" i="21" s="1"/>
  <c r="C41" i="21"/>
  <c r="D41" i="21" s="1"/>
  <c r="E41" i="21" s="1"/>
  <c r="C40" i="21"/>
  <c r="D40" i="21" s="1"/>
  <c r="E40" i="21" s="1"/>
  <c r="C39" i="21"/>
  <c r="D39" i="21" s="1"/>
  <c r="E39" i="21" s="1"/>
  <c r="C38" i="21"/>
  <c r="D38" i="21" s="1"/>
  <c r="E38" i="21" s="1"/>
  <c r="C37" i="21"/>
  <c r="D37" i="21" s="1"/>
  <c r="E37" i="21" s="1"/>
  <c r="C36" i="21"/>
  <c r="D36" i="21" s="1"/>
  <c r="E36" i="21" s="1"/>
  <c r="C35" i="21"/>
  <c r="D35" i="21" s="1"/>
  <c r="E35" i="21" s="1"/>
  <c r="C34" i="21"/>
  <c r="D34" i="21" s="1"/>
  <c r="E34" i="21" s="1"/>
  <c r="C33" i="21"/>
  <c r="D33" i="21" s="1"/>
  <c r="E33" i="21" s="1"/>
  <c r="C32" i="21"/>
  <c r="D32" i="21" s="1"/>
  <c r="E32" i="21" s="1"/>
  <c r="C31" i="21"/>
  <c r="D31" i="21" s="1"/>
  <c r="E31" i="21" s="1"/>
  <c r="C30" i="21"/>
  <c r="D30" i="21" s="1"/>
  <c r="E30" i="21" s="1"/>
  <c r="C29" i="21"/>
  <c r="D29" i="21" s="1"/>
  <c r="E29" i="21" s="1"/>
  <c r="C28" i="21"/>
  <c r="D28" i="21" s="1"/>
  <c r="E28" i="21" s="1"/>
  <c r="C27" i="21"/>
  <c r="D27" i="21" s="1"/>
  <c r="E27" i="21" s="1"/>
  <c r="C26" i="21"/>
  <c r="D26" i="21" s="1"/>
  <c r="E26" i="21" s="1"/>
  <c r="C25" i="21"/>
  <c r="D25" i="21" s="1"/>
  <c r="E25" i="21" s="1"/>
  <c r="C24" i="21"/>
  <c r="D24" i="21" s="1"/>
  <c r="E24" i="21" s="1"/>
  <c r="C23" i="21"/>
  <c r="D23" i="21" s="1"/>
  <c r="E23" i="21" s="1"/>
  <c r="C22" i="21"/>
  <c r="D22" i="21" s="1"/>
  <c r="E22" i="21" s="1"/>
  <c r="C21" i="21"/>
  <c r="D21" i="21" s="1"/>
  <c r="E21" i="21" s="1"/>
  <c r="C20" i="21"/>
  <c r="D20" i="21" s="1"/>
  <c r="E20" i="21" s="1"/>
  <c r="C19" i="21"/>
  <c r="D19" i="21" s="1"/>
  <c r="E19" i="21" s="1"/>
  <c r="C18" i="21"/>
  <c r="D18" i="21" s="1"/>
  <c r="E18" i="21" s="1"/>
  <c r="C17" i="21"/>
  <c r="D17" i="21" s="1"/>
  <c r="E17" i="21" s="1"/>
  <c r="C16" i="21"/>
  <c r="D16" i="21" s="1"/>
  <c r="E16" i="21" s="1"/>
  <c r="C15" i="21"/>
  <c r="D15" i="21" s="1"/>
  <c r="E15" i="21" s="1"/>
  <c r="C14" i="21"/>
  <c r="D14" i="21" s="1"/>
  <c r="E14" i="21" s="1"/>
  <c r="C13" i="21"/>
  <c r="D13" i="21" s="1"/>
  <c r="E13" i="21" s="1"/>
  <c r="C12" i="21"/>
  <c r="D12" i="21" s="1"/>
  <c r="E12" i="21" s="1"/>
  <c r="C11" i="21"/>
  <c r="D11" i="21" s="1"/>
  <c r="E11" i="21" s="1"/>
  <c r="C10" i="21"/>
  <c r="D10" i="21" s="1"/>
  <c r="E10" i="21" s="1"/>
  <c r="C9" i="21"/>
  <c r="D9" i="21" s="1"/>
  <c r="E9" i="21" s="1"/>
  <c r="C8" i="21"/>
  <c r="D8" i="21" s="1"/>
  <c r="E8" i="21" s="1"/>
  <c r="C7" i="21"/>
  <c r="D7" i="21" s="1"/>
  <c r="E7" i="21" s="1"/>
  <c r="C6" i="21"/>
  <c r="D6" i="21" s="1"/>
  <c r="E6" i="21" s="1"/>
  <c r="C5" i="21"/>
  <c r="D5" i="21" s="1"/>
  <c r="E5" i="21" s="1"/>
  <c r="C4" i="21"/>
  <c r="D4" i="21" s="1"/>
  <c r="E4" i="21" s="1"/>
  <c r="C3" i="21"/>
  <c r="D3" i="21" s="1"/>
  <c r="C2" i="21"/>
  <c r="C102" i="20"/>
  <c r="D102" i="20" s="1"/>
  <c r="E102" i="20" s="1"/>
  <c r="C101" i="20"/>
  <c r="D101" i="20" s="1"/>
  <c r="E101" i="20" s="1"/>
  <c r="C100" i="20"/>
  <c r="D100" i="20" s="1"/>
  <c r="E100" i="20" s="1"/>
  <c r="C99" i="20"/>
  <c r="D99" i="20" s="1"/>
  <c r="E99" i="20" s="1"/>
  <c r="C98" i="20"/>
  <c r="D98" i="20" s="1"/>
  <c r="E98" i="20" s="1"/>
  <c r="C97" i="20"/>
  <c r="D97" i="20" s="1"/>
  <c r="E97" i="20" s="1"/>
  <c r="C96" i="20"/>
  <c r="D96" i="20" s="1"/>
  <c r="E96" i="20" s="1"/>
  <c r="C95" i="20"/>
  <c r="D95" i="20" s="1"/>
  <c r="E95" i="20" s="1"/>
  <c r="C94" i="20"/>
  <c r="D94" i="20" s="1"/>
  <c r="E94" i="20" s="1"/>
  <c r="C93" i="20"/>
  <c r="D93" i="20" s="1"/>
  <c r="E93" i="20" s="1"/>
  <c r="C92" i="20"/>
  <c r="D92" i="20" s="1"/>
  <c r="E92" i="20" s="1"/>
  <c r="C91" i="20"/>
  <c r="D91" i="20" s="1"/>
  <c r="E91" i="20" s="1"/>
  <c r="C90" i="20"/>
  <c r="D90" i="20" s="1"/>
  <c r="E90" i="20" s="1"/>
  <c r="C89" i="20"/>
  <c r="D89" i="20" s="1"/>
  <c r="E89" i="20" s="1"/>
  <c r="C88" i="20"/>
  <c r="D88" i="20" s="1"/>
  <c r="E88" i="20" s="1"/>
  <c r="C87" i="20"/>
  <c r="D87" i="20" s="1"/>
  <c r="E87" i="20" s="1"/>
  <c r="C86" i="20"/>
  <c r="D86" i="20" s="1"/>
  <c r="E86" i="20" s="1"/>
  <c r="C85" i="20"/>
  <c r="D85" i="20" s="1"/>
  <c r="E85" i="20" s="1"/>
  <c r="C84" i="20"/>
  <c r="D84" i="20" s="1"/>
  <c r="E84" i="20" s="1"/>
  <c r="C83" i="20"/>
  <c r="D83" i="20" s="1"/>
  <c r="E83" i="20" s="1"/>
  <c r="C82" i="20"/>
  <c r="D82" i="20" s="1"/>
  <c r="E82" i="20" s="1"/>
  <c r="C81" i="20"/>
  <c r="D81" i="20" s="1"/>
  <c r="E81" i="20" s="1"/>
  <c r="C80" i="20"/>
  <c r="D80" i="20" s="1"/>
  <c r="E80" i="20" s="1"/>
  <c r="C79" i="20"/>
  <c r="D79" i="20" s="1"/>
  <c r="E79" i="20" s="1"/>
  <c r="C78" i="20"/>
  <c r="D78" i="20" s="1"/>
  <c r="E78" i="20" s="1"/>
  <c r="C77" i="20"/>
  <c r="D77" i="20" s="1"/>
  <c r="E77" i="20" s="1"/>
  <c r="C76" i="20"/>
  <c r="D76" i="20" s="1"/>
  <c r="E76" i="20" s="1"/>
  <c r="C75" i="20"/>
  <c r="D75" i="20" s="1"/>
  <c r="E75" i="20" s="1"/>
  <c r="C74" i="20"/>
  <c r="D74" i="20" s="1"/>
  <c r="E74" i="20" s="1"/>
  <c r="C73" i="20"/>
  <c r="D73" i="20" s="1"/>
  <c r="E73" i="20" s="1"/>
  <c r="C72" i="20"/>
  <c r="D72" i="20" s="1"/>
  <c r="E72" i="20" s="1"/>
  <c r="C71" i="20"/>
  <c r="D71" i="20" s="1"/>
  <c r="E71" i="20" s="1"/>
  <c r="C70" i="20"/>
  <c r="D70" i="20" s="1"/>
  <c r="E70" i="20" s="1"/>
  <c r="C69" i="20"/>
  <c r="D69" i="20" s="1"/>
  <c r="E69" i="20" s="1"/>
  <c r="C68" i="20"/>
  <c r="D68" i="20" s="1"/>
  <c r="E68" i="20" s="1"/>
  <c r="C67" i="20"/>
  <c r="D67" i="20" s="1"/>
  <c r="E67" i="20" s="1"/>
  <c r="C66" i="20"/>
  <c r="D66" i="20" s="1"/>
  <c r="E66" i="20" s="1"/>
  <c r="C65" i="20"/>
  <c r="D65" i="20" s="1"/>
  <c r="E65" i="20" s="1"/>
  <c r="C64" i="20"/>
  <c r="D64" i="20" s="1"/>
  <c r="E64" i="20" s="1"/>
  <c r="C63" i="20"/>
  <c r="D63" i="20" s="1"/>
  <c r="E63" i="20" s="1"/>
  <c r="C62" i="20"/>
  <c r="D62" i="20" s="1"/>
  <c r="E62" i="20" s="1"/>
  <c r="C61" i="20"/>
  <c r="D61" i="20" s="1"/>
  <c r="E61" i="20" s="1"/>
  <c r="C60" i="20"/>
  <c r="D60" i="20" s="1"/>
  <c r="E60" i="20" s="1"/>
  <c r="C59" i="20"/>
  <c r="D59" i="20" s="1"/>
  <c r="E59" i="20" s="1"/>
  <c r="C58" i="20"/>
  <c r="D58" i="20" s="1"/>
  <c r="E58" i="20" s="1"/>
  <c r="C57" i="20"/>
  <c r="D57" i="20" s="1"/>
  <c r="E57" i="20" s="1"/>
  <c r="C56" i="20"/>
  <c r="D56" i="20" s="1"/>
  <c r="E56" i="20" s="1"/>
  <c r="C55" i="20"/>
  <c r="D55" i="20" s="1"/>
  <c r="E55" i="20" s="1"/>
  <c r="C54" i="20"/>
  <c r="D54" i="20" s="1"/>
  <c r="E54" i="20" s="1"/>
  <c r="C53" i="20"/>
  <c r="D53" i="20" s="1"/>
  <c r="E53" i="20" s="1"/>
  <c r="C52" i="20"/>
  <c r="D52" i="20" s="1"/>
  <c r="E52" i="20" s="1"/>
  <c r="C51" i="20"/>
  <c r="D51" i="20" s="1"/>
  <c r="E51" i="20" s="1"/>
  <c r="C50" i="20"/>
  <c r="D50" i="20" s="1"/>
  <c r="E50" i="20" s="1"/>
  <c r="C49" i="20"/>
  <c r="D49" i="20" s="1"/>
  <c r="E49" i="20" s="1"/>
  <c r="C48" i="20"/>
  <c r="D48" i="20" s="1"/>
  <c r="E48" i="20" s="1"/>
  <c r="C47" i="20"/>
  <c r="D47" i="20" s="1"/>
  <c r="E47" i="20" s="1"/>
  <c r="C46" i="20"/>
  <c r="D46" i="20" s="1"/>
  <c r="E46" i="20" s="1"/>
  <c r="C45" i="20"/>
  <c r="D45" i="20" s="1"/>
  <c r="E45" i="20" s="1"/>
  <c r="C44" i="20"/>
  <c r="D44" i="20" s="1"/>
  <c r="E44" i="20" s="1"/>
  <c r="C43" i="20"/>
  <c r="D43" i="20" s="1"/>
  <c r="E43" i="20" s="1"/>
  <c r="C42" i="20"/>
  <c r="D42" i="20" s="1"/>
  <c r="E42" i="20" s="1"/>
  <c r="C41" i="20"/>
  <c r="D41" i="20" s="1"/>
  <c r="E41" i="20" s="1"/>
  <c r="C40" i="20"/>
  <c r="D40" i="20" s="1"/>
  <c r="E40" i="20" s="1"/>
  <c r="C39" i="20"/>
  <c r="D39" i="20" s="1"/>
  <c r="E39" i="20" s="1"/>
  <c r="C38" i="20"/>
  <c r="D38" i="20" s="1"/>
  <c r="E38" i="20" s="1"/>
  <c r="C37" i="20"/>
  <c r="D37" i="20" s="1"/>
  <c r="E37" i="20" s="1"/>
  <c r="C36" i="20"/>
  <c r="D36" i="20" s="1"/>
  <c r="E36" i="20" s="1"/>
  <c r="C35" i="20"/>
  <c r="D35" i="20" s="1"/>
  <c r="E35" i="20" s="1"/>
  <c r="C34" i="20"/>
  <c r="D34" i="20" s="1"/>
  <c r="E34" i="20" s="1"/>
  <c r="C33" i="20"/>
  <c r="D33" i="20" s="1"/>
  <c r="E33" i="20" s="1"/>
  <c r="C32" i="20"/>
  <c r="D32" i="20" s="1"/>
  <c r="E32" i="20" s="1"/>
  <c r="C31" i="20"/>
  <c r="D31" i="20" s="1"/>
  <c r="E31" i="20" s="1"/>
  <c r="C30" i="20"/>
  <c r="D30" i="20" s="1"/>
  <c r="E30" i="20" s="1"/>
  <c r="C29" i="20"/>
  <c r="D29" i="20" s="1"/>
  <c r="E29" i="20" s="1"/>
  <c r="C28" i="20"/>
  <c r="D28" i="20" s="1"/>
  <c r="E28" i="20" s="1"/>
  <c r="C27" i="20"/>
  <c r="D27" i="20" s="1"/>
  <c r="E27" i="20" s="1"/>
  <c r="C26" i="20"/>
  <c r="D26" i="20" s="1"/>
  <c r="E26" i="20" s="1"/>
  <c r="C25" i="20"/>
  <c r="D25" i="20" s="1"/>
  <c r="E25" i="20" s="1"/>
  <c r="C24" i="20"/>
  <c r="D24" i="20" s="1"/>
  <c r="E24" i="20" s="1"/>
  <c r="C23" i="20"/>
  <c r="D23" i="20" s="1"/>
  <c r="E23" i="20" s="1"/>
  <c r="C22" i="20"/>
  <c r="D22" i="20" s="1"/>
  <c r="E22" i="20" s="1"/>
  <c r="C21" i="20"/>
  <c r="D21" i="20" s="1"/>
  <c r="E21" i="20" s="1"/>
  <c r="C20" i="20"/>
  <c r="D20" i="20" s="1"/>
  <c r="E20" i="20" s="1"/>
  <c r="C19" i="20"/>
  <c r="D19" i="20" s="1"/>
  <c r="E19" i="20" s="1"/>
  <c r="C18" i="20"/>
  <c r="D18" i="20" s="1"/>
  <c r="E18" i="20" s="1"/>
  <c r="C17" i="20"/>
  <c r="D17" i="20" s="1"/>
  <c r="E17" i="20" s="1"/>
  <c r="C16" i="20"/>
  <c r="D16" i="20" s="1"/>
  <c r="E16" i="20" s="1"/>
  <c r="C15" i="20"/>
  <c r="D15" i="20" s="1"/>
  <c r="E15" i="20" s="1"/>
  <c r="C14" i="20"/>
  <c r="D14" i="20" s="1"/>
  <c r="E14" i="20" s="1"/>
  <c r="C13" i="20"/>
  <c r="D13" i="20" s="1"/>
  <c r="E13" i="20" s="1"/>
  <c r="C12" i="20"/>
  <c r="D12" i="20" s="1"/>
  <c r="E12" i="20" s="1"/>
  <c r="C11" i="20"/>
  <c r="D11" i="20" s="1"/>
  <c r="E11" i="20" s="1"/>
  <c r="C10" i="20"/>
  <c r="D10" i="20" s="1"/>
  <c r="E10" i="20" s="1"/>
  <c r="C9" i="20"/>
  <c r="D9" i="20" s="1"/>
  <c r="E9" i="20" s="1"/>
  <c r="C8" i="20"/>
  <c r="D8" i="20" s="1"/>
  <c r="E8" i="20" s="1"/>
  <c r="C7" i="20"/>
  <c r="D7" i="20" s="1"/>
  <c r="E7" i="20" s="1"/>
  <c r="C6" i="20"/>
  <c r="D6" i="20" s="1"/>
  <c r="E6" i="20" s="1"/>
  <c r="C5" i="20"/>
  <c r="D5" i="20" s="1"/>
  <c r="E5" i="20" s="1"/>
  <c r="C4" i="20"/>
  <c r="D4" i="20" s="1"/>
  <c r="E4" i="20" s="1"/>
  <c r="C3" i="20"/>
  <c r="D3" i="20" s="1"/>
  <c r="E3" i="20" s="1"/>
  <c r="C2" i="20"/>
  <c r="C102" i="19"/>
  <c r="D102" i="19" s="1"/>
  <c r="E102" i="19" s="1"/>
  <c r="C101" i="19"/>
  <c r="D101" i="19" s="1"/>
  <c r="E101" i="19" s="1"/>
  <c r="C100" i="19"/>
  <c r="D100" i="19" s="1"/>
  <c r="E100" i="19" s="1"/>
  <c r="C99" i="19"/>
  <c r="D99" i="19" s="1"/>
  <c r="E99" i="19" s="1"/>
  <c r="C98" i="19"/>
  <c r="D98" i="19" s="1"/>
  <c r="E98" i="19" s="1"/>
  <c r="C97" i="19"/>
  <c r="D97" i="19" s="1"/>
  <c r="E97" i="19" s="1"/>
  <c r="C96" i="19"/>
  <c r="D96" i="19" s="1"/>
  <c r="E96" i="19" s="1"/>
  <c r="C95" i="19"/>
  <c r="D95" i="19" s="1"/>
  <c r="E95" i="19" s="1"/>
  <c r="C94" i="19"/>
  <c r="D94" i="19" s="1"/>
  <c r="E94" i="19" s="1"/>
  <c r="C93" i="19"/>
  <c r="D93" i="19" s="1"/>
  <c r="E93" i="19" s="1"/>
  <c r="C92" i="19"/>
  <c r="D92" i="19" s="1"/>
  <c r="E92" i="19" s="1"/>
  <c r="C91" i="19"/>
  <c r="D91" i="19" s="1"/>
  <c r="E91" i="19" s="1"/>
  <c r="C90" i="19"/>
  <c r="D90" i="19" s="1"/>
  <c r="E90" i="19" s="1"/>
  <c r="C89" i="19"/>
  <c r="D89" i="19" s="1"/>
  <c r="E89" i="19" s="1"/>
  <c r="C88" i="19"/>
  <c r="D88" i="19" s="1"/>
  <c r="E88" i="19" s="1"/>
  <c r="C87" i="19"/>
  <c r="D87" i="19" s="1"/>
  <c r="E87" i="19" s="1"/>
  <c r="C86" i="19"/>
  <c r="D86" i="19" s="1"/>
  <c r="E86" i="19" s="1"/>
  <c r="C85" i="19"/>
  <c r="D85" i="19" s="1"/>
  <c r="E85" i="19" s="1"/>
  <c r="C84" i="19"/>
  <c r="D84" i="19" s="1"/>
  <c r="E84" i="19" s="1"/>
  <c r="C83" i="19"/>
  <c r="D83" i="19" s="1"/>
  <c r="E83" i="19" s="1"/>
  <c r="C82" i="19"/>
  <c r="D82" i="19" s="1"/>
  <c r="E82" i="19" s="1"/>
  <c r="C81" i="19"/>
  <c r="D81" i="19" s="1"/>
  <c r="E81" i="19" s="1"/>
  <c r="C80" i="19"/>
  <c r="D80" i="19" s="1"/>
  <c r="E80" i="19" s="1"/>
  <c r="C79" i="19"/>
  <c r="D79" i="19" s="1"/>
  <c r="E79" i="19" s="1"/>
  <c r="C78" i="19"/>
  <c r="D78" i="19" s="1"/>
  <c r="E78" i="19" s="1"/>
  <c r="C77" i="19"/>
  <c r="D77" i="19" s="1"/>
  <c r="E77" i="19" s="1"/>
  <c r="C76" i="19"/>
  <c r="D76" i="19" s="1"/>
  <c r="E76" i="19" s="1"/>
  <c r="C75" i="19"/>
  <c r="D75" i="19" s="1"/>
  <c r="E75" i="19" s="1"/>
  <c r="C74" i="19"/>
  <c r="D74" i="19" s="1"/>
  <c r="E74" i="19" s="1"/>
  <c r="C73" i="19"/>
  <c r="D73" i="19" s="1"/>
  <c r="E73" i="19" s="1"/>
  <c r="D72" i="19"/>
  <c r="E72" i="19" s="1"/>
  <c r="C72" i="19"/>
  <c r="C71" i="19"/>
  <c r="D71" i="19" s="1"/>
  <c r="E71" i="19" s="1"/>
  <c r="C70" i="19"/>
  <c r="D70" i="19" s="1"/>
  <c r="E70" i="19" s="1"/>
  <c r="C69" i="19"/>
  <c r="D69" i="19" s="1"/>
  <c r="E69" i="19" s="1"/>
  <c r="C68" i="19"/>
  <c r="D68" i="19" s="1"/>
  <c r="E68" i="19" s="1"/>
  <c r="C67" i="19"/>
  <c r="D67" i="19" s="1"/>
  <c r="E67" i="19" s="1"/>
  <c r="C66" i="19"/>
  <c r="D66" i="19" s="1"/>
  <c r="E66" i="19" s="1"/>
  <c r="C65" i="19"/>
  <c r="D65" i="19" s="1"/>
  <c r="E65" i="19" s="1"/>
  <c r="C64" i="19"/>
  <c r="D64" i="19" s="1"/>
  <c r="E64" i="19" s="1"/>
  <c r="C63" i="19"/>
  <c r="D63" i="19" s="1"/>
  <c r="E63" i="19" s="1"/>
  <c r="C62" i="19"/>
  <c r="D62" i="19" s="1"/>
  <c r="E62" i="19" s="1"/>
  <c r="C61" i="19"/>
  <c r="D61" i="19" s="1"/>
  <c r="E61" i="19" s="1"/>
  <c r="C60" i="19"/>
  <c r="D60" i="19" s="1"/>
  <c r="E60" i="19" s="1"/>
  <c r="C59" i="19"/>
  <c r="D59" i="19" s="1"/>
  <c r="E59" i="19" s="1"/>
  <c r="C58" i="19"/>
  <c r="D58" i="19" s="1"/>
  <c r="E58" i="19" s="1"/>
  <c r="C57" i="19"/>
  <c r="D57" i="19" s="1"/>
  <c r="E57" i="19" s="1"/>
  <c r="C56" i="19"/>
  <c r="D56" i="19" s="1"/>
  <c r="E56" i="19" s="1"/>
  <c r="C55" i="19"/>
  <c r="D55" i="19" s="1"/>
  <c r="E55" i="19" s="1"/>
  <c r="C54" i="19"/>
  <c r="D54" i="19" s="1"/>
  <c r="E54" i="19" s="1"/>
  <c r="C53" i="19"/>
  <c r="D53" i="19" s="1"/>
  <c r="E53" i="19" s="1"/>
  <c r="C52" i="19"/>
  <c r="D52" i="19" s="1"/>
  <c r="E52" i="19" s="1"/>
  <c r="C51" i="19"/>
  <c r="D51" i="19" s="1"/>
  <c r="E51" i="19" s="1"/>
  <c r="C50" i="19"/>
  <c r="D50" i="19" s="1"/>
  <c r="E50" i="19" s="1"/>
  <c r="C49" i="19"/>
  <c r="D49" i="19" s="1"/>
  <c r="E49" i="19" s="1"/>
  <c r="C48" i="19"/>
  <c r="D48" i="19" s="1"/>
  <c r="E48" i="19" s="1"/>
  <c r="C47" i="19"/>
  <c r="D47" i="19" s="1"/>
  <c r="E47" i="19" s="1"/>
  <c r="C46" i="19"/>
  <c r="D46" i="19" s="1"/>
  <c r="E46" i="19" s="1"/>
  <c r="C45" i="19"/>
  <c r="D45" i="19" s="1"/>
  <c r="E45" i="19" s="1"/>
  <c r="C44" i="19"/>
  <c r="D44" i="19" s="1"/>
  <c r="E44" i="19" s="1"/>
  <c r="C43" i="19"/>
  <c r="D43" i="19" s="1"/>
  <c r="E43" i="19" s="1"/>
  <c r="C42" i="19"/>
  <c r="D42" i="19" s="1"/>
  <c r="E42" i="19" s="1"/>
  <c r="C41" i="19"/>
  <c r="D41" i="19" s="1"/>
  <c r="E41" i="19" s="1"/>
  <c r="C40" i="19"/>
  <c r="D40" i="19" s="1"/>
  <c r="E40" i="19" s="1"/>
  <c r="C39" i="19"/>
  <c r="D39" i="19" s="1"/>
  <c r="E39" i="19" s="1"/>
  <c r="C38" i="19"/>
  <c r="D38" i="19" s="1"/>
  <c r="E38" i="19" s="1"/>
  <c r="C37" i="19"/>
  <c r="D37" i="19" s="1"/>
  <c r="E37" i="19" s="1"/>
  <c r="C36" i="19"/>
  <c r="D36" i="19" s="1"/>
  <c r="E36" i="19" s="1"/>
  <c r="C35" i="19"/>
  <c r="D35" i="19" s="1"/>
  <c r="E35" i="19" s="1"/>
  <c r="C34" i="19"/>
  <c r="D34" i="19" s="1"/>
  <c r="E34" i="19" s="1"/>
  <c r="C33" i="19"/>
  <c r="D33" i="19" s="1"/>
  <c r="E33" i="19" s="1"/>
  <c r="C32" i="19"/>
  <c r="D32" i="19" s="1"/>
  <c r="E32" i="19" s="1"/>
  <c r="C31" i="19"/>
  <c r="D31" i="19" s="1"/>
  <c r="E31" i="19" s="1"/>
  <c r="C30" i="19"/>
  <c r="D30" i="19" s="1"/>
  <c r="E30" i="19" s="1"/>
  <c r="C29" i="19"/>
  <c r="D29" i="19" s="1"/>
  <c r="E29" i="19" s="1"/>
  <c r="C28" i="19"/>
  <c r="D28" i="19" s="1"/>
  <c r="E28" i="19" s="1"/>
  <c r="C27" i="19"/>
  <c r="D27" i="19" s="1"/>
  <c r="E27" i="19" s="1"/>
  <c r="C26" i="19"/>
  <c r="D26" i="19" s="1"/>
  <c r="E26" i="19" s="1"/>
  <c r="C25" i="19"/>
  <c r="D25" i="19" s="1"/>
  <c r="E25" i="19" s="1"/>
  <c r="C24" i="19"/>
  <c r="D24" i="19" s="1"/>
  <c r="E24" i="19" s="1"/>
  <c r="C23" i="19"/>
  <c r="D23" i="19" s="1"/>
  <c r="E23" i="19" s="1"/>
  <c r="C22" i="19"/>
  <c r="D22" i="19" s="1"/>
  <c r="E22" i="19" s="1"/>
  <c r="C21" i="19"/>
  <c r="D21" i="19" s="1"/>
  <c r="E21" i="19" s="1"/>
  <c r="C20" i="19"/>
  <c r="D20" i="19" s="1"/>
  <c r="E20" i="19" s="1"/>
  <c r="C19" i="19"/>
  <c r="D19" i="19" s="1"/>
  <c r="E19" i="19" s="1"/>
  <c r="C18" i="19"/>
  <c r="D18" i="19" s="1"/>
  <c r="E18" i="19" s="1"/>
  <c r="C17" i="19"/>
  <c r="D17" i="19" s="1"/>
  <c r="E17" i="19" s="1"/>
  <c r="C16" i="19"/>
  <c r="D16" i="19" s="1"/>
  <c r="E16" i="19" s="1"/>
  <c r="C15" i="19"/>
  <c r="D15" i="19" s="1"/>
  <c r="E15" i="19" s="1"/>
  <c r="C14" i="19"/>
  <c r="D14" i="19" s="1"/>
  <c r="E14" i="19" s="1"/>
  <c r="C13" i="19"/>
  <c r="D13" i="19" s="1"/>
  <c r="E13" i="19" s="1"/>
  <c r="C12" i="19"/>
  <c r="D12" i="19" s="1"/>
  <c r="E12" i="19" s="1"/>
  <c r="C11" i="19"/>
  <c r="D11" i="19" s="1"/>
  <c r="E11" i="19" s="1"/>
  <c r="C10" i="19"/>
  <c r="D10" i="19" s="1"/>
  <c r="E10" i="19" s="1"/>
  <c r="C9" i="19"/>
  <c r="D9" i="19" s="1"/>
  <c r="E9" i="19" s="1"/>
  <c r="C8" i="19"/>
  <c r="D8" i="19" s="1"/>
  <c r="E8" i="19" s="1"/>
  <c r="C7" i="19"/>
  <c r="D7" i="19" s="1"/>
  <c r="E7" i="19" s="1"/>
  <c r="C6" i="19"/>
  <c r="D6" i="19" s="1"/>
  <c r="E6" i="19" s="1"/>
  <c r="C5" i="19"/>
  <c r="D5" i="19" s="1"/>
  <c r="E5" i="19" s="1"/>
  <c r="C4" i="19"/>
  <c r="D4" i="19" s="1"/>
  <c r="E4" i="19" s="1"/>
  <c r="C3" i="19"/>
  <c r="D3" i="19" s="1"/>
  <c r="C2" i="19"/>
  <c r="C102" i="18"/>
  <c r="D102" i="18" s="1"/>
  <c r="E102" i="18" s="1"/>
  <c r="C101" i="18"/>
  <c r="D101" i="18" s="1"/>
  <c r="E101" i="18" s="1"/>
  <c r="C100" i="18"/>
  <c r="D100" i="18" s="1"/>
  <c r="E100" i="18" s="1"/>
  <c r="C99" i="18"/>
  <c r="D99" i="18" s="1"/>
  <c r="E99" i="18" s="1"/>
  <c r="C98" i="18"/>
  <c r="D98" i="18" s="1"/>
  <c r="E98" i="18" s="1"/>
  <c r="C97" i="18"/>
  <c r="D97" i="18" s="1"/>
  <c r="E97" i="18" s="1"/>
  <c r="C96" i="18"/>
  <c r="D96" i="18" s="1"/>
  <c r="E96" i="18" s="1"/>
  <c r="C95" i="18"/>
  <c r="D95" i="18" s="1"/>
  <c r="E95" i="18" s="1"/>
  <c r="C94" i="18"/>
  <c r="D94" i="18" s="1"/>
  <c r="E94" i="18" s="1"/>
  <c r="C93" i="18"/>
  <c r="D93" i="18" s="1"/>
  <c r="E93" i="18" s="1"/>
  <c r="C92" i="18"/>
  <c r="D92" i="18" s="1"/>
  <c r="E92" i="18" s="1"/>
  <c r="C91" i="18"/>
  <c r="D91" i="18" s="1"/>
  <c r="E91" i="18" s="1"/>
  <c r="C90" i="18"/>
  <c r="D90" i="18" s="1"/>
  <c r="E90" i="18" s="1"/>
  <c r="C89" i="18"/>
  <c r="D89" i="18" s="1"/>
  <c r="E89" i="18" s="1"/>
  <c r="C88" i="18"/>
  <c r="D88" i="18" s="1"/>
  <c r="E88" i="18" s="1"/>
  <c r="C87" i="18"/>
  <c r="D87" i="18" s="1"/>
  <c r="E87" i="18" s="1"/>
  <c r="C86" i="18"/>
  <c r="D86" i="18" s="1"/>
  <c r="E86" i="18" s="1"/>
  <c r="C85" i="18"/>
  <c r="D85" i="18" s="1"/>
  <c r="E85" i="18" s="1"/>
  <c r="C84" i="18"/>
  <c r="D84" i="18" s="1"/>
  <c r="E84" i="18" s="1"/>
  <c r="C83" i="18"/>
  <c r="D83" i="18" s="1"/>
  <c r="E83" i="18" s="1"/>
  <c r="C82" i="18"/>
  <c r="D82" i="18" s="1"/>
  <c r="E82" i="18" s="1"/>
  <c r="C81" i="18"/>
  <c r="D81" i="18" s="1"/>
  <c r="E81" i="18" s="1"/>
  <c r="C80" i="18"/>
  <c r="D80" i="18" s="1"/>
  <c r="E80" i="18" s="1"/>
  <c r="C79" i="18"/>
  <c r="D79" i="18" s="1"/>
  <c r="E79" i="18" s="1"/>
  <c r="D78" i="18"/>
  <c r="E78" i="18" s="1"/>
  <c r="C78" i="18"/>
  <c r="C77" i="18"/>
  <c r="D77" i="18" s="1"/>
  <c r="E77" i="18" s="1"/>
  <c r="C76" i="18"/>
  <c r="D76" i="18" s="1"/>
  <c r="E76" i="18" s="1"/>
  <c r="C75" i="18"/>
  <c r="D75" i="18" s="1"/>
  <c r="E75" i="18" s="1"/>
  <c r="C74" i="18"/>
  <c r="D74" i="18" s="1"/>
  <c r="E74" i="18" s="1"/>
  <c r="C73" i="18"/>
  <c r="D73" i="18" s="1"/>
  <c r="E73" i="18" s="1"/>
  <c r="C72" i="18"/>
  <c r="D72" i="18" s="1"/>
  <c r="E72" i="18" s="1"/>
  <c r="C71" i="18"/>
  <c r="D71" i="18" s="1"/>
  <c r="E71" i="18" s="1"/>
  <c r="C70" i="18"/>
  <c r="D70" i="18" s="1"/>
  <c r="E70" i="18" s="1"/>
  <c r="C69" i="18"/>
  <c r="D69" i="18" s="1"/>
  <c r="E69" i="18" s="1"/>
  <c r="C68" i="18"/>
  <c r="D68" i="18" s="1"/>
  <c r="E68" i="18" s="1"/>
  <c r="C67" i="18"/>
  <c r="D67" i="18" s="1"/>
  <c r="E67" i="18" s="1"/>
  <c r="C66" i="18"/>
  <c r="D66" i="18" s="1"/>
  <c r="E66" i="18" s="1"/>
  <c r="C65" i="18"/>
  <c r="D65" i="18" s="1"/>
  <c r="E65" i="18" s="1"/>
  <c r="C64" i="18"/>
  <c r="D64" i="18" s="1"/>
  <c r="E64" i="18" s="1"/>
  <c r="C63" i="18"/>
  <c r="D63" i="18" s="1"/>
  <c r="E63" i="18" s="1"/>
  <c r="C62" i="18"/>
  <c r="D62" i="18" s="1"/>
  <c r="E62" i="18" s="1"/>
  <c r="C61" i="18"/>
  <c r="D61" i="18" s="1"/>
  <c r="E61" i="18" s="1"/>
  <c r="C60" i="18"/>
  <c r="D60" i="18" s="1"/>
  <c r="E60" i="18" s="1"/>
  <c r="C59" i="18"/>
  <c r="D59" i="18" s="1"/>
  <c r="E59" i="18" s="1"/>
  <c r="C58" i="18"/>
  <c r="D58" i="18" s="1"/>
  <c r="E58" i="18" s="1"/>
  <c r="C57" i="18"/>
  <c r="D57" i="18" s="1"/>
  <c r="E57" i="18" s="1"/>
  <c r="C56" i="18"/>
  <c r="D56" i="18" s="1"/>
  <c r="E56" i="18" s="1"/>
  <c r="C55" i="18"/>
  <c r="D55" i="18" s="1"/>
  <c r="E55" i="18" s="1"/>
  <c r="C54" i="18"/>
  <c r="D54" i="18" s="1"/>
  <c r="E54" i="18" s="1"/>
  <c r="C53" i="18"/>
  <c r="D53" i="18" s="1"/>
  <c r="E53" i="18" s="1"/>
  <c r="C52" i="18"/>
  <c r="D52" i="18" s="1"/>
  <c r="E52" i="18" s="1"/>
  <c r="C51" i="18"/>
  <c r="D51" i="18" s="1"/>
  <c r="E51" i="18" s="1"/>
  <c r="C50" i="18"/>
  <c r="D50" i="18" s="1"/>
  <c r="E50" i="18" s="1"/>
  <c r="C49" i="18"/>
  <c r="D49" i="18" s="1"/>
  <c r="E49" i="18" s="1"/>
  <c r="C48" i="18"/>
  <c r="D48" i="18" s="1"/>
  <c r="E48" i="18" s="1"/>
  <c r="C47" i="18"/>
  <c r="D47" i="18" s="1"/>
  <c r="E47" i="18" s="1"/>
  <c r="C46" i="18"/>
  <c r="D46" i="18" s="1"/>
  <c r="E46" i="18" s="1"/>
  <c r="C45" i="18"/>
  <c r="D45" i="18" s="1"/>
  <c r="E45" i="18" s="1"/>
  <c r="C44" i="18"/>
  <c r="D44" i="18" s="1"/>
  <c r="E44" i="18" s="1"/>
  <c r="C43" i="18"/>
  <c r="D43" i="18" s="1"/>
  <c r="E43" i="18" s="1"/>
  <c r="C42" i="18"/>
  <c r="D42" i="18" s="1"/>
  <c r="E42" i="18" s="1"/>
  <c r="C41" i="18"/>
  <c r="D41" i="18" s="1"/>
  <c r="E41" i="18" s="1"/>
  <c r="C40" i="18"/>
  <c r="D40" i="18" s="1"/>
  <c r="E40" i="18" s="1"/>
  <c r="C39" i="18"/>
  <c r="D39" i="18" s="1"/>
  <c r="E39" i="18" s="1"/>
  <c r="C38" i="18"/>
  <c r="D38" i="18" s="1"/>
  <c r="E38" i="18" s="1"/>
  <c r="C37" i="18"/>
  <c r="D37" i="18" s="1"/>
  <c r="E37" i="18" s="1"/>
  <c r="C36" i="18"/>
  <c r="D36" i="18" s="1"/>
  <c r="E36" i="18" s="1"/>
  <c r="C35" i="18"/>
  <c r="D35" i="18" s="1"/>
  <c r="E35" i="18" s="1"/>
  <c r="C34" i="18"/>
  <c r="D34" i="18" s="1"/>
  <c r="E34" i="18" s="1"/>
  <c r="C33" i="18"/>
  <c r="D33" i="18" s="1"/>
  <c r="E33" i="18" s="1"/>
  <c r="C32" i="18"/>
  <c r="D32" i="18" s="1"/>
  <c r="E32" i="18" s="1"/>
  <c r="C31" i="18"/>
  <c r="D31" i="18" s="1"/>
  <c r="E31" i="18" s="1"/>
  <c r="C30" i="18"/>
  <c r="D30" i="18" s="1"/>
  <c r="E30" i="18" s="1"/>
  <c r="C29" i="18"/>
  <c r="D29" i="18" s="1"/>
  <c r="E29" i="18" s="1"/>
  <c r="C28" i="18"/>
  <c r="D28" i="18" s="1"/>
  <c r="E28" i="18" s="1"/>
  <c r="C27" i="18"/>
  <c r="D27" i="18" s="1"/>
  <c r="E27" i="18" s="1"/>
  <c r="C26" i="18"/>
  <c r="D26" i="18" s="1"/>
  <c r="E26" i="18" s="1"/>
  <c r="C25" i="18"/>
  <c r="D25" i="18" s="1"/>
  <c r="E25" i="18" s="1"/>
  <c r="C24" i="18"/>
  <c r="D24" i="18" s="1"/>
  <c r="E24" i="18" s="1"/>
  <c r="C23" i="18"/>
  <c r="D23" i="18" s="1"/>
  <c r="E23" i="18" s="1"/>
  <c r="C22" i="18"/>
  <c r="D22" i="18" s="1"/>
  <c r="E22" i="18" s="1"/>
  <c r="C21" i="18"/>
  <c r="D21" i="18" s="1"/>
  <c r="E21" i="18" s="1"/>
  <c r="C20" i="18"/>
  <c r="D20" i="18" s="1"/>
  <c r="E20" i="18" s="1"/>
  <c r="C19" i="18"/>
  <c r="D19" i="18" s="1"/>
  <c r="E19" i="18" s="1"/>
  <c r="C18" i="18"/>
  <c r="D18" i="18" s="1"/>
  <c r="E18" i="18" s="1"/>
  <c r="C17" i="18"/>
  <c r="D17" i="18" s="1"/>
  <c r="E17" i="18" s="1"/>
  <c r="C16" i="18"/>
  <c r="D16" i="18" s="1"/>
  <c r="E16" i="18" s="1"/>
  <c r="C15" i="18"/>
  <c r="D15" i="18" s="1"/>
  <c r="E15" i="18" s="1"/>
  <c r="C14" i="18"/>
  <c r="D14" i="18" s="1"/>
  <c r="E14" i="18" s="1"/>
  <c r="C13" i="18"/>
  <c r="D13" i="18" s="1"/>
  <c r="E13" i="18" s="1"/>
  <c r="C12" i="18"/>
  <c r="D12" i="18" s="1"/>
  <c r="E12" i="18" s="1"/>
  <c r="C11" i="18"/>
  <c r="D11" i="18" s="1"/>
  <c r="E11" i="18" s="1"/>
  <c r="C10" i="18"/>
  <c r="D10" i="18" s="1"/>
  <c r="E10" i="18" s="1"/>
  <c r="C9" i="18"/>
  <c r="D9" i="18" s="1"/>
  <c r="E9" i="18" s="1"/>
  <c r="C8" i="18"/>
  <c r="D8" i="18" s="1"/>
  <c r="E8" i="18" s="1"/>
  <c r="C7" i="18"/>
  <c r="D7" i="18" s="1"/>
  <c r="E7" i="18" s="1"/>
  <c r="C6" i="18"/>
  <c r="D6" i="18" s="1"/>
  <c r="E6" i="18" s="1"/>
  <c r="C5" i="18"/>
  <c r="D5" i="18" s="1"/>
  <c r="E5" i="18" s="1"/>
  <c r="C4" i="18"/>
  <c r="D4" i="18" s="1"/>
  <c r="E4" i="18" s="1"/>
  <c r="C3" i="18"/>
  <c r="D3" i="18" s="1"/>
  <c r="C2" i="18"/>
  <c r="C102" i="17"/>
  <c r="D102" i="17" s="1"/>
  <c r="E102" i="17" s="1"/>
  <c r="C101" i="17"/>
  <c r="D101" i="17" s="1"/>
  <c r="E101" i="17" s="1"/>
  <c r="C100" i="17"/>
  <c r="D100" i="17" s="1"/>
  <c r="E100" i="17" s="1"/>
  <c r="C99" i="17"/>
  <c r="D99" i="17" s="1"/>
  <c r="E99" i="17" s="1"/>
  <c r="C98" i="17"/>
  <c r="D98" i="17" s="1"/>
  <c r="E98" i="17" s="1"/>
  <c r="C97" i="17"/>
  <c r="D97" i="17" s="1"/>
  <c r="E97" i="17" s="1"/>
  <c r="C96" i="17"/>
  <c r="D96" i="17" s="1"/>
  <c r="E96" i="17" s="1"/>
  <c r="C95" i="17"/>
  <c r="D95" i="17" s="1"/>
  <c r="E95" i="17" s="1"/>
  <c r="C94" i="17"/>
  <c r="D94" i="17" s="1"/>
  <c r="E94" i="17" s="1"/>
  <c r="C93" i="17"/>
  <c r="D93" i="17" s="1"/>
  <c r="E93" i="17" s="1"/>
  <c r="C92" i="17"/>
  <c r="D92" i="17" s="1"/>
  <c r="E92" i="17" s="1"/>
  <c r="C91" i="17"/>
  <c r="D91" i="17" s="1"/>
  <c r="E91" i="17" s="1"/>
  <c r="C90" i="17"/>
  <c r="D90" i="17" s="1"/>
  <c r="E90" i="17" s="1"/>
  <c r="C89" i="17"/>
  <c r="D89" i="17" s="1"/>
  <c r="E89" i="17" s="1"/>
  <c r="C88" i="17"/>
  <c r="D88" i="17" s="1"/>
  <c r="E88" i="17" s="1"/>
  <c r="C87" i="17"/>
  <c r="D87" i="17" s="1"/>
  <c r="E87" i="17" s="1"/>
  <c r="C86" i="17"/>
  <c r="D86" i="17" s="1"/>
  <c r="E86" i="17" s="1"/>
  <c r="C85" i="17"/>
  <c r="D85" i="17" s="1"/>
  <c r="E85" i="17" s="1"/>
  <c r="C84" i="17"/>
  <c r="D84" i="17" s="1"/>
  <c r="E84" i="17" s="1"/>
  <c r="C83" i="17"/>
  <c r="D83" i="17" s="1"/>
  <c r="E83" i="17" s="1"/>
  <c r="C82" i="17"/>
  <c r="D82" i="17" s="1"/>
  <c r="E82" i="17" s="1"/>
  <c r="C81" i="17"/>
  <c r="D81" i="17" s="1"/>
  <c r="E81" i="17" s="1"/>
  <c r="C80" i="17"/>
  <c r="D80" i="17" s="1"/>
  <c r="E80" i="17" s="1"/>
  <c r="C79" i="17"/>
  <c r="D79" i="17" s="1"/>
  <c r="E79" i="17" s="1"/>
  <c r="D78" i="17"/>
  <c r="E78" i="17" s="1"/>
  <c r="C78" i="17"/>
  <c r="C77" i="17"/>
  <c r="D77" i="17" s="1"/>
  <c r="E77" i="17" s="1"/>
  <c r="C76" i="17"/>
  <c r="D76" i="17" s="1"/>
  <c r="E76" i="17" s="1"/>
  <c r="C75" i="17"/>
  <c r="D75" i="17" s="1"/>
  <c r="E75" i="17" s="1"/>
  <c r="C74" i="17"/>
  <c r="D74" i="17" s="1"/>
  <c r="E74" i="17" s="1"/>
  <c r="C73" i="17"/>
  <c r="D73" i="17" s="1"/>
  <c r="E73" i="17" s="1"/>
  <c r="C72" i="17"/>
  <c r="D72" i="17" s="1"/>
  <c r="E72" i="17" s="1"/>
  <c r="C71" i="17"/>
  <c r="D71" i="17" s="1"/>
  <c r="E71" i="17" s="1"/>
  <c r="C70" i="17"/>
  <c r="D70" i="17" s="1"/>
  <c r="E70" i="17" s="1"/>
  <c r="C69" i="17"/>
  <c r="D69" i="17" s="1"/>
  <c r="E69" i="17" s="1"/>
  <c r="C68" i="17"/>
  <c r="D68" i="17" s="1"/>
  <c r="E68" i="17" s="1"/>
  <c r="C67" i="17"/>
  <c r="D67" i="17" s="1"/>
  <c r="E67" i="17" s="1"/>
  <c r="C66" i="17"/>
  <c r="D66" i="17" s="1"/>
  <c r="E66" i="17" s="1"/>
  <c r="C65" i="17"/>
  <c r="D65" i="17" s="1"/>
  <c r="E65" i="17" s="1"/>
  <c r="C64" i="17"/>
  <c r="D64" i="17" s="1"/>
  <c r="E64" i="17" s="1"/>
  <c r="C63" i="17"/>
  <c r="D63" i="17" s="1"/>
  <c r="E63" i="17" s="1"/>
  <c r="C62" i="17"/>
  <c r="D62" i="17" s="1"/>
  <c r="E62" i="17" s="1"/>
  <c r="C61" i="17"/>
  <c r="D61" i="17" s="1"/>
  <c r="E61" i="17" s="1"/>
  <c r="C60" i="17"/>
  <c r="D60" i="17" s="1"/>
  <c r="E60" i="17" s="1"/>
  <c r="C59" i="17"/>
  <c r="D59" i="17" s="1"/>
  <c r="E59" i="17" s="1"/>
  <c r="C58" i="17"/>
  <c r="D58" i="17" s="1"/>
  <c r="E58" i="17" s="1"/>
  <c r="C57" i="17"/>
  <c r="D57" i="17" s="1"/>
  <c r="E57" i="17" s="1"/>
  <c r="C56" i="17"/>
  <c r="D56" i="17" s="1"/>
  <c r="E56" i="17" s="1"/>
  <c r="C55" i="17"/>
  <c r="D55" i="17" s="1"/>
  <c r="E55" i="17" s="1"/>
  <c r="C54" i="17"/>
  <c r="D54" i="17" s="1"/>
  <c r="E54" i="17" s="1"/>
  <c r="C53" i="17"/>
  <c r="D53" i="17" s="1"/>
  <c r="E53" i="17" s="1"/>
  <c r="C52" i="17"/>
  <c r="D52" i="17" s="1"/>
  <c r="E52" i="17" s="1"/>
  <c r="C51" i="17"/>
  <c r="D51" i="17" s="1"/>
  <c r="E51" i="17" s="1"/>
  <c r="C50" i="17"/>
  <c r="D50" i="17" s="1"/>
  <c r="E50" i="17" s="1"/>
  <c r="C49" i="17"/>
  <c r="D49" i="17" s="1"/>
  <c r="E49" i="17" s="1"/>
  <c r="C48" i="17"/>
  <c r="D48" i="17" s="1"/>
  <c r="E48" i="17" s="1"/>
  <c r="C47" i="17"/>
  <c r="D47" i="17" s="1"/>
  <c r="E47" i="17" s="1"/>
  <c r="C46" i="17"/>
  <c r="D46" i="17" s="1"/>
  <c r="E46" i="17" s="1"/>
  <c r="C45" i="17"/>
  <c r="D45" i="17" s="1"/>
  <c r="E45" i="17" s="1"/>
  <c r="C44" i="17"/>
  <c r="D44" i="17" s="1"/>
  <c r="E44" i="17" s="1"/>
  <c r="C43" i="17"/>
  <c r="D43" i="17" s="1"/>
  <c r="E43" i="17" s="1"/>
  <c r="C42" i="17"/>
  <c r="D42" i="17" s="1"/>
  <c r="E42" i="17" s="1"/>
  <c r="C41" i="17"/>
  <c r="D41" i="17" s="1"/>
  <c r="E41" i="17" s="1"/>
  <c r="C40" i="17"/>
  <c r="D40" i="17" s="1"/>
  <c r="E40" i="17" s="1"/>
  <c r="C39" i="17"/>
  <c r="D39" i="17" s="1"/>
  <c r="E39" i="17" s="1"/>
  <c r="D38" i="17"/>
  <c r="E38" i="17" s="1"/>
  <c r="C38" i="17"/>
  <c r="C37" i="17"/>
  <c r="D37" i="17" s="1"/>
  <c r="E37" i="17" s="1"/>
  <c r="C36" i="17"/>
  <c r="D36" i="17" s="1"/>
  <c r="E36" i="17" s="1"/>
  <c r="C35" i="17"/>
  <c r="D35" i="17" s="1"/>
  <c r="E35" i="17" s="1"/>
  <c r="C34" i="17"/>
  <c r="D34" i="17" s="1"/>
  <c r="E34" i="17" s="1"/>
  <c r="C33" i="17"/>
  <c r="D33" i="17" s="1"/>
  <c r="E33" i="17" s="1"/>
  <c r="C32" i="17"/>
  <c r="D32" i="17" s="1"/>
  <c r="E32" i="17" s="1"/>
  <c r="C31" i="17"/>
  <c r="D31" i="17" s="1"/>
  <c r="E31" i="17" s="1"/>
  <c r="C30" i="17"/>
  <c r="D30" i="17" s="1"/>
  <c r="E30" i="17" s="1"/>
  <c r="C29" i="17"/>
  <c r="D29" i="17" s="1"/>
  <c r="E29" i="17" s="1"/>
  <c r="C28" i="17"/>
  <c r="D28" i="17" s="1"/>
  <c r="E28" i="17" s="1"/>
  <c r="C27" i="17"/>
  <c r="D27" i="17" s="1"/>
  <c r="E27" i="17" s="1"/>
  <c r="C26" i="17"/>
  <c r="D26" i="17" s="1"/>
  <c r="E26" i="17" s="1"/>
  <c r="C25" i="17"/>
  <c r="D25" i="17" s="1"/>
  <c r="E25" i="17" s="1"/>
  <c r="C24" i="17"/>
  <c r="D24" i="17" s="1"/>
  <c r="E24" i="17" s="1"/>
  <c r="C23" i="17"/>
  <c r="D23" i="17" s="1"/>
  <c r="E23" i="17" s="1"/>
  <c r="C22" i="17"/>
  <c r="D22" i="17" s="1"/>
  <c r="E22" i="17" s="1"/>
  <c r="C21" i="17"/>
  <c r="D21" i="17" s="1"/>
  <c r="E21" i="17" s="1"/>
  <c r="C20" i="17"/>
  <c r="D20" i="17" s="1"/>
  <c r="E20" i="17" s="1"/>
  <c r="C19" i="17"/>
  <c r="D19" i="17" s="1"/>
  <c r="E19" i="17" s="1"/>
  <c r="C18" i="17"/>
  <c r="D18" i="17" s="1"/>
  <c r="E18" i="17" s="1"/>
  <c r="C17" i="17"/>
  <c r="D17" i="17" s="1"/>
  <c r="E17" i="17" s="1"/>
  <c r="C16" i="17"/>
  <c r="D16" i="17" s="1"/>
  <c r="E16" i="17" s="1"/>
  <c r="C15" i="17"/>
  <c r="D15" i="17" s="1"/>
  <c r="E15" i="17" s="1"/>
  <c r="C14" i="17"/>
  <c r="D14" i="17" s="1"/>
  <c r="E14" i="17" s="1"/>
  <c r="C13" i="17"/>
  <c r="D13" i="17" s="1"/>
  <c r="E13" i="17" s="1"/>
  <c r="C12" i="17"/>
  <c r="D12" i="17" s="1"/>
  <c r="E12" i="17" s="1"/>
  <c r="C11" i="17"/>
  <c r="D11" i="17" s="1"/>
  <c r="E11" i="17" s="1"/>
  <c r="C10" i="17"/>
  <c r="D10" i="17" s="1"/>
  <c r="E10" i="17" s="1"/>
  <c r="C9" i="17"/>
  <c r="D9" i="17" s="1"/>
  <c r="E9" i="17" s="1"/>
  <c r="C8" i="17"/>
  <c r="D8" i="17" s="1"/>
  <c r="E8" i="17" s="1"/>
  <c r="C7" i="17"/>
  <c r="D7" i="17" s="1"/>
  <c r="E7" i="17" s="1"/>
  <c r="C6" i="17"/>
  <c r="D6" i="17" s="1"/>
  <c r="E6" i="17" s="1"/>
  <c r="C5" i="17"/>
  <c r="D5" i="17" s="1"/>
  <c r="E5" i="17" s="1"/>
  <c r="C4" i="17"/>
  <c r="D4" i="17" s="1"/>
  <c r="E4" i="17" s="1"/>
  <c r="C3" i="17"/>
  <c r="D3" i="17" s="1"/>
  <c r="C2" i="17"/>
  <c r="C102" i="16"/>
  <c r="D102" i="16" s="1"/>
  <c r="E102" i="16" s="1"/>
  <c r="C101" i="16"/>
  <c r="D101" i="16" s="1"/>
  <c r="E101" i="16" s="1"/>
  <c r="C100" i="16"/>
  <c r="D100" i="16" s="1"/>
  <c r="E100" i="16" s="1"/>
  <c r="C99" i="16"/>
  <c r="D99" i="16" s="1"/>
  <c r="E99" i="16" s="1"/>
  <c r="C98" i="16"/>
  <c r="D98" i="16" s="1"/>
  <c r="E98" i="16" s="1"/>
  <c r="C97" i="16"/>
  <c r="D97" i="16" s="1"/>
  <c r="E97" i="16" s="1"/>
  <c r="C96" i="16"/>
  <c r="D96" i="16" s="1"/>
  <c r="E96" i="16" s="1"/>
  <c r="C95" i="16"/>
  <c r="D95" i="16" s="1"/>
  <c r="E95" i="16" s="1"/>
  <c r="C94" i="16"/>
  <c r="D94" i="16" s="1"/>
  <c r="E94" i="16" s="1"/>
  <c r="C93" i="16"/>
  <c r="D93" i="16" s="1"/>
  <c r="E93" i="16" s="1"/>
  <c r="C92" i="16"/>
  <c r="D92" i="16" s="1"/>
  <c r="E92" i="16" s="1"/>
  <c r="C91" i="16"/>
  <c r="D91" i="16" s="1"/>
  <c r="E91" i="16" s="1"/>
  <c r="C90" i="16"/>
  <c r="D90" i="16" s="1"/>
  <c r="E90" i="16" s="1"/>
  <c r="C89" i="16"/>
  <c r="D89" i="16" s="1"/>
  <c r="E89" i="16" s="1"/>
  <c r="C88" i="16"/>
  <c r="D88" i="16" s="1"/>
  <c r="E88" i="16" s="1"/>
  <c r="C87" i="16"/>
  <c r="D87" i="16" s="1"/>
  <c r="E87" i="16" s="1"/>
  <c r="C86" i="16"/>
  <c r="D86" i="16" s="1"/>
  <c r="E86" i="16" s="1"/>
  <c r="C85" i="16"/>
  <c r="D85" i="16" s="1"/>
  <c r="E85" i="16" s="1"/>
  <c r="C84" i="16"/>
  <c r="D84" i="16" s="1"/>
  <c r="E84" i="16" s="1"/>
  <c r="C83" i="16"/>
  <c r="D83" i="16" s="1"/>
  <c r="E83" i="16" s="1"/>
  <c r="C82" i="16"/>
  <c r="D82" i="16" s="1"/>
  <c r="E82" i="16" s="1"/>
  <c r="C81" i="16"/>
  <c r="D81" i="16" s="1"/>
  <c r="E81" i="16" s="1"/>
  <c r="C80" i="16"/>
  <c r="D80" i="16" s="1"/>
  <c r="E80" i="16" s="1"/>
  <c r="C79" i="16"/>
  <c r="D79" i="16" s="1"/>
  <c r="E79" i="16" s="1"/>
  <c r="C78" i="16"/>
  <c r="D78" i="16" s="1"/>
  <c r="E78" i="16" s="1"/>
  <c r="C77" i="16"/>
  <c r="D77" i="16" s="1"/>
  <c r="E77" i="16" s="1"/>
  <c r="C76" i="16"/>
  <c r="D76" i="16" s="1"/>
  <c r="E76" i="16" s="1"/>
  <c r="C75" i="16"/>
  <c r="D75" i="16" s="1"/>
  <c r="E75" i="16" s="1"/>
  <c r="C74" i="16"/>
  <c r="D74" i="16" s="1"/>
  <c r="E74" i="16" s="1"/>
  <c r="C73" i="16"/>
  <c r="D73" i="16" s="1"/>
  <c r="E73" i="16" s="1"/>
  <c r="C72" i="16"/>
  <c r="D72" i="16" s="1"/>
  <c r="E72" i="16" s="1"/>
  <c r="C71" i="16"/>
  <c r="D71" i="16" s="1"/>
  <c r="E71" i="16" s="1"/>
  <c r="C70" i="16"/>
  <c r="D70" i="16" s="1"/>
  <c r="E70" i="16" s="1"/>
  <c r="C69" i="16"/>
  <c r="D69" i="16" s="1"/>
  <c r="E69" i="16" s="1"/>
  <c r="C68" i="16"/>
  <c r="D68" i="16" s="1"/>
  <c r="E68" i="16" s="1"/>
  <c r="C67" i="16"/>
  <c r="D67" i="16" s="1"/>
  <c r="E67" i="16" s="1"/>
  <c r="C66" i="16"/>
  <c r="D66" i="16" s="1"/>
  <c r="E66" i="16" s="1"/>
  <c r="C65" i="16"/>
  <c r="D65" i="16" s="1"/>
  <c r="E65" i="16" s="1"/>
  <c r="C64" i="16"/>
  <c r="D64" i="16" s="1"/>
  <c r="E64" i="16" s="1"/>
  <c r="C63" i="16"/>
  <c r="D63" i="16" s="1"/>
  <c r="E63" i="16" s="1"/>
  <c r="C62" i="16"/>
  <c r="D62" i="16" s="1"/>
  <c r="E62" i="16" s="1"/>
  <c r="C61" i="16"/>
  <c r="D61" i="16" s="1"/>
  <c r="E61" i="16" s="1"/>
  <c r="C60" i="16"/>
  <c r="D60" i="16" s="1"/>
  <c r="E60" i="16" s="1"/>
  <c r="C59" i="16"/>
  <c r="D59" i="16" s="1"/>
  <c r="E59" i="16" s="1"/>
  <c r="C58" i="16"/>
  <c r="D58" i="16" s="1"/>
  <c r="E58" i="16" s="1"/>
  <c r="C57" i="16"/>
  <c r="D57" i="16" s="1"/>
  <c r="E57" i="16" s="1"/>
  <c r="C56" i="16"/>
  <c r="D56" i="16" s="1"/>
  <c r="E56" i="16" s="1"/>
  <c r="C55" i="16"/>
  <c r="D55" i="16" s="1"/>
  <c r="E55" i="16" s="1"/>
  <c r="C54" i="16"/>
  <c r="D54" i="16" s="1"/>
  <c r="E54" i="16" s="1"/>
  <c r="C53" i="16"/>
  <c r="D53" i="16" s="1"/>
  <c r="E53" i="16" s="1"/>
  <c r="C52" i="16"/>
  <c r="D52" i="16" s="1"/>
  <c r="E52" i="16" s="1"/>
  <c r="C51" i="16"/>
  <c r="D51" i="16" s="1"/>
  <c r="E51" i="16" s="1"/>
  <c r="C50" i="16"/>
  <c r="D50" i="16" s="1"/>
  <c r="E50" i="16" s="1"/>
  <c r="C49" i="16"/>
  <c r="D49" i="16" s="1"/>
  <c r="E49" i="16" s="1"/>
  <c r="C48" i="16"/>
  <c r="D48" i="16" s="1"/>
  <c r="E48" i="16" s="1"/>
  <c r="C47" i="16"/>
  <c r="D47" i="16" s="1"/>
  <c r="E47" i="16" s="1"/>
  <c r="C46" i="16"/>
  <c r="D46" i="16" s="1"/>
  <c r="E46" i="16" s="1"/>
  <c r="C45" i="16"/>
  <c r="D45" i="16" s="1"/>
  <c r="E45" i="16" s="1"/>
  <c r="C44" i="16"/>
  <c r="D44" i="16" s="1"/>
  <c r="E44" i="16" s="1"/>
  <c r="C43" i="16"/>
  <c r="D43" i="16" s="1"/>
  <c r="E43" i="16" s="1"/>
  <c r="C42" i="16"/>
  <c r="D42" i="16" s="1"/>
  <c r="E42" i="16" s="1"/>
  <c r="C41" i="16"/>
  <c r="D41" i="16" s="1"/>
  <c r="E41" i="16" s="1"/>
  <c r="C40" i="16"/>
  <c r="D40" i="16" s="1"/>
  <c r="E40" i="16" s="1"/>
  <c r="C39" i="16"/>
  <c r="D39" i="16" s="1"/>
  <c r="E39" i="16" s="1"/>
  <c r="C38" i="16"/>
  <c r="D38" i="16" s="1"/>
  <c r="E38" i="16" s="1"/>
  <c r="C37" i="16"/>
  <c r="D37" i="16" s="1"/>
  <c r="E37" i="16" s="1"/>
  <c r="C36" i="16"/>
  <c r="D36" i="16" s="1"/>
  <c r="E36" i="16" s="1"/>
  <c r="C35" i="16"/>
  <c r="D35" i="16" s="1"/>
  <c r="E35" i="16" s="1"/>
  <c r="C34" i="16"/>
  <c r="D34" i="16" s="1"/>
  <c r="E34" i="16" s="1"/>
  <c r="C33" i="16"/>
  <c r="D33" i="16" s="1"/>
  <c r="E33" i="16" s="1"/>
  <c r="C32" i="16"/>
  <c r="D32" i="16" s="1"/>
  <c r="E32" i="16" s="1"/>
  <c r="C31" i="16"/>
  <c r="D31" i="16" s="1"/>
  <c r="E31" i="16" s="1"/>
  <c r="C30" i="16"/>
  <c r="D30" i="16" s="1"/>
  <c r="E30" i="16" s="1"/>
  <c r="C29" i="16"/>
  <c r="D29" i="16" s="1"/>
  <c r="E29" i="16" s="1"/>
  <c r="C28" i="16"/>
  <c r="D28" i="16" s="1"/>
  <c r="E28" i="16" s="1"/>
  <c r="C27" i="16"/>
  <c r="D27" i="16" s="1"/>
  <c r="E27" i="16" s="1"/>
  <c r="C26" i="16"/>
  <c r="D26" i="16" s="1"/>
  <c r="E26" i="16" s="1"/>
  <c r="C25" i="16"/>
  <c r="D25" i="16" s="1"/>
  <c r="E25" i="16" s="1"/>
  <c r="C24" i="16"/>
  <c r="D24" i="16" s="1"/>
  <c r="E24" i="16" s="1"/>
  <c r="C23" i="16"/>
  <c r="D23" i="16" s="1"/>
  <c r="E23" i="16" s="1"/>
  <c r="C22" i="16"/>
  <c r="D22" i="16" s="1"/>
  <c r="E22" i="16" s="1"/>
  <c r="C21" i="16"/>
  <c r="D21" i="16" s="1"/>
  <c r="E21" i="16" s="1"/>
  <c r="C20" i="16"/>
  <c r="D20" i="16" s="1"/>
  <c r="E20" i="16" s="1"/>
  <c r="C19" i="16"/>
  <c r="D19" i="16" s="1"/>
  <c r="E19" i="16" s="1"/>
  <c r="C18" i="16"/>
  <c r="D18" i="16" s="1"/>
  <c r="E18" i="16" s="1"/>
  <c r="C17" i="16"/>
  <c r="D17" i="16" s="1"/>
  <c r="E17" i="16" s="1"/>
  <c r="C16" i="16"/>
  <c r="D16" i="16" s="1"/>
  <c r="E16" i="16" s="1"/>
  <c r="C15" i="16"/>
  <c r="D15" i="16" s="1"/>
  <c r="E15" i="16" s="1"/>
  <c r="C14" i="16"/>
  <c r="D14" i="16" s="1"/>
  <c r="E14" i="16" s="1"/>
  <c r="C13" i="16"/>
  <c r="D13" i="16" s="1"/>
  <c r="E13" i="16" s="1"/>
  <c r="C12" i="16"/>
  <c r="D12" i="16" s="1"/>
  <c r="E12" i="16" s="1"/>
  <c r="C11" i="16"/>
  <c r="D11" i="16" s="1"/>
  <c r="E11" i="16" s="1"/>
  <c r="C10" i="16"/>
  <c r="D10" i="16" s="1"/>
  <c r="E10" i="16" s="1"/>
  <c r="C9" i="16"/>
  <c r="D9" i="16" s="1"/>
  <c r="E9" i="16" s="1"/>
  <c r="C8" i="16"/>
  <c r="D8" i="16" s="1"/>
  <c r="E8" i="16" s="1"/>
  <c r="C7" i="16"/>
  <c r="D7" i="16" s="1"/>
  <c r="E7" i="16" s="1"/>
  <c r="C6" i="16"/>
  <c r="D6" i="16" s="1"/>
  <c r="E6" i="16" s="1"/>
  <c r="C5" i="16"/>
  <c r="D5" i="16" s="1"/>
  <c r="E5" i="16" s="1"/>
  <c r="C4" i="16"/>
  <c r="D4" i="16" s="1"/>
  <c r="E4" i="16" s="1"/>
  <c r="C3" i="16"/>
  <c r="D3" i="16" s="1"/>
  <c r="C2" i="16"/>
  <c r="C102" i="15"/>
  <c r="D102" i="15" s="1"/>
  <c r="E102" i="15" s="1"/>
  <c r="C101" i="15"/>
  <c r="D101" i="15" s="1"/>
  <c r="E101" i="15" s="1"/>
  <c r="C100" i="15"/>
  <c r="D100" i="15" s="1"/>
  <c r="E100" i="15" s="1"/>
  <c r="C99" i="15"/>
  <c r="D99" i="15" s="1"/>
  <c r="E99" i="15" s="1"/>
  <c r="C98" i="15"/>
  <c r="D98" i="15" s="1"/>
  <c r="E98" i="15" s="1"/>
  <c r="C97" i="15"/>
  <c r="D97" i="15" s="1"/>
  <c r="E97" i="15" s="1"/>
  <c r="C96" i="15"/>
  <c r="D96" i="15" s="1"/>
  <c r="E96" i="15" s="1"/>
  <c r="C95" i="15"/>
  <c r="D95" i="15" s="1"/>
  <c r="E95" i="15" s="1"/>
  <c r="C94" i="15"/>
  <c r="D94" i="15" s="1"/>
  <c r="E94" i="15" s="1"/>
  <c r="C93" i="15"/>
  <c r="D93" i="15" s="1"/>
  <c r="E93" i="15" s="1"/>
  <c r="C92" i="15"/>
  <c r="D92" i="15" s="1"/>
  <c r="E92" i="15" s="1"/>
  <c r="C91" i="15"/>
  <c r="D91" i="15" s="1"/>
  <c r="E91" i="15" s="1"/>
  <c r="C90" i="15"/>
  <c r="D90" i="15" s="1"/>
  <c r="E90" i="15" s="1"/>
  <c r="C89" i="15"/>
  <c r="D89" i="15" s="1"/>
  <c r="E89" i="15" s="1"/>
  <c r="C88" i="15"/>
  <c r="D88" i="15" s="1"/>
  <c r="E88" i="15" s="1"/>
  <c r="C87" i="15"/>
  <c r="D87" i="15" s="1"/>
  <c r="E87" i="15" s="1"/>
  <c r="C86" i="15"/>
  <c r="D86" i="15" s="1"/>
  <c r="E86" i="15" s="1"/>
  <c r="C85" i="15"/>
  <c r="D85" i="15" s="1"/>
  <c r="E85" i="15" s="1"/>
  <c r="C84" i="15"/>
  <c r="D84" i="15" s="1"/>
  <c r="E84" i="15" s="1"/>
  <c r="C83" i="15"/>
  <c r="D83" i="15" s="1"/>
  <c r="E83" i="15" s="1"/>
  <c r="C82" i="15"/>
  <c r="D82" i="15" s="1"/>
  <c r="E82" i="15" s="1"/>
  <c r="C81" i="15"/>
  <c r="D81" i="15" s="1"/>
  <c r="E81" i="15" s="1"/>
  <c r="C80" i="15"/>
  <c r="D80" i="15" s="1"/>
  <c r="E80" i="15" s="1"/>
  <c r="C79" i="15"/>
  <c r="D79" i="15" s="1"/>
  <c r="E79" i="15" s="1"/>
  <c r="C78" i="15"/>
  <c r="D78" i="15" s="1"/>
  <c r="E78" i="15" s="1"/>
  <c r="C77" i="15"/>
  <c r="D77" i="15" s="1"/>
  <c r="E77" i="15" s="1"/>
  <c r="C76" i="15"/>
  <c r="D76" i="15" s="1"/>
  <c r="E76" i="15" s="1"/>
  <c r="C75" i="15"/>
  <c r="D75" i="15" s="1"/>
  <c r="E75" i="15" s="1"/>
  <c r="C74" i="15"/>
  <c r="D74" i="15" s="1"/>
  <c r="E74" i="15" s="1"/>
  <c r="C73" i="15"/>
  <c r="D73" i="15" s="1"/>
  <c r="E73" i="15" s="1"/>
  <c r="C72" i="15"/>
  <c r="D72" i="15" s="1"/>
  <c r="E72" i="15" s="1"/>
  <c r="C71" i="15"/>
  <c r="D71" i="15" s="1"/>
  <c r="E71" i="15" s="1"/>
  <c r="C70" i="15"/>
  <c r="D70" i="15" s="1"/>
  <c r="E70" i="15" s="1"/>
  <c r="C69" i="15"/>
  <c r="D69" i="15" s="1"/>
  <c r="E69" i="15" s="1"/>
  <c r="C68" i="15"/>
  <c r="D68" i="15" s="1"/>
  <c r="E68" i="15" s="1"/>
  <c r="C67" i="15"/>
  <c r="D67" i="15" s="1"/>
  <c r="E67" i="15" s="1"/>
  <c r="C66" i="15"/>
  <c r="D66" i="15" s="1"/>
  <c r="E66" i="15" s="1"/>
  <c r="C65" i="15"/>
  <c r="D65" i="15" s="1"/>
  <c r="E65" i="15" s="1"/>
  <c r="C64" i="15"/>
  <c r="D64" i="15" s="1"/>
  <c r="E64" i="15" s="1"/>
  <c r="C63" i="15"/>
  <c r="D63" i="15" s="1"/>
  <c r="E63" i="15" s="1"/>
  <c r="C62" i="15"/>
  <c r="D62" i="15" s="1"/>
  <c r="E62" i="15" s="1"/>
  <c r="C61" i="15"/>
  <c r="D61" i="15" s="1"/>
  <c r="E61" i="15" s="1"/>
  <c r="C60" i="15"/>
  <c r="D60" i="15" s="1"/>
  <c r="E60" i="15" s="1"/>
  <c r="C59" i="15"/>
  <c r="D59" i="15" s="1"/>
  <c r="E59" i="15" s="1"/>
  <c r="C58" i="15"/>
  <c r="D58" i="15" s="1"/>
  <c r="E58" i="15" s="1"/>
  <c r="C57" i="15"/>
  <c r="D57" i="15" s="1"/>
  <c r="E57" i="15" s="1"/>
  <c r="C56" i="15"/>
  <c r="D56" i="15" s="1"/>
  <c r="E56" i="15" s="1"/>
  <c r="C55" i="15"/>
  <c r="D55" i="15" s="1"/>
  <c r="E55" i="15" s="1"/>
  <c r="C54" i="15"/>
  <c r="D54" i="15" s="1"/>
  <c r="E54" i="15" s="1"/>
  <c r="C53" i="15"/>
  <c r="D53" i="15" s="1"/>
  <c r="E53" i="15" s="1"/>
  <c r="C52" i="15"/>
  <c r="D52" i="15" s="1"/>
  <c r="E52" i="15" s="1"/>
  <c r="C51" i="15"/>
  <c r="D51" i="15" s="1"/>
  <c r="E51" i="15" s="1"/>
  <c r="C50" i="15"/>
  <c r="D50" i="15" s="1"/>
  <c r="E50" i="15" s="1"/>
  <c r="C49" i="15"/>
  <c r="D49" i="15" s="1"/>
  <c r="E49" i="15" s="1"/>
  <c r="C48" i="15"/>
  <c r="D48" i="15" s="1"/>
  <c r="E48" i="15" s="1"/>
  <c r="C47" i="15"/>
  <c r="D47" i="15" s="1"/>
  <c r="E47" i="15" s="1"/>
  <c r="C46" i="15"/>
  <c r="D46" i="15" s="1"/>
  <c r="E46" i="15" s="1"/>
  <c r="C45" i="15"/>
  <c r="D45" i="15" s="1"/>
  <c r="E45" i="15" s="1"/>
  <c r="C44" i="15"/>
  <c r="D44" i="15" s="1"/>
  <c r="E44" i="15" s="1"/>
  <c r="C43" i="15"/>
  <c r="D43" i="15" s="1"/>
  <c r="E43" i="15" s="1"/>
  <c r="C42" i="15"/>
  <c r="D42" i="15" s="1"/>
  <c r="E42" i="15" s="1"/>
  <c r="C41" i="15"/>
  <c r="D41" i="15" s="1"/>
  <c r="E41" i="15" s="1"/>
  <c r="C40" i="15"/>
  <c r="D40" i="15" s="1"/>
  <c r="E40" i="15" s="1"/>
  <c r="C39" i="15"/>
  <c r="D39" i="15" s="1"/>
  <c r="E39" i="15" s="1"/>
  <c r="C38" i="15"/>
  <c r="D38" i="15" s="1"/>
  <c r="E38" i="15" s="1"/>
  <c r="C37" i="15"/>
  <c r="D37" i="15" s="1"/>
  <c r="E37" i="15" s="1"/>
  <c r="C36" i="15"/>
  <c r="D36" i="15" s="1"/>
  <c r="E36" i="15" s="1"/>
  <c r="C35" i="15"/>
  <c r="D35" i="15" s="1"/>
  <c r="E35" i="15" s="1"/>
  <c r="C34" i="15"/>
  <c r="D34" i="15" s="1"/>
  <c r="E34" i="15" s="1"/>
  <c r="C33" i="15"/>
  <c r="D33" i="15" s="1"/>
  <c r="E33" i="15" s="1"/>
  <c r="C32" i="15"/>
  <c r="D32" i="15" s="1"/>
  <c r="E32" i="15" s="1"/>
  <c r="C31" i="15"/>
  <c r="D31" i="15" s="1"/>
  <c r="E31" i="15" s="1"/>
  <c r="C30" i="15"/>
  <c r="D30" i="15" s="1"/>
  <c r="E30" i="15" s="1"/>
  <c r="C29" i="15"/>
  <c r="D29" i="15" s="1"/>
  <c r="E29" i="15" s="1"/>
  <c r="C28" i="15"/>
  <c r="D28" i="15" s="1"/>
  <c r="E28" i="15" s="1"/>
  <c r="C27" i="15"/>
  <c r="D27" i="15" s="1"/>
  <c r="E27" i="15" s="1"/>
  <c r="C26" i="15"/>
  <c r="D26" i="15" s="1"/>
  <c r="E26" i="15" s="1"/>
  <c r="C25" i="15"/>
  <c r="D25" i="15" s="1"/>
  <c r="E25" i="15" s="1"/>
  <c r="C24" i="15"/>
  <c r="D24" i="15" s="1"/>
  <c r="E24" i="15" s="1"/>
  <c r="C23" i="15"/>
  <c r="D23" i="15" s="1"/>
  <c r="E23" i="15" s="1"/>
  <c r="C22" i="15"/>
  <c r="D22" i="15" s="1"/>
  <c r="E22" i="15" s="1"/>
  <c r="C21" i="15"/>
  <c r="D21" i="15" s="1"/>
  <c r="E21" i="15" s="1"/>
  <c r="C20" i="15"/>
  <c r="D20" i="15" s="1"/>
  <c r="E20" i="15" s="1"/>
  <c r="C19" i="15"/>
  <c r="D19" i="15" s="1"/>
  <c r="E19" i="15" s="1"/>
  <c r="C18" i="15"/>
  <c r="D18" i="15" s="1"/>
  <c r="E18" i="15" s="1"/>
  <c r="C17" i="15"/>
  <c r="D17" i="15" s="1"/>
  <c r="E17" i="15" s="1"/>
  <c r="C16" i="15"/>
  <c r="D16" i="15" s="1"/>
  <c r="E16" i="15" s="1"/>
  <c r="C15" i="15"/>
  <c r="D15" i="15" s="1"/>
  <c r="E15" i="15" s="1"/>
  <c r="C14" i="15"/>
  <c r="D14" i="15" s="1"/>
  <c r="E14" i="15" s="1"/>
  <c r="C13" i="15"/>
  <c r="D13" i="15" s="1"/>
  <c r="E13" i="15" s="1"/>
  <c r="C12" i="15"/>
  <c r="D12" i="15" s="1"/>
  <c r="E12" i="15" s="1"/>
  <c r="C11" i="15"/>
  <c r="D11" i="15" s="1"/>
  <c r="E11" i="15" s="1"/>
  <c r="C10" i="15"/>
  <c r="D10" i="15" s="1"/>
  <c r="E10" i="15" s="1"/>
  <c r="C9" i="15"/>
  <c r="D9" i="15" s="1"/>
  <c r="E9" i="15" s="1"/>
  <c r="C8" i="15"/>
  <c r="D8" i="15" s="1"/>
  <c r="E8" i="15" s="1"/>
  <c r="C7" i="15"/>
  <c r="D7" i="15" s="1"/>
  <c r="E7" i="15" s="1"/>
  <c r="C6" i="15"/>
  <c r="D6" i="15" s="1"/>
  <c r="E6" i="15" s="1"/>
  <c r="C5" i="15"/>
  <c r="D5" i="15" s="1"/>
  <c r="E5" i="15" s="1"/>
  <c r="C4" i="15"/>
  <c r="D4" i="15" s="1"/>
  <c r="E4" i="15" s="1"/>
  <c r="C3" i="15"/>
  <c r="D3" i="15" s="1"/>
  <c r="C2" i="15"/>
  <c r="C102" i="14"/>
  <c r="D102" i="14" s="1"/>
  <c r="E102" i="14" s="1"/>
  <c r="C101" i="14"/>
  <c r="D101" i="14" s="1"/>
  <c r="E101" i="14" s="1"/>
  <c r="C100" i="14"/>
  <c r="D100" i="14" s="1"/>
  <c r="E100" i="14" s="1"/>
  <c r="C99" i="14"/>
  <c r="D99" i="14" s="1"/>
  <c r="E99" i="14" s="1"/>
  <c r="C98" i="14"/>
  <c r="D98" i="14" s="1"/>
  <c r="E98" i="14" s="1"/>
  <c r="C97" i="14"/>
  <c r="D97" i="14" s="1"/>
  <c r="E97" i="14" s="1"/>
  <c r="C96" i="14"/>
  <c r="D96" i="14" s="1"/>
  <c r="E96" i="14" s="1"/>
  <c r="C95" i="14"/>
  <c r="D95" i="14" s="1"/>
  <c r="E95" i="14" s="1"/>
  <c r="C94" i="14"/>
  <c r="D94" i="14" s="1"/>
  <c r="E94" i="14" s="1"/>
  <c r="C93" i="14"/>
  <c r="D93" i="14" s="1"/>
  <c r="E93" i="14" s="1"/>
  <c r="C92" i="14"/>
  <c r="D92" i="14" s="1"/>
  <c r="E92" i="14" s="1"/>
  <c r="C91" i="14"/>
  <c r="D91" i="14" s="1"/>
  <c r="E91" i="14" s="1"/>
  <c r="C90" i="14"/>
  <c r="D90" i="14" s="1"/>
  <c r="E90" i="14" s="1"/>
  <c r="C89" i="14"/>
  <c r="D89" i="14" s="1"/>
  <c r="E89" i="14" s="1"/>
  <c r="C88" i="14"/>
  <c r="D88" i="14" s="1"/>
  <c r="E88" i="14" s="1"/>
  <c r="C87" i="14"/>
  <c r="D87" i="14" s="1"/>
  <c r="E87" i="14" s="1"/>
  <c r="C86" i="14"/>
  <c r="D86" i="14" s="1"/>
  <c r="E86" i="14" s="1"/>
  <c r="C85" i="14"/>
  <c r="D85" i="14" s="1"/>
  <c r="E85" i="14" s="1"/>
  <c r="C84" i="14"/>
  <c r="D84" i="14" s="1"/>
  <c r="E84" i="14" s="1"/>
  <c r="C83" i="14"/>
  <c r="D83" i="14" s="1"/>
  <c r="E83" i="14" s="1"/>
  <c r="C82" i="14"/>
  <c r="D82" i="14" s="1"/>
  <c r="E82" i="14" s="1"/>
  <c r="C81" i="14"/>
  <c r="D81" i="14" s="1"/>
  <c r="E81" i="14" s="1"/>
  <c r="C80" i="14"/>
  <c r="D80" i="14" s="1"/>
  <c r="E80" i="14" s="1"/>
  <c r="C79" i="14"/>
  <c r="D79" i="14" s="1"/>
  <c r="E79" i="14" s="1"/>
  <c r="C78" i="14"/>
  <c r="D78" i="14" s="1"/>
  <c r="E78" i="14" s="1"/>
  <c r="C77" i="14"/>
  <c r="D77" i="14" s="1"/>
  <c r="E77" i="14" s="1"/>
  <c r="C76" i="14"/>
  <c r="D76" i="14" s="1"/>
  <c r="E76" i="14" s="1"/>
  <c r="C75" i="14"/>
  <c r="D75" i="14" s="1"/>
  <c r="E75" i="14" s="1"/>
  <c r="C74" i="14"/>
  <c r="D74" i="14" s="1"/>
  <c r="E74" i="14" s="1"/>
  <c r="D73" i="14"/>
  <c r="E73" i="14" s="1"/>
  <c r="C73" i="14"/>
  <c r="C72" i="14"/>
  <c r="D72" i="14" s="1"/>
  <c r="E72" i="14" s="1"/>
  <c r="C71" i="14"/>
  <c r="D71" i="14" s="1"/>
  <c r="E71" i="14" s="1"/>
  <c r="C70" i="14"/>
  <c r="D70" i="14" s="1"/>
  <c r="E70" i="14" s="1"/>
  <c r="C69" i="14"/>
  <c r="D69" i="14" s="1"/>
  <c r="E69" i="14" s="1"/>
  <c r="C68" i="14"/>
  <c r="D68" i="14" s="1"/>
  <c r="E68" i="14" s="1"/>
  <c r="C67" i="14"/>
  <c r="D67" i="14" s="1"/>
  <c r="E67" i="14" s="1"/>
  <c r="C66" i="14"/>
  <c r="D66" i="14" s="1"/>
  <c r="E66" i="14" s="1"/>
  <c r="C65" i="14"/>
  <c r="D65" i="14" s="1"/>
  <c r="E65" i="14" s="1"/>
  <c r="C64" i="14"/>
  <c r="D64" i="14" s="1"/>
  <c r="E64" i="14" s="1"/>
  <c r="C63" i="14"/>
  <c r="D63" i="14" s="1"/>
  <c r="E63" i="14" s="1"/>
  <c r="C62" i="14"/>
  <c r="D62" i="14" s="1"/>
  <c r="E62" i="14" s="1"/>
  <c r="C61" i="14"/>
  <c r="D61" i="14" s="1"/>
  <c r="E61" i="14" s="1"/>
  <c r="C60" i="14"/>
  <c r="D60" i="14" s="1"/>
  <c r="E60" i="14" s="1"/>
  <c r="C59" i="14"/>
  <c r="D59" i="14" s="1"/>
  <c r="E59" i="14" s="1"/>
  <c r="C58" i="14"/>
  <c r="D58" i="14" s="1"/>
  <c r="E58" i="14" s="1"/>
  <c r="C57" i="14"/>
  <c r="D57" i="14" s="1"/>
  <c r="E57" i="14" s="1"/>
  <c r="C56" i="14"/>
  <c r="D56" i="14" s="1"/>
  <c r="E56" i="14" s="1"/>
  <c r="C55" i="14"/>
  <c r="D55" i="14" s="1"/>
  <c r="E55" i="14" s="1"/>
  <c r="C54" i="14"/>
  <c r="D54" i="14" s="1"/>
  <c r="E54" i="14" s="1"/>
  <c r="C53" i="14"/>
  <c r="D53" i="14" s="1"/>
  <c r="E53" i="14" s="1"/>
  <c r="C52" i="14"/>
  <c r="D52" i="14" s="1"/>
  <c r="E52" i="14" s="1"/>
  <c r="C51" i="14"/>
  <c r="D51" i="14" s="1"/>
  <c r="E51" i="14" s="1"/>
  <c r="C50" i="14"/>
  <c r="D50" i="14" s="1"/>
  <c r="E50" i="14" s="1"/>
  <c r="C49" i="14"/>
  <c r="D49" i="14" s="1"/>
  <c r="E49" i="14" s="1"/>
  <c r="C48" i="14"/>
  <c r="D48" i="14" s="1"/>
  <c r="E48" i="14" s="1"/>
  <c r="C47" i="14"/>
  <c r="D47" i="14" s="1"/>
  <c r="E47" i="14" s="1"/>
  <c r="C46" i="14"/>
  <c r="D46" i="14" s="1"/>
  <c r="E46" i="14" s="1"/>
  <c r="C45" i="14"/>
  <c r="D45" i="14" s="1"/>
  <c r="E45" i="14" s="1"/>
  <c r="C44" i="14"/>
  <c r="D44" i="14" s="1"/>
  <c r="E44" i="14" s="1"/>
  <c r="C43" i="14"/>
  <c r="D43" i="14" s="1"/>
  <c r="E43" i="14" s="1"/>
  <c r="C42" i="14"/>
  <c r="D42" i="14" s="1"/>
  <c r="E42" i="14" s="1"/>
  <c r="C41" i="14"/>
  <c r="D41" i="14" s="1"/>
  <c r="E41" i="14" s="1"/>
  <c r="C40" i="14"/>
  <c r="D40" i="14" s="1"/>
  <c r="E40" i="14" s="1"/>
  <c r="C39" i="14"/>
  <c r="D39" i="14" s="1"/>
  <c r="E39" i="14" s="1"/>
  <c r="C38" i="14"/>
  <c r="D38" i="14" s="1"/>
  <c r="E38" i="14" s="1"/>
  <c r="C37" i="14"/>
  <c r="D37" i="14" s="1"/>
  <c r="E37" i="14" s="1"/>
  <c r="C36" i="14"/>
  <c r="D36" i="14" s="1"/>
  <c r="E36" i="14" s="1"/>
  <c r="C35" i="14"/>
  <c r="D35" i="14" s="1"/>
  <c r="E35" i="14" s="1"/>
  <c r="C34" i="14"/>
  <c r="D34" i="14" s="1"/>
  <c r="E34" i="14" s="1"/>
  <c r="C33" i="14"/>
  <c r="D33" i="14" s="1"/>
  <c r="E33" i="14" s="1"/>
  <c r="C32" i="14"/>
  <c r="D32" i="14" s="1"/>
  <c r="E32" i="14" s="1"/>
  <c r="C31" i="14"/>
  <c r="D31" i="14" s="1"/>
  <c r="E31" i="14" s="1"/>
  <c r="C30" i="14"/>
  <c r="D30" i="14" s="1"/>
  <c r="E30" i="14" s="1"/>
  <c r="C29" i="14"/>
  <c r="D29" i="14" s="1"/>
  <c r="E29" i="14" s="1"/>
  <c r="C28" i="14"/>
  <c r="D28" i="14" s="1"/>
  <c r="E28" i="14" s="1"/>
  <c r="C27" i="14"/>
  <c r="D27" i="14" s="1"/>
  <c r="E27" i="14" s="1"/>
  <c r="C26" i="14"/>
  <c r="D26" i="14" s="1"/>
  <c r="E26" i="14" s="1"/>
  <c r="C25" i="14"/>
  <c r="D25" i="14" s="1"/>
  <c r="E25" i="14" s="1"/>
  <c r="C24" i="14"/>
  <c r="D24" i="14" s="1"/>
  <c r="E24" i="14" s="1"/>
  <c r="C23" i="14"/>
  <c r="D23" i="14" s="1"/>
  <c r="E23" i="14" s="1"/>
  <c r="C22" i="14"/>
  <c r="D22" i="14" s="1"/>
  <c r="E22" i="14" s="1"/>
  <c r="C21" i="14"/>
  <c r="D21" i="14" s="1"/>
  <c r="E21" i="14" s="1"/>
  <c r="C20" i="14"/>
  <c r="D20" i="14" s="1"/>
  <c r="E20" i="14" s="1"/>
  <c r="C19" i="14"/>
  <c r="D19" i="14" s="1"/>
  <c r="E19" i="14" s="1"/>
  <c r="C18" i="14"/>
  <c r="D18" i="14" s="1"/>
  <c r="E18" i="14" s="1"/>
  <c r="C17" i="14"/>
  <c r="D17" i="14" s="1"/>
  <c r="E17" i="14" s="1"/>
  <c r="C16" i="14"/>
  <c r="D16" i="14" s="1"/>
  <c r="E16" i="14" s="1"/>
  <c r="C15" i="14"/>
  <c r="D15" i="14" s="1"/>
  <c r="E15" i="14" s="1"/>
  <c r="C14" i="14"/>
  <c r="D14" i="14" s="1"/>
  <c r="E14" i="14" s="1"/>
  <c r="C13" i="14"/>
  <c r="D13" i="14" s="1"/>
  <c r="E13" i="14" s="1"/>
  <c r="C12" i="14"/>
  <c r="D12" i="14" s="1"/>
  <c r="E12" i="14" s="1"/>
  <c r="C11" i="14"/>
  <c r="D11" i="14" s="1"/>
  <c r="E11" i="14" s="1"/>
  <c r="C10" i="14"/>
  <c r="D10" i="14" s="1"/>
  <c r="E10" i="14" s="1"/>
  <c r="C9" i="14"/>
  <c r="D9" i="14" s="1"/>
  <c r="E9" i="14" s="1"/>
  <c r="C8" i="14"/>
  <c r="D8" i="14" s="1"/>
  <c r="E8" i="14" s="1"/>
  <c r="C7" i="14"/>
  <c r="D7" i="14" s="1"/>
  <c r="E7" i="14" s="1"/>
  <c r="C6" i="14"/>
  <c r="D6" i="14" s="1"/>
  <c r="E6" i="14" s="1"/>
  <c r="C5" i="14"/>
  <c r="D5" i="14" s="1"/>
  <c r="E5" i="14" s="1"/>
  <c r="C4" i="14"/>
  <c r="D4" i="14" s="1"/>
  <c r="E4" i="14" s="1"/>
  <c r="C3" i="14"/>
  <c r="D3" i="14" s="1"/>
  <c r="C2" i="14"/>
  <c r="C102" i="13"/>
  <c r="D102" i="13" s="1"/>
  <c r="E102" i="13" s="1"/>
  <c r="C101" i="13"/>
  <c r="D101" i="13" s="1"/>
  <c r="E101" i="13" s="1"/>
  <c r="C100" i="13"/>
  <c r="D100" i="13" s="1"/>
  <c r="E100" i="13" s="1"/>
  <c r="C99" i="13"/>
  <c r="D99" i="13" s="1"/>
  <c r="E99" i="13" s="1"/>
  <c r="C98" i="13"/>
  <c r="D98" i="13" s="1"/>
  <c r="E98" i="13" s="1"/>
  <c r="C97" i="13"/>
  <c r="D97" i="13" s="1"/>
  <c r="E97" i="13" s="1"/>
  <c r="C96" i="13"/>
  <c r="D96" i="13" s="1"/>
  <c r="E96" i="13" s="1"/>
  <c r="C95" i="13"/>
  <c r="D95" i="13" s="1"/>
  <c r="E95" i="13" s="1"/>
  <c r="C94" i="13"/>
  <c r="D94" i="13" s="1"/>
  <c r="E94" i="13" s="1"/>
  <c r="C93" i="13"/>
  <c r="D93" i="13" s="1"/>
  <c r="E93" i="13" s="1"/>
  <c r="C92" i="13"/>
  <c r="D92" i="13" s="1"/>
  <c r="E92" i="13" s="1"/>
  <c r="C91" i="13"/>
  <c r="D91" i="13" s="1"/>
  <c r="E91" i="13" s="1"/>
  <c r="C90" i="13"/>
  <c r="D90" i="13" s="1"/>
  <c r="E90" i="13" s="1"/>
  <c r="C89" i="13"/>
  <c r="D89" i="13" s="1"/>
  <c r="E89" i="13" s="1"/>
  <c r="C88" i="13"/>
  <c r="D88" i="13" s="1"/>
  <c r="E88" i="13" s="1"/>
  <c r="C87" i="13"/>
  <c r="D87" i="13" s="1"/>
  <c r="E87" i="13" s="1"/>
  <c r="C86" i="13"/>
  <c r="D86" i="13" s="1"/>
  <c r="E86" i="13" s="1"/>
  <c r="C85" i="13"/>
  <c r="D85" i="13" s="1"/>
  <c r="E85" i="13" s="1"/>
  <c r="C84" i="13"/>
  <c r="D84" i="13" s="1"/>
  <c r="E84" i="13" s="1"/>
  <c r="C83" i="13"/>
  <c r="D83" i="13" s="1"/>
  <c r="E83" i="13" s="1"/>
  <c r="C82" i="13"/>
  <c r="D82" i="13" s="1"/>
  <c r="E82" i="13" s="1"/>
  <c r="C81" i="13"/>
  <c r="D81" i="13" s="1"/>
  <c r="E81" i="13" s="1"/>
  <c r="C80" i="13"/>
  <c r="D80" i="13" s="1"/>
  <c r="E80" i="13" s="1"/>
  <c r="C79" i="13"/>
  <c r="D79" i="13" s="1"/>
  <c r="E79" i="13" s="1"/>
  <c r="C78" i="13"/>
  <c r="D78" i="13" s="1"/>
  <c r="E78" i="13" s="1"/>
  <c r="C77" i="13"/>
  <c r="D77" i="13" s="1"/>
  <c r="E77" i="13" s="1"/>
  <c r="C76" i="13"/>
  <c r="D76" i="13" s="1"/>
  <c r="E76" i="13" s="1"/>
  <c r="C75" i="13"/>
  <c r="D75" i="13" s="1"/>
  <c r="E75" i="13" s="1"/>
  <c r="C74" i="13"/>
  <c r="D74" i="13" s="1"/>
  <c r="E74" i="13" s="1"/>
  <c r="C73" i="13"/>
  <c r="D73" i="13" s="1"/>
  <c r="E73" i="13" s="1"/>
  <c r="C72" i="13"/>
  <c r="D72" i="13" s="1"/>
  <c r="E72" i="13" s="1"/>
  <c r="C71" i="13"/>
  <c r="D71" i="13" s="1"/>
  <c r="E71" i="13" s="1"/>
  <c r="C70" i="13"/>
  <c r="D70" i="13" s="1"/>
  <c r="E70" i="13" s="1"/>
  <c r="C69" i="13"/>
  <c r="D69" i="13" s="1"/>
  <c r="E69" i="13" s="1"/>
  <c r="C68" i="13"/>
  <c r="D68" i="13" s="1"/>
  <c r="E68" i="13" s="1"/>
  <c r="C67" i="13"/>
  <c r="D67" i="13" s="1"/>
  <c r="E67" i="13" s="1"/>
  <c r="C66" i="13"/>
  <c r="D66" i="13" s="1"/>
  <c r="E66" i="13" s="1"/>
  <c r="C65" i="13"/>
  <c r="D65" i="13" s="1"/>
  <c r="E65" i="13" s="1"/>
  <c r="C64" i="13"/>
  <c r="D64" i="13" s="1"/>
  <c r="E64" i="13" s="1"/>
  <c r="C63" i="13"/>
  <c r="D63" i="13" s="1"/>
  <c r="E63" i="13" s="1"/>
  <c r="C62" i="13"/>
  <c r="D62" i="13" s="1"/>
  <c r="E62" i="13" s="1"/>
  <c r="C61" i="13"/>
  <c r="D61" i="13" s="1"/>
  <c r="E61" i="13" s="1"/>
  <c r="C60" i="13"/>
  <c r="D60" i="13" s="1"/>
  <c r="E60" i="13" s="1"/>
  <c r="C59" i="13"/>
  <c r="D59" i="13" s="1"/>
  <c r="E59" i="13" s="1"/>
  <c r="C58" i="13"/>
  <c r="D58" i="13" s="1"/>
  <c r="E58" i="13" s="1"/>
  <c r="C57" i="13"/>
  <c r="D57" i="13" s="1"/>
  <c r="E57" i="13" s="1"/>
  <c r="C56" i="13"/>
  <c r="D56" i="13" s="1"/>
  <c r="E56" i="13" s="1"/>
  <c r="C55" i="13"/>
  <c r="D55" i="13" s="1"/>
  <c r="E55" i="13" s="1"/>
  <c r="C54" i="13"/>
  <c r="D54" i="13" s="1"/>
  <c r="E54" i="13" s="1"/>
  <c r="C53" i="13"/>
  <c r="D53" i="13" s="1"/>
  <c r="E53" i="13" s="1"/>
  <c r="C52" i="13"/>
  <c r="D52" i="13" s="1"/>
  <c r="E52" i="13" s="1"/>
  <c r="C51" i="13"/>
  <c r="D51" i="13" s="1"/>
  <c r="E51" i="13" s="1"/>
  <c r="C50" i="13"/>
  <c r="D50" i="13" s="1"/>
  <c r="E50" i="13" s="1"/>
  <c r="C49" i="13"/>
  <c r="D49" i="13" s="1"/>
  <c r="E49" i="13" s="1"/>
  <c r="C48" i="13"/>
  <c r="D48" i="13" s="1"/>
  <c r="E48" i="13" s="1"/>
  <c r="C47" i="13"/>
  <c r="D47" i="13" s="1"/>
  <c r="E47" i="13" s="1"/>
  <c r="C46" i="13"/>
  <c r="D46" i="13" s="1"/>
  <c r="E46" i="13" s="1"/>
  <c r="C45" i="13"/>
  <c r="D45" i="13" s="1"/>
  <c r="E45" i="13" s="1"/>
  <c r="C44" i="13"/>
  <c r="D44" i="13" s="1"/>
  <c r="E44" i="13" s="1"/>
  <c r="C43" i="13"/>
  <c r="D43" i="13" s="1"/>
  <c r="E43" i="13" s="1"/>
  <c r="C42" i="13"/>
  <c r="D42" i="13" s="1"/>
  <c r="E42" i="13" s="1"/>
  <c r="C41" i="13"/>
  <c r="D41" i="13" s="1"/>
  <c r="E41" i="13" s="1"/>
  <c r="C40" i="13"/>
  <c r="D40" i="13" s="1"/>
  <c r="E40" i="13" s="1"/>
  <c r="C39" i="13"/>
  <c r="D39" i="13" s="1"/>
  <c r="E39" i="13" s="1"/>
  <c r="C38" i="13"/>
  <c r="D38" i="13" s="1"/>
  <c r="E38" i="13" s="1"/>
  <c r="C37" i="13"/>
  <c r="D37" i="13" s="1"/>
  <c r="E37" i="13" s="1"/>
  <c r="C36" i="13"/>
  <c r="D36" i="13" s="1"/>
  <c r="E36" i="13" s="1"/>
  <c r="C35" i="13"/>
  <c r="D35" i="13" s="1"/>
  <c r="E35" i="13" s="1"/>
  <c r="C34" i="13"/>
  <c r="D34" i="13" s="1"/>
  <c r="E34" i="13" s="1"/>
  <c r="C33" i="13"/>
  <c r="D33" i="13" s="1"/>
  <c r="E33" i="13" s="1"/>
  <c r="C32" i="13"/>
  <c r="D32" i="13" s="1"/>
  <c r="E32" i="13" s="1"/>
  <c r="C31" i="13"/>
  <c r="D31" i="13" s="1"/>
  <c r="E31" i="13" s="1"/>
  <c r="C30" i="13"/>
  <c r="D30" i="13" s="1"/>
  <c r="E30" i="13" s="1"/>
  <c r="C29" i="13"/>
  <c r="D29" i="13" s="1"/>
  <c r="E29" i="13" s="1"/>
  <c r="C28" i="13"/>
  <c r="D28" i="13" s="1"/>
  <c r="E28" i="13" s="1"/>
  <c r="C27" i="13"/>
  <c r="D27" i="13" s="1"/>
  <c r="E27" i="13" s="1"/>
  <c r="C26" i="13"/>
  <c r="D26" i="13" s="1"/>
  <c r="E26" i="13" s="1"/>
  <c r="C25" i="13"/>
  <c r="D25" i="13" s="1"/>
  <c r="E25" i="13" s="1"/>
  <c r="C24" i="13"/>
  <c r="D24" i="13" s="1"/>
  <c r="E24" i="13" s="1"/>
  <c r="C23" i="13"/>
  <c r="D23" i="13" s="1"/>
  <c r="E23" i="13" s="1"/>
  <c r="C22" i="13"/>
  <c r="D22" i="13" s="1"/>
  <c r="E22" i="13" s="1"/>
  <c r="C21" i="13"/>
  <c r="D21" i="13" s="1"/>
  <c r="E21" i="13" s="1"/>
  <c r="C20" i="13"/>
  <c r="D20" i="13" s="1"/>
  <c r="E20" i="13" s="1"/>
  <c r="C19" i="13"/>
  <c r="D19" i="13" s="1"/>
  <c r="E19" i="13" s="1"/>
  <c r="C18" i="13"/>
  <c r="D18" i="13" s="1"/>
  <c r="E18" i="13" s="1"/>
  <c r="C17" i="13"/>
  <c r="D17" i="13" s="1"/>
  <c r="E17" i="13" s="1"/>
  <c r="C16" i="13"/>
  <c r="D16" i="13" s="1"/>
  <c r="E16" i="13" s="1"/>
  <c r="C15" i="13"/>
  <c r="D15" i="13" s="1"/>
  <c r="E15" i="13" s="1"/>
  <c r="C14" i="13"/>
  <c r="D14" i="13" s="1"/>
  <c r="E14" i="13" s="1"/>
  <c r="C13" i="13"/>
  <c r="D13" i="13" s="1"/>
  <c r="E13" i="13" s="1"/>
  <c r="C12" i="13"/>
  <c r="D12" i="13" s="1"/>
  <c r="E12" i="13" s="1"/>
  <c r="C11" i="13"/>
  <c r="D11" i="13" s="1"/>
  <c r="E11" i="13" s="1"/>
  <c r="C10" i="13"/>
  <c r="D10" i="13" s="1"/>
  <c r="E10" i="13" s="1"/>
  <c r="C9" i="13"/>
  <c r="D9" i="13" s="1"/>
  <c r="E9" i="13" s="1"/>
  <c r="C8" i="13"/>
  <c r="D8" i="13" s="1"/>
  <c r="E8" i="13" s="1"/>
  <c r="C7" i="13"/>
  <c r="D7" i="13" s="1"/>
  <c r="E7" i="13" s="1"/>
  <c r="C6" i="13"/>
  <c r="D6" i="13" s="1"/>
  <c r="E6" i="13" s="1"/>
  <c r="C5" i="13"/>
  <c r="D5" i="13" s="1"/>
  <c r="E5" i="13" s="1"/>
  <c r="C4" i="13"/>
  <c r="D4" i="13" s="1"/>
  <c r="E4" i="13" s="1"/>
  <c r="C3" i="13"/>
  <c r="D3" i="13" s="1"/>
  <c r="C2" i="13"/>
  <c r="C102" i="12"/>
  <c r="D102" i="12" s="1"/>
  <c r="E102" i="12" s="1"/>
  <c r="C101" i="12"/>
  <c r="D101" i="12" s="1"/>
  <c r="E101" i="12" s="1"/>
  <c r="C100" i="12"/>
  <c r="D100" i="12" s="1"/>
  <c r="E100" i="12" s="1"/>
  <c r="C99" i="12"/>
  <c r="D99" i="12" s="1"/>
  <c r="E99" i="12" s="1"/>
  <c r="C98" i="12"/>
  <c r="D98" i="12" s="1"/>
  <c r="E98" i="12" s="1"/>
  <c r="C97" i="12"/>
  <c r="D97" i="12" s="1"/>
  <c r="E97" i="12" s="1"/>
  <c r="C96" i="12"/>
  <c r="D96" i="12" s="1"/>
  <c r="E96" i="12" s="1"/>
  <c r="C95" i="12"/>
  <c r="D95" i="12" s="1"/>
  <c r="E95" i="12" s="1"/>
  <c r="C94" i="12"/>
  <c r="D94" i="12" s="1"/>
  <c r="E94" i="12" s="1"/>
  <c r="C93" i="12"/>
  <c r="D93" i="12" s="1"/>
  <c r="E93" i="12" s="1"/>
  <c r="C92" i="12"/>
  <c r="D92" i="12" s="1"/>
  <c r="E92" i="12" s="1"/>
  <c r="C91" i="12"/>
  <c r="D91" i="12" s="1"/>
  <c r="E91" i="12" s="1"/>
  <c r="C90" i="12"/>
  <c r="D90" i="12" s="1"/>
  <c r="E90" i="12" s="1"/>
  <c r="C89" i="12"/>
  <c r="D89" i="12" s="1"/>
  <c r="E89" i="12" s="1"/>
  <c r="C88" i="12"/>
  <c r="D88" i="12" s="1"/>
  <c r="E88" i="12" s="1"/>
  <c r="C87" i="12"/>
  <c r="D87" i="12" s="1"/>
  <c r="E87" i="12" s="1"/>
  <c r="C86" i="12"/>
  <c r="D86" i="12" s="1"/>
  <c r="E86" i="12" s="1"/>
  <c r="C85" i="12"/>
  <c r="D85" i="12" s="1"/>
  <c r="E85" i="12" s="1"/>
  <c r="C84" i="12"/>
  <c r="D84" i="12" s="1"/>
  <c r="E84" i="12" s="1"/>
  <c r="C83" i="12"/>
  <c r="D83" i="12" s="1"/>
  <c r="E83" i="12" s="1"/>
  <c r="C82" i="12"/>
  <c r="D82" i="12" s="1"/>
  <c r="E82" i="12" s="1"/>
  <c r="C81" i="12"/>
  <c r="D81" i="12" s="1"/>
  <c r="E81" i="12" s="1"/>
  <c r="C80" i="12"/>
  <c r="D80" i="12" s="1"/>
  <c r="E80" i="12" s="1"/>
  <c r="C79" i="12"/>
  <c r="D79" i="12" s="1"/>
  <c r="E79" i="12" s="1"/>
  <c r="C78" i="12"/>
  <c r="D78" i="12" s="1"/>
  <c r="E78" i="12" s="1"/>
  <c r="C77" i="12"/>
  <c r="D77" i="12" s="1"/>
  <c r="E77" i="12" s="1"/>
  <c r="C76" i="12"/>
  <c r="D76" i="12" s="1"/>
  <c r="E76" i="12" s="1"/>
  <c r="C75" i="12"/>
  <c r="D75" i="12" s="1"/>
  <c r="E75" i="12" s="1"/>
  <c r="C74" i="12"/>
  <c r="D74" i="12" s="1"/>
  <c r="E74" i="12" s="1"/>
  <c r="C73" i="12"/>
  <c r="D73" i="12" s="1"/>
  <c r="E73" i="12" s="1"/>
  <c r="C72" i="12"/>
  <c r="D72" i="12" s="1"/>
  <c r="E72" i="12" s="1"/>
  <c r="C71" i="12"/>
  <c r="D71" i="12" s="1"/>
  <c r="E71" i="12" s="1"/>
  <c r="D70" i="12"/>
  <c r="E70" i="12" s="1"/>
  <c r="C70" i="12"/>
  <c r="C69" i="12"/>
  <c r="D69" i="12" s="1"/>
  <c r="E69" i="12" s="1"/>
  <c r="C68" i="12"/>
  <c r="D68" i="12" s="1"/>
  <c r="E68" i="12" s="1"/>
  <c r="C67" i="12"/>
  <c r="D67" i="12" s="1"/>
  <c r="E67" i="12" s="1"/>
  <c r="C66" i="12"/>
  <c r="D66" i="12" s="1"/>
  <c r="E66" i="12" s="1"/>
  <c r="C65" i="12"/>
  <c r="D65" i="12" s="1"/>
  <c r="E65" i="12" s="1"/>
  <c r="C64" i="12"/>
  <c r="D64" i="12" s="1"/>
  <c r="E64" i="12" s="1"/>
  <c r="C63" i="12"/>
  <c r="D63" i="12" s="1"/>
  <c r="E63" i="12" s="1"/>
  <c r="C62" i="12"/>
  <c r="D62" i="12" s="1"/>
  <c r="E62" i="12" s="1"/>
  <c r="C61" i="12"/>
  <c r="D61" i="12" s="1"/>
  <c r="E61" i="12" s="1"/>
  <c r="C60" i="12"/>
  <c r="D60" i="12" s="1"/>
  <c r="E60" i="12" s="1"/>
  <c r="C59" i="12"/>
  <c r="D59" i="12" s="1"/>
  <c r="E59" i="12" s="1"/>
  <c r="C58" i="12"/>
  <c r="D58" i="12" s="1"/>
  <c r="E58" i="12" s="1"/>
  <c r="C57" i="12"/>
  <c r="D57" i="12" s="1"/>
  <c r="E57" i="12" s="1"/>
  <c r="C56" i="12"/>
  <c r="D56" i="12" s="1"/>
  <c r="E56" i="12" s="1"/>
  <c r="C55" i="12"/>
  <c r="D55" i="12" s="1"/>
  <c r="E55" i="12" s="1"/>
  <c r="C54" i="12"/>
  <c r="D54" i="12" s="1"/>
  <c r="E54" i="12" s="1"/>
  <c r="C53" i="12"/>
  <c r="D53" i="12" s="1"/>
  <c r="E53" i="12" s="1"/>
  <c r="C52" i="12"/>
  <c r="D52" i="12" s="1"/>
  <c r="E52" i="12" s="1"/>
  <c r="C51" i="12"/>
  <c r="D51" i="12" s="1"/>
  <c r="E51" i="12" s="1"/>
  <c r="C50" i="12"/>
  <c r="D50" i="12" s="1"/>
  <c r="E50" i="12" s="1"/>
  <c r="C49" i="12"/>
  <c r="D49" i="12" s="1"/>
  <c r="E49" i="12" s="1"/>
  <c r="C48" i="12"/>
  <c r="D48" i="12" s="1"/>
  <c r="E48" i="12" s="1"/>
  <c r="C47" i="12"/>
  <c r="D47" i="12" s="1"/>
  <c r="E47" i="12" s="1"/>
  <c r="C46" i="12"/>
  <c r="D46" i="12" s="1"/>
  <c r="E46" i="12" s="1"/>
  <c r="C45" i="12"/>
  <c r="D45" i="12" s="1"/>
  <c r="E45" i="12" s="1"/>
  <c r="C44" i="12"/>
  <c r="D44" i="12" s="1"/>
  <c r="E44" i="12" s="1"/>
  <c r="C43" i="12"/>
  <c r="D43" i="12" s="1"/>
  <c r="E43" i="12" s="1"/>
  <c r="C42" i="12"/>
  <c r="D42" i="12" s="1"/>
  <c r="E42" i="12" s="1"/>
  <c r="C41" i="12"/>
  <c r="D41" i="12" s="1"/>
  <c r="E41" i="12" s="1"/>
  <c r="C40" i="12"/>
  <c r="D40" i="12" s="1"/>
  <c r="E40" i="12" s="1"/>
  <c r="C39" i="12"/>
  <c r="D39" i="12" s="1"/>
  <c r="E39" i="12" s="1"/>
  <c r="C38" i="12"/>
  <c r="D38" i="12" s="1"/>
  <c r="E38" i="12" s="1"/>
  <c r="C37" i="12"/>
  <c r="D37" i="12" s="1"/>
  <c r="E37" i="12" s="1"/>
  <c r="C36" i="12"/>
  <c r="D36" i="12" s="1"/>
  <c r="E36" i="12" s="1"/>
  <c r="C35" i="12"/>
  <c r="D35" i="12" s="1"/>
  <c r="E35" i="12" s="1"/>
  <c r="C34" i="12"/>
  <c r="D34" i="12" s="1"/>
  <c r="E34" i="12" s="1"/>
  <c r="C33" i="12"/>
  <c r="D33" i="12" s="1"/>
  <c r="E33" i="12" s="1"/>
  <c r="C32" i="12"/>
  <c r="D32" i="12" s="1"/>
  <c r="E32" i="12" s="1"/>
  <c r="C31" i="12"/>
  <c r="D31" i="12" s="1"/>
  <c r="E31" i="12" s="1"/>
  <c r="C30" i="12"/>
  <c r="D30" i="12" s="1"/>
  <c r="E30" i="12" s="1"/>
  <c r="D29" i="12"/>
  <c r="E29" i="12" s="1"/>
  <c r="C29" i="12"/>
  <c r="C28" i="12"/>
  <c r="D28" i="12" s="1"/>
  <c r="E28" i="12" s="1"/>
  <c r="C27" i="12"/>
  <c r="D27" i="12" s="1"/>
  <c r="E27" i="12" s="1"/>
  <c r="C26" i="12"/>
  <c r="D26" i="12" s="1"/>
  <c r="E26" i="12" s="1"/>
  <c r="C25" i="12"/>
  <c r="D25" i="12" s="1"/>
  <c r="E25" i="12" s="1"/>
  <c r="C24" i="12"/>
  <c r="D24" i="12" s="1"/>
  <c r="E24" i="12" s="1"/>
  <c r="C23" i="12"/>
  <c r="D23" i="12" s="1"/>
  <c r="E23" i="12" s="1"/>
  <c r="C22" i="12"/>
  <c r="D22" i="12" s="1"/>
  <c r="E22" i="12" s="1"/>
  <c r="C21" i="12"/>
  <c r="D21" i="12" s="1"/>
  <c r="E21" i="12" s="1"/>
  <c r="C20" i="12"/>
  <c r="D20" i="12" s="1"/>
  <c r="E20" i="12" s="1"/>
  <c r="C19" i="12"/>
  <c r="D19" i="12" s="1"/>
  <c r="E19" i="12" s="1"/>
  <c r="C18" i="12"/>
  <c r="D18" i="12" s="1"/>
  <c r="E18" i="12" s="1"/>
  <c r="C17" i="12"/>
  <c r="D17" i="12" s="1"/>
  <c r="E17" i="12" s="1"/>
  <c r="C16" i="12"/>
  <c r="D16" i="12" s="1"/>
  <c r="E16" i="12" s="1"/>
  <c r="C15" i="12"/>
  <c r="D15" i="12" s="1"/>
  <c r="E15" i="12" s="1"/>
  <c r="C14" i="12"/>
  <c r="D14" i="12" s="1"/>
  <c r="E14" i="12" s="1"/>
  <c r="C13" i="12"/>
  <c r="D13" i="12" s="1"/>
  <c r="E13" i="12" s="1"/>
  <c r="C12" i="12"/>
  <c r="D12" i="12" s="1"/>
  <c r="E12" i="12" s="1"/>
  <c r="C11" i="12"/>
  <c r="D11" i="12" s="1"/>
  <c r="E11" i="12" s="1"/>
  <c r="C10" i="12"/>
  <c r="D10" i="12" s="1"/>
  <c r="E10" i="12" s="1"/>
  <c r="C9" i="12"/>
  <c r="D9" i="12" s="1"/>
  <c r="E9" i="12" s="1"/>
  <c r="C8" i="12"/>
  <c r="D8" i="12" s="1"/>
  <c r="E8" i="12" s="1"/>
  <c r="C7" i="12"/>
  <c r="D7" i="12" s="1"/>
  <c r="E7" i="12" s="1"/>
  <c r="C6" i="12"/>
  <c r="D6" i="12" s="1"/>
  <c r="E6" i="12" s="1"/>
  <c r="C5" i="12"/>
  <c r="D5" i="12" s="1"/>
  <c r="E5" i="12" s="1"/>
  <c r="C4" i="12"/>
  <c r="D4" i="12" s="1"/>
  <c r="E4" i="12" s="1"/>
  <c r="C3" i="12"/>
  <c r="D3" i="12" s="1"/>
  <c r="C2" i="12"/>
  <c r="C102" i="11"/>
  <c r="D102" i="11" s="1"/>
  <c r="E102" i="11" s="1"/>
  <c r="C101" i="11"/>
  <c r="D101" i="11" s="1"/>
  <c r="E101" i="11" s="1"/>
  <c r="C100" i="11"/>
  <c r="D100" i="11" s="1"/>
  <c r="E100" i="11" s="1"/>
  <c r="C99" i="11"/>
  <c r="D99" i="11" s="1"/>
  <c r="E99" i="11" s="1"/>
  <c r="C98" i="11"/>
  <c r="D98" i="11" s="1"/>
  <c r="E98" i="11" s="1"/>
  <c r="C97" i="11"/>
  <c r="D97" i="11" s="1"/>
  <c r="E97" i="11" s="1"/>
  <c r="C96" i="11"/>
  <c r="D96" i="11" s="1"/>
  <c r="E96" i="11" s="1"/>
  <c r="C95" i="11"/>
  <c r="D95" i="11" s="1"/>
  <c r="E95" i="11" s="1"/>
  <c r="C94" i="11"/>
  <c r="D94" i="11" s="1"/>
  <c r="E94" i="11" s="1"/>
  <c r="C93" i="11"/>
  <c r="D93" i="11" s="1"/>
  <c r="E93" i="11" s="1"/>
  <c r="C92" i="11"/>
  <c r="D92" i="11" s="1"/>
  <c r="E92" i="11" s="1"/>
  <c r="C91" i="11"/>
  <c r="D91" i="11" s="1"/>
  <c r="E91" i="11" s="1"/>
  <c r="C90" i="11"/>
  <c r="D90" i="11" s="1"/>
  <c r="E90" i="11" s="1"/>
  <c r="C89" i="11"/>
  <c r="D89" i="11" s="1"/>
  <c r="E89" i="11" s="1"/>
  <c r="C88" i="11"/>
  <c r="D88" i="11" s="1"/>
  <c r="E88" i="11" s="1"/>
  <c r="C87" i="11"/>
  <c r="D87" i="11" s="1"/>
  <c r="E87" i="11" s="1"/>
  <c r="C86" i="11"/>
  <c r="D86" i="11" s="1"/>
  <c r="E86" i="11" s="1"/>
  <c r="C85" i="11"/>
  <c r="D85" i="11" s="1"/>
  <c r="E85" i="11" s="1"/>
  <c r="C84" i="11"/>
  <c r="D84" i="11" s="1"/>
  <c r="E84" i="11" s="1"/>
  <c r="C83" i="11"/>
  <c r="D83" i="11" s="1"/>
  <c r="E83" i="11" s="1"/>
  <c r="C82" i="11"/>
  <c r="D82" i="11" s="1"/>
  <c r="E82" i="11" s="1"/>
  <c r="C81" i="11"/>
  <c r="D81" i="11" s="1"/>
  <c r="E81" i="11" s="1"/>
  <c r="C80" i="11"/>
  <c r="D80" i="11" s="1"/>
  <c r="E80" i="11" s="1"/>
  <c r="C79" i="11"/>
  <c r="D79" i="11" s="1"/>
  <c r="E79" i="11" s="1"/>
  <c r="C78" i="11"/>
  <c r="D78" i="11" s="1"/>
  <c r="E78" i="11" s="1"/>
  <c r="C77" i="11"/>
  <c r="D77" i="11" s="1"/>
  <c r="E77" i="11" s="1"/>
  <c r="C76" i="11"/>
  <c r="D76" i="11" s="1"/>
  <c r="E76" i="11" s="1"/>
  <c r="C75" i="11"/>
  <c r="D75" i="11" s="1"/>
  <c r="E75" i="11" s="1"/>
  <c r="C74" i="11"/>
  <c r="D74" i="11" s="1"/>
  <c r="E74" i="11" s="1"/>
  <c r="C73" i="11"/>
  <c r="D73" i="11" s="1"/>
  <c r="E73" i="11" s="1"/>
  <c r="C72" i="11"/>
  <c r="D72" i="11" s="1"/>
  <c r="E72" i="11" s="1"/>
  <c r="C71" i="11"/>
  <c r="D71" i="11" s="1"/>
  <c r="E71" i="11" s="1"/>
  <c r="C70" i="11"/>
  <c r="D70" i="11" s="1"/>
  <c r="E70" i="11" s="1"/>
  <c r="C69" i="11"/>
  <c r="D69" i="11" s="1"/>
  <c r="E69" i="11" s="1"/>
  <c r="C68" i="11"/>
  <c r="D68" i="11" s="1"/>
  <c r="E68" i="11" s="1"/>
  <c r="C67" i="11"/>
  <c r="D67" i="11" s="1"/>
  <c r="E67" i="11" s="1"/>
  <c r="C66" i="11"/>
  <c r="D66" i="11" s="1"/>
  <c r="E66" i="11" s="1"/>
  <c r="C65" i="11"/>
  <c r="D65" i="11" s="1"/>
  <c r="E65" i="11" s="1"/>
  <c r="D64" i="11"/>
  <c r="E64" i="11" s="1"/>
  <c r="C64" i="11"/>
  <c r="C63" i="11"/>
  <c r="D63" i="11" s="1"/>
  <c r="E63" i="11" s="1"/>
  <c r="C62" i="11"/>
  <c r="D62" i="11" s="1"/>
  <c r="E62" i="11" s="1"/>
  <c r="C61" i="11"/>
  <c r="D61" i="11" s="1"/>
  <c r="E61" i="11" s="1"/>
  <c r="C60" i="11"/>
  <c r="D60" i="11" s="1"/>
  <c r="E60" i="11" s="1"/>
  <c r="C59" i="11"/>
  <c r="D59" i="11" s="1"/>
  <c r="E59" i="11" s="1"/>
  <c r="C58" i="11"/>
  <c r="D58" i="11" s="1"/>
  <c r="E58" i="11" s="1"/>
  <c r="C57" i="11"/>
  <c r="D57" i="11" s="1"/>
  <c r="E57" i="11" s="1"/>
  <c r="C56" i="11"/>
  <c r="D56" i="11" s="1"/>
  <c r="E56" i="11" s="1"/>
  <c r="C55" i="11"/>
  <c r="D55" i="11" s="1"/>
  <c r="E55" i="11" s="1"/>
  <c r="C54" i="11"/>
  <c r="D54" i="11" s="1"/>
  <c r="E54" i="11" s="1"/>
  <c r="C53" i="11"/>
  <c r="D53" i="11" s="1"/>
  <c r="E53" i="11" s="1"/>
  <c r="C52" i="11"/>
  <c r="D52" i="11" s="1"/>
  <c r="E52" i="11" s="1"/>
  <c r="C51" i="11"/>
  <c r="D51" i="11" s="1"/>
  <c r="E51" i="11" s="1"/>
  <c r="C50" i="11"/>
  <c r="D50" i="11" s="1"/>
  <c r="E50" i="11" s="1"/>
  <c r="C49" i="11"/>
  <c r="D49" i="11" s="1"/>
  <c r="E49" i="11" s="1"/>
  <c r="C48" i="11"/>
  <c r="D48" i="11" s="1"/>
  <c r="E48" i="11" s="1"/>
  <c r="C47" i="11"/>
  <c r="D47" i="11" s="1"/>
  <c r="E47" i="11" s="1"/>
  <c r="C46" i="11"/>
  <c r="D46" i="11" s="1"/>
  <c r="E46" i="11" s="1"/>
  <c r="C45" i="11"/>
  <c r="D45" i="11" s="1"/>
  <c r="E45" i="11" s="1"/>
  <c r="C44" i="11"/>
  <c r="D44" i="11" s="1"/>
  <c r="E44" i="11" s="1"/>
  <c r="C43" i="11"/>
  <c r="D43" i="11" s="1"/>
  <c r="E43" i="11" s="1"/>
  <c r="C42" i="11"/>
  <c r="D42" i="11" s="1"/>
  <c r="E42" i="11" s="1"/>
  <c r="C41" i="11"/>
  <c r="D41" i="11" s="1"/>
  <c r="E41" i="11" s="1"/>
  <c r="C40" i="11"/>
  <c r="D40" i="11" s="1"/>
  <c r="E40" i="11" s="1"/>
  <c r="C39" i="11"/>
  <c r="D39" i="11" s="1"/>
  <c r="E39" i="11" s="1"/>
  <c r="C38" i="11"/>
  <c r="D38" i="11" s="1"/>
  <c r="E38" i="11" s="1"/>
  <c r="C37" i="11"/>
  <c r="D37" i="11" s="1"/>
  <c r="E37" i="11" s="1"/>
  <c r="C36" i="11"/>
  <c r="D36" i="11" s="1"/>
  <c r="E36" i="11" s="1"/>
  <c r="C35" i="11"/>
  <c r="D35" i="11" s="1"/>
  <c r="E35" i="11" s="1"/>
  <c r="C34" i="11"/>
  <c r="D34" i="11" s="1"/>
  <c r="E34" i="11" s="1"/>
  <c r="C33" i="11"/>
  <c r="D33" i="11" s="1"/>
  <c r="E33" i="11" s="1"/>
  <c r="C32" i="11"/>
  <c r="D32" i="11" s="1"/>
  <c r="E32" i="11" s="1"/>
  <c r="C31" i="11"/>
  <c r="D31" i="11" s="1"/>
  <c r="E31" i="11" s="1"/>
  <c r="C30" i="11"/>
  <c r="D30" i="11" s="1"/>
  <c r="E30" i="11" s="1"/>
  <c r="C29" i="11"/>
  <c r="D29" i="11" s="1"/>
  <c r="E29" i="11" s="1"/>
  <c r="C28" i="11"/>
  <c r="D28" i="11" s="1"/>
  <c r="E28" i="11" s="1"/>
  <c r="C27" i="11"/>
  <c r="D27" i="11" s="1"/>
  <c r="E27" i="11" s="1"/>
  <c r="C26" i="11"/>
  <c r="D26" i="11" s="1"/>
  <c r="E26" i="11" s="1"/>
  <c r="C25" i="11"/>
  <c r="D25" i="11" s="1"/>
  <c r="E25" i="11" s="1"/>
  <c r="C24" i="11"/>
  <c r="D24" i="11" s="1"/>
  <c r="E24" i="11" s="1"/>
  <c r="C23" i="11"/>
  <c r="D23" i="11" s="1"/>
  <c r="E23" i="11" s="1"/>
  <c r="C22" i="11"/>
  <c r="D22" i="11" s="1"/>
  <c r="E22" i="11" s="1"/>
  <c r="C21" i="11"/>
  <c r="D21" i="11" s="1"/>
  <c r="E21" i="11" s="1"/>
  <c r="C20" i="11"/>
  <c r="D20" i="11" s="1"/>
  <c r="E20" i="11" s="1"/>
  <c r="C19" i="11"/>
  <c r="D19" i="11" s="1"/>
  <c r="E19" i="11" s="1"/>
  <c r="C18" i="11"/>
  <c r="D18" i="11" s="1"/>
  <c r="E18" i="11" s="1"/>
  <c r="C17" i="11"/>
  <c r="D17" i="11" s="1"/>
  <c r="E17" i="11" s="1"/>
  <c r="C16" i="11"/>
  <c r="D16" i="11" s="1"/>
  <c r="E16" i="11" s="1"/>
  <c r="C15" i="11"/>
  <c r="D15" i="11" s="1"/>
  <c r="E15" i="11" s="1"/>
  <c r="C14" i="11"/>
  <c r="D14" i="11" s="1"/>
  <c r="E14" i="11" s="1"/>
  <c r="C13" i="11"/>
  <c r="D13" i="11" s="1"/>
  <c r="E13" i="11" s="1"/>
  <c r="C12" i="11"/>
  <c r="D12" i="11" s="1"/>
  <c r="E12" i="11" s="1"/>
  <c r="C11" i="11"/>
  <c r="D11" i="11" s="1"/>
  <c r="E11" i="11" s="1"/>
  <c r="C10" i="11"/>
  <c r="D10" i="11" s="1"/>
  <c r="E10" i="11" s="1"/>
  <c r="C9" i="11"/>
  <c r="D9" i="11" s="1"/>
  <c r="E9" i="11" s="1"/>
  <c r="C8" i="11"/>
  <c r="D8" i="11" s="1"/>
  <c r="E8" i="11" s="1"/>
  <c r="C7" i="11"/>
  <c r="D7" i="11" s="1"/>
  <c r="E7" i="11" s="1"/>
  <c r="C6" i="11"/>
  <c r="D6" i="11" s="1"/>
  <c r="E6" i="11" s="1"/>
  <c r="C5" i="11"/>
  <c r="D5" i="11" s="1"/>
  <c r="E5" i="11" s="1"/>
  <c r="C4" i="11"/>
  <c r="D4" i="11" s="1"/>
  <c r="E4" i="11" s="1"/>
  <c r="C3" i="11"/>
  <c r="D3" i="11" s="1"/>
  <c r="C2" i="11"/>
  <c r="C102" i="10"/>
  <c r="D102" i="10" s="1"/>
  <c r="E102" i="10" s="1"/>
  <c r="C101" i="10"/>
  <c r="D101" i="10" s="1"/>
  <c r="E101" i="10" s="1"/>
  <c r="C100" i="10"/>
  <c r="D100" i="10" s="1"/>
  <c r="E100" i="10" s="1"/>
  <c r="C99" i="10"/>
  <c r="D99" i="10" s="1"/>
  <c r="E99" i="10" s="1"/>
  <c r="C98" i="10"/>
  <c r="D98" i="10" s="1"/>
  <c r="E98" i="10" s="1"/>
  <c r="C97" i="10"/>
  <c r="D97" i="10" s="1"/>
  <c r="E97" i="10" s="1"/>
  <c r="C96" i="10"/>
  <c r="D96" i="10" s="1"/>
  <c r="E96" i="10" s="1"/>
  <c r="C95" i="10"/>
  <c r="D95" i="10" s="1"/>
  <c r="E95" i="10" s="1"/>
  <c r="C94" i="10"/>
  <c r="D94" i="10" s="1"/>
  <c r="E94" i="10" s="1"/>
  <c r="C93" i="10"/>
  <c r="D93" i="10" s="1"/>
  <c r="E93" i="10" s="1"/>
  <c r="C92" i="10"/>
  <c r="D92" i="10" s="1"/>
  <c r="E92" i="10" s="1"/>
  <c r="C91" i="10"/>
  <c r="D91" i="10" s="1"/>
  <c r="E91" i="10" s="1"/>
  <c r="C90" i="10"/>
  <c r="D90" i="10" s="1"/>
  <c r="E90" i="10" s="1"/>
  <c r="C89" i="10"/>
  <c r="D89" i="10" s="1"/>
  <c r="E89" i="10" s="1"/>
  <c r="C88" i="10"/>
  <c r="D88" i="10" s="1"/>
  <c r="E88" i="10" s="1"/>
  <c r="C87" i="10"/>
  <c r="D87" i="10" s="1"/>
  <c r="E87" i="10" s="1"/>
  <c r="C86" i="10"/>
  <c r="D86" i="10" s="1"/>
  <c r="E86" i="10" s="1"/>
  <c r="C85" i="10"/>
  <c r="D85" i="10" s="1"/>
  <c r="E85" i="10" s="1"/>
  <c r="C84" i="10"/>
  <c r="D84" i="10" s="1"/>
  <c r="E84" i="10" s="1"/>
  <c r="C83" i="10"/>
  <c r="D83" i="10" s="1"/>
  <c r="E83" i="10" s="1"/>
  <c r="C82" i="10"/>
  <c r="D82" i="10" s="1"/>
  <c r="E82" i="10" s="1"/>
  <c r="C81" i="10"/>
  <c r="D81" i="10" s="1"/>
  <c r="E81" i="10" s="1"/>
  <c r="C80" i="10"/>
  <c r="D80" i="10" s="1"/>
  <c r="E80" i="10" s="1"/>
  <c r="C79" i="10"/>
  <c r="D79" i="10" s="1"/>
  <c r="E79" i="10" s="1"/>
  <c r="C78" i="10"/>
  <c r="D78" i="10" s="1"/>
  <c r="E78" i="10" s="1"/>
  <c r="C77" i="10"/>
  <c r="D77" i="10" s="1"/>
  <c r="E77" i="10" s="1"/>
  <c r="C76" i="10"/>
  <c r="D76" i="10" s="1"/>
  <c r="E76" i="10" s="1"/>
  <c r="C75" i="10"/>
  <c r="D75" i="10" s="1"/>
  <c r="E75" i="10" s="1"/>
  <c r="D74" i="10"/>
  <c r="E74" i="10" s="1"/>
  <c r="C74" i="10"/>
  <c r="C73" i="10"/>
  <c r="D73" i="10" s="1"/>
  <c r="E73" i="10" s="1"/>
  <c r="C72" i="10"/>
  <c r="D72" i="10" s="1"/>
  <c r="E72" i="10" s="1"/>
  <c r="C71" i="10"/>
  <c r="D71" i="10" s="1"/>
  <c r="E71" i="10" s="1"/>
  <c r="C70" i="10"/>
  <c r="D70" i="10" s="1"/>
  <c r="E70" i="10" s="1"/>
  <c r="C69" i="10"/>
  <c r="D69" i="10" s="1"/>
  <c r="E69" i="10" s="1"/>
  <c r="C68" i="10"/>
  <c r="D68" i="10" s="1"/>
  <c r="E68" i="10" s="1"/>
  <c r="C67" i="10"/>
  <c r="D67" i="10" s="1"/>
  <c r="E67" i="10" s="1"/>
  <c r="C66" i="10"/>
  <c r="D66" i="10" s="1"/>
  <c r="E66" i="10" s="1"/>
  <c r="C65" i="10"/>
  <c r="D65" i="10" s="1"/>
  <c r="E65" i="10" s="1"/>
  <c r="C64" i="10"/>
  <c r="D64" i="10" s="1"/>
  <c r="E64" i="10" s="1"/>
  <c r="C63" i="10"/>
  <c r="D63" i="10" s="1"/>
  <c r="E63" i="10" s="1"/>
  <c r="C62" i="10"/>
  <c r="D62" i="10" s="1"/>
  <c r="E62" i="10" s="1"/>
  <c r="C61" i="10"/>
  <c r="D61" i="10" s="1"/>
  <c r="E61" i="10" s="1"/>
  <c r="C60" i="10"/>
  <c r="D60" i="10" s="1"/>
  <c r="E60" i="10" s="1"/>
  <c r="C59" i="10"/>
  <c r="D59" i="10" s="1"/>
  <c r="E59" i="10" s="1"/>
  <c r="C58" i="10"/>
  <c r="D58" i="10" s="1"/>
  <c r="E58" i="10" s="1"/>
  <c r="C57" i="10"/>
  <c r="D57" i="10" s="1"/>
  <c r="E57" i="10" s="1"/>
  <c r="C56" i="10"/>
  <c r="D56" i="10" s="1"/>
  <c r="E56" i="10" s="1"/>
  <c r="C55" i="10"/>
  <c r="D55" i="10" s="1"/>
  <c r="E55" i="10" s="1"/>
  <c r="C54" i="10"/>
  <c r="D54" i="10" s="1"/>
  <c r="E54" i="10" s="1"/>
  <c r="C53" i="10"/>
  <c r="D53" i="10" s="1"/>
  <c r="E53" i="10" s="1"/>
  <c r="C52" i="10"/>
  <c r="D52" i="10" s="1"/>
  <c r="E52" i="10" s="1"/>
  <c r="C51" i="10"/>
  <c r="D51" i="10" s="1"/>
  <c r="E51" i="10" s="1"/>
  <c r="C50" i="10"/>
  <c r="D50" i="10" s="1"/>
  <c r="E50" i="10" s="1"/>
  <c r="C49" i="10"/>
  <c r="D49" i="10" s="1"/>
  <c r="E49" i="10" s="1"/>
  <c r="C48" i="10"/>
  <c r="D48" i="10" s="1"/>
  <c r="E48" i="10" s="1"/>
  <c r="C47" i="10"/>
  <c r="D47" i="10" s="1"/>
  <c r="E47" i="10" s="1"/>
  <c r="C46" i="10"/>
  <c r="D46" i="10" s="1"/>
  <c r="E46" i="10" s="1"/>
  <c r="C45" i="10"/>
  <c r="D45" i="10" s="1"/>
  <c r="E45" i="10" s="1"/>
  <c r="C44" i="10"/>
  <c r="D44" i="10" s="1"/>
  <c r="E44" i="10" s="1"/>
  <c r="C43" i="10"/>
  <c r="D43" i="10" s="1"/>
  <c r="E43" i="10" s="1"/>
  <c r="C42" i="10"/>
  <c r="D42" i="10" s="1"/>
  <c r="E42" i="10" s="1"/>
  <c r="C41" i="10"/>
  <c r="D41" i="10" s="1"/>
  <c r="E41" i="10" s="1"/>
  <c r="C40" i="10"/>
  <c r="D40" i="10" s="1"/>
  <c r="E40" i="10" s="1"/>
  <c r="C39" i="10"/>
  <c r="D39" i="10" s="1"/>
  <c r="E39" i="10" s="1"/>
  <c r="C38" i="10"/>
  <c r="D38" i="10" s="1"/>
  <c r="E38" i="10" s="1"/>
  <c r="C37" i="10"/>
  <c r="D37" i="10" s="1"/>
  <c r="E37" i="10" s="1"/>
  <c r="C36" i="10"/>
  <c r="D36" i="10" s="1"/>
  <c r="E36" i="10" s="1"/>
  <c r="C35" i="10"/>
  <c r="D35" i="10" s="1"/>
  <c r="E35" i="10" s="1"/>
  <c r="C34" i="10"/>
  <c r="D34" i="10" s="1"/>
  <c r="E34" i="10" s="1"/>
  <c r="C33" i="10"/>
  <c r="D33" i="10" s="1"/>
  <c r="E33" i="10" s="1"/>
  <c r="C32" i="10"/>
  <c r="D32" i="10" s="1"/>
  <c r="E32" i="10" s="1"/>
  <c r="C31" i="10"/>
  <c r="D31" i="10" s="1"/>
  <c r="E31" i="10" s="1"/>
  <c r="C30" i="10"/>
  <c r="D30" i="10" s="1"/>
  <c r="E30" i="10" s="1"/>
  <c r="C29" i="10"/>
  <c r="D29" i="10" s="1"/>
  <c r="E29" i="10" s="1"/>
  <c r="C28" i="10"/>
  <c r="D28" i="10" s="1"/>
  <c r="E28" i="10" s="1"/>
  <c r="C27" i="10"/>
  <c r="D27" i="10" s="1"/>
  <c r="E27" i="10" s="1"/>
  <c r="C26" i="10"/>
  <c r="D26" i="10" s="1"/>
  <c r="E26" i="10" s="1"/>
  <c r="C25" i="10"/>
  <c r="D25" i="10" s="1"/>
  <c r="E25" i="10" s="1"/>
  <c r="C24" i="10"/>
  <c r="D24" i="10" s="1"/>
  <c r="E24" i="10" s="1"/>
  <c r="C23" i="10"/>
  <c r="D23" i="10" s="1"/>
  <c r="E23" i="10" s="1"/>
  <c r="C22" i="10"/>
  <c r="D22" i="10" s="1"/>
  <c r="E22" i="10" s="1"/>
  <c r="C21" i="10"/>
  <c r="D21" i="10" s="1"/>
  <c r="E21" i="10" s="1"/>
  <c r="C20" i="10"/>
  <c r="D20" i="10" s="1"/>
  <c r="E20" i="10" s="1"/>
  <c r="C19" i="10"/>
  <c r="D19" i="10" s="1"/>
  <c r="E19" i="10" s="1"/>
  <c r="D18" i="10"/>
  <c r="E18" i="10" s="1"/>
  <c r="C18" i="10"/>
  <c r="C17" i="10"/>
  <c r="D17" i="10" s="1"/>
  <c r="E17" i="10" s="1"/>
  <c r="C16" i="10"/>
  <c r="D16" i="10" s="1"/>
  <c r="E16" i="10" s="1"/>
  <c r="C15" i="10"/>
  <c r="D15" i="10" s="1"/>
  <c r="E15" i="10" s="1"/>
  <c r="C14" i="10"/>
  <c r="D14" i="10" s="1"/>
  <c r="E14" i="10" s="1"/>
  <c r="C13" i="10"/>
  <c r="D13" i="10" s="1"/>
  <c r="E13" i="10" s="1"/>
  <c r="C12" i="10"/>
  <c r="D12" i="10" s="1"/>
  <c r="E12" i="10" s="1"/>
  <c r="C11" i="10"/>
  <c r="D11" i="10" s="1"/>
  <c r="E11" i="10" s="1"/>
  <c r="C10" i="10"/>
  <c r="D10" i="10" s="1"/>
  <c r="E10" i="10" s="1"/>
  <c r="C9" i="10"/>
  <c r="D9" i="10" s="1"/>
  <c r="E9" i="10" s="1"/>
  <c r="C8" i="10"/>
  <c r="D8" i="10" s="1"/>
  <c r="E8" i="10" s="1"/>
  <c r="C7" i="10"/>
  <c r="D7" i="10" s="1"/>
  <c r="E7" i="10" s="1"/>
  <c r="C6" i="10"/>
  <c r="D6" i="10" s="1"/>
  <c r="E6" i="10" s="1"/>
  <c r="C5" i="10"/>
  <c r="D5" i="10" s="1"/>
  <c r="E5" i="10" s="1"/>
  <c r="C4" i="10"/>
  <c r="D4" i="10" s="1"/>
  <c r="E4" i="10" s="1"/>
  <c r="C3" i="10"/>
  <c r="D3" i="10" s="1"/>
  <c r="C2" i="10"/>
  <c r="C102" i="9"/>
  <c r="D102" i="9" s="1"/>
  <c r="E102" i="9" s="1"/>
  <c r="C101" i="9"/>
  <c r="D101" i="9" s="1"/>
  <c r="E101" i="9" s="1"/>
  <c r="C100" i="9"/>
  <c r="D100" i="9" s="1"/>
  <c r="E100" i="9" s="1"/>
  <c r="C99" i="9"/>
  <c r="D99" i="9" s="1"/>
  <c r="E99" i="9" s="1"/>
  <c r="C98" i="9"/>
  <c r="D98" i="9" s="1"/>
  <c r="E98" i="9" s="1"/>
  <c r="C97" i="9"/>
  <c r="D97" i="9" s="1"/>
  <c r="E97" i="9" s="1"/>
  <c r="C96" i="9"/>
  <c r="D96" i="9" s="1"/>
  <c r="E96" i="9" s="1"/>
  <c r="C95" i="9"/>
  <c r="D95" i="9" s="1"/>
  <c r="E95" i="9" s="1"/>
  <c r="C94" i="9"/>
  <c r="D94" i="9" s="1"/>
  <c r="E94" i="9" s="1"/>
  <c r="C93" i="9"/>
  <c r="D93" i="9" s="1"/>
  <c r="E93" i="9" s="1"/>
  <c r="C92" i="9"/>
  <c r="D92" i="9" s="1"/>
  <c r="E92" i="9" s="1"/>
  <c r="C91" i="9"/>
  <c r="D91" i="9" s="1"/>
  <c r="E91" i="9" s="1"/>
  <c r="C90" i="9"/>
  <c r="D90" i="9" s="1"/>
  <c r="E90" i="9" s="1"/>
  <c r="C89" i="9"/>
  <c r="D89" i="9" s="1"/>
  <c r="E89" i="9" s="1"/>
  <c r="C88" i="9"/>
  <c r="D88" i="9" s="1"/>
  <c r="E88" i="9" s="1"/>
  <c r="C87" i="9"/>
  <c r="D87" i="9" s="1"/>
  <c r="E87" i="9" s="1"/>
  <c r="C86" i="9"/>
  <c r="D86" i="9" s="1"/>
  <c r="E86" i="9" s="1"/>
  <c r="C85" i="9"/>
  <c r="D85" i="9" s="1"/>
  <c r="E85" i="9" s="1"/>
  <c r="C84" i="9"/>
  <c r="D84" i="9" s="1"/>
  <c r="E84" i="9" s="1"/>
  <c r="C83" i="9"/>
  <c r="D83" i="9" s="1"/>
  <c r="E83" i="9" s="1"/>
  <c r="C82" i="9"/>
  <c r="D82" i="9" s="1"/>
  <c r="E82" i="9" s="1"/>
  <c r="C81" i="9"/>
  <c r="D81" i="9" s="1"/>
  <c r="E81" i="9" s="1"/>
  <c r="C80" i="9"/>
  <c r="D80" i="9" s="1"/>
  <c r="E80" i="9" s="1"/>
  <c r="C79" i="9"/>
  <c r="D79" i="9" s="1"/>
  <c r="E79" i="9" s="1"/>
  <c r="C78" i="9"/>
  <c r="D78" i="9" s="1"/>
  <c r="E78" i="9" s="1"/>
  <c r="C77" i="9"/>
  <c r="D77" i="9" s="1"/>
  <c r="E77" i="9" s="1"/>
  <c r="C76" i="9"/>
  <c r="D76" i="9" s="1"/>
  <c r="E76" i="9" s="1"/>
  <c r="C75" i="9"/>
  <c r="D75" i="9" s="1"/>
  <c r="E75" i="9" s="1"/>
  <c r="C74" i="9"/>
  <c r="D74" i="9" s="1"/>
  <c r="E74" i="9" s="1"/>
  <c r="C73" i="9"/>
  <c r="D73" i="9" s="1"/>
  <c r="E73" i="9" s="1"/>
  <c r="C72" i="9"/>
  <c r="D72" i="9" s="1"/>
  <c r="E72" i="9" s="1"/>
  <c r="C71" i="9"/>
  <c r="D71" i="9" s="1"/>
  <c r="E71" i="9" s="1"/>
  <c r="C70" i="9"/>
  <c r="D70" i="9" s="1"/>
  <c r="E70" i="9" s="1"/>
  <c r="C69" i="9"/>
  <c r="D69" i="9" s="1"/>
  <c r="E69" i="9" s="1"/>
  <c r="C68" i="9"/>
  <c r="D68" i="9" s="1"/>
  <c r="E68" i="9" s="1"/>
  <c r="C67" i="9"/>
  <c r="D67" i="9" s="1"/>
  <c r="E67" i="9" s="1"/>
  <c r="C66" i="9"/>
  <c r="D66" i="9" s="1"/>
  <c r="E66" i="9" s="1"/>
  <c r="C65" i="9"/>
  <c r="D65" i="9" s="1"/>
  <c r="E65" i="9" s="1"/>
  <c r="C64" i="9"/>
  <c r="D64" i="9" s="1"/>
  <c r="E64" i="9" s="1"/>
  <c r="C63" i="9"/>
  <c r="D63" i="9" s="1"/>
  <c r="E63" i="9" s="1"/>
  <c r="C62" i="9"/>
  <c r="D62" i="9" s="1"/>
  <c r="E62" i="9" s="1"/>
  <c r="C61" i="9"/>
  <c r="D61" i="9" s="1"/>
  <c r="E61" i="9" s="1"/>
  <c r="C60" i="9"/>
  <c r="D60" i="9" s="1"/>
  <c r="E60" i="9" s="1"/>
  <c r="C59" i="9"/>
  <c r="D59" i="9" s="1"/>
  <c r="E59" i="9" s="1"/>
  <c r="C58" i="9"/>
  <c r="D58" i="9" s="1"/>
  <c r="E58" i="9" s="1"/>
  <c r="C57" i="9"/>
  <c r="D57" i="9" s="1"/>
  <c r="E57" i="9" s="1"/>
  <c r="C56" i="9"/>
  <c r="D56" i="9" s="1"/>
  <c r="E56" i="9" s="1"/>
  <c r="C55" i="9"/>
  <c r="D55" i="9" s="1"/>
  <c r="E55" i="9" s="1"/>
  <c r="C54" i="9"/>
  <c r="D54" i="9" s="1"/>
  <c r="E54" i="9" s="1"/>
  <c r="C53" i="9"/>
  <c r="D53" i="9" s="1"/>
  <c r="E53" i="9" s="1"/>
  <c r="C52" i="9"/>
  <c r="D52" i="9" s="1"/>
  <c r="E52" i="9" s="1"/>
  <c r="C51" i="9"/>
  <c r="D51" i="9" s="1"/>
  <c r="E51" i="9" s="1"/>
  <c r="C50" i="9"/>
  <c r="D50" i="9" s="1"/>
  <c r="E50" i="9" s="1"/>
  <c r="C49" i="9"/>
  <c r="D49" i="9" s="1"/>
  <c r="E49" i="9" s="1"/>
  <c r="C48" i="9"/>
  <c r="D48" i="9" s="1"/>
  <c r="E48" i="9" s="1"/>
  <c r="C47" i="9"/>
  <c r="D47" i="9" s="1"/>
  <c r="E47" i="9" s="1"/>
  <c r="C46" i="9"/>
  <c r="D46" i="9" s="1"/>
  <c r="E46" i="9" s="1"/>
  <c r="C45" i="9"/>
  <c r="D45" i="9" s="1"/>
  <c r="E45" i="9" s="1"/>
  <c r="D44" i="9"/>
  <c r="E44" i="9" s="1"/>
  <c r="C44" i="9"/>
  <c r="C43" i="9"/>
  <c r="D43" i="9" s="1"/>
  <c r="E43" i="9" s="1"/>
  <c r="C42" i="9"/>
  <c r="D42" i="9" s="1"/>
  <c r="E42" i="9" s="1"/>
  <c r="C41" i="9"/>
  <c r="D41" i="9" s="1"/>
  <c r="E41" i="9" s="1"/>
  <c r="C40" i="9"/>
  <c r="D40" i="9" s="1"/>
  <c r="E40" i="9" s="1"/>
  <c r="C39" i="9"/>
  <c r="D39" i="9" s="1"/>
  <c r="E39" i="9" s="1"/>
  <c r="C38" i="9"/>
  <c r="D38" i="9" s="1"/>
  <c r="E38" i="9" s="1"/>
  <c r="C37" i="9"/>
  <c r="D37" i="9" s="1"/>
  <c r="E37" i="9" s="1"/>
  <c r="C36" i="9"/>
  <c r="D36" i="9" s="1"/>
  <c r="E36" i="9" s="1"/>
  <c r="C35" i="9"/>
  <c r="D35" i="9" s="1"/>
  <c r="E35" i="9" s="1"/>
  <c r="C34" i="9"/>
  <c r="D34" i="9" s="1"/>
  <c r="E34" i="9" s="1"/>
  <c r="C33" i="9"/>
  <c r="D33" i="9" s="1"/>
  <c r="E33" i="9" s="1"/>
  <c r="C32" i="9"/>
  <c r="D32" i="9" s="1"/>
  <c r="E32" i="9" s="1"/>
  <c r="C31" i="9"/>
  <c r="D31" i="9" s="1"/>
  <c r="E31" i="9" s="1"/>
  <c r="C30" i="9"/>
  <c r="D30" i="9" s="1"/>
  <c r="E30" i="9" s="1"/>
  <c r="C29" i="9"/>
  <c r="D29" i="9" s="1"/>
  <c r="E29" i="9" s="1"/>
  <c r="C28" i="9"/>
  <c r="D28" i="9" s="1"/>
  <c r="E28" i="9" s="1"/>
  <c r="C27" i="9"/>
  <c r="D27" i="9" s="1"/>
  <c r="E27" i="9" s="1"/>
  <c r="C26" i="9"/>
  <c r="D26" i="9" s="1"/>
  <c r="E26" i="9" s="1"/>
  <c r="C25" i="9"/>
  <c r="D25" i="9" s="1"/>
  <c r="E25" i="9" s="1"/>
  <c r="C24" i="9"/>
  <c r="D24" i="9" s="1"/>
  <c r="E24" i="9" s="1"/>
  <c r="C23" i="9"/>
  <c r="D23" i="9" s="1"/>
  <c r="E23" i="9" s="1"/>
  <c r="C22" i="9"/>
  <c r="D22" i="9" s="1"/>
  <c r="E22" i="9" s="1"/>
  <c r="C21" i="9"/>
  <c r="D21" i="9" s="1"/>
  <c r="E21" i="9" s="1"/>
  <c r="C20" i="9"/>
  <c r="D20" i="9" s="1"/>
  <c r="E20" i="9" s="1"/>
  <c r="C19" i="9"/>
  <c r="D19" i="9" s="1"/>
  <c r="E19" i="9" s="1"/>
  <c r="C18" i="9"/>
  <c r="D18" i="9" s="1"/>
  <c r="E18" i="9" s="1"/>
  <c r="C17" i="9"/>
  <c r="D17" i="9" s="1"/>
  <c r="E17" i="9" s="1"/>
  <c r="C16" i="9"/>
  <c r="D16" i="9" s="1"/>
  <c r="E16" i="9" s="1"/>
  <c r="C15" i="9"/>
  <c r="D15" i="9" s="1"/>
  <c r="E15" i="9" s="1"/>
  <c r="C14" i="9"/>
  <c r="D14" i="9" s="1"/>
  <c r="E14" i="9" s="1"/>
  <c r="C13" i="9"/>
  <c r="D13" i="9" s="1"/>
  <c r="E13" i="9" s="1"/>
  <c r="C12" i="9"/>
  <c r="D12" i="9" s="1"/>
  <c r="E12" i="9" s="1"/>
  <c r="C11" i="9"/>
  <c r="D11" i="9" s="1"/>
  <c r="E11" i="9" s="1"/>
  <c r="C10" i="9"/>
  <c r="D10" i="9" s="1"/>
  <c r="E10" i="9" s="1"/>
  <c r="C9" i="9"/>
  <c r="D9" i="9" s="1"/>
  <c r="E9" i="9" s="1"/>
  <c r="C8" i="9"/>
  <c r="D8" i="9" s="1"/>
  <c r="E8" i="9" s="1"/>
  <c r="C7" i="9"/>
  <c r="D7" i="9" s="1"/>
  <c r="E7" i="9" s="1"/>
  <c r="C6" i="9"/>
  <c r="D6" i="9" s="1"/>
  <c r="E6" i="9" s="1"/>
  <c r="C5" i="9"/>
  <c r="D5" i="9" s="1"/>
  <c r="E5" i="9" s="1"/>
  <c r="C4" i="9"/>
  <c r="D4" i="9" s="1"/>
  <c r="E4" i="9" s="1"/>
  <c r="C3" i="9"/>
  <c r="D3" i="9" s="1"/>
  <c r="E3" i="9" s="1"/>
  <c r="C2" i="9"/>
  <c r="C102" i="8"/>
  <c r="D102" i="8" s="1"/>
  <c r="E102" i="8" s="1"/>
  <c r="C101" i="8"/>
  <c r="D101" i="8" s="1"/>
  <c r="E101" i="8" s="1"/>
  <c r="C100" i="8"/>
  <c r="D100" i="8" s="1"/>
  <c r="E100" i="8" s="1"/>
  <c r="C99" i="8"/>
  <c r="D99" i="8" s="1"/>
  <c r="E99" i="8" s="1"/>
  <c r="C98" i="8"/>
  <c r="D98" i="8" s="1"/>
  <c r="E98" i="8" s="1"/>
  <c r="C97" i="8"/>
  <c r="D97" i="8" s="1"/>
  <c r="E97" i="8" s="1"/>
  <c r="C96" i="8"/>
  <c r="D96" i="8" s="1"/>
  <c r="E96" i="8" s="1"/>
  <c r="C95" i="8"/>
  <c r="D95" i="8" s="1"/>
  <c r="E95" i="8" s="1"/>
  <c r="C94" i="8"/>
  <c r="D94" i="8" s="1"/>
  <c r="E94" i="8" s="1"/>
  <c r="C93" i="8"/>
  <c r="D93" i="8" s="1"/>
  <c r="E93" i="8" s="1"/>
  <c r="C92" i="8"/>
  <c r="D92" i="8" s="1"/>
  <c r="E92" i="8" s="1"/>
  <c r="C91" i="8"/>
  <c r="D91" i="8" s="1"/>
  <c r="E91" i="8" s="1"/>
  <c r="C90" i="8"/>
  <c r="D90" i="8" s="1"/>
  <c r="E90" i="8" s="1"/>
  <c r="C89" i="8"/>
  <c r="D89" i="8" s="1"/>
  <c r="E89" i="8" s="1"/>
  <c r="C88" i="8"/>
  <c r="D88" i="8" s="1"/>
  <c r="E88" i="8" s="1"/>
  <c r="C87" i="8"/>
  <c r="D87" i="8" s="1"/>
  <c r="E87" i="8" s="1"/>
  <c r="C86" i="8"/>
  <c r="D86" i="8" s="1"/>
  <c r="E86" i="8" s="1"/>
  <c r="C85" i="8"/>
  <c r="D85" i="8" s="1"/>
  <c r="E85" i="8" s="1"/>
  <c r="C84" i="8"/>
  <c r="D84" i="8" s="1"/>
  <c r="E84" i="8" s="1"/>
  <c r="C83" i="8"/>
  <c r="D83" i="8" s="1"/>
  <c r="E83" i="8" s="1"/>
  <c r="C82" i="8"/>
  <c r="D82" i="8" s="1"/>
  <c r="E82" i="8" s="1"/>
  <c r="C81" i="8"/>
  <c r="D81" i="8" s="1"/>
  <c r="E81" i="8" s="1"/>
  <c r="C80" i="8"/>
  <c r="D80" i="8" s="1"/>
  <c r="E80" i="8" s="1"/>
  <c r="C79" i="8"/>
  <c r="D79" i="8" s="1"/>
  <c r="E79" i="8" s="1"/>
  <c r="C78" i="8"/>
  <c r="D78" i="8" s="1"/>
  <c r="E78" i="8" s="1"/>
  <c r="C77" i="8"/>
  <c r="D77" i="8" s="1"/>
  <c r="E77" i="8" s="1"/>
  <c r="C76" i="8"/>
  <c r="D76" i="8" s="1"/>
  <c r="E76" i="8" s="1"/>
  <c r="C75" i="8"/>
  <c r="D75" i="8" s="1"/>
  <c r="E75" i="8" s="1"/>
  <c r="C74" i="8"/>
  <c r="D74" i="8" s="1"/>
  <c r="E74" i="8" s="1"/>
  <c r="C73" i="8"/>
  <c r="D73" i="8" s="1"/>
  <c r="E73" i="8" s="1"/>
  <c r="C72" i="8"/>
  <c r="D72" i="8" s="1"/>
  <c r="E72" i="8" s="1"/>
  <c r="C71" i="8"/>
  <c r="D71" i="8" s="1"/>
  <c r="E71" i="8" s="1"/>
  <c r="C70" i="8"/>
  <c r="D70" i="8" s="1"/>
  <c r="E70" i="8" s="1"/>
  <c r="C69" i="8"/>
  <c r="D69" i="8" s="1"/>
  <c r="E69" i="8" s="1"/>
  <c r="C68" i="8"/>
  <c r="D68" i="8" s="1"/>
  <c r="E68" i="8" s="1"/>
  <c r="C67" i="8"/>
  <c r="D67" i="8" s="1"/>
  <c r="E67" i="8" s="1"/>
  <c r="C66" i="8"/>
  <c r="D66" i="8" s="1"/>
  <c r="E66" i="8" s="1"/>
  <c r="C65" i="8"/>
  <c r="D65" i="8" s="1"/>
  <c r="E65" i="8" s="1"/>
  <c r="C64" i="8"/>
  <c r="D64" i="8" s="1"/>
  <c r="E64" i="8" s="1"/>
  <c r="C63" i="8"/>
  <c r="D63" i="8" s="1"/>
  <c r="E63" i="8" s="1"/>
  <c r="C62" i="8"/>
  <c r="D62" i="8" s="1"/>
  <c r="E62" i="8" s="1"/>
  <c r="C61" i="8"/>
  <c r="D61" i="8" s="1"/>
  <c r="E61" i="8" s="1"/>
  <c r="C60" i="8"/>
  <c r="D60" i="8" s="1"/>
  <c r="E60" i="8" s="1"/>
  <c r="C59" i="8"/>
  <c r="D59" i="8" s="1"/>
  <c r="E59" i="8" s="1"/>
  <c r="C58" i="8"/>
  <c r="D58" i="8" s="1"/>
  <c r="E58" i="8" s="1"/>
  <c r="C57" i="8"/>
  <c r="D57" i="8" s="1"/>
  <c r="E57" i="8" s="1"/>
  <c r="C56" i="8"/>
  <c r="D56" i="8" s="1"/>
  <c r="E56" i="8" s="1"/>
  <c r="C55" i="8"/>
  <c r="D55" i="8" s="1"/>
  <c r="E55" i="8" s="1"/>
  <c r="C54" i="8"/>
  <c r="D54" i="8" s="1"/>
  <c r="E54" i="8" s="1"/>
  <c r="C53" i="8"/>
  <c r="D53" i="8" s="1"/>
  <c r="E53" i="8" s="1"/>
  <c r="C52" i="8"/>
  <c r="D52" i="8" s="1"/>
  <c r="E52" i="8" s="1"/>
  <c r="C51" i="8"/>
  <c r="D51" i="8" s="1"/>
  <c r="E51" i="8" s="1"/>
  <c r="C50" i="8"/>
  <c r="D50" i="8" s="1"/>
  <c r="E50" i="8" s="1"/>
  <c r="C49" i="8"/>
  <c r="D49" i="8" s="1"/>
  <c r="E49" i="8" s="1"/>
  <c r="C48" i="8"/>
  <c r="D48" i="8" s="1"/>
  <c r="E48" i="8" s="1"/>
  <c r="C47" i="8"/>
  <c r="D47" i="8" s="1"/>
  <c r="E47" i="8" s="1"/>
  <c r="C46" i="8"/>
  <c r="D46" i="8" s="1"/>
  <c r="E46" i="8" s="1"/>
  <c r="C45" i="8"/>
  <c r="D45" i="8" s="1"/>
  <c r="E45" i="8" s="1"/>
  <c r="C44" i="8"/>
  <c r="D44" i="8" s="1"/>
  <c r="E44" i="8" s="1"/>
  <c r="C43" i="8"/>
  <c r="D43" i="8" s="1"/>
  <c r="E43" i="8" s="1"/>
  <c r="C42" i="8"/>
  <c r="D42" i="8" s="1"/>
  <c r="E42" i="8" s="1"/>
  <c r="C41" i="8"/>
  <c r="D41" i="8" s="1"/>
  <c r="E41" i="8" s="1"/>
  <c r="C40" i="8"/>
  <c r="D40" i="8" s="1"/>
  <c r="E40" i="8" s="1"/>
  <c r="C39" i="8"/>
  <c r="D39" i="8" s="1"/>
  <c r="E39" i="8" s="1"/>
  <c r="C38" i="8"/>
  <c r="D38" i="8" s="1"/>
  <c r="E38" i="8" s="1"/>
  <c r="C37" i="8"/>
  <c r="D37" i="8" s="1"/>
  <c r="E37" i="8" s="1"/>
  <c r="C36" i="8"/>
  <c r="D36" i="8" s="1"/>
  <c r="E36" i="8" s="1"/>
  <c r="C35" i="8"/>
  <c r="D35" i="8" s="1"/>
  <c r="E35" i="8" s="1"/>
  <c r="C34" i="8"/>
  <c r="D34" i="8" s="1"/>
  <c r="E34" i="8" s="1"/>
  <c r="C33" i="8"/>
  <c r="D33" i="8" s="1"/>
  <c r="E33" i="8" s="1"/>
  <c r="C32" i="8"/>
  <c r="D32" i="8" s="1"/>
  <c r="E32" i="8" s="1"/>
  <c r="C31" i="8"/>
  <c r="D31" i="8" s="1"/>
  <c r="E31" i="8" s="1"/>
  <c r="C30" i="8"/>
  <c r="D30" i="8" s="1"/>
  <c r="E30" i="8" s="1"/>
  <c r="C29" i="8"/>
  <c r="D29" i="8" s="1"/>
  <c r="E29" i="8" s="1"/>
  <c r="C28" i="8"/>
  <c r="D28" i="8" s="1"/>
  <c r="E28" i="8" s="1"/>
  <c r="C27" i="8"/>
  <c r="D27" i="8" s="1"/>
  <c r="E27" i="8" s="1"/>
  <c r="C26" i="8"/>
  <c r="D26" i="8" s="1"/>
  <c r="E26" i="8" s="1"/>
  <c r="C25" i="8"/>
  <c r="D25" i="8" s="1"/>
  <c r="E25" i="8" s="1"/>
  <c r="C24" i="8"/>
  <c r="D24" i="8" s="1"/>
  <c r="E24" i="8" s="1"/>
  <c r="C23" i="8"/>
  <c r="D23" i="8" s="1"/>
  <c r="E23" i="8" s="1"/>
  <c r="C22" i="8"/>
  <c r="D22" i="8" s="1"/>
  <c r="E22" i="8" s="1"/>
  <c r="C21" i="8"/>
  <c r="D21" i="8" s="1"/>
  <c r="E21" i="8" s="1"/>
  <c r="C20" i="8"/>
  <c r="D20" i="8" s="1"/>
  <c r="E20" i="8" s="1"/>
  <c r="C19" i="8"/>
  <c r="D19" i="8" s="1"/>
  <c r="E19" i="8" s="1"/>
  <c r="C18" i="8"/>
  <c r="D18" i="8" s="1"/>
  <c r="E18" i="8" s="1"/>
  <c r="C17" i="8"/>
  <c r="D17" i="8" s="1"/>
  <c r="E17" i="8" s="1"/>
  <c r="C16" i="8"/>
  <c r="D16" i="8" s="1"/>
  <c r="E16" i="8" s="1"/>
  <c r="C15" i="8"/>
  <c r="D15" i="8" s="1"/>
  <c r="E15" i="8" s="1"/>
  <c r="C14" i="8"/>
  <c r="D14" i="8" s="1"/>
  <c r="E14" i="8" s="1"/>
  <c r="C13" i="8"/>
  <c r="D13" i="8" s="1"/>
  <c r="E13" i="8" s="1"/>
  <c r="C12" i="8"/>
  <c r="D12" i="8" s="1"/>
  <c r="E12" i="8" s="1"/>
  <c r="C11" i="8"/>
  <c r="D11" i="8" s="1"/>
  <c r="E11" i="8" s="1"/>
  <c r="C10" i="8"/>
  <c r="D10" i="8" s="1"/>
  <c r="E10" i="8" s="1"/>
  <c r="C9" i="8"/>
  <c r="D9" i="8" s="1"/>
  <c r="E9" i="8" s="1"/>
  <c r="C8" i="8"/>
  <c r="D8" i="8" s="1"/>
  <c r="E8" i="8" s="1"/>
  <c r="C7" i="8"/>
  <c r="D7" i="8" s="1"/>
  <c r="E7" i="8" s="1"/>
  <c r="C6" i="8"/>
  <c r="D6" i="8" s="1"/>
  <c r="E6" i="8" s="1"/>
  <c r="C5" i="8"/>
  <c r="D5" i="8" s="1"/>
  <c r="E5" i="8" s="1"/>
  <c r="C4" i="8"/>
  <c r="D4" i="8" s="1"/>
  <c r="C3" i="8"/>
  <c r="D3" i="8" s="1"/>
  <c r="E3" i="8" s="1"/>
  <c r="C2" i="8"/>
  <c r="C102" i="7"/>
  <c r="D102" i="7" s="1"/>
  <c r="E102" i="7" s="1"/>
  <c r="C101" i="7"/>
  <c r="D101" i="7" s="1"/>
  <c r="E101" i="7" s="1"/>
  <c r="C100" i="7"/>
  <c r="D100" i="7" s="1"/>
  <c r="E100" i="7" s="1"/>
  <c r="C99" i="7"/>
  <c r="D99" i="7" s="1"/>
  <c r="E99" i="7" s="1"/>
  <c r="C98" i="7"/>
  <c r="D98" i="7" s="1"/>
  <c r="E98" i="7" s="1"/>
  <c r="C97" i="7"/>
  <c r="D97" i="7" s="1"/>
  <c r="E97" i="7" s="1"/>
  <c r="C96" i="7"/>
  <c r="D96" i="7" s="1"/>
  <c r="E96" i="7" s="1"/>
  <c r="C95" i="7"/>
  <c r="D95" i="7" s="1"/>
  <c r="E95" i="7" s="1"/>
  <c r="C94" i="7"/>
  <c r="D94" i="7" s="1"/>
  <c r="E94" i="7" s="1"/>
  <c r="C93" i="7"/>
  <c r="D93" i="7" s="1"/>
  <c r="E93" i="7" s="1"/>
  <c r="C92" i="7"/>
  <c r="D92" i="7" s="1"/>
  <c r="E92" i="7" s="1"/>
  <c r="C91" i="7"/>
  <c r="D91" i="7" s="1"/>
  <c r="E91" i="7" s="1"/>
  <c r="C90" i="7"/>
  <c r="D90" i="7" s="1"/>
  <c r="E90" i="7" s="1"/>
  <c r="C89" i="7"/>
  <c r="D89" i="7" s="1"/>
  <c r="E89" i="7" s="1"/>
  <c r="C88" i="7"/>
  <c r="D88" i="7" s="1"/>
  <c r="E88" i="7" s="1"/>
  <c r="C87" i="7"/>
  <c r="D87" i="7" s="1"/>
  <c r="E87" i="7" s="1"/>
  <c r="C86" i="7"/>
  <c r="D86" i="7" s="1"/>
  <c r="E86" i="7" s="1"/>
  <c r="C85" i="7"/>
  <c r="D85" i="7" s="1"/>
  <c r="E85" i="7" s="1"/>
  <c r="C84" i="7"/>
  <c r="D84" i="7" s="1"/>
  <c r="E84" i="7" s="1"/>
  <c r="C83" i="7"/>
  <c r="D83" i="7" s="1"/>
  <c r="E83" i="7" s="1"/>
  <c r="C82" i="7"/>
  <c r="D82" i="7" s="1"/>
  <c r="E82" i="7" s="1"/>
  <c r="C81" i="7"/>
  <c r="D81" i="7" s="1"/>
  <c r="E81" i="7" s="1"/>
  <c r="C80" i="7"/>
  <c r="D80" i="7" s="1"/>
  <c r="E80" i="7" s="1"/>
  <c r="C79" i="7"/>
  <c r="D79" i="7" s="1"/>
  <c r="E79" i="7" s="1"/>
  <c r="C78" i="7"/>
  <c r="D78" i="7" s="1"/>
  <c r="E78" i="7" s="1"/>
  <c r="C77" i="7"/>
  <c r="D77" i="7" s="1"/>
  <c r="E77" i="7" s="1"/>
  <c r="C76" i="7"/>
  <c r="D76" i="7" s="1"/>
  <c r="E76" i="7" s="1"/>
  <c r="C75" i="7"/>
  <c r="D75" i="7" s="1"/>
  <c r="E75" i="7" s="1"/>
  <c r="C74" i="7"/>
  <c r="D74" i="7" s="1"/>
  <c r="E74" i="7" s="1"/>
  <c r="C73" i="7"/>
  <c r="D73" i="7" s="1"/>
  <c r="E73" i="7" s="1"/>
  <c r="C72" i="7"/>
  <c r="D72" i="7" s="1"/>
  <c r="E72" i="7" s="1"/>
  <c r="C71" i="7"/>
  <c r="D71" i="7" s="1"/>
  <c r="E71" i="7" s="1"/>
  <c r="C70" i="7"/>
  <c r="D70" i="7" s="1"/>
  <c r="E70" i="7" s="1"/>
  <c r="C69" i="7"/>
  <c r="D69" i="7" s="1"/>
  <c r="E69" i="7" s="1"/>
  <c r="C68" i="7"/>
  <c r="D68" i="7" s="1"/>
  <c r="E68" i="7" s="1"/>
  <c r="C67" i="7"/>
  <c r="D67" i="7" s="1"/>
  <c r="E67" i="7" s="1"/>
  <c r="C66" i="7"/>
  <c r="D66" i="7" s="1"/>
  <c r="E66" i="7" s="1"/>
  <c r="C65" i="7"/>
  <c r="D65" i="7" s="1"/>
  <c r="E65" i="7" s="1"/>
  <c r="C64" i="7"/>
  <c r="D64" i="7" s="1"/>
  <c r="E64" i="7" s="1"/>
  <c r="C63" i="7"/>
  <c r="D63" i="7" s="1"/>
  <c r="E63" i="7" s="1"/>
  <c r="C62" i="7"/>
  <c r="D62" i="7" s="1"/>
  <c r="E62" i="7" s="1"/>
  <c r="C61" i="7"/>
  <c r="D61" i="7" s="1"/>
  <c r="E61" i="7" s="1"/>
  <c r="C60" i="7"/>
  <c r="D60" i="7" s="1"/>
  <c r="E60" i="7" s="1"/>
  <c r="C59" i="7"/>
  <c r="D59" i="7" s="1"/>
  <c r="E59" i="7" s="1"/>
  <c r="C58" i="7"/>
  <c r="D58" i="7" s="1"/>
  <c r="E58" i="7" s="1"/>
  <c r="C57" i="7"/>
  <c r="D57" i="7" s="1"/>
  <c r="E57" i="7" s="1"/>
  <c r="C56" i="7"/>
  <c r="D56" i="7" s="1"/>
  <c r="E56" i="7" s="1"/>
  <c r="C55" i="7"/>
  <c r="D55" i="7" s="1"/>
  <c r="E55" i="7" s="1"/>
  <c r="C54" i="7"/>
  <c r="D54" i="7" s="1"/>
  <c r="E54" i="7" s="1"/>
  <c r="C53" i="7"/>
  <c r="D53" i="7" s="1"/>
  <c r="E53" i="7" s="1"/>
  <c r="C52" i="7"/>
  <c r="D52" i="7" s="1"/>
  <c r="E52" i="7" s="1"/>
  <c r="C51" i="7"/>
  <c r="D51" i="7" s="1"/>
  <c r="E51" i="7" s="1"/>
  <c r="C50" i="7"/>
  <c r="D50" i="7" s="1"/>
  <c r="E50" i="7" s="1"/>
  <c r="C49" i="7"/>
  <c r="D49" i="7" s="1"/>
  <c r="E49" i="7" s="1"/>
  <c r="D48" i="7"/>
  <c r="E48" i="7" s="1"/>
  <c r="C48" i="7"/>
  <c r="C47" i="7"/>
  <c r="D47" i="7" s="1"/>
  <c r="E47" i="7" s="1"/>
  <c r="C46" i="7"/>
  <c r="D46" i="7" s="1"/>
  <c r="E46" i="7" s="1"/>
  <c r="C45" i="7"/>
  <c r="D45" i="7" s="1"/>
  <c r="E45" i="7" s="1"/>
  <c r="C44" i="7"/>
  <c r="D44" i="7" s="1"/>
  <c r="E44" i="7" s="1"/>
  <c r="C43" i="7"/>
  <c r="D43" i="7" s="1"/>
  <c r="E43" i="7" s="1"/>
  <c r="C42" i="7"/>
  <c r="D42" i="7" s="1"/>
  <c r="E42" i="7" s="1"/>
  <c r="C41" i="7"/>
  <c r="D41" i="7" s="1"/>
  <c r="E41" i="7" s="1"/>
  <c r="C40" i="7"/>
  <c r="D40" i="7" s="1"/>
  <c r="E40" i="7" s="1"/>
  <c r="C39" i="7"/>
  <c r="D39" i="7" s="1"/>
  <c r="E39" i="7" s="1"/>
  <c r="D38" i="7"/>
  <c r="E38" i="7" s="1"/>
  <c r="C38" i="7"/>
  <c r="C37" i="7"/>
  <c r="D37" i="7" s="1"/>
  <c r="E37" i="7" s="1"/>
  <c r="C36" i="7"/>
  <c r="D36" i="7" s="1"/>
  <c r="E36" i="7" s="1"/>
  <c r="C35" i="7"/>
  <c r="D35" i="7" s="1"/>
  <c r="E35" i="7" s="1"/>
  <c r="C34" i="7"/>
  <c r="D34" i="7" s="1"/>
  <c r="E34" i="7" s="1"/>
  <c r="C33" i="7"/>
  <c r="D33" i="7" s="1"/>
  <c r="E33" i="7" s="1"/>
  <c r="C32" i="7"/>
  <c r="D32" i="7" s="1"/>
  <c r="E32" i="7" s="1"/>
  <c r="C31" i="7"/>
  <c r="D31" i="7" s="1"/>
  <c r="E31" i="7" s="1"/>
  <c r="C30" i="7"/>
  <c r="D30" i="7" s="1"/>
  <c r="E30" i="7" s="1"/>
  <c r="C29" i="7"/>
  <c r="D29" i="7" s="1"/>
  <c r="E29" i="7" s="1"/>
  <c r="C28" i="7"/>
  <c r="D28" i="7" s="1"/>
  <c r="E28" i="7" s="1"/>
  <c r="C27" i="7"/>
  <c r="D27" i="7" s="1"/>
  <c r="E27" i="7" s="1"/>
  <c r="C26" i="7"/>
  <c r="D26" i="7" s="1"/>
  <c r="E26" i="7" s="1"/>
  <c r="C25" i="7"/>
  <c r="D25" i="7" s="1"/>
  <c r="E25" i="7" s="1"/>
  <c r="C24" i="7"/>
  <c r="D24" i="7" s="1"/>
  <c r="E24" i="7" s="1"/>
  <c r="C23" i="7"/>
  <c r="D23" i="7" s="1"/>
  <c r="E23" i="7" s="1"/>
  <c r="C22" i="7"/>
  <c r="D22" i="7" s="1"/>
  <c r="E22" i="7" s="1"/>
  <c r="C21" i="7"/>
  <c r="D21" i="7" s="1"/>
  <c r="E21" i="7" s="1"/>
  <c r="C20" i="7"/>
  <c r="D20" i="7" s="1"/>
  <c r="E20" i="7" s="1"/>
  <c r="C19" i="7"/>
  <c r="D19" i="7" s="1"/>
  <c r="E19" i="7" s="1"/>
  <c r="C18" i="7"/>
  <c r="D18" i="7" s="1"/>
  <c r="E18" i="7" s="1"/>
  <c r="C17" i="7"/>
  <c r="D17" i="7" s="1"/>
  <c r="E17" i="7" s="1"/>
  <c r="C16" i="7"/>
  <c r="D16" i="7" s="1"/>
  <c r="E16" i="7" s="1"/>
  <c r="C15" i="7"/>
  <c r="D15" i="7" s="1"/>
  <c r="E15" i="7" s="1"/>
  <c r="C14" i="7"/>
  <c r="D14" i="7" s="1"/>
  <c r="E14" i="7" s="1"/>
  <c r="C13" i="7"/>
  <c r="D13" i="7" s="1"/>
  <c r="E13" i="7" s="1"/>
  <c r="C12" i="7"/>
  <c r="D12" i="7" s="1"/>
  <c r="E12" i="7" s="1"/>
  <c r="C11" i="7"/>
  <c r="D11" i="7" s="1"/>
  <c r="E11" i="7" s="1"/>
  <c r="C10" i="7"/>
  <c r="D10" i="7" s="1"/>
  <c r="E10" i="7" s="1"/>
  <c r="C9" i="7"/>
  <c r="D9" i="7" s="1"/>
  <c r="E9" i="7" s="1"/>
  <c r="C8" i="7"/>
  <c r="D8" i="7" s="1"/>
  <c r="E8" i="7" s="1"/>
  <c r="C7" i="7"/>
  <c r="D7" i="7" s="1"/>
  <c r="E7" i="7" s="1"/>
  <c r="C6" i="7"/>
  <c r="D6" i="7" s="1"/>
  <c r="E6" i="7" s="1"/>
  <c r="C5" i="7"/>
  <c r="D5" i="7" s="1"/>
  <c r="E5" i="7" s="1"/>
  <c r="C4" i="7"/>
  <c r="D4" i="7" s="1"/>
  <c r="E4" i="7" s="1"/>
  <c r="C3" i="7"/>
  <c r="D3" i="7" s="1"/>
  <c r="C2" i="7"/>
  <c r="C102" i="6"/>
  <c r="D102" i="6" s="1"/>
  <c r="E102" i="6" s="1"/>
  <c r="C101" i="6"/>
  <c r="D101" i="6" s="1"/>
  <c r="E101" i="6" s="1"/>
  <c r="C100" i="6"/>
  <c r="D100" i="6" s="1"/>
  <c r="E100" i="6" s="1"/>
  <c r="C99" i="6"/>
  <c r="D99" i="6" s="1"/>
  <c r="E99" i="6" s="1"/>
  <c r="C98" i="6"/>
  <c r="D98" i="6" s="1"/>
  <c r="E98" i="6" s="1"/>
  <c r="C97" i="6"/>
  <c r="D97" i="6" s="1"/>
  <c r="E97" i="6" s="1"/>
  <c r="C96" i="6"/>
  <c r="D96" i="6" s="1"/>
  <c r="E96" i="6" s="1"/>
  <c r="C95" i="6"/>
  <c r="D95" i="6" s="1"/>
  <c r="E95" i="6" s="1"/>
  <c r="C94" i="6"/>
  <c r="D94" i="6" s="1"/>
  <c r="E94" i="6" s="1"/>
  <c r="C93" i="6"/>
  <c r="D93" i="6" s="1"/>
  <c r="E93" i="6" s="1"/>
  <c r="C92" i="6"/>
  <c r="D92" i="6" s="1"/>
  <c r="E92" i="6" s="1"/>
  <c r="C91" i="6"/>
  <c r="D91" i="6" s="1"/>
  <c r="E91" i="6" s="1"/>
  <c r="C90" i="6"/>
  <c r="D90" i="6" s="1"/>
  <c r="E90" i="6" s="1"/>
  <c r="C89" i="6"/>
  <c r="D89" i="6" s="1"/>
  <c r="E89" i="6" s="1"/>
  <c r="C88" i="6"/>
  <c r="D88" i="6" s="1"/>
  <c r="E88" i="6" s="1"/>
  <c r="C87" i="6"/>
  <c r="D87" i="6" s="1"/>
  <c r="E87" i="6" s="1"/>
  <c r="C86" i="6"/>
  <c r="D86" i="6" s="1"/>
  <c r="E86" i="6" s="1"/>
  <c r="C85" i="6"/>
  <c r="D85" i="6" s="1"/>
  <c r="E85" i="6" s="1"/>
  <c r="C84" i="6"/>
  <c r="D84" i="6" s="1"/>
  <c r="E84" i="6" s="1"/>
  <c r="C83" i="6"/>
  <c r="D83" i="6" s="1"/>
  <c r="E83" i="6" s="1"/>
  <c r="C82" i="6"/>
  <c r="D82" i="6" s="1"/>
  <c r="E82" i="6" s="1"/>
  <c r="C81" i="6"/>
  <c r="D81" i="6" s="1"/>
  <c r="E81" i="6" s="1"/>
  <c r="C80" i="6"/>
  <c r="D80" i="6" s="1"/>
  <c r="E80" i="6" s="1"/>
  <c r="C79" i="6"/>
  <c r="D79" i="6" s="1"/>
  <c r="E79" i="6" s="1"/>
  <c r="C78" i="6"/>
  <c r="D78" i="6" s="1"/>
  <c r="E78" i="6" s="1"/>
  <c r="C77" i="6"/>
  <c r="D77" i="6" s="1"/>
  <c r="E77" i="6" s="1"/>
  <c r="C76" i="6"/>
  <c r="D76" i="6" s="1"/>
  <c r="E76" i="6" s="1"/>
  <c r="C75" i="6"/>
  <c r="D75" i="6" s="1"/>
  <c r="E75" i="6" s="1"/>
  <c r="C74" i="6"/>
  <c r="D74" i="6" s="1"/>
  <c r="E74" i="6" s="1"/>
  <c r="C73" i="6"/>
  <c r="D73" i="6" s="1"/>
  <c r="E73" i="6" s="1"/>
  <c r="C72" i="6"/>
  <c r="D72" i="6" s="1"/>
  <c r="E72" i="6" s="1"/>
  <c r="C71" i="6"/>
  <c r="D71" i="6" s="1"/>
  <c r="E71" i="6" s="1"/>
  <c r="C70" i="6"/>
  <c r="D70" i="6" s="1"/>
  <c r="E70" i="6" s="1"/>
  <c r="C69" i="6"/>
  <c r="D69" i="6" s="1"/>
  <c r="E69" i="6" s="1"/>
  <c r="C68" i="6"/>
  <c r="D68" i="6" s="1"/>
  <c r="E68" i="6" s="1"/>
  <c r="C67" i="6"/>
  <c r="D67" i="6" s="1"/>
  <c r="E67" i="6" s="1"/>
  <c r="C66" i="6"/>
  <c r="D66" i="6" s="1"/>
  <c r="E66" i="6" s="1"/>
  <c r="C65" i="6"/>
  <c r="D65" i="6" s="1"/>
  <c r="E65" i="6" s="1"/>
  <c r="C64" i="6"/>
  <c r="D64" i="6" s="1"/>
  <c r="E64" i="6" s="1"/>
  <c r="C63" i="6"/>
  <c r="D63" i="6" s="1"/>
  <c r="E63" i="6" s="1"/>
  <c r="C62" i="6"/>
  <c r="D62" i="6" s="1"/>
  <c r="E62" i="6" s="1"/>
  <c r="C61" i="6"/>
  <c r="D61" i="6" s="1"/>
  <c r="E61" i="6" s="1"/>
  <c r="C60" i="6"/>
  <c r="D60" i="6" s="1"/>
  <c r="E60" i="6" s="1"/>
  <c r="C59" i="6"/>
  <c r="D59" i="6" s="1"/>
  <c r="E59" i="6" s="1"/>
  <c r="C58" i="6"/>
  <c r="D58" i="6" s="1"/>
  <c r="E58" i="6" s="1"/>
  <c r="C57" i="6"/>
  <c r="D57" i="6" s="1"/>
  <c r="E57" i="6" s="1"/>
  <c r="C56" i="6"/>
  <c r="D56" i="6" s="1"/>
  <c r="E56" i="6" s="1"/>
  <c r="C55" i="6"/>
  <c r="D55" i="6" s="1"/>
  <c r="E55" i="6" s="1"/>
  <c r="C54" i="6"/>
  <c r="D54" i="6" s="1"/>
  <c r="E54" i="6" s="1"/>
  <c r="C53" i="6"/>
  <c r="D53" i="6" s="1"/>
  <c r="E53" i="6" s="1"/>
  <c r="C52" i="6"/>
  <c r="D52" i="6" s="1"/>
  <c r="E52" i="6" s="1"/>
  <c r="C51" i="6"/>
  <c r="D51" i="6" s="1"/>
  <c r="E51" i="6" s="1"/>
  <c r="C50" i="6"/>
  <c r="D50" i="6" s="1"/>
  <c r="E50" i="6" s="1"/>
  <c r="C49" i="6"/>
  <c r="D49" i="6" s="1"/>
  <c r="E49" i="6" s="1"/>
  <c r="C48" i="6"/>
  <c r="D48" i="6" s="1"/>
  <c r="E48" i="6" s="1"/>
  <c r="C47" i="6"/>
  <c r="D47" i="6" s="1"/>
  <c r="E47" i="6" s="1"/>
  <c r="C46" i="6"/>
  <c r="D46" i="6" s="1"/>
  <c r="E46" i="6" s="1"/>
  <c r="C45" i="6"/>
  <c r="D45" i="6" s="1"/>
  <c r="E45" i="6" s="1"/>
  <c r="C44" i="6"/>
  <c r="D44" i="6" s="1"/>
  <c r="E44" i="6" s="1"/>
  <c r="C43" i="6"/>
  <c r="D43" i="6" s="1"/>
  <c r="E43" i="6" s="1"/>
  <c r="C42" i="6"/>
  <c r="D42" i="6" s="1"/>
  <c r="E42" i="6" s="1"/>
  <c r="C41" i="6"/>
  <c r="D41" i="6" s="1"/>
  <c r="E41" i="6" s="1"/>
  <c r="C40" i="6"/>
  <c r="D40" i="6" s="1"/>
  <c r="E40" i="6" s="1"/>
  <c r="C39" i="6"/>
  <c r="D39" i="6" s="1"/>
  <c r="E39" i="6" s="1"/>
  <c r="C38" i="6"/>
  <c r="D38" i="6" s="1"/>
  <c r="E38" i="6" s="1"/>
  <c r="C37" i="6"/>
  <c r="D37" i="6" s="1"/>
  <c r="E37" i="6" s="1"/>
  <c r="C36" i="6"/>
  <c r="D36" i="6" s="1"/>
  <c r="E36" i="6" s="1"/>
  <c r="C35" i="6"/>
  <c r="D35" i="6" s="1"/>
  <c r="E35" i="6" s="1"/>
  <c r="C34" i="6"/>
  <c r="D34" i="6" s="1"/>
  <c r="E34" i="6" s="1"/>
  <c r="C33" i="6"/>
  <c r="D33" i="6" s="1"/>
  <c r="E33" i="6" s="1"/>
  <c r="C32" i="6"/>
  <c r="D32" i="6" s="1"/>
  <c r="E32" i="6" s="1"/>
  <c r="C31" i="6"/>
  <c r="D31" i="6" s="1"/>
  <c r="E31" i="6" s="1"/>
  <c r="C30" i="6"/>
  <c r="D30" i="6" s="1"/>
  <c r="E30" i="6" s="1"/>
  <c r="C29" i="6"/>
  <c r="D29" i="6" s="1"/>
  <c r="E29" i="6" s="1"/>
  <c r="C28" i="6"/>
  <c r="D28" i="6" s="1"/>
  <c r="E28" i="6" s="1"/>
  <c r="C27" i="6"/>
  <c r="D27" i="6" s="1"/>
  <c r="E27" i="6" s="1"/>
  <c r="C26" i="6"/>
  <c r="D26" i="6" s="1"/>
  <c r="E26" i="6" s="1"/>
  <c r="C25" i="6"/>
  <c r="D25" i="6" s="1"/>
  <c r="E25" i="6" s="1"/>
  <c r="C24" i="6"/>
  <c r="D24" i="6" s="1"/>
  <c r="E24" i="6" s="1"/>
  <c r="C23" i="6"/>
  <c r="D23" i="6" s="1"/>
  <c r="E23" i="6" s="1"/>
  <c r="C22" i="6"/>
  <c r="D22" i="6" s="1"/>
  <c r="E22" i="6" s="1"/>
  <c r="C21" i="6"/>
  <c r="D21" i="6" s="1"/>
  <c r="E21" i="6" s="1"/>
  <c r="C20" i="6"/>
  <c r="D20" i="6" s="1"/>
  <c r="E20" i="6" s="1"/>
  <c r="C19" i="6"/>
  <c r="D19" i="6" s="1"/>
  <c r="E19" i="6" s="1"/>
  <c r="C18" i="6"/>
  <c r="D18" i="6" s="1"/>
  <c r="E18" i="6" s="1"/>
  <c r="C17" i="6"/>
  <c r="D17" i="6" s="1"/>
  <c r="E17" i="6" s="1"/>
  <c r="C16" i="6"/>
  <c r="D16" i="6" s="1"/>
  <c r="E16" i="6" s="1"/>
  <c r="C15" i="6"/>
  <c r="D15" i="6" s="1"/>
  <c r="E15" i="6" s="1"/>
  <c r="C14" i="6"/>
  <c r="D14" i="6" s="1"/>
  <c r="E14" i="6" s="1"/>
  <c r="C13" i="6"/>
  <c r="D13" i="6" s="1"/>
  <c r="E13" i="6" s="1"/>
  <c r="C12" i="6"/>
  <c r="D12" i="6" s="1"/>
  <c r="E12" i="6" s="1"/>
  <c r="C11" i="6"/>
  <c r="D11" i="6" s="1"/>
  <c r="E11" i="6" s="1"/>
  <c r="C10" i="6"/>
  <c r="D10" i="6" s="1"/>
  <c r="E10" i="6" s="1"/>
  <c r="C9" i="6"/>
  <c r="D9" i="6" s="1"/>
  <c r="E9" i="6" s="1"/>
  <c r="C8" i="6"/>
  <c r="D8" i="6" s="1"/>
  <c r="E8" i="6" s="1"/>
  <c r="C7" i="6"/>
  <c r="D7" i="6" s="1"/>
  <c r="E7" i="6" s="1"/>
  <c r="C6" i="6"/>
  <c r="D6" i="6" s="1"/>
  <c r="E6" i="6" s="1"/>
  <c r="C5" i="6"/>
  <c r="D5" i="6" s="1"/>
  <c r="E5" i="6" s="1"/>
  <c r="C4" i="6"/>
  <c r="D4" i="6" s="1"/>
  <c r="E4" i="6" s="1"/>
  <c r="C3" i="6"/>
  <c r="D3" i="6" s="1"/>
  <c r="C2" i="6"/>
  <c r="C102" i="5"/>
  <c r="D102" i="5" s="1"/>
  <c r="E102" i="5" s="1"/>
  <c r="C101" i="5"/>
  <c r="D101" i="5" s="1"/>
  <c r="E101" i="5" s="1"/>
  <c r="C100" i="5"/>
  <c r="D100" i="5" s="1"/>
  <c r="E100" i="5" s="1"/>
  <c r="C99" i="5"/>
  <c r="D99" i="5" s="1"/>
  <c r="E99" i="5" s="1"/>
  <c r="C98" i="5"/>
  <c r="D98" i="5" s="1"/>
  <c r="E98" i="5" s="1"/>
  <c r="C97" i="5"/>
  <c r="D97" i="5" s="1"/>
  <c r="E97" i="5" s="1"/>
  <c r="C96" i="5"/>
  <c r="D96" i="5" s="1"/>
  <c r="E96" i="5" s="1"/>
  <c r="C95" i="5"/>
  <c r="D95" i="5" s="1"/>
  <c r="E95" i="5" s="1"/>
  <c r="C94" i="5"/>
  <c r="D94" i="5" s="1"/>
  <c r="E94" i="5" s="1"/>
  <c r="C93" i="5"/>
  <c r="D93" i="5" s="1"/>
  <c r="E93" i="5" s="1"/>
  <c r="C92" i="5"/>
  <c r="D92" i="5" s="1"/>
  <c r="E92" i="5" s="1"/>
  <c r="C91" i="5"/>
  <c r="D91" i="5" s="1"/>
  <c r="E91" i="5" s="1"/>
  <c r="C90" i="5"/>
  <c r="D90" i="5" s="1"/>
  <c r="E90" i="5" s="1"/>
  <c r="C89" i="5"/>
  <c r="D89" i="5" s="1"/>
  <c r="E89" i="5" s="1"/>
  <c r="C88" i="5"/>
  <c r="D88" i="5" s="1"/>
  <c r="E88" i="5" s="1"/>
  <c r="C87" i="5"/>
  <c r="D87" i="5" s="1"/>
  <c r="E87" i="5" s="1"/>
  <c r="C86" i="5"/>
  <c r="D86" i="5" s="1"/>
  <c r="E86" i="5" s="1"/>
  <c r="C85" i="5"/>
  <c r="D85" i="5" s="1"/>
  <c r="E85" i="5" s="1"/>
  <c r="C84" i="5"/>
  <c r="D84" i="5" s="1"/>
  <c r="E84" i="5" s="1"/>
  <c r="C83" i="5"/>
  <c r="D83" i="5" s="1"/>
  <c r="E83" i="5" s="1"/>
  <c r="C82" i="5"/>
  <c r="D82" i="5" s="1"/>
  <c r="E82" i="5" s="1"/>
  <c r="C81" i="5"/>
  <c r="D81" i="5" s="1"/>
  <c r="E81" i="5" s="1"/>
  <c r="C80" i="5"/>
  <c r="D80" i="5" s="1"/>
  <c r="E80" i="5" s="1"/>
  <c r="C79" i="5"/>
  <c r="D79" i="5" s="1"/>
  <c r="E79" i="5" s="1"/>
  <c r="C78" i="5"/>
  <c r="D78" i="5" s="1"/>
  <c r="E78" i="5" s="1"/>
  <c r="C77" i="5"/>
  <c r="D77" i="5" s="1"/>
  <c r="E77" i="5" s="1"/>
  <c r="C76" i="5"/>
  <c r="D76" i="5" s="1"/>
  <c r="E76" i="5" s="1"/>
  <c r="C75" i="5"/>
  <c r="D75" i="5" s="1"/>
  <c r="E75" i="5" s="1"/>
  <c r="C74" i="5"/>
  <c r="D74" i="5" s="1"/>
  <c r="E74" i="5" s="1"/>
  <c r="C73" i="5"/>
  <c r="D73" i="5" s="1"/>
  <c r="E73" i="5" s="1"/>
  <c r="C72" i="5"/>
  <c r="D72" i="5" s="1"/>
  <c r="E72" i="5" s="1"/>
  <c r="C71" i="5"/>
  <c r="D71" i="5" s="1"/>
  <c r="E71" i="5" s="1"/>
  <c r="C70" i="5"/>
  <c r="D70" i="5" s="1"/>
  <c r="E70" i="5" s="1"/>
  <c r="C69" i="5"/>
  <c r="D69" i="5" s="1"/>
  <c r="E69" i="5" s="1"/>
  <c r="C68" i="5"/>
  <c r="D68" i="5" s="1"/>
  <c r="E68" i="5" s="1"/>
  <c r="C67" i="5"/>
  <c r="D67" i="5" s="1"/>
  <c r="E67" i="5" s="1"/>
  <c r="C66" i="5"/>
  <c r="D66" i="5" s="1"/>
  <c r="E66" i="5" s="1"/>
  <c r="C65" i="5"/>
  <c r="D65" i="5" s="1"/>
  <c r="E65" i="5" s="1"/>
  <c r="C64" i="5"/>
  <c r="D64" i="5" s="1"/>
  <c r="E64" i="5" s="1"/>
  <c r="C63" i="5"/>
  <c r="D63" i="5" s="1"/>
  <c r="E63" i="5" s="1"/>
  <c r="C62" i="5"/>
  <c r="D62" i="5" s="1"/>
  <c r="E62" i="5" s="1"/>
  <c r="C61" i="5"/>
  <c r="D61" i="5" s="1"/>
  <c r="E61" i="5" s="1"/>
  <c r="C60" i="5"/>
  <c r="D60" i="5" s="1"/>
  <c r="E60" i="5" s="1"/>
  <c r="C59" i="5"/>
  <c r="D59" i="5" s="1"/>
  <c r="E59" i="5" s="1"/>
  <c r="C58" i="5"/>
  <c r="D58" i="5" s="1"/>
  <c r="E58" i="5" s="1"/>
  <c r="C57" i="5"/>
  <c r="D57" i="5" s="1"/>
  <c r="E57" i="5" s="1"/>
  <c r="C56" i="5"/>
  <c r="D56" i="5" s="1"/>
  <c r="E56" i="5" s="1"/>
  <c r="C55" i="5"/>
  <c r="D55" i="5" s="1"/>
  <c r="E55" i="5" s="1"/>
  <c r="C54" i="5"/>
  <c r="D54" i="5" s="1"/>
  <c r="E54" i="5" s="1"/>
  <c r="C53" i="5"/>
  <c r="D53" i="5" s="1"/>
  <c r="E53" i="5" s="1"/>
  <c r="C52" i="5"/>
  <c r="D52" i="5" s="1"/>
  <c r="E52" i="5" s="1"/>
  <c r="C51" i="5"/>
  <c r="D51" i="5" s="1"/>
  <c r="E51" i="5" s="1"/>
  <c r="C50" i="5"/>
  <c r="D50" i="5" s="1"/>
  <c r="E50" i="5" s="1"/>
  <c r="C49" i="5"/>
  <c r="D49" i="5" s="1"/>
  <c r="E49" i="5" s="1"/>
  <c r="C48" i="5"/>
  <c r="D48" i="5" s="1"/>
  <c r="E48" i="5" s="1"/>
  <c r="C47" i="5"/>
  <c r="D47" i="5" s="1"/>
  <c r="E47" i="5" s="1"/>
  <c r="C46" i="5"/>
  <c r="D46" i="5" s="1"/>
  <c r="E46" i="5" s="1"/>
  <c r="C45" i="5"/>
  <c r="D45" i="5" s="1"/>
  <c r="E45" i="5" s="1"/>
  <c r="C44" i="5"/>
  <c r="D44" i="5" s="1"/>
  <c r="E44" i="5" s="1"/>
  <c r="C43" i="5"/>
  <c r="D43" i="5" s="1"/>
  <c r="E43" i="5" s="1"/>
  <c r="C42" i="5"/>
  <c r="D42" i="5" s="1"/>
  <c r="E42" i="5" s="1"/>
  <c r="C41" i="5"/>
  <c r="D41" i="5" s="1"/>
  <c r="E41" i="5" s="1"/>
  <c r="C40" i="5"/>
  <c r="D40" i="5" s="1"/>
  <c r="E40" i="5" s="1"/>
  <c r="C39" i="5"/>
  <c r="D39" i="5" s="1"/>
  <c r="E39" i="5" s="1"/>
  <c r="C38" i="5"/>
  <c r="D38" i="5" s="1"/>
  <c r="E38" i="5" s="1"/>
  <c r="C37" i="5"/>
  <c r="D37" i="5" s="1"/>
  <c r="E37" i="5" s="1"/>
  <c r="C36" i="5"/>
  <c r="D36" i="5" s="1"/>
  <c r="E36" i="5" s="1"/>
  <c r="C35" i="5"/>
  <c r="D35" i="5" s="1"/>
  <c r="E35" i="5" s="1"/>
  <c r="C34" i="5"/>
  <c r="D34" i="5" s="1"/>
  <c r="E34" i="5" s="1"/>
  <c r="C33" i="5"/>
  <c r="D33" i="5" s="1"/>
  <c r="E33" i="5" s="1"/>
  <c r="C32" i="5"/>
  <c r="D32" i="5" s="1"/>
  <c r="E32" i="5" s="1"/>
  <c r="C31" i="5"/>
  <c r="D31" i="5" s="1"/>
  <c r="E31" i="5" s="1"/>
  <c r="C30" i="5"/>
  <c r="D30" i="5" s="1"/>
  <c r="E30" i="5" s="1"/>
  <c r="C29" i="5"/>
  <c r="D29" i="5" s="1"/>
  <c r="E29" i="5" s="1"/>
  <c r="C28" i="5"/>
  <c r="D28" i="5" s="1"/>
  <c r="E28" i="5" s="1"/>
  <c r="C27" i="5"/>
  <c r="D27" i="5" s="1"/>
  <c r="E27" i="5" s="1"/>
  <c r="C26" i="5"/>
  <c r="D26" i="5" s="1"/>
  <c r="E26" i="5" s="1"/>
  <c r="C25" i="5"/>
  <c r="D25" i="5" s="1"/>
  <c r="E25" i="5" s="1"/>
  <c r="C24" i="5"/>
  <c r="D24" i="5" s="1"/>
  <c r="E24" i="5" s="1"/>
  <c r="C23" i="5"/>
  <c r="D23" i="5" s="1"/>
  <c r="E23" i="5" s="1"/>
  <c r="C22" i="5"/>
  <c r="D22" i="5" s="1"/>
  <c r="E22" i="5" s="1"/>
  <c r="C21" i="5"/>
  <c r="D21" i="5" s="1"/>
  <c r="E21" i="5" s="1"/>
  <c r="C20" i="5"/>
  <c r="D20" i="5" s="1"/>
  <c r="E20" i="5" s="1"/>
  <c r="C19" i="5"/>
  <c r="D19" i="5" s="1"/>
  <c r="E19" i="5" s="1"/>
  <c r="C18" i="5"/>
  <c r="D18" i="5" s="1"/>
  <c r="E18" i="5" s="1"/>
  <c r="C17" i="5"/>
  <c r="D17" i="5" s="1"/>
  <c r="E17" i="5" s="1"/>
  <c r="C16" i="5"/>
  <c r="D16" i="5" s="1"/>
  <c r="E16" i="5" s="1"/>
  <c r="C15" i="5"/>
  <c r="D15" i="5" s="1"/>
  <c r="E15" i="5" s="1"/>
  <c r="C14" i="5"/>
  <c r="D14" i="5" s="1"/>
  <c r="E14" i="5" s="1"/>
  <c r="C13" i="5"/>
  <c r="D13" i="5" s="1"/>
  <c r="E13" i="5" s="1"/>
  <c r="C12" i="5"/>
  <c r="D12" i="5" s="1"/>
  <c r="E12" i="5" s="1"/>
  <c r="C11" i="5"/>
  <c r="D11" i="5" s="1"/>
  <c r="E11" i="5" s="1"/>
  <c r="C10" i="5"/>
  <c r="D10" i="5" s="1"/>
  <c r="E10" i="5" s="1"/>
  <c r="C9" i="5"/>
  <c r="D9" i="5" s="1"/>
  <c r="E9" i="5" s="1"/>
  <c r="C8" i="5"/>
  <c r="D8" i="5" s="1"/>
  <c r="E8" i="5" s="1"/>
  <c r="C7" i="5"/>
  <c r="D7" i="5" s="1"/>
  <c r="E7" i="5" s="1"/>
  <c r="C6" i="5"/>
  <c r="D6" i="5" s="1"/>
  <c r="E6" i="5" s="1"/>
  <c r="C5" i="5"/>
  <c r="D5" i="5" s="1"/>
  <c r="E5" i="5" s="1"/>
  <c r="C4" i="5"/>
  <c r="D4" i="5" s="1"/>
  <c r="E4" i="5" s="1"/>
  <c r="C3" i="5"/>
  <c r="D3" i="5" s="1"/>
  <c r="C2" i="5"/>
  <c r="C102" i="4"/>
  <c r="D102" i="4" s="1"/>
  <c r="E102" i="4" s="1"/>
  <c r="C101" i="4"/>
  <c r="D101" i="4" s="1"/>
  <c r="E101" i="4" s="1"/>
  <c r="C100" i="4"/>
  <c r="D100" i="4" s="1"/>
  <c r="E100" i="4" s="1"/>
  <c r="C99" i="4"/>
  <c r="D99" i="4" s="1"/>
  <c r="E99" i="4" s="1"/>
  <c r="C98" i="4"/>
  <c r="D98" i="4" s="1"/>
  <c r="E98" i="4" s="1"/>
  <c r="C97" i="4"/>
  <c r="D97" i="4" s="1"/>
  <c r="E97" i="4" s="1"/>
  <c r="C96" i="4"/>
  <c r="D96" i="4" s="1"/>
  <c r="E96" i="4" s="1"/>
  <c r="C95" i="4"/>
  <c r="D95" i="4" s="1"/>
  <c r="E95" i="4" s="1"/>
  <c r="C94" i="4"/>
  <c r="D94" i="4" s="1"/>
  <c r="E94" i="4" s="1"/>
  <c r="C93" i="4"/>
  <c r="D93" i="4" s="1"/>
  <c r="E93" i="4" s="1"/>
  <c r="C92" i="4"/>
  <c r="D92" i="4" s="1"/>
  <c r="E92" i="4" s="1"/>
  <c r="C91" i="4"/>
  <c r="D91" i="4" s="1"/>
  <c r="E91" i="4" s="1"/>
  <c r="C90" i="4"/>
  <c r="D90" i="4" s="1"/>
  <c r="E90" i="4" s="1"/>
  <c r="C89" i="4"/>
  <c r="D89" i="4" s="1"/>
  <c r="E89" i="4" s="1"/>
  <c r="C88" i="4"/>
  <c r="D88" i="4" s="1"/>
  <c r="E88" i="4" s="1"/>
  <c r="C87" i="4"/>
  <c r="D87" i="4" s="1"/>
  <c r="E87" i="4" s="1"/>
  <c r="C86" i="4"/>
  <c r="D86" i="4" s="1"/>
  <c r="E86" i="4" s="1"/>
  <c r="C85" i="4"/>
  <c r="D85" i="4" s="1"/>
  <c r="E85" i="4" s="1"/>
  <c r="C84" i="4"/>
  <c r="D84" i="4" s="1"/>
  <c r="E84" i="4" s="1"/>
  <c r="C83" i="4"/>
  <c r="D83" i="4" s="1"/>
  <c r="E83" i="4" s="1"/>
  <c r="C82" i="4"/>
  <c r="D82" i="4" s="1"/>
  <c r="E82" i="4" s="1"/>
  <c r="C81" i="4"/>
  <c r="D81" i="4" s="1"/>
  <c r="E81" i="4" s="1"/>
  <c r="C80" i="4"/>
  <c r="D80" i="4" s="1"/>
  <c r="E80" i="4" s="1"/>
  <c r="C79" i="4"/>
  <c r="D79" i="4" s="1"/>
  <c r="E79" i="4" s="1"/>
  <c r="C78" i="4"/>
  <c r="D78" i="4" s="1"/>
  <c r="E78" i="4" s="1"/>
  <c r="C77" i="4"/>
  <c r="D77" i="4" s="1"/>
  <c r="E77" i="4" s="1"/>
  <c r="C76" i="4"/>
  <c r="D76" i="4" s="1"/>
  <c r="E76" i="4" s="1"/>
  <c r="D75" i="4"/>
  <c r="E75" i="4" s="1"/>
  <c r="C75" i="4"/>
  <c r="C74" i="4"/>
  <c r="D74" i="4" s="1"/>
  <c r="E74" i="4" s="1"/>
  <c r="C73" i="4"/>
  <c r="D73" i="4" s="1"/>
  <c r="E73" i="4" s="1"/>
  <c r="C72" i="4"/>
  <c r="D72" i="4" s="1"/>
  <c r="E72" i="4" s="1"/>
  <c r="C71" i="4"/>
  <c r="D71" i="4" s="1"/>
  <c r="E71" i="4" s="1"/>
  <c r="D70" i="4"/>
  <c r="E70" i="4" s="1"/>
  <c r="C70" i="4"/>
  <c r="C69" i="4"/>
  <c r="D69" i="4" s="1"/>
  <c r="E69" i="4" s="1"/>
  <c r="C68" i="4"/>
  <c r="D68" i="4" s="1"/>
  <c r="E68" i="4" s="1"/>
  <c r="C67" i="4"/>
  <c r="D67" i="4" s="1"/>
  <c r="E67" i="4" s="1"/>
  <c r="C66" i="4"/>
  <c r="D66" i="4" s="1"/>
  <c r="E66" i="4" s="1"/>
  <c r="C65" i="4"/>
  <c r="D65" i="4" s="1"/>
  <c r="E65" i="4" s="1"/>
  <c r="C64" i="4"/>
  <c r="D64" i="4" s="1"/>
  <c r="E64" i="4" s="1"/>
  <c r="C63" i="4"/>
  <c r="D63" i="4" s="1"/>
  <c r="E63" i="4" s="1"/>
  <c r="C62" i="4"/>
  <c r="D62" i="4" s="1"/>
  <c r="E62" i="4" s="1"/>
  <c r="C61" i="4"/>
  <c r="D61" i="4" s="1"/>
  <c r="E61" i="4" s="1"/>
  <c r="C60" i="4"/>
  <c r="D60" i="4" s="1"/>
  <c r="E60" i="4" s="1"/>
  <c r="C59" i="4"/>
  <c r="D59" i="4" s="1"/>
  <c r="E59" i="4" s="1"/>
  <c r="C58" i="4"/>
  <c r="D58" i="4" s="1"/>
  <c r="E58" i="4" s="1"/>
  <c r="C57" i="4"/>
  <c r="D57" i="4" s="1"/>
  <c r="E57" i="4" s="1"/>
  <c r="C56" i="4"/>
  <c r="D56" i="4" s="1"/>
  <c r="E56" i="4" s="1"/>
  <c r="C55" i="4"/>
  <c r="D55" i="4" s="1"/>
  <c r="E55" i="4" s="1"/>
  <c r="C54" i="4"/>
  <c r="D54" i="4" s="1"/>
  <c r="E54" i="4" s="1"/>
  <c r="C53" i="4"/>
  <c r="D53" i="4" s="1"/>
  <c r="E53" i="4" s="1"/>
  <c r="C52" i="4"/>
  <c r="D52" i="4" s="1"/>
  <c r="E52" i="4" s="1"/>
  <c r="C51" i="4"/>
  <c r="D51" i="4" s="1"/>
  <c r="E51" i="4" s="1"/>
  <c r="C50" i="4"/>
  <c r="D50" i="4" s="1"/>
  <c r="E50" i="4" s="1"/>
  <c r="C49" i="4"/>
  <c r="D49" i="4" s="1"/>
  <c r="E49" i="4" s="1"/>
  <c r="C48" i="4"/>
  <c r="D48" i="4" s="1"/>
  <c r="E48" i="4" s="1"/>
  <c r="C47" i="4"/>
  <c r="D47" i="4" s="1"/>
  <c r="E47" i="4" s="1"/>
  <c r="C46" i="4"/>
  <c r="D46" i="4" s="1"/>
  <c r="E46" i="4" s="1"/>
  <c r="C45" i="4"/>
  <c r="D45" i="4" s="1"/>
  <c r="E45" i="4" s="1"/>
  <c r="C44" i="4"/>
  <c r="D44" i="4" s="1"/>
  <c r="E44" i="4" s="1"/>
  <c r="C43" i="4"/>
  <c r="D43" i="4" s="1"/>
  <c r="E43" i="4" s="1"/>
  <c r="C42" i="4"/>
  <c r="D42" i="4" s="1"/>
  <c r="E42" i="4" s="1"/>
  <c r="C41" i="4"/>
  <c r="D41" i="4" s="1"/>
  <c r="E41" i="4" s="1"/>
  <c r="C40" i="4"/>
  <c r="D40" i="4" s="1"/>
  <c r="E40" i="4" s="1"/>
  <c r="C39" i="4"/>
  <c r="D39" i="4" s="1"/>
  <c r="E39" i="4" s="1"/>
  <c r="C38" i="4"/>
  <c r="D38" i="4" s="1"/>
  <c r="E38" i="4" s="1"/>
  <c r="C37" i="4"/>
  <c r="D37" i="4" s="1"/>
  <c r="E37" i="4" s="1"/>
  <c r="C36" i="4"/>
  <c r="D36" i="4" s="1"/>
  <c r="E36" i="4" s="1"/>
  <c r="C35" i="4"/>
  <c r="D35" i="4" s="1"/>
  <c r="E35" i="4" s="1"/>
  <c r="C34" i="4"/>
  <c r="D34" i="4" s="1"/>
  <c r="E34" i="4" s="1"/>
  <c r="C33" i="4"/>
  <c r="D33" i="4" s="1"/>
  <c r="E33" i="4" s="1"/>
  <c r="D32" i="4"/>
  <c r="E32" i="4" s="1"/>
  <c r="C32" i="4"/>
  <c r="C31" i="4"/>
  <c r="D31" i="4" s="1"/>
  <c r="E31" i="4" s="1"/>
  <c r="C30" i="4"/>
  <c r="D30" i="4" s="1"/>
  <c r="E30" i="4" s="1"/>
  <c r="C29" i="4"/>
  <c r="D29" i="4" s="1"/>
  <c r="E29" i="4" s="1"/>
  <c r="C28" i="4"/>
  <c r="D28" i="4" s="1"/>
  <c r="E28" i="4" s="1"/>
  <c r="C27" i="4"/>
  <c r="D27" i="4" s="1"/>
  <c r="E27" i="4" s="1"/>
  <c r="C26" i="4"/>
  <c r="D26" i="4" s="1"/>
  <c r="E26" i="4" s="1"/>
  <c r="C25" i="4"/>
  <c r="D25" i="4" s="1"/>
  <c r="E25" i="4" s="1"/>
  <c r="C24" i="4"/>
  <c r="D24" i="4" s="1"/>
  <c r="E24" i="4" s="1"/>
  <c r="C23" i="4"/>
  <c r="D23" i="4" s="1"/>
  <c r="E23" i="4" s="1"/>
  <c r="C22" i="4"/>
  <c r="D22" i="4" s="1"/>
  <c r="E22" i="4" s="1"/>
  <c r="C21" i="4"/>
  <c r="D21" i="4" s="1"/>
  <c r="E21" i="4" s="1"/>
  <c r="C20" i="4"/>
  <c r="D20" i="4" s="1"/>
  <c r="E20" i="4" s="1"/>
  <c r="C19" i="4"/>
  <c r="D19" i="4" s="1"/>
  <c r="E19" i="4" s="1"/>
  <c r="C18" i="4"/>
  <c r="D18" i="4" s="1"/>
  <c r="E18" i="4" s="1"/>
  <c r="C17" i="4"/>
  <c r="D17" i="4" s="1"/>
  <c r="E17" i="4" s="1"/>
  <c r="C16" i="4"/>
  <c r="D16" i="4" s="1"/>
  <c r="E16" i="4" s="1"/>
  <c r="C15" i="4"/>
  <c r="D15" i="4" s="1"/>
  <c r="E15" i="4" s="1"/>
  <c r="C14" i="4"/>
  <c r="D14" i="4" s="1"/>
  <c r="E14" i="4" s="1"/>
  <c r="C13" i="4"/>
  <c r="D13" i="4" s="1"/>
  <c r="E13" i="4" s="1"/>
  <c r="C12" i="4"/>
  <c r="D12" i="4" s="1"/>
  <c r="E12" i="4" s="1"/>
  <c r="C11" i="4"/>
  <c r="D11" i="4" s="1"/>
  <c r="E11" i="4" s="1"/>
  <c r="C10" i="4"/>
  <c r="D10" i="4" s="1"/>
  <c r="E10" i="4" s="1"/>
  <c r="C9" i="4"/>
  <c r="D9" i="4" s="1"/>
  <c r="E9" i="4" s="1"/>
  <c r="C8" i="4"/>
  <c r="D8" i="4" s="1"/>
  <c r="E8" i="4" s="1"/>
  <c r="C7" i="4"/>
  <c r="D7" i="4" s="1"/>
  <c r="E7" i="4" s="1"/>
  <c r="C6" i="4"/>
  <c r="D6" i="4" s="1"/>
  <c r="E6" i="4" s="1"/>
  <c r="C5" i="4"/>
  <c r="D5" i="4" s="1"/>
  <c r="C4" i="4"/>
  <c r="D4" i="4" s="1"/>
  <c r="E4" i="4" s="1"/>
  <c r="C3" i="4"/>
  <c r="D3" i="4" s="1"/>
  <c r="E3" i="4" s="1"/>
  <c r="C2" i="4"/>
  <c r="C2" i="3"/>
  <c r="C3" i="3"/>
  <c r="D3" i="3" s="1"/>
  <c r="C4" i="3"/>
  <c r="C5" i="3"/>
  <c r="D5" i="3" s="1"/>
  <c r="E5" i="3" s="1"/>
  <c r="C6" i="3"/>
  <c r="D6" i="3" s="1"/>
  <c r="E6" i="3" s="1"/>
  <c r="C7" i="3"/>
  <c r="D7" i="3" s="1"/>
  <c r="E7" i="3" s="1"/>
  <c r="C8" i="3"/>
  <c r="D8" i="3" s="1"/>
  <c r="E8" i="3" s="1"/>
  <c r="C9" i="3"/>
  <c r="D9" i="3" s="1"/>
  <c r="E9" i="3" s="1"/>
  <c r="C10" i="3"/>
  <c r="D10" i="3" s="1"/>
  <c r="E10" i="3" s="1"/>
  <c r="C11" i="3"/>
  <c r="D11" i="3" s="1"/>
  <c r="E11" i="3" s="1"/>
  <c r="C12" i="3"/>
  <c r="D12" i="3" s="1"/>
  <c r="E12" i="3" s="1"/>
  <c r="C13" i="3"/>
  <c r="D13" i="3" s="1"/>
  <c r="E13" i="3" s="1"/>
  <c r="C14" i="3"/>
  <c r="D14" i="3" s="1"/>
  <c r="E14" i="3" s="1"/>
  <c r="C15" i="3"/>
  <c r="D15" i="3" s="1"/>
  <c r="E15" i="3" s="1"/>
  <c r="C16" i="3"/>
  <c r="C17" i="3"/>
  <c r="C18" i="3"/>
  <c r="D18" i="3" s="1"/>
  <c r="E18" i="3" s="1"/>
  <c r="C19" i="3"/>
  <c r="D19" i="3" s="1"/>
  <c r="E19" i="3" s="1"/>
  <c r="C20" i="3"/>
  <c r="D20" i="3" s="1"/>
  <c r="E20" i="3" s="1"/>
  <c r="C21" i="3"/>
  <c r="D21" i="3" s="1"/>
  <c r="E21" i="3" s="1"/>
  <c r="C22" i="3"/>
  <c r="D22" i="3" s="1"/>
  <c r="E22" i="3" s="1"/>
  <c r="C23" i="3"/>
  <c r="D23" i="3" s="1"/>
  <c r="E23" i="3" s="1"/>
  <c r="C24" i="3"/>
  <c r="D24" i="3" s="1"/>
  <c r="E24" i="3" s="1"/>
  <c r="C25" i="3"/>
  <c r="D25" i="3" s="1"/>
  <c r="E25" i="3" s="1"/>
  <c r="C26" i="3"/>
  <c r="C27" i="3"/>
  <c r="C28" i="3"/>
  <c r="C29" i="3"/>
  <c r="D29" i="3" s="1"/>
  <c r="E29" i="3" s="1"/>
  <c r="C30" i="3"/>
  <c r="D30" i="3" s="1"/>
  <c r="E30" i="3" s="1"/>
  <c r="C31" i="3"/>
  <c r="D31" i="3" s="1"/>
  <c r="E31" i="3" s="1"/>
  <c r="C32" i="3"/>
  <c r="D32" i="3" s="1"/>
  <c r="E32" i="3" s="1"/>
  <c r="C33" i="3"/>
  <c r="D33" i="3" s="1"/>
  <c r="E33" i="3" s="1"/>
  <c r="C34" i="3"/>
  <c r="D34" i="3" s="1"/>
  <c r="E34" i="3" s="1"/>
  <c r="C35" i="3"/>
  <c r="D35" i="3" s="1"/>
  <c r="E35" i="3" s="1"/>
  <c r="C36" i="3"/>
  <c r="D36" i="3" s="1"/>
  <c r="E36" i="3" s="1"/>
  <c r="C37" i="3"/>
  <c r="D37" i="3" s="1"/>
  <c r="E37" i="3" s="1"/>
  <c r="C38" i="3"/>
  <c r="D38" i="3" s="1"/>
  <c r="E38" i="3" s="1"/>
  <c r="C39" i="3"/>
  <c r="D39" i="3" s="1"/>
  <c r="E39" i="3" s="1"/>
  <c r="C40" i="3"/>
  <c r="D40" i="3" s="1"/>
  <c r="E40" i="3" s="1"/>
  <c r="C41" i="3"/>
  <c r="D41" i="3" s="1"/>
  <c r="E41" i="3" s="1"/>
  <c r="C42" i="3"/>
  <c r="D42" i="3" s="1"/>
  <c r="E42" i="3" s="1"/>
  <c r="C43" i="3"/>
  <c r="C44" i="3"/>
  <c r="D44" i="3" s="1"/>
  <c r="E44" i="3" s="1"/>
  <c r="C45" i="3"/>
  <c r="D45" i="3" s="1"/>
  <c r="E45" i="3" s="1"/>
  <c r="C46" i="3"/>
  <c r="D46" i="3" s="1"/>
  <c r="E46" i="3" s="1"/>
  <c r="C47" i="3"/>
  <c r="D47" i="3" s="1"/>
  <c r="E47" i="3" s="1"/>
  <c r="C48" i="3"/>
  <c r="D48" i="3" s="1"/>
  <c r="E48" i="3" s="1"/>
  <c r="C49" i="3"/>
  <c r="D49" i="3" s="1"/>
  <c r="E49" i="3" s="1"/>
  <c r="C50" i="3"/>
  <c r="D50" i="3" s="1"/>
  <c r="E50" i="3" s="1"/>
  <c r="C51" i="3"/>
  <c r="D51" i="3" s="1"/>
  <c r="E51" i="3" s="1"/>
  <c r="C52" i="3"/>
  <c r="D52" i="3" s="1"/>
  <c r="E52" i="3" s="1"/>
  <c r="C53" i="3"/>
  <c r="D53" i="3" s="1"/>
  <c r="E53" i="3" s="1"/>
  <c r="C54" i="3"/>
  <c r="D54" i="3" s="1"/>
  <c r="E54" i="3" s="1"/>
  <c r="C55" i="3"/>
  <c r="D55" i="3" s="1"/>
  <c r="E55" i="3" s="1"/>
  <c r="C56" i="3"/>
  <c r="D56" i="3" s="1"/>
  <c r="E56" i="3" s="1"/>
  <c r="C57" i="3"/>
  <c r="D57" i="3" s="1"/>
  <c r="E57" i="3" s="1"/>
  <c r="C58" i="3"/>
  <c r="D58" i="3" s="1"/>
  <c r="E58" i="3" s="1"/>
  <c r="C59" i="3"/>
  <c r="D59" i="3" s="1"/>
  <c r="E59" i="3" s="1"/>
  <c r="C60" i="3"/>
  <c r="D60" i="3" s="1"/>
  <c r="E60" i="3" s="1"/>
  <c r="C61" i="3"/>
  <c r="D61" i="3" s="1"/>
  <c r="E61" i="3" s="1"/>
  <c r="C62" i="3"/>
  <c r="D62" i="3" s="1"/>
  <c r="E62" i="3" s="1"/>
  <c r="C63" i="3"/>
  <c r="D63" i="3" s="1"/>
  <c r="E63" i="3" s="1"/>
  <c r="C64" i="3"/>
  <c r="D64" i="3" s="1"/>
  <c r="E64" i="3" s="1"/>
  <c r="C65" i="3"/>
  <c r="D65" i="3" s="1"/>
  <c r="E65" i="3" s="1"/>
  <c r="C66" i="3"/>
  <c r="D66" i="3" s="1"/>
  <c r="E66" i="3" s="1"/>
  <c r="C67" i="3"/>
  <c r="D67" i="3" s="1"/>
  <c r="E67" i="3" s="1"/>
  <c r="C68" i="3"/>
  <c r="D68" i="3" s="1"/>
  <c r="E68" i="3" s="1"/>
  <c r="C69" i="3"/>
  <c r="D69" i="3" s="1"/>
  <c r="E69" i="3" s="1"/>
  <c r="C70" i="3"/>
  <c r="D70" i="3" s="1"/>
  <c r="E70" i="3" s="1"/>
  <c r="C71" i="3"/>
  <c r="D71" i="3" s="1"/>
  <c r="E71" i="3" s="1"/>
  <c r="C72" i="3"/>
  <c r="D72" i="3" s="1"/>
  <c r="E72" i="3" s="1"/>
  <c r="C73" i="3"/>
  <c r="D73" i="3" s="1"/>
  <c r="E73" i="3" s="1"/>
  <c r="C74" i="3"/>
  <c r="D74" i="3" s="1"/>
  <c r="E74" i="3" s="1"/>
  <c r="C75" i="3"/>
  <c r="D75" i="3" s="1"/>
  <c r="E75" i="3" s="1"/>
  <c r="C76" i="3"/>
  <c r="D76" i="3" s="1"/>
  <c r="E76" i="3" s="1"/>
  <c r="C77" i="3"/>
  <c r="D77" i="3" s="1"/>
  <c r="E77" i="3" s="1"/>
  <c r="C78" i="3"/>
  <c r="D78" i="3" s="1"/>
  <c r="E78" i="3" s="1"/>
  <c r="C79" i="3"/>
  <c r="D79" i="3" s="1"/>
  <c r="E79" i="3" s="1"/>
  <c r="C80" i="3"/>
  <c r="D80" i="3" s="1"/>
  <c r="E80" i="3" s="1"/>
  <c r="C81" i="3"/>
  <c r="D81" i="3" s="1"/>
  <c r="E81" i="3" s="1"/>
  <c r="C82" i="3"/>
  <c r="D82" i="3" s="1"/>
  <c r="E82" i="3" s="1"/>
  <c r="C83" i="3"/>
  <c r="D83" i="3" s="1"/>
  <c r="E83" i="3" s="1"/>
  <c r="C84" i="3"/>
  <c r="D84" i="3" s="1"/>
  <c r="E84" i="3" s="1"/>
  <c r="C85" i="3"/>
  <c r="D85" i="3" s="1"/>
  <c r="E85" i="3" s="1"/>
  <c r="C86" i="3"/>
  <c r="D86" i="3" s="1"/>
  <c r="E86" i="3" s="1"/>
  <c r="C87" i="3"/>
  <c r="D87" i="3" s="1"/>
  <c r="E87" i="3" s="1"/>
  <c r="C88" i="3"/>
  <c r="D88" i="3" s="1"/>
  <c r="E88" i="3" s="1"/>
  <c r="C89" i="3"/>
  <c r="D89" i="3" s="1"/>
  <c r="E89" i="3" s="1"/>
  <c r="C90" i="3"/>
  <c r="D90" i="3" s="1"/>
  <c r="E90" i="3" s="1"/>
  <c r="C91" i="3"/>
  <c r="D91" i="3" s="1"/>
  <c r="E91" i="3" s="1"/>
  <c r="C92" i="3"/>
  <c r="D92" i="3" s="1"/>
  <c r="E92" i="3" s="1"/>
  <c r="C93" i="3"/>
  <c r="D93" i="3" s="1"/>
  <c r="E93" i="3" s="1"/>
  <c r="C94" i="3"/>
  <c r="D94" i="3" s="1"/>
  <c r="E94" i="3" s="1"/>
  <c r="C95" i="3"/>
  <c r="D95" i="3" s="1"/>
  <c r="E95" i="3" s="1"/>
  <c r="C96" i="3"/>
  <c r="D96" i="3" s="1"/>
  <c r="E96" i="3" s="1"/>
  <c r="C97" i="3"/>
  <c r="D97" i="3" s="1"/>
  <c r="E97" i="3" s="1"/>
  <c r="C98" i="3"/>
  <c r="D98" i="3" s="1"/>
  <c r="E98" i="3" s="1"/>
  <c r="C99" i="3"/>
  <c r="D99" i="3" s="1"/>
  <c r="E99" i="3" s="1"/>
  <c r="C100" i="3"/>
  <c r="D100" i="3" s="1"/>
  <c r="E100" i="3" s="1"/>
  <c r="C101" i="3"/>
  <c r="D101" i="3" s="1"/>
  <c r="E101" i="3" s="1"/>
  <c r="C102" i="3"/>
  <c r="D102" i="3" s="1"/>
  <c r="E102" i="3" s="1"/>
  <c r="D43" i="3"/>
  <c r="E43" i="3" s="1"/>
  <c r="D28" i="3"/>
  <c r="E28" i="3" s="1"/>
  <c r="D27" i="3"/>
  <c r="E27" i="3" s="1"/>
  <c r="D26" i="3"/>
  <c r="E26" i="3" s="1"/>
  <c r="D17" i="3"/>
  <c r="E17" i="3" s="1"/>
  <c r="D16" i="3"/>
  <c r="E16" i="3" s="1"/>
  <c r="D4" i="3"/>
  <c r="E4" i="3" s="1"/>
  <c r="C3" i="2"/>
  <c r="D3" i="2" s="1"/>
  <c r="E3" i="2" s="1"/>
  <c r="C4" i="2"/>
  <c r="D4" i="2" s="1"/>
  <c r="E4" i="2" s="1"/>
  <c r="C5" i="2"/>
  <c r="D5" i="2" s="1"/>
  <c r="E5" i="2" s="1"/>
  <c r="C6" i="2"/>
  <c r="D6" i="2" s="1"/>
  <c r="E6" i="2" s="1"/>
  <c r="C7" i="2"/>
  <c r="D7" i="2" s="1"/>
  <c r="E7" i="2" s="1"/>
  <c r="C8" i="2"/>
  <c r="D8" i="2" s="1"/>
  <c r="E8" i="2" s="1"/>
  <c r="C9" i="2"/>
  <c r="D9" i="2" s="1"/>
  <c r="E9" i="2" s="1"/>
  <c r="C10" i="2"/>
  <c r="D10" i="2" s="1"/>
  <c r="E10" i="2" s="1"/>
  <c r="C11" i="2"/>
  <c r="D11" i="2" s="1"/>
  <c r="E11" i="2" s="1"/>
  <c r="C12" i="2"/>
  <c r="D12" i="2" s="1"/>
  <c r="E12" i="2" s="1"/>
  <c r="C13" i="2"/>
  <c r="D13" i="2" s="1"/>
  <c r="E13" i="2" s="1"/>
  <c r="C14" i="2"/>
  <c r="D14" i="2" s="1"/>
  <c r="E14" i="2" s="1"/>
  <c r="C15" i="2"/>
  <c r="D15" i="2" s="1"/>
  <c r="E15" i="2" s="1"/>
  <c r="C16" i="2"/>
  <c r="D16" i="2" s="1"/>
  <c r="E16" i="2" s="1"/>
  <c r="C17" i="2"/>
  <c r="D17" i="2" s="1"/>
  <c r="E17" i="2" s="1"/>
  <c r="C18" i="2"/>
  <c r="D18" i="2" s="1"/>
  <c r="E18" i="2" s="1"/>
  <c r="C19" i="2"/>
  <c r="D19" i="2" s="1"/>
  <c r="E19" i="2" s="1"/>
  <c r="C20" i="2"/>
  <c r="D20" i="2" s="1"/>
  <c r="E20" i="2" s="1"/>
  <c r="C21" i="2"/>
  <c r="D21" i="2" s="1"/>
  <c r="E21" i="2" s="1"/>
  <c r="C22" i="2"/>
  <c r="D22" i="2" s="1"/>
  <c r="E22" i="2" s="1"/>
  <c r="C23" i="2"/>
  <c r="D23" i="2" s="1"/>
  <c r="E23" i="2" s="1"/>
  <c r="C24" i="2"/>
  <c r="D24" i="2" s="1"/>
  <c r="E24" i="2" s="1"/>
  <c r="C25" i="2"/>
  <c r="D25" i="2" s="1"/>
  <c r="E25" i="2" s="1"/>
  <c r="C26" i="2"/>
  <c r="D26" i="2" s="1"/>
  <c r="E26" i="2" s="1"/>
  <c r="C27" i="2"/>
  <c r="D27" i="2" s="1"/>
  <c r="E27" i="2" s="1"/>
  <c r="C28" i="2"/>
  <c r="D28" i="2" s="1"/>
  <c r="E28" i="2" s="1"/>
  <c r="C29" i="2"/>
  <c r="D29" i="2" s="1"/>
  <c r="E29" i="2" s="1"/>
  <c r="C30" i="2"/>
  <c r="D30" i="2" s="1"/>
  <c r="E30" i="2" s="1"/>
  <c r="C31" i="2"/>
  <c r="D31" i="2" s="1"/>
  <c r="E31" i="2" s="1"/>
  <c r="C32" i="2"/>
  <c r="D32" i="2" s="1"/>
  <c r="E32" i="2" s="1"/>
  <c r="C33" i="2"/>
  <c r="D33" i="2" s="1"/>
  <c r="E33" i="2" s="1"/>
  <c r="C34" i="2"/>
  <c r="D34" i="2" s="1"/>
  <c r="E34" i="2" s="1"/>
  <c r="C35" i="2"/>
  <c r="D35" i="2" s="1"/>
  <c r="E35" i="2" s="1"/>
  <c r="C36" i="2"/>
  <c r="D36" i="2" s="1"/>
  <c r="E36" i="2" s="1"/>
  <c r="C37" i="2"/>
  <c r="D37" i="2" s="1"/>
  <c r="E37" i="2" s="1"/>
  <c r="C38" i="2"/>
  <c r="D38" i="2" s="1"/>
  <c r="E38" i="2" s="1"/>
  <c r="C39" i="2"/>
  <c r="D39" i="2" s="1"/>
  <c r="E39" i="2" s="1"/>
  <c r="C40" i="2"/>
  <c r="D40" i="2" s="1"/>
  <c r="E40" i="2" s="1"/>
  <c r="C41" i="2"/>
  <c r="D41" i="2" s="1"/>
  <c r="E41" i="2" s="1"/>
  <c r="C42" i="2"/>
  <c r="D42" i="2" s="1"/>
  <c r="E42" i="2" s="1"/>
  <c r="C43" i="2"/>
  <c r="D43" i="2" s="1"/>
  <c r="E43" i="2" s="1"/>
  <c r="C44" i="2"/>
  <c r="D44" i="2" s="1"/>
  <c r="E44" i="2" s="1"/>
  <c r="C45" i="2"/>
  <c r="D45" i="2" s="1"/>
  <c r="E45" i="2" s="1"/>
  <c r="C46" i="2"/>
  <c r="D46" i="2" s="1"/>
  <c r="E46" i="2" s="1"/>
  <c r="C47" i="2"/>
  <c r="D47" i="2" s="1"/>
  <c r="E47" i="2" s="1"/>
  <c r="C48" i="2"/>
  <c r="D48" i="2" s="1"/>
  <c r="E48" i="2" s="1"/>
  <c r="C49" i="2"/>
  <c r="D49" i="2" s="1"/>
  <c r="E49" i="2" s="1"/>
  <c r="C50" i="2"/>
  <c r="D50" i="2" s="1"/>
  <c r="E50" i="2" s="1"/>
  <c r="C51" i="2"/>
  <c r="D51" i="2" s="1"/>
  <c r="E51" i="2" s="1"/>
  <c r="C52" i="2"/>
  <c r="D52" i="2" s="1"/>
  <c r="E52" i="2" s="1"/>
  <c r="C53" i="2"/>
  <c r="D53" i="2" s="1"/>
  <c r="E53" i="2" s="1"/>
  <c r="C54" i="2"/>
  <c r="D54" i="2" s="1"/>
  <c r="E54" i="2" s="1"/>
  <c r="C55" i="2"/>
  <c r="D55" i="2" s="1"/>
  <c r="E55" i="2" s="1"/>
  <c r="C56" i="2"/>
  <c r="D56" i="2" s="1"/>
  <c r="E56" i="2" s="1"/>
  <c r="C57" i="2"/>
  <c r="D57" i="2" s="1"/>
  <c r="E57" i="2" s="1"/>
  <c r="C58" i="2"/>
  <c r="D58" i="2" s="1"/>
  <c r="E58" i="2" s="1"/>
  <c r="C59" i="2"/>
  <c r="D59" i="2" s="1"/>
  <c r="E59" i="2" s="1"/>
  <c r="C60" i="2"/>
  <c r="D60" i="2" s="1"/>
  <c r="E60" i="2" s="1"/>
  <c r="C61" i="2"/>
  <c r="D61" i="2" s="1"/>
  <c r="E61" i="2" s="1"/>
  <c r="C62" i="2"/>
  <c r="D62" i="2" s="1"/>
  <c r="E62" i="2" s="1"/>
  <c r="C63" i="2"/>
  <c r="D63" i="2" s="1"/>
  <c r="E63" i="2" s="1"/>
  <c r="C64" i="2"/>
  <c r="D64" i="2" s="1"/>
  <c r="E64" i="2" s="1"/>
  <c r="C65" i="2"/>
  <c r="D65" i="2" s="1"/>
  <c r="E65" i="2" s="1"/>
  <c r="C66" i="2"/>
  <c r="D66" i="2" s="1"/>
  <c r="E66" i="2" s="1"/>
  <c r="C67" i="2"/>
  <c r="D67" i="2" s="1"/>
  <c r="E67" i="2" s="1"/>
  <c r="C68" i="2"/>
  <c r="D68" i="2" s="1"/>
  <c r="E68" i="2" s="1"/>
  <c r="C69" i="2"/>
  <c r="D69" i="2" s="1"/>
  <c r="E69" i="2" s="1"/>
  <c r="C70" i="2"/>
  <c r="D70" i="2" s="1"/>
  <c r="E70" i="2" s="1"/>
  <c r="C71" i="2"/>
  <c r="D71" i="2" s="1"/>
  <c r="E71" i="2" s="1"/>
  <c r="C72" i="2"/>
  <c r="D72" i="2" s="1"/>
  <c r="E72" i="2" s="1"/>
  <c r="C73" i="2"/>
  <c r="D73" i="2" s="1"/>
  <c r="E73" i="2" s="1"/>
  <c r="C74" i="2"/>
  <c r="D74" i="2" s="1"/>
  <c r="E74" i="2" s="1"/>
  <c r="C75" i="2"/>
  <c r="D75" i="2" s="1"/>
  <c r="E75" i="2" s="1"/>
  <c r="C76" i="2"/>
  <c r="D76" i="2" s="1"/>
  <c r="E76" i="2" s="1"/>
  <c r="C77" i="2"/>
  <c r="D77" i="2" s="1"/>
  <c r="E77" i="2" s="1"/>
  <c r="C78" i="2"/>
  <c r="D78" i="2" s="1"/>
  <c r="E78" i="2" s="1"/>
  <c r="C79" i="2"/>
  <c r="D79" i="2" s="1"/>
  <c r="E79" i="2" s="1"/>
  <c r="C80" i="2"/>
  <c r="D80" i="2" s="1"/>
  <c r="E80" i="2" s="1"/>
  <c r="C81" i="2"/>
  <c r="D81" i="2" s="1"/>
  <c r="E81" i="2" s="1"/>
  <c r="C82" i="2"/>
  <c r="D82" i="2" s="1"/>
  <c r="E82" i="2" s="1"/>
  <c r="C83" i="2"/>
  <c r="D83" i="2" s="1"/>
  <c r="E83" i="2" s="1"/>
  <c r="C84" i="2"/>
  <c r="D84" i="2" s="1"/>
  <c r="E84" i="2" s="1"/>
  <c r="C85" i="2"/>
  <c r="D85" i="2" s="1"/>
  <c r="E85" i="2" s="1"/>
  <c r="C86" i="2"/>
  <c r="D86" i="2" s="1"/>
  <c r="E86" i="2" s="1"/>
  <c r="C87" i="2"/>
  <c r="D87" i="2" s="1"/>
  <c r="E87" i="2" s="1"/>
  <c r="C88" i="2"/>
  <c r="D88" i="2" s="1"/>
  <c r="E88" i="2" s="1"/>
  <c r="C89" i="2"/>
  <c r="D89" i="2" s="1"/>
  <c r="E89" i="2" s="1"/>
  <c r="C90" i="2"/>
  <c r="D90" i="2" s="1"/>
  <c r="E90" i="2" s="1"/>
  <c r="C91" i="2"/>
  <c r="D91" i="2" s="1"/>
  <c r="E91" i="2" s="1"/>
  <c r="C92" i="2"/>
  <c r="D92" i="2" s="1"/>
  <c r="E92" i="2" s="1"/>
  <c r="C93" i="2"/>
  <c r="D93" i="2" s="1"/>
  <c r="E93" i="2" s="1"/>
  <c r="C94" i="2"/>
  <c r="D94" i="2" s="1"/>
  <c r="E94" i="2" s="1"/>
  <c r="C95" i="2"/>
  <c r="D95" i="2" s="1"/>
  <c r="E95" i="2" s="1"/>
  <c r="C96" i="2"/>
  <c r="D96" i="2" s="1"/>
  <c r="E96" i="2" s="1"/>
  <c r="C97" i="2"/>
  <c r="D97" i="2" s="1"/>
  <c r="E97" i="2" s="1"/>
  <c r="C98" i="2"/>
  <c r="D98" i="2" s="1"/>
  <c r="E98" i="2" s="1"/>
  <c r="C99" i="2"/>
  <c r="D99" i="2" s="1"/>
  <c r="E99" i="2" s="1"/>
  <c r="C100" i="2"/>
  <c r="D100" i="2" s="1"/>
  <c r="E100" i="2" s="1"/>
  <c r="C101" i="2"/>
  <c r="D101" i="2" s="1"/>
  <c r="E101" i="2" s="1"/>
  <c r="C102" i="2"/>
  <c r="D102" i="2" s="1"/>
  <c r="E102" i="2" s="1"/>
  <c r="C2" i="2"/>
  <c r="E103" i="27" l="1"/>
  <c r="D103" i="27"/>
  <c r="D103" i="22"/>
  <c r="B22" i="1" s="1"/>
  <c r="E3" i="22"/>
  <c r="E103" i="22" s="1"/>
  <c r="C22" i="1" s="1"/>
  <c r="D103" i="21"/>
  <c r="E3" i="21"/>
  <c r="E103" i="21" s="1"/>
  <c r="D103" i="20"/>
  <c r="E103" i="20"/>
  <c r="D103" i="19"/>
  <c r="E3" i="19"/>
  <c r="E103" i="19" s="1"/>
  <c r="D103" i="18"/>
  <c r="E3" i="18"/>
  <c r="E103" i="18" s="1"/>
  <c r="D103" i="17"/>
  <c r="E3" i="17"/>
  <c r="E103" i="17" s="1"/>
  <c r="D103" i="16"/>
  <c r="E3" i="16"/>
  <c r="E103" i="16" s="1"/>
  <c r="D103" i="15"/>
  <c r="E3" i="15"/>
  <c r="E103" i="15" s="1"/>
  <c r="D103" i="14"/>
  <c r="E3" i="14"/>
  <c r="E103" i="14" s="1"/>
  <c r="D103" i="13"/>
  <c r="E3" i="13"/>
  <c r="E103" i="13" s="1"/>
  <c r="D103" i="12"/>
  <c r="E3" i="12"/>
  <c r="E103" i="12" s="1"/>
  <c r="D103" i="11"/>
  <c r="E3" i="11"/>
  <c r="E103" i="11" s="1"/>
  <c r="D103" i="10"/>
  <c r="E3" i="10"/>
  <c r="E103" i="10" s="1"/>
  <c r="D103" i="9"/>
  <c r="E103" i="9"/>
  <c r="D103" i="8"/>
  <c r="E4" i="8"/>
  <c r="E103" i="8" s="1"/>
  <c r="D103" i="7"/>
  <c r="E3" i="7"/>
  <c r="E103" i="7" s="1"/>
  <c r="D103" i="6"/>
  <c r="E3" i="6"/>
  <c r="E103" i="6" s="1"/>
  <c r="E3" i="5"/>
  <c r="E103" i="5" s="1"/>
  <c r="D103" i="5"/>
  <c r="D103" i="4"/>
  <c r="E5" i="4"/>
  <c r="E103" i="4" s="1"/>
  <c r="C4" i="1" s="1"/>
  <c r="D103" i="3"/>
  <c r="E3" i="3"/>
  <c r="E103" i="3" s="1"/>
  <c r="D103" i="2"/>
  <c r="B2" i="1" s="1"/>
  <c r="E103" i="2"/>
  <c r="D104" i="27" l="1"/>
  <c r="B24" i="1"/>
  <c r="E104" i="27"/>
  <c r="C24" i="1"/>
  <c r="E24" i="1" s="1"/>
  <c r="G24" i="1"/>
  <c r="K23" i="1"/>
  <c r="L23" i="1"/>
  <c r="F24" i="1"/>
  <c r="E104" i="12"/>
  <c r="C12" i="1"/>
  <c r="D104" i="3"/>
  <c r="B3" i="1"/>
  <c r="E104" i="3"/>
  <c r="C3" i="1"/>
  <c r="E104" i="16"/>
  <c r="C16" i="1"/>
  <c r="E16" i="1" s="1"/>
  <c r="D104" i="4"/>
  <c r="B4" i="1"/>
  <c r="E104" i="11"/>
  <c r="C11" i="1"/>
  <c r="E104" i="15"/>
  <c r="C15" i="1"/>
  <c r="E104" i="4"/>
  <c r="D104" i="5"/>
  <c r="B5" i="1"/>
  <c r="E104" i="17"/>
  <c r="C17" i="1"/>
  <c r="E17" i="1" s="1"/>
  <c r="E104" i="18"/>
  <c r="C18" i="1"/>
  <c r="D104" i="2"/>
  <c r="E104" i="6"/>
  <c r="C6" i="1"/>
  <c r="E104" i="13"/>
  <c r="C13" i="1"/>
  <c r="E104" i="20"/>
  <c r="C20" i="1"/>
  <c r="E104" i="7"/>
  <c r="C7" i="1"/>
  <c r="E104" i="8"/>
  <c r="C8" i="1"/>
  <c r="E104" i="21"/>
  <c r="C21" i="1"/>
  <c r="E104" i="19"/>
  <c r="C19" i="1"/>
  <c r="D104" i="7"/>
  <c r="B7" i="1"/>
  <c r="E104" i="9"/>
  <c r="C9" i="1"/>
  <c r="E104" i="5"/>
  <c r="C5" i="1"/>
  <c r="E104" i="22"/>
  <c r="E22" i="1"/>
  <c r="D104" i="6"/>
  <c r="B6" i="1"/>
  <c r="E104" i="10"/>
  <c r="C10" i="1"/>
  <c r="C2" i="1"/>
  <c r="E104" i="2"/>
  <c r="D104" i="22"/>
  <c r="D22" i="1"/>
  <c r="D104" i="21"/>
  <c r="B21" i="1"/>
  <c r="D104" i="20"/>
  <c r="B20" i="1"/>
  <c r="D104" i="19"/>
  <c r="B19" i="1"/>
  <c r="D104" i="18"/>
  <c r="B18" i="1"/>
  <c r="D104" i="17"/>
  <c r="B17" i="1"/>
  <c r="D104" i="16"/>
  <c r="B16" i="1"/>
  <c r="D104" i="15"/>
  <c r="B15" i="1"/>
  <c r="E104" i="14"/>
  <c r="C14" i="1"/>
  <c r="D104" i="14"/>
  <c r="B14" i="1"/>
  <c r="D104" i="13"/>
  <c r="B13" i="1"/>
  <c r="D104" i="12"/>
  <c r="B12" i="1"/>
  <c r="D104" i="11"/>
  <c r="B11" i="1"/>
  <c r="D104" i="10"/>
  <c r="B10" i="1"/>
  <c r="D104" i="9"/>
  <c r="B9" i="1"/>
  <c r="D104" i="8"/>
  <c r="B8" i="1"/>
  <c r="J24" i="1" l="1"/>
  <c r="L24" i="1" s="1"/>
  <c r="D24" i="1"/>
  <c r="M23" i="1"/>
  <c r="K24" i="1"/>
  <c r="M24" i="1" s="1"/>
  <c r="D14" i="1"/>
  <c r="F15" i="1"/>
  <c r="E5" i="1"/>
  <c r="G6" i="1"/>
  <c r="E9" i="1"/>
  <c r="G10" i="1"/>
  <c r="D7" i="1"/>
  <c r="F8" i="1"/>
  <c r="E15" i="1"/>
  <c r="G16" i="1"/>
  <c r="D8" i="1"/>
  <c r="F9" i="1"/>
  <c r="E11" i="1"/>
  <c r="G12" i="1"/>
  <c r="E14" i="1"/>
  <c r="G15" i="1"/>
  <c r="E19" i="1"/>
  <c r="G20" i="1"/>
  <c r="D19" i="1"/>
  <c r="F20" i="1"/>
  <c r="D20" i="1"/>
  <c r="F21" i="1"/>
  <c r="D4" i="1"/>
  <c r="F5" i="1"/>
  <c r="D10" i="1"/>
  <c r="F11" i="1"/>
  <c r="D21" i="1"/>
  <c r="F22" i="1"/>
  <c r="E7" i="1"/>
  <c r="G8" i="1"/>
  <c r="G17" i="1"/>
  <c r="D16" i="1"/>
  <c r="F17" i="1"/>
  <c r="E4" i="1"/>
  <c r="G5" i="1"/>
  <c r="G18" i="1"/>
  <c r="D9" i="1"/>
  <c r="F10" i="1"/>
  <c r="D2" i="1"/>
  <c r="F3" i="1"/>
  <c r="E18" i="1"/>
  <c r="G19" i="1"/>
  <c r="D15" i="1"/>
  <c r="F16" i="1"/>
  <c r="D5" i="1"/>
  <c r="F6" i="1"/>
  <c r="D17" i="1"/>
  <c r="F18" i="1"/>
  <c r="D18" i="1"/>
  <c r="F19" i="1"/>
  <c r="J19" i="1" s="1"/>
  <c r="E21" i="1"/>
  <c r="G22" i="1"/>
  <c r="E8" i="1"/>
  <c r="G9" i="1"/>
  <c r="D11" i="1"/>
  <c r="F12" i="1"/>
  <c r="E20" i="1"/>
  <c r="G21" i="1"/>
  <c r="E3" i="1"/>
  <c r="G4" i="1"/>
  <c r="D12" i="1"/>
  <c r="F13" i="1"/>
  <c r="E13" i="1"/>
  <c r="G14" i="1"/>
  <c r="D3" i="1"/>
  <c r="F4" i="1"/>
  <c r="D13" i="1"/>
  <c r="F14" i="1"/>
  <c r="E10" i="1"/>
  <c r="G11" i="1"/>
  <c r="E6" i="1"/>
  <c r="G7" i="1"/>
  <c r="E12" i="1"/>
  <c r="G13" i="1"/>
  <c r="D6" i="1"/>
  <c r="F7" i="1"/>
  <c r="E2" i="1"/>
  <c r="G3" i="1"/>
  <c r="K15" i="1" l="1"/>
  <c r="I15" i="1"/>
  <c r="J4" i="1"/>
  <c r="H4" i="1"/>
  <c r="K14" i="1"/>
  <c r="I14" i="1"/>
  <c r="K4" i="1"/>
  <c r="I4" i="1"/>
  <c r="K21" i="1"/>
  <c r="I21" i="1"/>
  <c r="K5" i="1"/>
  <c r="I5" i="1"/>
  <c r="J9" i="1"/>
  <c r="H9" i="1"/>
  <c r="J21" i="1"/>
  <c r="H21" i="1"/>
  <c r="J12" i="1"/>
  <c r="H12" i="1"/>
  <c r="J6" i="1"/>
  <c r="H6" i="1"/>
  <c r="J14" i="1"/>
  <c r="H14" i="1"/>
  <c r="K19" i="1"/>
  <c r="I19" i="1"/>
  <c r="J3" i="1"/>
  <c r="H3" i="1"/>
  <c r="J13" i="1"/>
  <c r="H13" i="1"/>
  <c r="K18" i="1"/>
  <c r="I18" i="1"/>
  <c r="J17" i="1"/>
  <c r="H17" i="1"/>
  <c r="K16" i="1"/>
  <c r="I16" i="1"/>
  <c r="I3" i="1"/>
  <c r="K3" i="1"/>
  <c r="K9" i="1"/>
  <c r="I9" i="1"/>
  <c r="K17" i="1"/>
  <c r="I17" i="1"/>
  <c r="J8" i="1"/>
  <c r="H8" i="1"/>
  <c r="J7" i="1"/>
  <c r="H7" i="1"/>
  <c r="K22" i="1"/>
  <c r="I22" i="1"/>
  <c r="K8" i="1"/>
  <c r="I8" i="1"/>
  <c r="K10" i="1"/>
  <c r="I10" i="1"/>
  <c r="K13" i="1"/>
  <c r="I13" i="1"/>
  <c r="H19" i="1"/>
  <c r="J22" i="1"/>
  <c r="H22" i="1"/>
  <c r="K6" i="1"/>
  <c r="I6" i="1"/>
  <c r="J5" i="1"/>
  <c r="H5" i="1"/>
  <c r="J16" i="1"/>
  <c r="H16" i="1"/>
  <c r="J20" i="1"/>
  <c r="H20" i="1"/>
  <c r="K20" i="1"/>
  <c r="I20" i="1"/>
  <c r="J10" i="1"/>
  <c r="H10" i="1"/>
  <c r="K12" i="1"/>
  <c r="I12" i="1"/>
  <c r="K11" i="1"/>
  <c r="I11" i="1"/>
  <c r="K7" i="1"/>
  <c r="I7" i="1"/>
  <c r="J18" i="1"/>
  <c r="H18" i="1"/>
  <c r="J11" i="1"/>
  <c r="H11" i="1"/>
  <c r="J15" i="1"/>
  <c r="H15" i="1"/>
  <c r="T32" i="1" l="1"/>
  <c r="T34" i="1" s="1"/>
  <c r="Q32" i="1"/>
  <c r="T2" i="1"/>
  <c r="T33" i="1" l="1"/>
  <c r="Q34" i="1"/>
  <c r="Q33" i="1"/>
</calcChain>
</file>

<file path=xl/sharedStrings.xml><?xml version="1.0" encoding="utf-8"?>
<sst xmlns="http://schemas.openxmlformats.org/spreadsheetml/2006/main" count="155" uniqueCount="38">
  <si>
    <t>Year</t>
  </si>
  <si>
    <r>
      <t>PA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</si>
  <si>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Con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</si>
  <si>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PA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</si>
  <si>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Con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</si>
  <si>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Year over Year PA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</si>
  <si>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Year over Year Con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</si>
  <si>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Year over Year PA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</si>
  <si>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Year over Year Con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</si>
  <si>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Loss %</t>
  </si>
  <si>
    <t>Mean</t>
  </si>
  <si>
    <t>2020_loss</t>
  </si>
  <si>
    <t>a2020_w_Gain</t>
  </si>
  <si>
    <t>PA loss</t>
  </si>
  <si>
    <t>Con loss</t>
  </si>
  <si>
    <t xml:space="preserve">Count 1 </t>
  </si>
  <si>
    <t>Count 2</t>
  </si>
  <si>
    <t>STD 1</t>
  </si>
  <si>
    <t>99% ci</t>
  </si>
  <si>
    <t>Percent_Cover</t>
  </si>
  <si>
    <t>Pixel_Count</t>
  </si>
  <si>
    <t>Pixel_Area</t>
  </si>
  <si>
    <t>PA</t>
  </si>
  <si>
    <t>Con</t>
  </si>
  <si>
    <t>Annual loss estimate km2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</si>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</sst>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0" fillId="0" borderId="0" xfId="0" applyNumberFormat="1"/>
    <xf numFmtId="10" fontId="0" fillId="0" borderId="0" xfId="0" applyNumberFormat="1"/>
    <xf numFmtId="2" fontId="0" fillId="0" borderId="0" xfId="0" applyNumberForma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164" fontId="0" fillId="0" borderId="0" xfId="1" applyNumberFormat="1" applyFont="1"/>
    <xf numFmtId="165" fontId="0" fillId="0" borderId="0" xfId="1" applyNumberFormat="1" applyFont="1"/>
    <xf numFmtId="165" fontId="1" fillId="0" borderId="0" xfId="0" applyNumberFormat="1" applyFont="1"/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62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'Global Master'!$A$2:$A$22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'Global Master'!$D$2:$D$22</c:f>
              <c:numCache>
                <c:formatCode>0</c:formatCode>
                <c:ptCount val="21"/>
                <c:pt idx="0">
                  <c:v>139716.22933124998</c:v>
                </c:pt>
                <c:pt idx="1">
                  <c:v>139523.73194375</c:v>
                </c:pt>
                <c:pt idx="2">
                  <c:v>139338.19356874999</c:v>
                </c:pt>
                <c:pt idx="3">
                  <c:v>139191.93784375</c:v>
                </c:pt>
                <c:pt idx="4">
                  <c:v>138962.84778749998</c:v>
                </c:pt>
                <c:pt idx="5">
                  <c:v>138779.10323750001</c:v>
                </c:pt>
                <c:pt idx="6">
                  <c:v>138619.13594375001</c:v>
                </c:pt>
                <c:pt idx="7">
                  <c:v>138452.32231875</c:v>
                </c:pt>
                <c:pt idx="8">
                  <c:v>138258.89398749999</c:v>
                </c:pt>
                <c:pt idx="9">
                  <c:v>137987.1310125</c:v>
                </c:pt>
                <c:pt idx="10">
                  <c:v>137772.97991875</c:v>
                </c:pt>
                <c:pt idx="11">
                  <c:v>137623.95934375</c:v>
                </c:pt>
                <c:pt idx="12">
                  <c:v>137412.52243124999</c:v>
                </c:pt>
                <c:pt idx="13">
                  <c:v>137283.16284375</c:v>
                </c:pt>
                <c:pt idx="14">
                  <c:v>136962.11883749999</c:v>
                </c:pt>
                <c:pt idx="15">
                  <c:v>136697.478225</c:v>
                </c:pt>
                <c:pt idx="16">
                  <c:v>136236.74576875</c:v>
                </c:pt>
                <c:pt idx="17">
                  <c:v>135320.82189999998</c:v>
                </c:pt>
                <c:pt idx="18">
                  <c:v>134952.96450624999</c:v>
                </c:pt>
                <c:pt idx="19">
                  <c:v>134662.42233124998</c:v>
                </c:pt>
                <c:pt idx="20">
                  <c:v>134382.86241874998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D-4C5F-B1B7-77ECD8317C52}"/>
            </c:ext>
          </c:extLst>
        </c:ser>
        <c:ser>
          <c:idx val="1"/>
          <c:order val="1"/>
          <c:tx>
            <c:v>Con</c:v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'Global Master'!$A$2:$A$22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'Global Master'!$E$2:$E$22</c:f>
              <c:numCache>
                <c:formatCode>0</c:formatCode>
                <c:ptCount val="21"/>
                <c:pt idx="0">
                  <c:v>99601.290987687491</c:v>
                </c:pt>
                <c:pt idx="1">
                  <c:v>99430.562967312493</c:v>
                </c:pt>
                <c:pt idx="2">
                  <c:v>99267.740504624991</c:v>
                </c:pt>
                <c:pt idx="3">
                  <c:v>99139.076152875001</c:v>
                </c:pt>
                <c:pt idx="4">
                  <c:v>98935.628227562498</c:v>
                </c:pt>
                <c:pt idx="5">
                  <c:v>98774.824475937494</c:v>
                </c:pt>
                <c:pt idx="6">
                  <c:v>98634.653175437503</c:v>
                </c:pt>
                <c:pt idx="7">
                  <c:v>98489.872236249998</c:v>
                </c:pt>
                <c:pt idx="8">
                  <c:v>98322.187380999996</c:v>
                </c:pt>
                <c:pt idx="9">
                  <c:v>98082.694637124994</c:v>
                </c:pt>
                <c:pt idx="10">
                  <c:v>97898.770356749999</c:v>
                </c:pt>
                <c:pt idx="11">
                  <c:v>97765.470305937502</c:v>
                </c:pt>
                <c:pt idx="12">
                  <c:v>97578.15233099999</c:v>
                </c:pt>
                <c:pt idx="13">
                  <c:v>97469.358145499995</c:v>
                </c:pt>
                <c:pt idx="14">
                  <c:v>97192.905611312497</c:v>
                </c:pt>
                <c:pt idx="15">
                  <c:v>96964.957643812493</c:v>
                </c:pt>
                <c:pt idx="16">
                  <c:v>96568.523838875</c:v>
                </c:pt>
                <c:pt idx="17">
                  <c:v>95812.760137874997</c:v>
                </c:pt>
                <c:pt idx="18">
                  <c:v>95503.046707749992</c:v>
                </c:pt>
                <c:pt idx="19">
                  <c:v>95258.606455374989</c:v>
                </c:pt>
                <c:pt idx="20">
                  <c:v>95019.789330125001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D-4C5F-B1B7-77ECD831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237824"/>
        <c:axId val="94239360"/>
      </c:lineChart>
      <c:catAx>
        <c:axId val="942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239360"/>
        <c:crosses val="autoZero"/>
        <c:auto val="1"/>
        <c:lblAlgn val="ctr"/>
        <c:lblOffset val="100"/>
        <c:noMultiLvlLbl val="0"/>
      </c:catAx>
      <c:valAx>
        <c:axId val="94239360"/>
        <c:scaling>
          <c:orientation val="minMax"/>
          <c:max val="140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2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7777777777777779E-3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CD-452D-A871-16FDB38024B2}"/>
                </c:ext>
              </c:extLst>
            </c:dLbl>
            <c:dLbl>
              <c:idx val="1"/>
              <c:layout>
                <c:manualLayout>
                  <c:x val="-1.0572734456487191E-16"/>
                  <c:y val="9.722222222222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D-452D-A871-16FDB3802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('Global Master'!$A$2,'Global Master'!$A$12,'Global Master'!$A$22)</c15:sqref>
                  </c15:fullRef>
                </c:ext>
              </c:extLst>
              <c:f>('Global Master'!$A$2,'Global Master'!$A$22)</c:f>
              <c:numCache>
                <c:formatCode>General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('Global Master'!$D$2,'Global Master'!$D$12,'Global Master'!$D$24)</c15:sqref>
                  </c15:fullRef>
                </c:ext>
              </c:extLst>
              <c:f>('Global Master'!$D$2,'Global Master'!$D$24)</c:f>
              <c:numCache>
                <c:formatCode>0</c:formatCode>
                <c:ptCount val="2"/>
                <c:pt idx="0">
                  <c:v>139716.22933124998</c:v>
                </c:pt>
                <c:pt idx="1">
                  <c:v>134592.64163125001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PA</c:v>
                </c15:tx>
              </c15:filteredSeriesTitle>
            </c:ext>
            <c:ext xmlns:c16="http://schemas.microsoft.com/office/drawing/2014/chart" uri="{C3380CC4-5D6E-409C-BE32-E72D297353CC}">
              <c16:uniqueId val="{00000003-62CD-452D-A871-16FDB3802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99872"/>
        <c:axId val="61201408"/>
      </c:barChart>
      <c:catAx>
        <c:axId val="6119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201408"/>
        <c:crosses val="autoZero"/>
        <c:auto val="1"/>
        <c:lblAlgn val="ctr"/>
        <c:lblOffset val="100"/>
        <c:noMultiLvlLbl val="0"/>
      </c:catAx>
      <c:valAx>
        <c:axId val="61201408"/>
        <c:scaling>
          <c:orientation val="minMax"/>
          <c:min val="5000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61199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'Global Master'!$A$3:$A$22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'Global Master'!$J$3:$J$22</c:f>
              <c:numCache>
                <c:formatCode>0.00%</c:formatCode>
                <c:ptCount val="20"/>
                <c:pt idx="0">
                  <c:v>1.3777739953431778E-3</c:v>
                </c:pt>
                <c:pt idx="1">
                  <c:v>1.3297979663760796E-3</c:v>
                </c:pt>
                <c:pt idx="2">
                  <c:v>1.0496456230275216E-3</c:v>
                </c:pt>
                <c:pt idx="3">
                  <c:v>1.6458572227593038E-3</c:v>
                </c:pt>
                <c:pt idx="4">
                  <c:v>1.3222566529507193E-3</c:v>
                </c:pt>
                <c:pt idx="5">
                  <c:v>1.1526756551830395E-3</c:v>
                </c:pt>
                <c:pt idx="6">
                  <c:v>1.2033953599861638E-3</c:v>
                </c:pt>
                <c:pt idx="7">
                  <c:v>1.3970753831393469E-3</c:v>
                </c:pt>
                <c:pt idx="8">
                  <c:v>1.9656093518625292E-3</c:v>
                </c:pt>
                <c:pt idx="9">
                  <c:v>1.5519642460759652E-3</c:v>
                </c:pt>
                <c:pt idx="10">
                  <c:v>1.0816386136663599E-3</c:v>
                </c:pt>
                <c:pt idx="11">
                  <c:v>1.5363379567643728E-3</c:v>
                </c:pt>
                <c:pt idx="12">
                  <c:v>9.4139591655280884E-4</c:v>
                </c:pt>
                <c:pt idx="13">
                  <c:v>2.3385533928541474E-3</c:v>
                </c:pt>
                <c:pt idx="14">
                  <c:v>1.9322175704216825E-3</c:v>
                </c:pt>
                <c:pt idx="15">
                  <c:v>3.3704532243941472E-3</c:v>
                </c:pt>
                <c:pt idx="16">
                  <c:v>6.7230310264801904E-3</c:v>
                </c:pt>
                <c:pt idx="17">
                  <c:v>2.7184093961669913E-3</c:v>
                </c:pt>
                <c:pt idx="18">
                  <c:v>2.1529143584433398E-3</c:v>
                </c:pt>
                <c:pt idx="19">
                  <c:v>2.0760053744787333E-3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1-4340-AC5D-9033D3D9341F}"/>
            </c:ext>
          </c:extLst>
        </c:ser>
        <c:ser>
          <c:idx val="1"/>
          <c:order val="1"/>
          <c:tx>
            <c:v>Con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numRef>
              <c:f>'Global Master'!$A$3:$A$22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'Global Master'!$K$3:$K$22</c:f>
              <c:numCache>
                <c:formatCode>0.00%</c:formatCode>
                <c:ptCount val="20"/>
                <c:pt idx="0">
                  <c:v>1.7141145328739267E-3</c:v>
                </c:pt>
                <c:pt idx="1">
                  <c:v>1.6375494398138668E-3</c:v>
                </c:pt>
                <c:pt idx="2">
                  <c:v>1.2961345860794059E-3</c:v>
                </c:pt>
                <c:pt idx="3">
                  <c:v>2.0521466732126704E-3</c:v>
                </c:pt>
                <c:pt idx="4">
                  <c:v>1.6253371460393845E-3</c:v>
                </c:pt>
                <c:pt idx="5">
                  <c:v>1.4190994642986896E-3</c:v>
                </c:pt>
                <c:pt idx="6">
                  <c:v>1.4678506440326195E-3</c:v>
                </c:pt>
                <c:pt idx="7">
                  <c:v>1.702559374305719E-3</c:v>
                </c:pt>
                <c:pt idx="8">
                  <c:v>2.4357955234148923E-3</c:v>
                </c:pt>
                <c:pt idx="9">
                  <c:v>1.8751960379500355E-3</c:v>
                </c:pt>
                <c:pt idx="10">
                  <c:v>1.3616110838445186E-3</c:v>
                </c:pt>
                <c:pt idx="11">
                  <c:v>1.9159931860535813E-3</c:v>
                </c:pt>
                <c:pt idx="12">
                  <c:v>1.1149441027634292E-3</c:v>
                </c:pt>
                <c:pt idx="13">
                  <c:v>2.8363019870800634E-3</c:v>
                </c:pt>
                <c:pt idx="14">
                  <c:v>2.3453148773182539E-3</c:v>
                </c:pt>
                <c:pt idx="15">
                  <c:v>4.0884234322438968E-3</c:v>
                </c:pt>
                <c:pt idx="16">
                  <c:v>7.8261908845266709E-3</c:v>
                </c:pt>
                <c:pt idx="17">
                  <c:v>3.2324862542246037E-3</c:v>
                </c:pt>
                <c:pt idx="18">
                  <c:v>2.5595021394763926E-3</c:v>
                </c:pt>
                <c:pt idx="19">
                  <c:v>2.507039879508175E-3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1-4340-AC5D-9033D3D93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63040"/>
        <c:axId val="107877120"/>
      </c:barChart>
      <c:catAx>
        <c:axId val="107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77120"/>
        <c:crosses val="autoZero"/>
        <c:auto val="1"/>
        <c:lblAlgn val="ctr"/>
        <c:lblOffset val="100"/>
        <c:noMultiLvlLbl val="0"/>
      </c:catAx>
      <c:valAx>
        <c:axId val="1078771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630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30</xdr:row>
      <xdr:rowOff>137160</xdr:rowOff>
    </xdr:from>
    <xdr:to>
      <xdr:col>6</xdr:col>
      <xdr:colOff>594360</xdr:colOff>
      <xdr:row>45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186690</xdr:colOff>
      <xdr:row>29</xdr:row>
      <xdr:rowOff>125730</xdr:rowOff>
    </xdr:from>
    <xdr:to>
      <xdr:col>14</xdr:col>
      <xdr:colOff>102870</xdr:colOff>
      <xdr:row>44</xdr:row>
      <xdr:rowOff>125730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339090</xdr:colOff>
      <xdr:row>3</xdr:row>
      <xdr:rowOff>179070</xdr:rowOff>
    </xdr:from>
    <xdr:to>
      <xdr:col>19</xdr:col>
      <xdr:colOff>34290</xdr:colOff>
      <xdr:row>18</xdr:row>
      <xdr:rowOff>179070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topLeftCell="A18" workbookViewId="0">
      <selection activeCell="T40" sqref="T40"/>
    </sheetView>
  </sheetViews>
  <sheetFormatPr defaultRowHeight="14.4" x14ac:dyDescent="0.3"/>
  <cols>
    <col min="1" max="1" width="13.33203125" bestFit="1" customWidth="1"/>
    <col min="2" max="2" width="16.6640625" bestFit="1" customWidth="1"/>
    <col min="3" max="3" width="13.33203125" bestFit="1" customWidth="1"/>
    <col min="4" max="4" width="7.109375" bestFit="1" customWidth="1"/>
    <col min="5" max="5" width="7.6640625" bestFit="1" customWidth="1"/>
    <col min="6" max="7" width="11.6640625" customWidth="1"/>
    <col min="8" max="8" width="11.33203125" customWidth="1"/>
    <col min="9" max="9" width="12.109375" customWidth="1"/>
    <col min="10" max="10" width="10.33203125" customWidth="1"/>
    <col min="17" max="17" width="9.5546875" bestFit="1" customWidth="1"/>
  </cols>
  <sheetData>
    <row r="1" spans="1:20" ht="34.200000000000003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9</v>
      </c>
      <c r="T1" t="s">
        <v>10</v>
      </c>
    </row>
    <row r="2" spans="1:20" x14ac:dyDescent="0.3">
      <c r="A2" s="7">
        <v>2000</v>
      </c>
      <c r="B2" s="2">
        <f>'a2000'!D103</f>
        <v>139716229331.25</v>
      </c>
      <c r="C2" s="2">
        <f>'a2000'!$E$103</f>
        <v>99601290987.6875</v>
      </c>
      <c r="D2" s="2">
        <f t="shared" ref="D2:D24" si="0">B2*0.000001</f>
        <v>139716.22933124998</v>
      </c>
      <c r="E2" s="2">
        <f t="shared" ref="E2:E22" si="1">SUM(C2*0.000001)</f>
        <v>99601.290987687491</v>
      </c>
      <c r="F2" s="1"/>
      <c r="G2" s="1"/>
      <c r="H2" s="1"/>
      <c r="I2" s="1"/>
      <c r="T2" s="9">
        <f>--AVERAGE(J3:J22)</f>
        <v>1.9433504143463308E-3</v>
      </c>
    </row>
    <row r="3" spans="1:20" x14ac:dyDescent="0.3">
      <c r="A3" s="7">
        <v>2001</v>
      </c>
      <c r="B3" s="2">
        <f>'a2001'!D103</f>
        <v>139523731943.75</v>
      </c>
      <c r="C3" s="2">
        <f>'a2001'!E103</f>
        <v>99430562967.3125</v>
      </c>
      <c r="D3" s="2">
        <f t="shared" si="0"/>
        <v>139523.73194375</v>
      </c>
      <c r="E3" s="2">
        <f t="shared" si="1"/>
        <v>99430.562967312493</v>
      </c>
      <c r="F3" s="2">
        <f>B2-B3</f>
        <v>192497387.5</v>
      </c>
      <c r="G3" s="2">
        <f>C2-C3</f>
        <v>170728020.375</v>
      </c>
      <c r="H3" s="1">
        <f>F3*0.000001</f>
        <v>192.4973875</v>
      </c>
      <c r="I3" s="1">
        <f>G3*0.000001</f>
        <v>170.728020375</v>
      </c>
      <c r="J3" s="9">
        <f>F3/B2</f>
        <v>1.3777739953431778E-3</v>
      </c>
      <c r="K3" s="9">
        <f>G3/C2</f>
        <v>1.7141145328739267E-3</v>
      </c>
    </row>
    <row r="4" spans="1:20" x14ac:dyDescent="0.3">
      <c r="A4" s="7">
        <v>2002</v>
      </c>
      <c r="B4" s="2">
        <f>'a2002'!D103</f>
        <v>139338193568.75</v>
      </c>
      <c r="C4" s="2">
        <f>'a2002'!E103</f>
        <v>99267740504.625</v>
      </c>
      <c r="D4" s="2">
        <f t="shared" si="0"/>
        <v>139338.19356874999</v>
      </c>
      <c r="E4" s="2">
        <f t="shared" si="1"/>
        <v>99267.740504624991</v>
      </c>
      <c r="F4" s="2">
        <f t="shared" ref="F4:F22" si="2">B3-B4</f>
        <v>185538375</v>
      </c>
      <c r="G4" s="2">
        <f t="shared" ref="G4:G22" si="3">C3-C4</f>
        <v>162822462.6875</v>
      </c>
      <c r="H4" s="1">
        <f t="shared" ref="H4:I22" si="4">F4*0.000001</f>
        <v>185.538375</v>
      </c>
      <c r="I4" s="1">
        <f t="shared" si="4"/>
        <v>162.82246268749998</v>
      </c>
      <c r="J4" s="9">
        <f t="shared" ref="J4:J22" si="5">F4/B3</f>
        <v>1.3297979663760796E-3</v>
      </c>
      <c r="K4" s="9">
        <f t="shared" ref="K4:K22" si="6">G4/C3</f>
        <v>1.6375494398138668E-3</v>
      </c>
    </row>
    <row r="5" spans="1:20" x14ac:dyDescent="0.3">
      <c r="A5" s="7">
        <v>2003</v>
      </c>
      <c r="B5" s="2">
        <f>'a2003'!D103</f>
        <v>139191937843.75</v>
      </c>
      <c r="C5" s="2">
        <f>'a2003'!E103</f>
        <v>99139076152.875</v>
      </c>
      <c r="D5" s="2">
        <f t="shared" si="0"/>
        <v>139191.93784375</v>
      </c>
      <c r="E5" s="2">
        <f t="shared" si="1"/>
        <v>99139.076152875001</v>
      </c>
      <c r="F5" s="2">
        <f t="shared" si="2"/>
        <v>146255725</v>
      </c>
      <c r="G5" s="2">
        <f t="shared" si="3"/>
        <v>128664351.75</v>
      </c>
      <c r="H5" s="1">
        <f t="shared" si="4"/>
        <v>146.25572499999998</v>
      </c>
      <c r="I5" s="1">
        <f t="shared" si="4"/>
        <v>128.66435174999998</v>
      </c>
      <c r="J5" s="9">
        <f t="shared" si="5"/>
        <v>1.0496456230275216E-3</v>
      </c>
      <c r="K5" s="9">
        <f t="shared" si="6"/>
        <v>1.2961345860794059E-3</v>
      </c>
    </row>
    <row r="6" spans="1:20" x14ac:dyDescent="0.3">
      <c r="A6" s="7">
        <v>2004</v>
      </c>
      <c r="B6" s="2">
        <f>'a2004'!D103</f>
        <v>138962847787.5</v>
      </c>
      <c r="C6" s="2">
        <f>'a2004'!E103</f>
        <v>98935628227.5625</v>
      </c>
      <c r="D6" s="2">
        <f t="shared" si="0"/>
        <v>138962.84778749998</v>
      </c>
      <c r="E6" s="2">
        <f t="shared" si="1"/>
        <v>98935.628227562498</v>
      </c>
      <c r="F6" s="2">
        <f t="shared" si="2"/>
        <v>229090056.25</v>
      </c>
      <c r="G6" s="2">
        <f t="shared" si="3"/>
        <v>203447925.3125</v>
      </c>
      <c r="H6" s="1">
        <f t="shared" si="4"/>
        <v>229.09005625</v>
      </c>
      <c r="I6" s="1">
        <f t="shared" si="4"/>
        <v>203.44792531249999</v>
      </c>
      <c r="J6" s="9">
        <f t="shared" si="5"/>
        <v>1.6458572227593038E-3</v>
      </c>
      <c r="K6" s="9">
        <f t="shared" si="6"/>
        <v>2.0521466732126704E-3</v>
      </c>
    </row>
    <row r="7" spans="1:20" x14ac:dyDescent="0.3">
      <c r="A7" s="7">
        <v>2005</v>
      </c>
      <c r="B7" s="2">
        <f>'a2005'!D103</f>
        <v>138779103237.5</v>
      </c>
      <c r="C7" s="2">
        <f>'a2005'!E103</f>
        <v>98774824475.9375</v>
      </c>
      <c r="D7" s="2">
        <f t="shared" si="0"/>
        <v>138779.10323750001</v>
      </c>
      <c r="E7" s="2">
        <f t="shared" si="1"/>
        <v>98774.824475937494</v>
      </c>
      <c r="F7" s="2">
        <f t="shared" si="2"/>
        <v>183744550</v>
      </c>
      <c r="G7" s="2">
        <f t="shared" si="3"/>
        <v>160803751.625</v>
      </c>
      <c r="H7" s="1">
        <f t="shared" si="4"/>
        <v>183.74455</v>
      </c>
      <c r="I7" s="1">
        <f t="shared" si="4"/>
        <v>160.80375162499999</v>
      </c>
      <c r="J7" s="9">
        <f t="shared" si="5"/>
        <v>1.3222566529507193E-3</v>
      </c>
      <c r="K7" s="9">
        <f t="shared" si="6"/>
        <v>1.6253371460393845E-3</v>
      </c>
    </row>
    <row r="8" spans="1:20" x14ac:dyDescent="0.3">
      <c r="A8" s="7">
        <v>2006</v>
      </c>
      <c r="B8" s="2">
        <f>'a2006'!D103</f>
        <v>138619135943.75</v>
      </c>
      <c r="C8" s="2">
        <f>'a2006'!E103</f>
        <v>98634653175.4375</v>
      </c>
      <c r="D8" s="2">
        <f t="shared" si="0"/>
        <v>138619.13594375001</v>
      </c>
      <c r="E8" s="2">
        <f t="shared" si="1"/>
        <v>98634.653175437503</v>
      </c>
      <c r="F8" s="2">
        <f t="shared" si="2"/>
        <v>159967293.75</v>
      </c>
      <c r="G8" s="2">
        <f t="shared" si="3"/>
        <v>140171300.5</v>
      </c>
      <c r="H8" s="1">
        <f t="shared" si="4"/>
        <v>159.96729374999998</v>
      </c>
      <c r="I8" s="1">
        <f t="shared" si="4"/>
        <v>140.1713005</v>
      </c>
      <c r="J8" s="9">
        <f t="shared" si="5"/>
        <v>1.1526756551830395E-3</v>
      </c>
      <c r="K8" s="9">
        <f t="shared" si="6"/>
        <v>1.4190994642986896E-3</v>
      </c>
    </row>
    <row r="9" spans="1:20" x14ac:dyDescent="0.3">
      <c r="A9" s="7">
        <v>2007</v>
      </c>
      <c r="B9" s="2">
        <f>'a2007'!D103</f>
        <v>138452322318.75</v>
      </c>
      <c r="C9" s="2">
        <f>'a2007'!E103</f>
        <v>98489872236.25</v>
      </c>
      <c r="D9" s="2">
        <f t="shared" si="0"/>
        <v>138452.32231875</v>
      </c>
      <c r="E9" s="2">
        <f t="shared" si="1"/>
        <v>98489.872236249998</v>
      </c>
      <c r="F9" s="2">
        <f t="shared" si="2"/>
        <v>166813625</v>
      </c>
      <c r="G9" s="2">
        <f t="shared" si="3"/>
        <v>144780939.1875</v>
      </c>
      <c r="H9" s="1">
        <f t="shared" si="4"/>
        <v>166.813625</v>
      </c>
      <c r="I9" s="1">
        <f t="shared" si="4"/>
        <v>144.7809391875</v>
      </c>
      <c r="J9" s="9">
        <f t="shared" si="5"/>
        <v>1.2033953599861638E-3</v>
      </c>
      <c r="K9" s="9">
        <f t="shared" si="6"/>
        <v>1.4678506440326195E-3</v>
      </c>
    </row>
    <row r="10" spans="1:20" x14ac:dyDescent="0.3">
      <c r="A10" s="7">
        <v>2008</v>
      </c>
      <c r="B10" s="2">
        <f>'a2008'!D103</f>
        <v>138258893987.5</v>
      </c>
      <c r="C10" s="2">
        <f>'a2008'!E103</f>
        <v>98322187381</v>
      </c>
      <c r="D10" s="2">
        <f t="shared" si="0"/>
        <v>138258.89398749999</v>
      </c>
      <c r="E10" s="2">
        <f t="shared" si="1"/>
        <v>98322.187380999996</v>
      </c>
      <c r="F10" s="2">
        <f t="shared" si="2"/>
        <v>193428331.25</v>
      </c>
      <c r="G10" s="2">
        <f t="shared" si="3"/>
        <v>167684855.25</v>
      </c>
      <c r="H10" s="1">
        <f t="shared" si="4"/>
        <v>193.42833124999999</v>
      </c>
      <c r="I10" s="1">
        <f t="shared" si="4"/>
        <v>167.68485525</v>
      </c>
      <c r="J10" s="9">
        <f t="shared" si="5"/>
        <v>1.3970753831393469E-3</v>
      </c>
      <c r="K10" s="9">
        <f t="shared" si="6"/>
        <v>1.702559374305719E-3</v>
      </c>
    </row>
    <row r="11" spans="1:20" x14ac:dyDescent="0.3">
      <c r="A11" s="7">
        <v>2009</v>
      </c>
      <c r="B11" s="2">
        <f>'a2009'!D103</f>
        <v>137987131012.5</v>
      </c>
      <c r="C11" s="2">
        <f>'a2009'!E103</f>
        <v>98082694637.125</v>
      </c>
      <c r="D11" s="2">
        <f t="shared" si="0"/>
        <v>137987.1310125</v>
      </c>
      <c r="E11" s="2">
        <f t="shared" si="1"/>
        <v>98082.694637124994</v>
      </c>
      <c r="F11" s="2">
        <f t="shared" si="2"/>
        <v>271762975</v>
      </c>
      <c r="G11" s="2">
        <f t="shared" si="3"/>
        <v>239492743.875</v>
      </c>
      <c r="H11" s="1">
        <f t="shared" si="4"/>
        <v>271.76297499999998</v>
      </c>
      <c r="I11" s="1">
        <f t="shared" si="4"/>
        <v>239.492743875</v>
      </c>
      <c r="J11" s="9">
        <f t="shared" si="5"/>
        <v>1.9656093518625292E-3</v>
      </c>
      <c r="K11" s="9">
        <f t="shared" si="6"/>
        <v>2.4357955234148923E-3</v>
      </c>
    </row>
    <row r="12" spans="1:20" x14ac:dyDescent="0.3">
      <c r="A12" s="7">
        <v>2010</v>
      </c>
      <c r="B12" s="2">
        <f>'a2010'!D103</f>
        <v>137772979918.75</v>
      </c>
      <c r="C12" s="2">
        <f>'a2010'!E103</f>
        <v>97898770356.75</v>
      </c>
      <c r="D12" s="2">
        <f t="shared" si="0"/>
        <v>137772.97991875</v>
      </c>
      <c r="E12" s="2">
        <f t="shared" si="1"/>
        <v>97898.770356749999</v>
      </c>
      <c r="F12" s="2">
        <f t="shared" si="2"/>
        <v>214151093.75</v>
      </c>
      <c r="G12" s="2">
        <f t="shared" si="3"/>
        <v>183924280.375</v>
      </c>
      <c r="H12" s="1">
        <f t="shared" si="4"/>
        <v>214.15109375</v>
      </c>
      <c r="I12" s="1">
        <f t="shared" si="4"/>
        <v>183.924280375</v>
      </c>
      <c r="J12" s="9">
        <f t="shared" si="5"/>
        <v>1.5519642460759652E-3</v>
      </c>
      <c r="K12" s="9">
        <f t="shared" si="6"/>
        <v>1.8751960379500355E-3</v>
      </c>
    </row>
    <row r="13" spans="1:20" x14ac:dyDescent="0.3">
      <c r="A13" s="7">
        <v>2011</v>
      </c>
      <c r="B13" s="2">
        <f>'a2011'!D103</f>
        <v>137623959343.75</v>
      </c>
      <c r="C13" s="2">
        <f>'a2011'!E103</f>
        <v>97765470305.9375</v>
      </c>
      <c r="D13" s="2">
        <f t="shared" si="0"/>
        <v>137623.95934375</v>
      </c>
      <c r="E13" s="2">
        <f t="shared" si="1"/>
        <v>97765.470305937502</v>
      </c>
      <c r="F13" s="2">
        <f t="shared" si="2"/>
        <v>149020575</v>
      </c>
      <c r="G13" s="2">
        <f t="shared" si="3"/>
        <v>133300050.8125</v>
      </c>
      <c r="H13" s="1">
        <f t="shared" si="4"/>
        <v>149.02057499999998</v>
      </c>
      <c r="I13" s="1">
        <f t="shared" si="4"/>
        <v>133.30005081249999</v>
      </c>
      <c r="J13" s="9">
        <f t="shared" si="5"/>
        <v>1.0816386136663599E-3</v>
      </c>
      <c r="K13" s="9">
        <f t="shared" si="6"/>
        <v>1.3616110838445186E-3</v>
      </c>
    </row>
    <row r="14" spans="1:20" x14ac:dyDescent="0.3">
      <c r="A14" s="7">
        <v>2012</v>
      </c>
      <c r="B14" s="2">
        <f>'a2012'!D103</f>
        <v>137412522431.25</v>
      </c>
      <c r="C14" s="2">
        <f>'a2012'!E103</f>
        <v>97578152331</v>
      </c>
      <c r="D14" s="2">
        <f t="shared" si="0"/>
        <v>137412.52243124999</v>
      </c>
      <c r="E14" s="2">
        <f t="shared" si="1"/>
        <v>97578.15233099999</v>
      </c>
      <c r="F14" s="2">
        <f t="shared" si="2"/>
        <v>211436912.5</v>
      </c>
      <c r="G14" s="2">
        <f t="shared" si="3"/>
        <v>187317974.9375</v>
      </c>
      <c r="H14" s="1">
        <f t="shared" si="4"/>
        <v>211.43691249999998</v>
      </c>
      <c r="I14" s="1">
        <f t="shared" si="4"/>
        <v>187.3179749375</v>
      </c>
      <c r="J14" s="9">
        <f t="shared" si="5"/>
        <v>1.5363379567643728E-3</v>
      </c>
      <c r="K14" s="9">
        <f t="shared" si="6"/>
        <v>1.9159931860535813E-3</v>
      </c>
    </row>
    <row r="15" spans="1:20" x14ac:dyDescent="0.3">
      <c r="A15" s="7">
        <v>2013</v>
      </c>
      <c r="B15" s="2">
        <f>'a2013'!D103</f>
        <v>137283162843.75</v>
      </c>
      <c r="C15" s="2">
        <f>'a2013'!E103</f>
        <v>97469358145.5</v>
      </c>
      <c r="D15" s="2">
        <f t="shared" si="0"/>
        <v>137283.16284375</v>
      </c>
      <c r="E15" s="2">
        <f t="shared" si="1"/>
        <v>97469.358145499995</v>
      </c>
      <c r="F15" s="2">
        <f t="shared" si="2"/>
        <v>129359587.5</v>
      </c>
      <c r="G15" s="2">
        <f t="shared" si="3"/>
        <v>108794185.5</v>
      </c>
      <c r="H15" s="1">
        <f t="shared" si="4"/>
        <v>129.3595875</v>
      </c>
      <c r="I15" s="1">
        <f t="shared" si="4"/>
        <v>108.7941855</v>
      </c>
      <c r="J15" s="9">
        <f t="shared" si="5"/>
        <v>9.4139591655280884E-4</v>
      </c>
      <c r="K15" s="9">
        <f t="shared" si="6"/>
        <v>1.1149441027634292E-3</v>
      </c>
    </row>
    <row r="16" spans="1:20" x14ac:dyDescent="0.3">
      <c r="A16" s="7">
        <v>2014</v>
      </c>
      <c r="B16" s="2">
        <f>'a2014'!D103</f>
        <v>136962118837.5</v>
      </c>
      <c r="C16" s="2">
        <f>'a2014'!E103</f>
        <v>97192905611.3125</v>
      </c>
      <c r="D16" s="2">
        <f t="shared" si="0"/>
        <v>136962.11883749999</v>
      </c>
      <c r="E16" s="2">
        <f t="shared" si="1"/>
        <v>97192.905611312497</v>
      </c>
      <c r="F16" s="2">
        <f t="shared" si="2"/>
        <v>321044006.25</v>
      </c>
      <c r="G16" s="2">
        <f t="shared" si="3"/>
        <v>276452534.1875</v>
      </c>
      <c r="H16" s="1">
        <f t="shared" si="4"/>
        <v>321.04400625</v>
      </c>
      <c r="I16" s="1">
        <f t="shared" si="4"/>
        <v>276.45253418749996</v>
      </c>
      <c r="J16" s="9">
        <f t="shared" si="5"/>
        <v>2.3385533928541474E-3</v>
      </c>
      <c r="K16" s="9">
        <f t="shared" si="6"/>
        <v>2.8363019870800634E-3</v>
      </c>
    </row>
    <row r="17" spans="1:20" x14ac:dyDescent="0.3">
      <c r="A17" s="7">
        <v>2015</v>
      </c>
      <c r="B17" s="2">
        <f>'a2015'!D103</f>
        <v>136697478225</v>
      </c>
      <c r="C17" s="2">
        <f>'a2015'!E103</f>
        <v>96964957643.8125</v>
      </c>
      <c r="D17" s="2">
        <f t="shared" si="0"/>
        <v>136697.478225</v>
      </c>
      <c r="E17" s="2">
        <f t="shared" si="1"/>
        <v>96964.957643812493</v>
      </c>
      <c r="F17" s="2">
        <f t="shared" si="2"/>
        <v>264640612.5</v>
      </c>
      <c r="G17" s="2">
        <f t="shared" si="3"/>
        <v>227947967.5</v>
      </c>
      <c r="H17" s="1">
        <f t="shared" si="4"/>
        <v>264.64061249999997</v>
      </c>
      <c r="I17" s="1">
        <f t="shared" si="4"/>
        <v>227.94796749999998</v>
      </c>
      <c r="J17" s="9">
        <f t="shared" si="5"/>
        <v>1.9322175704216825E-3</v>
      </c>
      <c r="K17" s="9">
        <f t="shared" si="6"/>
        <v>2.3453148773182539E-3</v>
      </c>
    </row>
    <row r="18" spans="1:20" x14ac:dyDescent="0.3">
      <c r="A18" s="7">
        <v>2016</v>
      </c>
      <c r="B18" s="2">
        <f>'a2016'!D103</f>
        <v>136236745768.75</v>
      </c>
      <c r="C18" s="2">
        <f>'a2016'!E103</f>
        <v>96568523838.875</v>
      </c>
      <c r="D18" s="2">
        <f t="shared" si="0"/>
        <v>136236.74576875</v>
      </c>
      <c r="E18" s="2">
        <f t="shared" si="1"/>
        <v>96568.523838875</v>
      </c>
      <c r="F18" s="2">
        <f t="shared" si="2"/>
        <v>460732456.25</v>
      </c>
      <c r="G18" s="2">
        <f t="shared" si="3"/>
        <v>396433804.9375</v>
      </c>
      <c r="H18" s="1">
        <f t="shared" si="4"/>
        <v>460.73245624999998</v>
      </c>
      <c r="I18" s="1">
        <f t="shared" si="4"/>
        <v>396.43380493749999</v>
      </c>
      <c r="J18" s="9">
        <f t="shared" si="5"/>
        <v>3.3704532243941472E-3</v>
      </c>
      <c r="K18" s="9">
        <f t="shared" si="6"/>
        <v>4.0884234322438968E-3</v>
      </c>
    </row>
    <row r="19" spans="1:20" x14ac:dyDescent="0.3">
      <c r="A19" s="7">
        <v>2017</v>
      </c>
      <c r="B19" s="2">
        <f>'a2017'!D103</f>
        <v>135320821900</v>
      </c>
      <c r="C19" s="2">
        <f>'a2017'!E103</f>
        <v>95812760137.875</v>
      </c>
      <c r="D19" s="2">
        <f t="shared" si="0"/>
        <v>135320.82189999998</v>
      </c>
      <c r="E19" s="2">
        <f t="shared" si="1"/>
        <v>95812.760137874997</v>
      </c>
      <c r="F19" s="2">
        <f t="shared" si="2"/>
        <v>915923868.75</v>
      </c>
      <c r="G19" s="2">
        <f>C18-C19</f>
        <v>755763701</v>
      </c>
      <c r="H19" s="1">
        <f t="shared" si="4"/>
        <v>915.92386875</v>
      </c>
      <c r="I19" s="1">
        <f t="shared" si="4"/>
        <v>755.76370099999997</v>
      </c>
      <c r="J19" s="9">
        <f>F19/B18</f>
        <v>6.7230310264801904E-3</v>
      </c>
      <c r="K19" s="9">
        <f t="shared" si="6"/>
        <v>7.8261908845266709E-3</v>
      </c>
    </row>
    <row r="20" spans="1:20" x14ac:dyDescent="0.3">
      <c r="A20" s="7">
        <v>2018</v>
      </c>
      <c r="B20" s="2">
        <f>'a2018'!D103</f>
        <v>134952964506.25</v>
      </c>
      <c r="C20" s="2">
        <f>'a2018'!E103</f>
        <v>95503046707.75</v>
      </c>
      <c r="D20" s="2">
        <f t="shared" si="0"/>
        <v>134952.96450624999</v>
      </c>
      <c r="E20" s="2">
        <f t="shared" si="1"/>
        <v>95503.046707749992</v>
      </c>
      <c r="F20" s="2">
        <f t="shared" si="2"/>
        <v>367857393.75</v>
      </c>
      <c r="G20" s="2">
        <f t="shared" si="3"/>
        <v>309713430.125</v>
      </c>
      <c r="H20" s="1">
        <f t="shared" si="4"/>
        <v>367.85739374999997</v>
      </c>
      <c r="I20" s="1">
        <f t="shared" si="4"/>
        <v>309.713430125</v>
      </c>
      <c r="J20" s="9">
        <f t="shared" si="5"/>
        <v>2.7184093961669913E-3</v>
      </c>
      <c r="K20" s="9">
        <f t="shared" si="6"/>
        <v>3.2324862542246037E-3</v>
      </c>
    </row>
    <row r="21" spans="1:20" x14ac:dyDescent="0.3">
      <c r="A21" s="7">
        <v>2019</v>
      </c>
      <c r="B21" s="2">
        <f>'a2019'!D103</f>
        <v>134662422331.25</v>
      </c>
      <c r="C21" s="2">
        <f>'a2019'!E103</f>
        <v>95258606455.375</v>
      </c>
      <c r="D21" s="2">
        <f t="shared" si="0"/>
        <v>134662.42233124998</v>
      </c>
      <c r="E21" s="2">
        <f t="shared" si="1"/>
        <v>95258.606455374989</v>
      </c>
      <c r="F21" s="2">
        <f t="shared" si="2"/>
        <v>290542175</v>
      </c>
      <c r="G21" s="2">
        <f t="shared" si="3"/>
        <v>244440252.375</v>
      </c>
      <c r="H21" s="1">
        <f t="shared" si="4"/>
        <v>290.54217499999999</v>
      </c>
      <c r="I21" s="1">
        <f t="shared" si="4"/>
        <v>244.440252375</v>
      </c>
      <c r="J21" s="9">
        <f t="shared" si="5"/>
        <v>2.1529143584433398E-3</v>
      </c>
      <c r="K21" s="9">
        <f t="shared" si="6"/>
        <v>2.5595021394763926E-3</v>
      </c>
    </row>
    <row r="22" spans="1:20" x14ac:dyDescent="0.3">
      <c r="A22" s="7">
        <v>2020</v>
      </c>
      <c r="B22" s="2">
        <f>'a2020'!D103</f>
        <v>134382862418.75</v>
      </c>
      <c r="C22" s="2">
        <f>'a2020'!E103</f>
        <v>95019789330.125</v>
      </c>
      <c r="D22" s="2">
        <f t="shared" si="0"/>
        <v>134382.86241874998</v>
      </c>
      <c r="E22" s="2">
        <f t="shared" si="1"/>
        <v>95019.789330125001</v>
      </c>
      <c r="F22" s="2">
        <f t="shared" si="2"/>
        <v>279559912.5</v>
      </c>
      <c r="G22" s="2">
        <f t="shared" si="3"/>
        <v>238817125.25</v>
      </c>
      <c r="H22" s="1">
        <f t="shared" si="4"/>
        <v>279.5599125</v>
      </c>
      <c r="I22" s="1">
        <f t="shared" si="4"/>
        <v>238.81712524999998</v>
      </c>
      <c r="J22" s="9">
        <f t="shared" si="5"/>
        <v>2.0760053744787333E-3</v>
      </c>
      <c r="K22" s="9">
        <f t="shared" si="6"/>
        <v>2.507039879508175E-3</v>
      </c>
    </row>
    <row r="23" spans="1:20" x14ac:dyDescent="0.3">
      <c r="A23" s="7" t="s">
        <v>11</v>
      </c>
      <c r="B23" s="2"/>
      <c r="C23" s="2"/>
      <c r="D23" s="2"/>
      <c r="E23" s="2"/>
      <c r="F23" s="2"/>
      <c r="G23" s="2"/>
      <c r="H23" s="1"/>
      <c r="I23" s="1"/>
      <c r="J23" s="15">
        <f>(B2-B22)/B2</f>
        <v>3.8172851772683064E-2</v>
      </c>
      <c r="K23" s="15">
        <f>(C2-C22)/C2</f>
        <v>4.5998416407362186E-2</v>
      </c>
      <c r="L23" s="14">
        <f>SUM(J23/20)</f>
        <v>1.9086425886341532E-3</v>
      </c>
      <c r="M23" s="14">
        <f>SUM(K23/20)</f>
        <v>2.2999208203681094E-3</v>
      </c>
    </row>
    <row r="24" spans="1:20" x14ac:dyDescent="0.3">
      <c r="A24" s="7" t="s">
        <v>12</v>
      </c>
      <c r="B24" s="2">
        <f>a2020_w_Gain!D103</f>
        <v>134592641631.25</v>
      </c>
      <c r="C24" s="8">
        <f>a2020_w_Gain!E103</f>
        <v>95252592324.3125</v>
      </c>
      <c r="D24" s="2">
        <f t="shared" si="0"/>
        <v>134592.64163125001</v>
      </c>
      <c r="E24" s="2">
        <f>SUM(C24*0.000001)</f>
        <v>95252.5923243125</v>
      </c>
      <c r="F24" s="2">
        <f>B22-B24</f>
        <v>-209779212.5</v>
      </c>
      <c r="G24" s="2">
        <f>C22-C24</f>
        <v>-232802994.1875</v>
      </c>
      <c r="H24" s="2"/>
      <c r="I24" s="2"/>
      <c r="J24" s="15">
        <f>(B2-B24)/B2</f>
        <v>3.6671385454102139E-2</v>
      </c>
      <c r="K24" s="15">
        <f>(C2-C24)/C2</f>
        <v>4.366106724372254E-2</v>
      </c>
      <c r="L24" s="14">
        <f t="shared" ref="L24:M24" si="7">SUM(J24/20)</f>
        <v>1.8335692727051069E-3</v>
      </c>
      <c r="M24" s="14">
        <f t="shared" si="7"/>
        <v>2.1830533621861269E-3</v>
      </c>
    </row>
    <row r="25" spans="1:20" x14ac:dyDescent="0.3">
      <c r="B25" s="8">
        <f>SUM(B2-B22)</f>
        <v>5333366912.5</v>
      </c>
      <c r="C25" s="8">
        <f t="shared" ref="C25:E25" si="8">SUM(C2-C22)</f>
        <v>4581501657.5625</v>
      </c>
      <c r="D25" s="8">
        <f t="shared" si="8"/>
        <v>5333.3669125000015</v>
      </c>
      <c r="E25" s="8">
        <f t="shared" si="8"/>
        <v>4581.5016575624904</v>
      </c>
      <c r="J25" s="9"/>
    </row>
    <row r="26" spans="1:20" x14ac:dyDescent="0.3">
      <c r="B26" s="8">
        <f>SUM(B2-B24)</f>
        <v>5123587700</v>
      </c>
      <c r="C26" s="8">
        <f t="shared" ref="C26:E26" si="9">SUM(C2-C24)</f>
        <v>4348698663.375</v>
      </c>
      <c r="D26" s="8">
        <f t="shared" si="9"/>
        <v>5123.5876999999746</v>
      </c>
      <c r="E26" s="8">
        <f t="shared" si="9"/>
        <v>4348.6986633749912</v>
      </c>
    </row>
    <row r="27" spans="1:20" x14ac:dyDescent="0.3">
      <c r="B27" s="8">
        <f>B25-B26</f>
        <v>209779212.5</v>
      </c>
      <c r="C27" s="8">
        <f t="shared" ref="C27:E27" si="10">C25-C26</f>
        <v>232802994.1875</v>
      </c>
      <c r="D27" s="8">
        <f t="shared" si="10"/>
        <v>209.77921250002692</v>
      </c>
      <c r="E27" s="8">
        <f t="shared" si="10"/>
        <v>232.80299418749928</v>
      </c>
    </row>
    <row r="29" spans="1:20" x14ac:dyDescent="0.3">
      <c r="P29" t="s">
        <v>13</v>
      </c>
      <c r="S29" t="s">
        <v>14</v>
      </c>
    </row>
    <row r="30" spans="1:20" x14ac:dyDescent="0.3">
      <c r="P30" t="s">
        <v>15</v>
      </c>
      <c r="Q30">
        <v>20</v>
      </c>
      <c r="S30" t="s">
        <v>16</v>
      </c>
      <c r="T30">
        <v>20</v>
      </c>
    </row>
    <row r="31" spans="1:20" x14ac:dyDescent="0.3">
      <c r="P31" t="s">
        <v>17</v>
      </c>
      <c r="Q31">
        <f>_xlfn.STDEV.P(J3:J22)</f>
        <v>1.2491339955875203E-3</v>
      </c>
      <c r="S31" t="s">
        <v>17</v>
      </c>
      <c r="T31">
        <f>_xlfn.STDEV.P(K3:K22)</f>
        <v>1.4442718042228179E-3</v>
      </c>
    </row>
    <row r="32" spans="1:20" x14ac:dyDescent="0.3">
      <c r="P32" t="s">
        <v>18</v>
      </c>
      <c r="Q32" s="13">
        <f>CONFIDENCE(0.01,Q31,Q30)</f>
        <v>7.1946738253706778E-4</v>
      </c>
      <c r="S32" t="s">
        <v>18</v>
      </c>
      <c r="T32" s="13">
        <f>CONFIDENCE(0.01,T31,T30)</f>
        <v>8.3186148029502915E-4</v>
      </c>
    </row>
    <row r="33" spans="16:20" x14ac:dyDescent="0.3">
      <c r="P33" s="16">
        <f>L23*100</f>
        <v>0.19086425886341532</v>
      </c>
      <c r="Q33" s="16">
        <f>P33+Q32</f>
        <v>0.19158372624595238</v>
      </c>
      <c r="S33" s="16">
        <f>M23*100</f>
        <v>0.22999208203681093</v>
      </c>
      <c r="T33" s="16">
        <f>S33+T32</f>
        <v>0.23082394351710595</v>
      </c>
    </row>
    <row r="34" spans="16:20" x14ac:dyDescent="0.3">
      <c r="P34" s="16">
        <f>L23*100</f>
        <v>0.19086425886341532</v>
      </c>
      <c r="Q34" s="16">
        <f>P34-Q32</f>
        <v>0.19014479148087826</v>
      </c>
      <c r="S34" s="16">
        <f>M23*100</f>
        <v>0.22999208203681093</v>
      </c>
      <c r="T34" s="16">
        <f>S34-T32</f>
        <v>0.22916022055651591</v>
      </c>
    </row>
    <row r="37" spans="16:20" x14ac:dyDescent="0.3">
      <c r="P37" t="s">
        <v>13</v>
      </c>
      <c r="S37" t="s">
        <v>14</v>
      </c>
    </row>
    <row r="38" spans="16:20" x14ac:dyDescent="0.3">
      <c r="P38" t="s">
        <v>15</v>
      </c>
      <c r="Q38">
        <v>20</v>
      </c>
      <c r="S38" t="s">
        <v>16</v>
      </c>
      <c r="T38">
        <v>20</v>
      </c>
    </row>
    <row r="39" spans="16:20" x14ac:dyDescent="0.3">
      <c r="P39" t="s">
        <v>17</v>
      </c>
      <c r="Q39">
        <f>_xlfn.STDEV.P(J3:J22)</f>
        <v>1.2491339955875203E-3</v>
      </c>
      <c r="S39" t="s">
        <v>17</v>
      </c>
      <c r="T39">
        <f>_xlfn.STDEV.P(K11:K30)</f>
        <v>1.4782101831500761E-2</v>
      </c>
    </row>
    <row r="40" spans="16:20" x14ac:dyDescent="0.3">
      <c r="P40" t="s">
        <v>18</v>
      </c>
      <c r="Q40" s="13">
        <f>CONFIDENCE(0.01,Q39,Q38)</f>
        <v>7.1946738253706778E-4</v>
      </c>
      <c r="S40" t="s">
        <v>18</v>
      </c>
      <c r="T40" s="13">
        <f>CONFIDENCE(0.01,T39,T38)</f>
        <v>8.5140906825644808E-3</v>
      </c>
    </row>
    <row r="41" spans="16:20" x14ac:dyDescent="0.3">
      <c r="P41" s="16">
        <f>L24*100</f>
        <v>0.1833569272705107</v>
      </c>
      <c r="Q41" s="16">
        <f>P41+Q40</f>
        <v>0.18407639465304776</v>
      </c>
      <c r="S41" s="16">
        <f>M24*100</f>
        <v>0.2183053362186127</v>
      </c>
      <c r="T41" s="16">
        <f>S41+T40</f>
        <v>0.22681942690117718</v>
      </c>
    </row>
    <row r="42" spans="16:20" x14ac:dyDescent="0.3">
      <c r="P42" s="16">
        <f>L24*100</f>
        <v>0.1833569272705107</v>
      </c>
      <c r="Q42" s="16">
        <f>P42-Q40</f>
        <v>0.18263745988797364</v>
      </c>
      <c r="S42" s="16">
        <f>M24*100</f>
        <v>0.2183053362186127</v>
      </c>
      <c r="T42" s="16">
        <f>S42-T40</f>
        <v>0.20979124553604822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50767303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800668</v>
      </c>
      <c r="C3" s="3">
        <f t="shared" ref="C3:C66" si="0">SUM(27.5*27.5)</f>
        <v>756.25</v>
      </c>
      <c r="D3" s="3">
        <f>C3*B3</f>
        <v>605505175</v>
      </c>
      <c r="E3" s="3">
        <f>D3*(A3*0.01)</f>
        <v>6055051.75</v>
      </c>
    </row>
    <row r="4" spans="1:5" x14ac:dyDescent="0.3">
      <c r="A4" s="3">
        <v>2</v>
      </c>
      <c r="B4" s="19">
        <v>226426</v>
      </c>
      <c r="C4" s="3">
        <f t="shared" si="0"/>
        <v>756.25</v>
      </c>
      <c r="D4" s="3">
        <f t="shared" ref="D4:D67" si="1">C4*B4</f>
        <v>171234662.5</v>
      </c>
      <c r="E4" s="3">
        <f t="shared" ref="E4:E67" si="2">D4*(A4*0.01)</f>
        <v>3424693.25</v>
      </c>
    </row>
    <row r="5" spans="1:5" x14ac:dyDescent="0.3">
      <c r="A5" s="3">
        <v>3</v>
      </c>
      <c r="B5" s="19">
        <v>510949</v>
      </c>
      <c r="C5" s="3">
        <f t="shared" si="0"/>
        <v>756.25</v>
      </c>
      <c r="D5" s="3">
        <f t="shared" si="1"/>
        <v>386405181.25</v>
      </c>
      <c r="E5" s="3">
        <f t="shared" si="2"/>
        <v>11592155.4375</v>
      </c>
    </row>
    <row r="6" spans="1:5" x14ac:dyDescent="0.3">
      <c r="A6" s="3">
        <v>4</v>
      </c>
      <c r="B6" s="19">
        <v>664180</v>
      </c>
      <c r="C6" s="3">
        <f t="shared" si="0"/>
        <v>756.25</v>
      </c>
      <c r="D6" s="3">
        <f t="shared" si="1"/>
        <v>502286125</v>
      </c>
      <c r="E6" s="3">
        <f t="shared" si="2"/>
        <v>20091445</v>
      </c>
    </row>
    <row r="7" spans="1:5" x14ac:dyDescent="0.3">
      <c r="A7" s="3">
        <v>5</v>
      </c>
      <c r="B7" s="19">
        <v>360139</v>
      </c>
      <c r="C7" s="3">
        <f t="shared" si="0"/>
        <v>756.25</v>
      </c>
      <c r="D7" s="3">
        <f t="shared" si="1"/>
        <v>272355118.75</v>
      </c>
      <c r="E7" s="3">
        <f t="shared" si="2"/>
        <v>13617755.9375</v>
      </c>
    </row>
    <row r="8" spans="1:5" x14ac:dyDescent="0.3">
      <c r="A8" s="3">
        <v>6</v>
      </c>
      <c r="B8" s="19">
        <v>3161635</v>
      </c>
      <c r="C8" s="3">
        <f t="shared" si="0"/>
        <v>756.25</v>
      </c>
      <c r="D8" s="3">
        <f t="shared" si="1"/>
        <v>2390986468.75</v>
      </c>
      <c r="E8" s="3">
        <f t="shared" si="2"/>
        <v>143459188.125</v>
      </c>
    </row>
    <row r="9" spans="1:5" x14ac:dyDescent="0.3">
      <c r="A9" s="3">
        <v>7</v>
      </c>
      <c r="B9" s="19">
        <v>175922</v>
      </c>
      <c r="C9" s="3">
        <f t="shared" si="0"/>
        <v>756.25</v>
      </c>
      <c r="D9" s="3">
        <f t="shared" si="1"/>
        <v>133041012.5</v>
      </c>
      <c r="E9" s="3">
        <f t="shared" si="2"/>
        <v>9312870.875</v>
      </c>
    </row>
    <row r="10" spans="1:5" x14ac:dyDescent="0.3">
      <c r="A10" s="3">
        <v>8</v>
      </c>
      <c r="B10" s="19">
        <v>1982213</v>
      </c>
      <c r="C10" s="3">
        <f t="shared" si="0"/>
        <v>756.25</v>
      </c>
      <c r="D10" s="3">
        <f t="shared" si="1"/>
        <v>1499048581.25</v>
      </c>
      <c r="E10" s="3">
        <f t="shared" si="2"/>
        <v>119923886.5</v>
      </c>
    </row>
    <row r="11" spans="1:5" x14ac:dyDescent="0.3">
      <c r="A11" s="3">
        <v>9</v>
      </c>
      <c r="B11" s="19">
        <v>1018320</v>
      </c>
      <c r="C11" s="3">
        <f t="shared" si="0"/>
        <v>756.25</v>
      </c>
      <c r="D11" s="3">
        <f t="shared" si="1"/>
        <v>770104500</v>
      </c>
      <c r="E11" s="3">
        <f t="shared" si="2"/>
        <v>69309405</v>
      </c>
    </row>
    <row r="12" spans="1:5" x14ac:dyDescent="0.3">
      <c r="A12" s="3">
        <v>10</v>
      </c>
      <c r="B12" s="19">
        <v>765381</v>
      </c>
      <c r="C12" s="3">
        <f t="shared" si="0"/>
        <v>756.25</v>
      </c>
      <c r="D12" s="3">
        <f t="shared" si="1"/>
        <v>578819381.25</v>
      </c>
      <c r="E12" s="3">
        <f t="shared" si="2"/>
        <v>57881938.125</v>
      </c>
    </row>
    <row r="13" spans="1:5" x14ac:dyDescent="0.3">
      <c r="A13" s="3">
        <v>11</v>
      </c>
      <c r="B13" s="19">
        <v>43987</v>
      </c>
      <c r="C13" s="3">
        <f t="shared" si="0"/>
        <v>756.25</v>
      </c>
      <c r="D13" s="3">
        <f t="shared" si="1"/>
        <v>33265168.75</v>
      </c>
      <c r="E13" s="3">
        <f t="shared" si="2"/>
        <v>3659168.5625</v>
      </c>
    </row>
    <row r="14" spans="1:5" x14ac:dyDescent="0.3">
      <c r="A14" s="3">
        <v>12</v>
      </c>
      <c r="B14" s="19">
        <v>2654608</v>
      </c>
      <c r="C14" s="3">
        <f t="shared" si="0"/>
        <v>756.25</v>
      </c>
      <c r="D14" s="3">
        <f t="shared" si="1"/>
        <v>2007547300</v>
      </c>
      <c r="E14" s="3">
        <f t="shared" si="2"/>
        <v>240905676</v>
      </c>
    </row>
    <row r="15" spans="1:5" x14ac:dyDescent="0.3">
      <c r="A15" s="3">
        <v>13</v>
      </c>
      <c r="B15" s="19">
        <v>1286906</v>
      </c>
      <c r="C15" s="3">
        <f t="shared" si="0"/>
        <v>756.25</v>
      </c>
      <c r="D15" s="3">
        <f t="shared" si="1"/>
        <v>973222662.5</v>
      </c>
      <c r="E15" s="3">
        <f t="shared" si="2"/>
        <v>126518946.125</v>
      </c>
    </row>
    <row r="16" spans="1:5" x14ac:dyDescent="0.3">
      <c r="A16" s="3">
        <v>14</v>
      </c>
      <c r="B16" s="19">
        <v>511691</v>
      </c>
      <c r="C16" s="3">
        <f t="shared" si="0"/>
        <v>756.25</v>
      </c>
      <c r="D16" s="3">
        <f t="shared" si="1"/>
        <v>386966318.75</v>
      </c>
      <c r="E16" s="3">
        <f t="shared" si="2"/>
        <v>54175284.625000007</v>
      </c>
    </row>
    <row r="17" spans="1:5" x14ac:dyDescent="0.3">
      <c r="A17" s="3">
        <v>15</v>
      </c>
      <c r="B17" s="19">
        <v>183595</v>
      </c>
      <c r="C17" s="3">
        <f t="shared" si="0"/>
        <v>756.25</v>
      </c>
      <c r="D17" s="3">
        <f t="shared" si="1"/>
        <v>138843718.75</v>
      </c>
      <c r="E17" s="3">
        <f t="shared" si="2"/>
        <v>20826557.8125</v>
      </c>
    </row>
    <row r="18" spans="1:5" x14ac:dyDescent="0.3">
      <c r="A18" s="3">
        <v>16</v>
      </c>
      <c r="B18" s="19">
        <v>1950300</v>
      </c>
      <c r="C18" s="3">
        <f t="shared" si="0"/>
        <v>756.25</v>
      </c>
      <c r="D18" s="3">
        <f t="shared" si="1"/>
        <v>1474914375</v>
      </c>
      <c r="E18" s="3">
        <f t="shared" si="2"/>
        <v>235986300</v>
      </c>
    </row>
    <row r="19" spans="1:5" x14ac:dyDescent="0.3">
      <c r="A19" s="3">
        <v>17</v>
      </c>
      <c r="B19" s="19">
        <v>150026</v>
      </c>
      <c r="C19" s="3">
        <f t="shared" si="0"/>
        <v>756.25</v>
      </c>
      <c r="D19" s="3">
        <f t="shared" si="1"/>
        <v>113457162.5</v>
      </c>
      <c r="E19" s="3">
        <f t="shared" si="2"/>
        <v>19287717.625</v>
      </c>
    </row>
    <row r="20" spans="1:5" x14ac:dyDescent="0.3">
      <c r="A20" s="3">
        <v>18</v>
      </c>
      <c r="B20" s="19">
        <v>117034</v>
      </c>
      <c r="C20" s="3">
        <f t="shared" si="0"/>
        <v>756.25</v>
      </c>
      <c r="D20" s="3">
        <f t="shared" si="1"/>
        <v>88506962.5</v>
      </c>
      <c r="E20" s="3">
        <f t="shared" si="2"/>
        <v>15931253.25</v>
      </c>
    </row>
    <row r="21" spans="1:5" x14ac:dyDescent="0.3">
      <c r="A21" s="3">
        <v>19</v>
      </c>
      <c r="B21" s="19">
        <v>120313</v>
      </c>
      <c r="C21" s="3">
        <f t="shared" si="0"/>
        <v>756.25</v>
      </c>
      <c r="D21" s="3">
        <f t="shared" si="1"/>
        <v>90986706.25</v>
      </c>
      <c r="E21" s="3">
        <f t="shared" si="2"/>
        <v>17287474.1875</v>
      </c>
    </row>
    <row r="22" spans="1:5" x14ac:dyDescent="0.3">
      <c r="A22" s="3">
        <v>20</v>
      </c>
      <c r="B22" s="19">
        <v>3526413</v>
      </c>
      <c r="C22" s="3">
        <f t="shared" si="0"/>
        <v>756.25</v>
      </c>
      <c r="D22" s="3">
        <f t="shared" si="1"/>
        <v>2666849831.25</v>
      </c>
      <c r="E22" s="3">
        <f t="shared" si="2"/>
        <v>533369966.25</v>
      </c>
    </row>
    <row r="23" spans="1:5" x14ac:dyDescent="0.3">
      <c r="A23" s="3">
        <v>21</v>
      </c>
      <c r="B23" s="19">
        <v>400316</v>
      </c>
      <c r="C23" s="3">
        <f t="shared" si="0"/>
        <v>756.25</v>
      </c>
      <c r="D23" s="3">
        <f t="shared" si="1"/>
        <v>302738975</v>
      </c>
      <c r="E23" s="3">
        <f t="shared" si="2"/>
        <v>63575184.75</v>
      </c>
    </row>
    <row r="24" spans="1:5" x14ac:dyDescent="0.3">
      <c r="A24" s="3">
        <v>22</v>
      </c>
      <c r="B24" s="19">
        <v>1748955</v>
      </c>
      <c r="C24" s="3">
        <f t="shared" si="0"/>
        <v>756.25</v>
      </c>
      <c r="D24" s="3">
        <f t="shared" si="1"/>
        <v>1322647218.75</v>
      </c>
      <c r="E24" s="3">
        <f t="shared" si="2"/>
        <v>290982388.125</v>
      </c>
    </row>
    <row r="25" spans="1:5" x14ac:dyDescent="0.3">
      <c r="A25" s="3">
        <v>23</v>
      </c>
      <c r="B25" s="19">
        <v>74122</v>
      </c>
      <c r="C25" s="3">
        <f t="shared" si="0"/>
        <v>756.25</v>
      </c>
      <c r="D25" s="3">
        <f t="shared" si="1"/>
        <v>56054762.5</v>
      </c>
      <c r="E25" s="3">
        <f t="shared" si="2"/>
        <v>12892595.375</v>
      </c>
    </row>
    <row r="26" spans="1:5" x14ac:dyDescent="0.3">
      <c r="A26" s="3">
        <v>24</v>
      </c>
      <c r="B26" s="19">
        <v>273270</v>
      </c>
      <c r="C26" s="3">
        <f t="shared" si="0"/>
        <v>756.25</v>
      </c>
      <c r="D26" s="3">
        <f t="shared" si="1"/>
        <v>206660437.5</v>
      </c>
      <c r="E26" s="3">
        <f t="shared" si="2"/>
        <v>49598505</v>
      </c>
    </row>
    <row r="27" spans="1:5" x14ac:dyDescent="0.3">
      <c r="A27" s="3">
        <v>25</v>
      </c>
      <c r="B27" s="19">
        <v>96141</v>
      </c>
      <c r="C27" s="3">
        <f t="shared" si="0"/>
        <v>756.25</v>
      </c>
      <c r="D27" s="3">
        <f t="shared" si="1"/>
        <v>72706631.25</v>
      </c>
      <c r="E27" s="3">
        <f t="shared" si="2"/>
        <v>18176657.8125</v>
      </c>
    </row>
    <row r="28" spans="1:5" x14ac:dyDescent="0.3">
      <c r="A28" s="3">
        <v>26</v>
      </c>
      <c r="B28" s="19">
        <v>121817</v>
      </c>
      <c r="C28" s="3">
        <f t="shared" si="0"/>
        <v>756.25</v>
      </c>
      <c r="D28" s="3">
        <f t="shared" si="1"/>
        <v>92124106.25</v>
      </c>
      <c r="E28" s="3">
        <f t="shared" si="2"/>
        <v>23952267.625</v>
      </c>
    </row>
    <row r="29" spans="1:5" x14ac:dyDescent="0.3">
      <c r="A29" s="3">
        <v>27</v>
      </c>
      <c r="B29" s="19">
        <v>818793</v>
      </c>
      <c r="C29" s="3">
        <f t="shared" si="0"/>
        <v>756.25</v>
      </c>
      <c r="D29" s="3">
        <f t="shared" si="1"/>
        <v>619212206.25</v>
      </c>
      <c r="E29" s="3">
        <f t="shared" si="2"/>
        <v>167187295.6875</v>
      </c>
    </row>
    <row r="30" spans="1:5" x14ac:dyDescent="0.3">
      <c r="A30" s="3">
        <v>28</v>
      </c>
      <c r="B30" s="19">
        <v>1108980</v>
      </c>
      <c r="C30" s="3">
        <f t="shared" si="0"/>
        <v>756.25</v>
      </c>
      <c r="D30" s="3">
        <f t="shared" si="1"/>
        <v>838666125</v>
      </c>
      <c r="E30" s="3">
        <f t="shared" si="2"/>
        <v>234826515.00000003</v>
      </c>
    </row>
    <row r="31" spans="1:5" x14ac:dyDescent="0.3">
      <c r="A31" s="3">
        <v>29</v>
      </c>
      <c r="B31" s="19">
        <v>980612</v>
      </c>
      <c r="C31" s="3">
        <f t="shared" si="0"/>
        <v>756.25</v>
      </c>
      <c r="D31" s="3">
        <f t="shared" si="1"/>
        <v>741587825</v>
      </c>
      <c r="E31" s="3">
        <f t="shared" si="2"/>
        <v>215060469.25</v>
      </c>
    </row>
    <row r="32" spans="1:5" x14ac:dyDescent="0.3">
      <c r="A32" s="3">
        <v>30</v>
      </c>
      <c r="B32" s="19">
        <v>49329</v>
      </c>
      <c r="C32" s="3">
        <f t="shared" si="0"/>
        <v>756.25</v>
      </c>
      <c r="D32" s="3">
        <f t="shared" si="1"/>
        <v>37305056.25</v>
      </c>
      <c r="E32" s="3">
        <f t="shared" si="2"/>
        <v>11191516.875</v>
      </c>
    </row>
    <row r="33" spans="1:5" x14ac:dyDescent="0.3">
      <c r="A33" s="3">
        <v>31</v>
      </c>
      <c r="B33" s="19">
        <v>191696</v>
      </c>
      <c r="C33" s="3">
        <f t="shared" si="0"/>
        <v>756.25</v>
      </c>
      <c r="D33" s="3">
        <f t="shared" si="1"/>
        <v>144970100</v>
      </c>
      <c r="E33" s="3">
        <f t="shared" si="2"/>
        <v>44940731</v>
      </c>
    </row>
    <row r="34" spans="1:5" x14ac:dyDescent="0.3">
      <c r="A34" s="3">
        <v>32</v>
      </c>
      <c r="B34" s="19">
        <v>265820</v>
      </c>
      <c r="C34" s="3">
        <f t="shared" si="0"/>
        <v>756.25</v>
      </c>
      <c r="D34" s="3">
        <f t="shared" si="1"/>
        <v>201026375</v>
      </c>
      <c r="E34" s="3">
        <f t="shared" si="2"/>
        <v>64328440</v>
      </c>
    </row>
    <row r="35" spans="1:5" x14ac:dyDescent="0.3">
      <c r="A35" s="3">
        <v>33</v>
      </c>
      <c r="B35" s="19">
        <v>320536</v>
      </c>
      <c r="C35" s="3">
        <f t="shared" si="0"/>
        <v>756.25</v>
      </c>
      <c r="D35" s="3">
        <f t="shared" si="1"/>
        <v>242405350</v>
      </c>
      <c r="E35" s="3">
        <f t="shared" si="2"/>
        <v>79993765.5</v>
      </c>
    </row>
    <row r="36" spans="1:5" x14ac:dyDescent="0.3">
      <c r="A36" s="3">
        <v>34</v>
      </c>
      <c r="B36" s="19">
        <v>96408</v>
      </c>
      <c r="C36" s="3">
        <f t="shared" si="0"/>
        <v>756.25</v>
      </c>
      <c r="D36" s="3">
        <f t="shared" si="1"/>
        <v>72908550</v>
      </c>
      <c r="E36" s="3">
        <f t="shared" si="2"/>
        <v>24788907</v>
      </c>
    </row>
    <row r="37" spans="1:5" x14ac:dyDescent="0.3">
      <c r="A37" s="3">
        <v>35</v>
      </c>
      <c r="B37" s="19">
        <v>78609</v>
      </c>
      <c r="C37" s="3">
        <f t="shared" si="0"/>
        <v>756.25</v>
      </c>
      <c r="D37" s="3">
        <f t="shared" si="1"/>
        <v>59448056.25</v>
      </c>
      <c r="E37" s="3">
        <f t="shared" si="2"/>
        <v>20806819.687500004</v>
      </c>
    </row>
    <row r="38" spans="1:5" x14ac:dyDescent="0.3">
      <c r="A38" s="3">
        <v>36</v>
      </c>
      <c r="B38" s="19">
        <v>265693</v>
      </c>
      <c r="C38" s="3">
        <f t="shared" si="0"/>
        <v>756.25</v>
      </c>
      <c r="D38" s="3">
        <f t="shared" si="1"/>
        <v>200930331.25</v>
      </c>
      <c r="E38" s="3">
        <f t="shared" si="2"/>
        <v>72334919.25</v>
      </c>
    </row>
    <row r="39" spans="1:5" x14ac:dyDescent="0.3">
      <c r="A39" s="3">
        <v>37</v>
      </c>
      <c r="B39" s="19">
        <v>3315186</v>
      </c>
      <c r="C39" s="3">
        <f t="shared" si="0"/>
        <v>756.25</v>
      </c>
      <c r="D39" s="3">
        <f t="shared" si="1"/>
        <v>2507109412.5</v>
      </c>
      <c r="E39" s="3">
        <f t="shared" si="2"/>
        <v>927630482.625</v>
      </c>
    </row>
    <row r="40" spans="1:5" x14ac:dyDescent="0.3">
      <c r="A40" s="3">
        <v>38</v>
      </c>
      <c r="B40" s="19">
        <v>73500</v>
      </c>
      <c r="C40" s="3">
        <f t="shared" si="0"/>
        <v>756.25</v>
      </c>
      <c r="D40" s="3">
        <f t="shared" si="1"/>
        <v>55584375</v>
      </c>
      <c r="E40" s="3">
        <f t="shared" si="2"/>
        <v>21122062.5</v>
      </c>
    </row>
    <row r="41" spans="1:5" x14ac:dyDescent="0.3">
      <c r="A41" s="3">
        <v>39</v>
      </c>
      <c r="B41" s="19">
        <v>756988</v>
      </c>
      <c r="C41" s="3">
        <f t="shared" si="0"/>
        <v>756.25</v>
      </c>
      <c r="D41" s="3">
        <f t="shared" si="1"/>
        <v>572472175</v>
      </c>
      <c r="E41" s="3">
        <f t="shared" si="2"/>
        <v>223264148.25</v>
      </c>
    </row>
    <row r="42" spans="1:5" x14ac:dyDescent="0.3">
      <c r="A42" s="3">
        <v>40</v>
      </c>
      <c r="B42" s="19">
        <v>533860</v>
      </c>
      <c r="C42" s="3">
        <f t="shared" si="0"/>
        <v>756.25</v>
      </c>
      <c r="D42" s="3">
        <f t="shared" si="1"/>
        <v>403731625</v>
      </c>
      <c r="E42" s="3">
        <f t="shared" si="2"/>
        <v>161492650</v>
      </c>
    </row>
    <row r="43" spans="1:5" x14ac:dyDescent="0.3">
      <c r="A43" s="3">
        <v>41</v>
      </c>
      <c r="B43" s="19">
        <v>442260</v>
      </c>
      <c r="C43" s="3">
        <f t="shared" si="0"/>
        <v>756.25</v>
      </c>
      <c r="D43" s="3">
        <f t="shared" si="1"/>
        <v>334459125</v>
      </c>
      <c r="E43" s="3">
        <f t="shared" si="2"/>
        <v>137128241.25</v>
      </c>
    </row>
    <row r="44" spans="1:5" x14ac:dyDescent="0.3">
      <c r="A44" s="3">
        <v>42</v>
      </c>
      <c r="B44" s="19">
        <v>74256</v>
      </c>
      <c r="C44" s="3">
        <f t="shared" si="0"/>
        <v>756.25</v>
      </c>
      <c r="D44" s="3">
        <f t="shared" si="1"/>
        <v>56156100</v>
      </c>
      <c r="E44" s="3">
        <f t="shared" si="2"/>
        <v>23585562</v>
      </c>
    </row>
    <row r="45" spans="1:5" x14ac:dyDescent="0.3">
      <c r="A45" s="3">
        <v>43</v>
      </c>
      <c r="B45" s="19">
        <v>523821</v>
      </c>
      <c r="C45" s="3">
        <f t="shared" si="0"/>
        <v>756.25</v>
      </c>
      <c r="D45" s="3">
        <f t="shared" si="1"/>
        <v>396139631.25</v>
      </c>
      <c r="E45" s="3">
        <f t="shared" si="2"/>
        <v>170340041.4375</v>
      </c>
    </row>
    <row r="46" spans="1:5" x14ac:dyDescent="0.3">
      <c r="A46" s="3">
        <v>44</v>
      </c>
      <c r="B46" s="19">
        <v>807474</v>
      </c>
      <c r="C46" s="3">
        <f t="shared" si="0"/>
        <v>756.25</v>
      </c>
      <c r="D46" s="3">
        <f t="shared" si="1"/>
        <v>610652212.5</v>
      </c>
      <c r="E46" s="3">
        <f t="shared" si="2"/>
        <v>268686973.5</v>
      </c>
    </row>
    <row r="47" spans="1:5" x14ac:dyDescent="0.3">
      <c r="A47" s="3">
        <v>45</v>
      </c>
      <c r="B47" s="19">
        <v>7253072</v>
      </c>
      <c r="C47" s="3">
        <f t="shared" si="0"/>
        <v>756.25</v>
      </c>
      <c r="D47" s="3">
        <f t="shared" si="1"/>
        <v>5485135700</v>
      </c>
      <c r="E47" s="3">
        <f t="shared" si="2"/>
        <v>2468311065</v>
      </c>
    </row>
    <row r="48" spans="1:5" x14ac:dyDescent="0.3">
      <c r="A48" s="3">
        <v>46</v>
      </c>
      <c r="B48" s="19">
        <v>176738</v>
      </c>
      <c r="C48" s="3">
        <f t="shared" si="0"/>
        <v>756.25</v>
      </c>
      <c r="D48" s="3">
        <f t="shared" si="1"/>
        <v>133658112.5</v>
      </c>
      <c r="E48" s="3">
        <f t="shared" si="2"/>
        <v>61482731.75</v>
      </c>
    </row>
    <row r="49" spans="1:5" x14ac:dyDescent="0.3">
      <c r="A49" s="3">
        <v>47</v>
      </c>
      <c r="B49" s="19">
        <v>2359176</v>
      </c>
      <c r="C49" s="3">
        <f t="shared" si="0"/>
        <v>756.25</v>
      </c>
      <c r="D49" s="3">
        <f t="shared" si="1"/>
        <v>1784126850</v>
      </c>
      <c r="E49" s="3">
        <f t="shared" si="2"/>
        <v>838539619.5</v>
      </c>
    </row>
    <row r="50" spans="1:5" x14ac:dyDescent="0.3">
      <c r="A50" s="3">
        <v>48</v>
      </c>
      <c r="B50" s="19">
        <v>796961</v>
      </c>
      <c r="C50" s="3">
        <f t="shared" si="0"/>
        <v>756.25</v>
      </c>
      <c r="D50" s="3">
        <f t="shared" si="1"/>
        <v>602701756.25</v>
      </c>
      <c r="E50" s="3">
        <f t="shared" si="2"/>
        <v>289296843</v>
      </c>
    </row>
    <row r="51" spans="1:5" x14ac:dyDescent="0.3">
      <c r="A51" s="3">
        <v>49</v>
      </c>
      <c r="B51" s="19">
        <v>661747</v>
      </c>
      <c r="C51" s="3">
        <f t="shared" si="0"/>
        <v>756.25</v>
      </c>
      <c r="D51" s="3">
        <f t="shared" si="1"/>
        <v>500446168.75</v>
      </c>
      <c r="E51" s="3">
        <f t="shared" si="2"/>
        <v>245218622.6875</v>
      </c>
    </row>
    <row r="52" spans="1:5" x14ac:dyDescent="0.3">
      <c r="A52" s="3">
        <v>50</v>
      </c>
      <c r="B52" s="19">
        <v>52662</v>
      </c>
      <c r="C52" s="3">
        <f t="shared" si="0"/>
        <v>756.25</v>
      </c>
      <c r="D52" s="3">
        <f t="shared" si="1"/>
        <v>39825637.5</v>
      </c>
      <c r="E52" s="3">
        <f t="shared" si="2"/>
        <v>19912818.75</v>
      </c>
    </row>
    <row r="53" spans="1:5" x14ac:dyDescent="0.3">
      <c r="A53" s="3">
        <v>51</v>
      </c>
      <c r="B53" s="19">
        <v>1349219</v>
      </c>
      <c r="C53" s="3">
        <f t="shared" si="0"/>
        <v>756.25</v>
      </c>
      <c r="D53" s="3">
        <f t="shared" si="1"/>
        <v>1020346868.75</v>
      </c>
      <c r="E53" s="3">
        <f t="shared" si="2"/>
        <v>520376903.0625</v>
      </c>
    </row>
    <row r="54" spans="1:5" x14ac:dyDescent="0.3">
      <c r="A54" s="3">
        <v>52</v>
      </c>
      <c r="B54" s="19">
        <v>1108367</v>
      </c>
      <c r="C54" s="3">
        <f t="shared" si="0"/>
        <v>756.25</v>
      </c>
      <c r="D54" s="3">
        <f t="shared" si="1"/>
        <v>838202543.75</v>
      </c>
      <c r="E54" s="3">
        <f t="shared" si="2"/>
        <v>435865322.75</v>
      </c>
    </row>
    <row r="55" spans="1:5" x14ac:dyDescent="0.3">
      <c r="A55" s="3">
        <v>53</v>
      </c>
      <c r="B55" s="19">
        <v>140259</v>
      </c>
      <c r="C55" s="3">
        <f t="shared" si="0"/>
        <v>756.25</v>
      </c>
      <c r="D55" s="3">
        <f t="shared" si="1"/>
        <v>106070868.75</v>
      </c>
      <c r="E55" s="3">
        <f t="shared" si="2"/>
        <v>56217560.4375</v>
      </c>
    </row>
    <row r="56" spans="1:5" x14ac:dyDescent="0.3">
      <c r="A56" s="3">
        <v>54</v>
      </c>
      <c r="B56" s="19">
        <v>2299505</v>
      </c>
      <c r="C56" s="3">
        <f t="shared" si="0"/>
        <v>756.25</v>
      </c>
      <c r="D56" s="3">
        <f t="shared" si="1"/>
        <v>1739000656.25</v>
      </c>
      <c r="E56" s="3">
        <f t="shared" si="2"/>
        <v>939060354.37500012</v>
      </c>
    </row>
    <row r="57" spans="1:5" x14ac:dyDescent="0.3">
      <c r="A57" s="3">
        <v>55</v>
      </c>
      <c r="B57" s="19">
        <v>4141440</v>
      </c>
      <c r="C57" s="3">
        <f t="shared" si="0"/>
        <v>756.25</v>
      </c>
      <c r="D57" s="3">
        <f t="shared" si="1"/>
        <v>3131964000</v>
      </c>
      <c r="E57" s="3">
        <f t="shared" si="2"/>
        <v>1722580200.0000002</v>
      </c>
    </row>
    <row r="58" spans="1:5" x14ac:dyDescent="0.3">
      <c r="A58" s="3">
        <v>56</v>
      </c>
      <c r="B58" s="19">
        <v>2219267</v>
      </c>
      <c r="C58" s="3">
        <f t="shared" si="0"/>
        <v>756.25</v>
      </c>
      <c r="D58" s="3">
        <f t="shared" si="1"/>
        <v>1678320668.75</v>
      </c>
      <c r="E58" s="3">
        <f t="shared" si="2"/>
        <v>939859574.50000012</v>
      </c>
    </row>
    <row r="59" spans="1:5" x14ac:dyDescent="0.3">
      <c r="A59" s="3">
        <v>57</v>
      </c>
      <c r="B59" s="19">
        <v>81399</v>
      </c>
      <c r="C59" s="3">
        <f t="shared" si="0"/>
        <v>756.25</v>
      </c>
      <c r="D59" s="3">
        <f t="shared" si="1"/>
        <v>61557993.75</v>
      </c>
      <c r="E59" s="3">
        <f t="shared" si="2"/>
        <v>35088056.437500007</v>
      </c>
    </row>
    <row r="60" spans="1:5" x14ac:dyDescent="0.3">
      <c r="A60" s="3">
        <v>58</v>
      </c>
      <c r="B60" s="19">
        <v>1193365</v>
      </c>
      <c r="C60" s="3">
        <f t="shared" si="0"/>
        <v>756.25</v>
      </c>
      <c r="D60" s="3">
        <f t="shared" si="1"/>
        <v>902482281.25</v>
      </c>
      <c r="E60" s="3">
        <f t="shared" si="2"/>
        <v>523439723.12499994</v>
      </c>
    </row>
    <row r="61" spans="1:5" x14ac:dyDescent="0.3">
      <c r="A61" s="3">
        <v>59</v>
      </c>
      <c r="B61" s="19">
        <v>1450517</v>
      </c>
      <c r="C61" s="3">
        <f t="shared" si="0"/>
        <v>756.25</v>
      </c>
      <c r="D61" s="3">
        <f t="shared" si="1"/>
        <v>1096953481.25</v>
      </c>
      <c r="E61" s="3">
        <f t="shared" si="2"/>
        <v>647202553.9375</v>
      </c>
    </row>
    <row r="62" spans="1:5" x14ac:dyDescent="0.3">
      <c r="A62" s="3">
        <v>60</v>
      </c>
      <c r="B62" s="19">
        <v>808379</v>
      </c>
      <c r="C62" s="3">
        <f t="shared" si="0"/>
        <v>756.25</v>
      </c>
      <c r="D62" s="3">
        <f t="shared" si="1"/>
        <v>611336618.75</v>
      </c>
      <c r="E62" s="3">
        <f t="shared" si="2"/>
        <v>366801971.25</v>
      </c>
    </row>
    <row r="63" spans="1:5" x14ac:dyDescent="0.3">
      <c r="A63" s="3">
        <v>61</v>
      </c>
      <c r="B63" s="19">
        <v>203672</v>
      </c>
      <c r="C63" s="3">
        <f t="shared" si="0"/>
        <v>756.25</v>
      </c>
      <c r="D63" s="3">
        <f t="shared" si="1"/>
        <v>154026950</v>
      </c>
      <c r="E63" s="3">
        <f t="shared" si="2"/>
        <v>93956439.5</v>
      </c>
    </row>
    <row r="64" spans="1:5" x14ac:dyDescent="0.3">
      <c r="A64" s="3">
        <v>62</v>
      </c>
      <c r="B64" s="19">
        <v>1785719</v>
      </c>
      <c r="C64" s="3">
        <f t="shared" si="0"/>
        <v>756.25</v>
      </c>
      <c r="D64" s="3">
        <f t="shared" si="1"/>
        <v>1350449993.75</v>
      </c>
      <c r="E64" s="3">
        <f t="shared" si="2"/>
        <v>837278996.125</v>
      </c>
    </row>
    <row r="65" spans="1:5" x14ac:dyDescent="0.3">
      <c r="A65" s="3">
        <v>63</v>
      </c>
      <c r="B65" s="19">
        <v>762110</v>
      </c>
      <c r="C65" s="3">
        <f t="shared" si="0"/>
        <v>756.25</v>
      </c>
      <c r="D65" s="3">
        <f t="shared" si="1"/>
        <v>576345687.5</v>
      </c>
      <c r="E65" s="3">
        <f t="shared" si="2"/>
        <v>363097783.125</v>
      </c>
    </row>
    <row r="66" spans="1:5" x14ac:dyDescent="0.3">
      <c r="A66" s="3">
        <v>64</v>
      </c>
      <c r="B66" s="19">
        <v>1263519</v>
      </c>
      <c r="C66" s="3">
        <f t="shared" si="0"/>
        <v>756.25</v>
      </c>
      <c r="D66" s="3">
        <f t="shared" si="1"/>
        <v>955536243.75</v>
      </c>
      <c r="E66" s="3">
        <f t="shared" si="2"/>
        <v>611543196</v>
      </c>
    </row>
    <row r="67" spans="1:5" x14ac:dyDescent="0.3">
      <c r="A67" s="3">
        <v>65</v>
      </c>
      <c r="B67" s="19">
        <v>381621</v>
      </c>
      <c r="C67" s="3">
        <f t="shared" ref="C67:C102" si="3">SUM(27.5*27.5)</f>
        <v>756.25</v>
      </c>
      <c r="D67" s="3">
        <f t="shared" si="1"/>
        <v>288600881.25</v>
      </c>
      <c r="E67" s="3">
        <f t="shared" si="2"/>
        <v>187590572.8125</v>
      </c>
    </row>
    <row r="68" spans="1:5" x14ac:dyDescent="0.3">
      <c r="A68" s="3">
        <v>66</v>
      </c>
      <c r="B68" s="19">
        <v>743927</v>
      </c>
      <c r="C68" s="3">
        <f t="shared" si="3"/>
        <v>756.25</v>
      </c>
      <c r="D68" s="3">
        <f t="shared" ref="D68:D102" si="4">C68*B68</f>
        <v>562594793.75</v>
      </c>
      <c r="E68" s="3">
        <f t="shared" ref="E68:E102" si="5">D68*(A68*0.01)</f>
        <v>371312563.875</v>
      </c>
    </row>
    <row r="69" spans="1:5" x14ac:dyDescent="0.3">
      <c r="A69" s="3">
        <v>67</v>
      </c>
      <c r="B69" s="19">
        <v>1102755</v>
      </c>
      <c r="C69" s="3">
        <f t="shared" si="3"/>
        <v>756.25</v>
      </c>
      <c r="D69" s="3">
        <f t="shared" si="4"/>
        <v>833958468.75</v>
      </c>
      <c r="E69" s="3">
        <f t="shared" si="5"/>
        <v>558752174.0625</v>
      </c>
    </row>
    <row r="70" spans="1:5" x14ac:dyDescent="0.3">
      <c r="A70" s="3">
        <v>68</v>
      </c>
      <c r="B70" s="19">
        <v>594551</v>
      </c>
      <c r="C70" s="3">
        <f t="shared" si="3"/>
        <v>756.25</v>
      </c>
      <c r="D70" s="3">
        <f t="shared" si="4"/>
        <v>449629193.75</v>
      </c>
      <c r="E70" s="3">
        <f t="shared" si="5"/>
        <v>305747851.75</v>
      </c>
    </row>
    <row r="71" spans="1:5" x14ac:dyDescent="0.3">
      <c r="A71" s="3">
        <v>69</v>
      </c>
      <c r="B71" s="19">
        <v>401460</v>
      </c>
      <c r="C71" s="3">
        <f t="shared" si="3"/>
        <v>756.25</v>
      </c>
      <c r="D71" s="3">
        <f t="shared" si="4"/>
        <v>303604125</v>
      </c>
      <c r="E71" s="3">
        <f t="shared" si="5"/>
        <v>209486846.25000003</v>
      </c>
    </row>
    <row r="72" spans="1:5" x14ac:dyDescent="0.3">
      <c r="A72" s="3">
        <v>70</v>
      </c>
      <c r="B72" s="19">
        <v>1247031</v>
      </c>
      <c r="C72" s="3">
        <f t="shared" si="3"/>
        <v>756.25</v>
      </c>
      <c r="D72" s="3">
        <f t="shared" si="4"/>
        <v>943067193.75</v>
      </c>
      <c r="E72" s="3">
        <f t="shared" si="5"/>
        <v>660147035.62500012</v>
      </c>
    </row>
    <row r="73" spans="1:5" x14ac:dyDescent="0.3">
      <c r="A73" s="3">
        <v>71</v>
      </c>
      <c r="B73" s="19">
        <v>821563</v>
      </c>
      <c r="C73" s="3">
        <f t="shared" si="3"/>
        <v>756.25</v>
      </c>
      <c r="D73" s="3">
        <f t="shared" si="4"/>
        <v>621307018.75</v>
      </c>
      <c r="E73" s="3">
        <f t="shared" si="5"/>
        <v>441127983.3125</v>
      </c>
    </row>
    <row r="74" spans="1:5" x14ac:dyDescent="0.3">
      <c r="A74" s="3">
        <v>72</v>
      </c>
      <c r="B74" s="19">
        <v>1857637</v>
      </c>
      <c r="C74" s="3">
        <f t="shared" si="3"/>
        <v>756.25</v>
      </c>
      <c r="D74" s="3">
        <f t="shared" si="4"/>
        <v>1404837981.25</v>
      </c>
      <c r="E74" s="3">
        <f t="shared" si="5"/>
        <v>1011483346.5</v>
      </c>
    </row>
    <row r="75" spans="1:5" x14ac:dyDescent="0.3">
      <c r="A75" s="3">
        <v>73</v>
      </c>
      <c r="B75" s="19">
        <v>385125</v>
      </c>
      <c r="C75" s="3">
        <f t="shared" si="3"/>
        <v>756.25</v>
      </c>
      <c r="D75" s="3">
        <f t="shared" si="4"/>
        <v>291250781.25</v>
      </c>
      <c r="E75" s="3">
        <f t="shared" si="5"/>
        <v>212613070.3125</v>
      </c>
    </row>
    <row r="76" spans="1:5" x14ac:dyDescent="0.3">
      <c r="A76" s="3">
        <v>74</v>
      </c>
      <c r="B76" s="19">
        <v>1076147</v>
      </c>
      <c r="C76" s="3">
        <f t="shared" si="3"/>
        <v>756.25</v>
      </c>
      <c r="D76" s="3">
        <f t="shared" si="4"/>
        <v>813836168.75</v>
      </c>
      <c r="E76" s="3">
        <f t="shared" si="5"/>
        <v>602238764.875</v>
      </c>
    </row>
    <row r="77" spans="1:5" x14ac:dyDescent="0.3">
      <c r="A77" s="3">
        <v>75</v>
      </c>
      <c r="B77" s="19">
        <v>731413</v>
      </c>
      <c r="C77" s="3">
        <f t="shared" si="3"/>
        <v>756.25</v>
      </c>
      <c r="D77" s="3">
        <f t="shared" si="4"/>
        <v>553131081.25</v>
      </c>
      <c r="E77" s="3">
        <f t="shared" si="5"/>
        <v>414848310.9375</v>
      </c>
    </row>
    <row r="78" spans="1:5" x14ac:dyDescent="0.3">
      <c r="A78" s="3">
        <v>76</v>
      </c>
      <c r="B78" s="19">
        <v>1893980</v>
      </c>
      <c r="C78" s="3">
        <f t="shared" si="3"/>
        <v>756.25</v>
      </c>
      <c r="D78" s="3">
        <f t="shared" si="4"/>
        <v>1432322375</v>
      </c>
      <c r="E78" s="3">
        <f t="shared" si="5"/>
        <v>1088565005</v>
      </c>
    </row>
    <row r="79" spans="1:5" x14ac:dyDescent="0.3">
      <c r="A79" s="3">
        <v>77</v>
      </c>
      <c r="B79" s="19">
        <v>216987</v>
      </c>
      <c r="C79" s="3">
        <f t="shared" si="3"/>
        <v>756.25</v>
      </c>
      <c r="D79" s="3">
        <f t="shared" si="4"/>
        <v>164096418.75</v>
      </c>
      <c r="E79" s="3">
        <f t="shared" si="5"/>
        <v>126354242.4375</v>
      </c>
    </row>
    <row r="80" spans="1:5" x14ac:dyDescent="0.3">
      <c r="A80" s="3">
        <v>78</v>
      </c>
      <c r="B80" s="19">
        <v>1840597</v>
      </c>
      <c r="C80" s="3">
        <f t="shared" si="3"/>
        <v>756.25</v>
      </c>
      <c r="D80" s="3">
        <f t="shared" si="4"/>
        <v>1391951481.25</v>
      </c>
      <c r="E80" s="3">
        <f t="shared" si="5"/>
        <v>1085722155.375</v>
      </c>
    </row>
    <row r="81" spans="1:5" x14ac:dyDescent="0.3">
      <c r="A81" s="3">
        <v>79</v>
      </c>
      <c r="B81" s="19">
        <v>2382338</v>
      </c>
      <c r="C81" s="3">
        <f t="shared" si="3"/>
        <v>756.25</v>
      </c>
      <c r="D81" s="3">
        <f t="shared" si="4"/>
        <v>1801643112.5</v>
      </c>
      <c r="E81" s="3">
        <f t="shared" si="5"/>
        <v>1423298058.875</v>
      </c>
    </row>
    <row r="82" spans="1:5" x14ac:dyDescent="0.3">
      <c r="A82" s="3">
        <v>80</v>
      </c>
      <c r="B82" s="19">
        <v>683707</v>
      </c>
      <c r="C82" s="3">
        <f t="shared" si="3"/>
        <v>756.25</v>
      </c>
      <c r="D82" s="3">
        <f t="shared" si="4"/>
        <v>517053418.75</v>
      </c>
      <c r="E82" s="3">
        <f t="shared" si="5"/>
        <v>413642735</v>
      </c>
    </row>
    <row r="83" spans="1:5" x14ac:dyDescent="0.3">
      <c r="A83" s="3">
        <v>81</v>
      </c>
      <c r="B83" s="19">
        <v>1647963</v>
      </c>
      <c r="C83" s="3">
        <f t="shared" si="3"/>
        <v>756.25</v>
      </c>
      <c r="D83" s="3">
        <f t="shared" si="4"/>
        <v>1246272018.75</v>
      </c>
      <c r="E83" s="3">
        <f t="shared" si="5"/>
        <v>1009480335.1875001</v>
      </c>
    </row>
    <row r="84" spans="1:5" x14ac:dyDescent="0.3">
      <c r="A84" s="3">
        <v>82</v>
      </c>
      <c r="B84" s="19">
        <v>4021393</v>
      </c>
      <c r="C84" s="3">
        <f t="shared" si="3"/>
        <v>756.25</v>
      </c>
      <c r="D84" s="3">
        <f t="shared" si="4"/>
        <v>3041178456.25</v>
      </c>
      <c r="E84" s="3">
        <f t="shared" si="5"/>
        <v>2493766334.125</v>
      </c>
    </row>
    <row r="85" spans="1:5" x14ac:dyDescent="0.3">
      <c r="A85" s="3">
        <v>83</v>
      </c>
      <c r="B85" s="19">
        <v>1445150</v>
      </c>
      <c r="C85" s="3">
        <f t="shared" si="3"/>
        <v>756.25</v>
      </c>
      <c r="D85" s="3">
        <f t="shared" si="4"/>
        <v>1092894687.5</v>
      </c>
      <c r="E85" s="3">
        <f t="shared" si="5"/>
        <v>907102590.62500012</v>
      </c>
    </row>
    <row r="86" spans="1:5" x14ac:dyDescent="0.3">
      <c r="A86" s="3">
        <v>84</v>
      </c>
      <c r="B86" s="19">
        <v>343701</v>
      </c>
      <c r="C86" s="3">
        <f t="shared" si="3"/>
        <v>756.25</v>
      </c>
      <c r="D86" s="3">
        <f t="shared" si="4"/>
        <v>259923881.25</v>
      </c>
      <c r="E86" s="3">
        <f t="shared" si="5"/>
        <v>218336060.25</v>
      </c>
    </row>
    <row r="87" spans="1:5" x14ac:dyDescent="0.3">
      <c r="A87" s="3">
        <v>85</v>
      </c>
      <c r="B87" s="19">
        <v>4389223</v>
      </c>
      <c r="C87" s="3">
        <f t="shared" si="3"/>
        <v>756.25</v>
      </c>
      <c r="D87" s="3">
        <f t="shared" si="4"/>
        <v>3319349893.75</v>
      </c>
      <c r="E87" s="3">
        <f t="shared" si="5"/>
        <v>2821447409.6875</v>
      </c>
    </row>
    <row r="88" spans="1:5" x14ac:dyDescent="0.3">
      <c r="A88" s="3">
        <v>86</v>
      </c>
      <c r="B88" s="19">
        <v>1403091</v>
      </c>
      <c r="C88" s="3">
        <f t="shared" si="3"/>
        <v>756.25</v>
      </c>
      <c r="D88" s="3">
        <f t="shared" si="4"/>
        <v>1061087568.75</v>
      </c>
      <c r="E88" s="3">
        <f t="shared" si="5"/>
        <v>912535309.125</v>
      </c>
    </row>
    <row r="89" spans="1:5" x14ac:dyDescent="0.3">
      <c r="A89" s="3">
        <v>87</v>
      </c>
      <c r="B89" s="19">
        <v>3323750</v>
      </c>
      <c r="C89" s="3">
        <f t="shared" si="3"/>
        <v>756.25</v>
      </c>
      <c r="D89" s="3">
        <f t="shared" si="4"/>
        <v>2513585937.5</v>
      </c>
      <c r="E89" s="3">
        <f t="shared" si="5"/>
        <v>2186819765.625</v>
      </c>
    </row>
    <row r="90" spans="1:5" x14ac:dyDescent="0.3">
      <c r="A90" s="3">
        <v>88</v>
      </c>
      <c r="B90" s="19">
        <v>5050974</v>
      </c>
      <c r="C90" s="3">
        <f t="shared" si="3"/>
        <v>756.25</v>
      </c>
      <c r="D90" s="3">
        <f t="shared" si="4"/>
        <v>3819799087.5</v>
      </c>
      <c r="E90" s="3">
        <f t="shared" si="5"/>
        <v>3361423197</v>
      </c>
    </row>
    <row r="91" spans="1:5" x14ac:dyDescent="0.3">
      <c r="A91" s="3">
        <v>89</v>
      </c>
      <c r="B91" s="19">
        <v>13610374</v>
      </c>
      <c r="C91" s="3">
        <f t="shared" si="3"/>
        <v>756.25</v>
      </c>
      <c r="D91" s="3">
        <f t="shared" si="4"/>
        <v>10292845337.5</v>
      </c>
      <c r="E91" s="3">
        <f t="shared" si="5"/>
        <v>9160632350.375</v>
      </c>
    </row>
    <row r="92" spans="1:5" x14ac:dyDescent="0.3">
      <c r="A92" s="3">
        <v>90</v>
      </c>
      <c r="B92" s="19">
        <v>6601910</v>
      </c>
      <c r="C92" s="3">
        <f t="shared" si="3"/>
        <v>756.25</v>
      </c>
      <c r="D92" s="3">
        <f t="shared" si="4"/>
        <v>4992694437.5</v>
      </c>
      <c r="E92" s="3">
        <f t="shared" si="5"/>
        <v>4493424993.75</v>
      </c>
    </row>
    <row r="93" spans="1:5" x14ac:dyDescent="0.3">
      <c r="A93" s="3">
        <v>91</v>
      </c>
      <c r="B93" s="19">
        <v>1828784</v>
      </c>
      <c r="C93" s="3">
        <f t="shared" si="3"/>
        <v>756.25</v>
      </c>
      <c r="D93" s="3">
        <f t="shared" si="4"/>
        <v>1383017900</v>
      </c>
      <c r="E93" s="3">
        <f t="shared" si="5"/>
        <v>1258546289</v>
      </c>
    </row>
    <row r="94" spans="1:5" x14ac:dyDescent="0.3">
      <c r="A94" s="3">
        <v>92</v>
      </c>
      <c r="B94" s="19">
        <v>955614</v>
      </c>
      <c r="C94" s="3">
        <f t="shared" si="3"/>
        <v>756.25</v>
      </c>
      <c r="D94" s="3">
        <f t="shared" si="4"/>
        <v>722683087.5</v>
      </c>
      <c r="E94" s="3">
        <f t="shared" si="5"/>
        <v>664868440.5</v>
      </c>
    </row>
    <row r="95" spans="1:5" x14ac:dyDescent="0.3">
      <c r="A95" s="3">
        <v>93</v>
      </c>
      <c r="B95" s="19">
        <v>2249796</v>
      </c>
      <c r="C95" s="3">
        <f t="shared" si="3"/>
        <v>756.25</v>
      </c>
      <c r="D95" s="3">
        <f t="shared" si="4"/>
        <v>1701408225</v>
      </c>
      <c r="E95" s="3">
        <f t="shared" si="5"/>
        <v>1582309649.25</v>
      </c>
    </row>
    <row r="96" spans="1:5" x14ac:dyDescent="0.3">
      <c r="A96" s="3">
        <v>94</v>
      </c>
      <c r="B96" s="19">
        <v>1459726</v>
      </c>
      <c r="C96" s="3">
        <f t="shared" si="3"/>
        <v>756.25</v>
      </c>
      <c r="D96" s="3">
        <f t="shared" si="4"/>
        <v>1103917787.5</v>
      </c>
      <c r="E96" s="3">
        <f t="shared" si="5"/>
        <v>1037682720.2500001</v>
      </c>
    </row>
    <row r="97" spans="1:5" x14ac:dyDescent="0.3">
      <c r="A97" s="3">
        <v>95</v>
      </c>
      <c r="B97" s="19">
        <v>7221969</v>
      </c>
      <c r="C97" s="3">
        <f t="shared" si="3"/>
        <v>756.25</v>
      </c>
      <c r="D97" s="3">
        <f t="shared" si="4"/>
        <v>5461614056.25</v>
      </c>
      <c r="E97" s="3">
        <f t="shared" si="5"/>
        <v>5188533353.4375</v>
      </c>
    </row>
    <row r="98" spans="1:5" x14ac:dyDescent="0.3">
      <c r="A98" s="3">
        <v>96</v>
      </c>
      <c r="B98" s="19">
        <v>3217672</v>
      </c>
      <c r="C98" s="3">
        <f t="shared" si="3"/>
        <v>756.25</v>
      </c>
      <c r="D98" s="3">
        <f t="shared" si="4"/>
        <v>2433364450</v>
      </c>
      <c r="E98" s="3">
        <f t="shared" si="5"/>
        <v>2336029872</v>
      </c>
    </row>
    <row r="99" spans="1:5" x14ac:dyDescent="0.3">
      <c r="A99" s="3">
        <v>97</v>
      </c>
      <c r="B99" s="19">
        <v>17235098</v>
      </c>
      <c r="C99" s="3">
        <f t="shared" si="3"/>
        <v>756.25</v>
      </c>
      <c r="D99" s="3">
        <f t="shared" si="4"/>
        <v>13034042862.5</v>
      </c>
      <c r="E99" s="3">
        <f t="shared" si="5"/>
        <v>12643021576.625</v>
      </c>
    </row>
    <row r="100" spans="1:5" x14ac:dyDescent="0.3">
      <c r="A100" s="3">
        <v>98</v>
      </c>
      <c r="B100" s="19">
        <v>22009912</v>
      </c>
      <c r="C100" s="3">
        <f t="shared" si="3"/>
        <v>756.25</v>
      </c>
      <c r="D100" s="3">
        <f t="shared" si="4"/>
        <v>16644995950</v>
      </c>
      <c r="E100" s="3">
        <f t="shared" si="5"/>
        <v>16312096031</v>
      </c>
    </row>
    <row r="101" spans="1:5" x14ac:dyDescent="0.3">
      <c r="A101" s="3">
        <v>99</v>
      </c>
      <c r="B101" s="19">
        <v>692289</v>
      </c>
      <c r="C101" s="3">
        <f t="shared" si="3"/>
        <v>756.25</v>
      </c>
      <c r="D101" s="3">
        <f t="shared" si="4"/>
        <v>523543556.25</v>
      </c>
      <c r="E101" s="3">
        <f t="shared" si="5"/>
        <v>518308120.6875</v>
      </c>
    </row>
    <row r="102" spans="1:5" x14ac:dyDescent="0.3">
      <c r="A102" s="3">
        <v>100</v>
      </c>
      <c r="B102" s="19">
        <v>4016209</v>
      </c>
      <c r="C102" s="3">
        <f t="shared" si="3"/>
        <v>756.25</v>
      </c>
      <c r="D102" s="3">
        <f t="shared" si="4"/>
        <v>3037258056.25</v>
      </c>
      <c r="E102" s="3">
        <f t="shared" si="5"/>
        <v>3037258056.25</v>
      </c>
    </row>
    <row r="103" spans="1:5" x14ac:dyDescent="0.3">
      <c r="B103" s="3"/>
      <c r="C103" s="3"/>
      <c r="D103" s="4">
        <f>SUM(D2:D102)</f>
        <v>138258893987.5</v>
      </c>
      <c r="E103" s="4">
        <f>SUM(E2:E102)</f>
        <v>98322187381</v>
      </c>
    </row>
    <row r="104" spans="1:5" x14ac:dyDescent="0.3">
      <c r="B104" s="3"/>
      <c r="C104" s="3"/>
      <c r="D104" s="5">
        <f>D103*0.000001</f>
        <v>138258.89398749999</v>
      </c>
      <c r="E104" s="5">
        <f>E103*0.000001</f>
        <v>98322.187380999996</v>
      </c>
    </row>
  </sheetData>
  <autoFilter ref="A1:E1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51126659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800554</v>
      </c>
      <c r="C3" s="3">
        <f t="shared" ref="C3:C66" si="0">SUM(27.5*27.5)</f>
        <v>756.25</v>
      </c>
      <c r="D3" s="3">
        <f>C3*B3</f>
        <v>605418962.5</v>
      </c>
      <c r="E3" s="3">
        <f>D3*(A3*0.01)</f>
        <v>6054189.625</v>
      </c>
    </row>
    <row r="4" spans="1:5" x14ac:dyDescent="0.3">
      <c r="A4" s="3">
        <v>2</v>
      </c>
      <c r="B4" s="19">
        <v>226405</v>
      </c>
      <c r="C4" s="3">
        <f t="shared" si="0"/>
        <v>756.25</v>
      </c>
      <c r="D4" s="3">
        <f t="shared" ref="D4:D67" si="1">C4*B4</f>
        <v>171218781.25</v>
      </c>
      <c r="E4" s="3">
        <f t="shared" ref="E4:E67" si="2">D4*(A4*0.01)</f>
        <v>3424375.625</v>
      </c>
    </row>
    <row r="5" spans="1:5" x14ac:dyDescent="0.3">
      <c r="A5" s="3">
        <v>3</v>
      </c>
      <c r="B5" s="19">
        <v>510907</v>
      </c>
      <c r="C5" s="3">
        <f t="shared" si="0"/>
        <v>756.25</v>
      </c>
      <c r="D5" s="3">
        <f t="shared" si="1"/>
        <v>386373418.75</v>
      </c>
      <c r="E5" s="3">
        <f t="shared" si="2"/>
        <v>11591202.5625</v>
      </c>
    </row>
    <row r="6" spans="1:5" x14ac:dyDescent="0.3">
      <c r="A6" s="3">
        <v>4</v>
      </c>
      <c r="B6" s="19">
        <v>664132</v>
      </c>
      <c r="C6" s="3">
        <f t="shared" si="0"/>
        <v>756.25</v>
      </c>
      <c r="D6" s="3">
        <f t="shared" si="1"/>
        <v>502249825</v>
      </c>
      <c r="E6" s="3">
        <f t="shared" si="2"/>
        <v>20089993</v>
      </c>
    </row>
    <row r="7" spans="1:5" x14ac:dyDescent="0.3">
      <c r="A7" s="3">
        <v>5</v>
      </c>
      <c r="B7" s="19">
        <v>360114</v>
      </c>
      <c r="C7" s="3">
        <f t="shared" si="0"/>
        <v>756.25</v>
      </c>
      <c r="D7" s="3">
        <f t="shared" si="1"/>
        <v>272336212.5</v>
      </c>
      <c r="E7" s="3">
        <f t="shared" si="2"/>
        <v>13616810.625</v>
      </c>
    </row>
    <row r="8" spans="1:5" x14ac:dyDescent="0.3">
      <c r="A8" s="3">
        <v>6</v>
      </c>
      <c r="B8" s="19">
        <v>3161573</v>
      </c>
      <c r="C8" s="3">
        <f t="shared" si="0"/>
        <v>756.25</v>
      </c>
      <c r="D8" s="3">
        <f t="shared" si="1"/>
        <v>2390939581.25</v>
      </c>
      <c r="E8" s="3">
        <f t="shared" si="2"/>
        <v>143456374.875</v>
      </c>
    </row>
    <row r="9" spans="1:5" x14ac:dyDescent="0.3">
      <c r="A9" s="3">
        <v>7</v>
      </c>
      <c r="B9" s="19">
        <v>175916</v>
      </c>
      <c r="C9" s="3">
        <f t="shared" si="0"/>
        <v>756.25</v>
      </c>
      <c r="D9" s="3">
        <f t="shared" si="1"/>
        <v>133036475</v>
      </c>
      <c r="E9" s="3">
        <f t="shared" si="2"/>
        <v>9312553.25</v>
      </c>
    </row>
    <row r="10" spans="1:5" x14ac:dyDescent="0.3">
      <c r="A10" s="3">
        <v>8</v>
      </c>
      <c r="B10" s="19">
        <v>1982102</v>
      </c>
      <c r="C10" s="3">
        <f t="shared" si="0"/>
        <v>756.25</v>
      </c>
      <c r="D10" s="3">
        <f t="shared" si="1"/>
        <v>1498964637.5</v>
      </c>
      <c r="E10" s="3">
        <f t="shared" si="2"/>
        <v>119917171</v>
      </c>
    </row>
    <row r="11" spans="1:5" x14ac:dyDescent="0.3">
      <c r="A11" s="3">
        <v>9</v>
      </c>
      <c r="B11" s="19">
        <v>1018307</v>
      </c>
      <c r="C11" s="3">
        <f t="shared" si="0"/>
        <v>756.25</v>
      </c>
      <c r="D11" s="3">
        <f t="shared" si="1"/>
        <v>770094668.75</v>
      </c>
      <c r="E11" s="3">
        <f t="shared" si="2"/>
        <v>69308520.1875</v>
      </c>
    </row>
    <row r="12" spans="1:5" x14ac:dyDescent="0.3">
      <c r="A12" s="3">
        <v>10</v>
      </c>
      <c r="B12" s="19">
        <v>765370</v>
      </c>
      <c r="C12" s="3">
        <f t="shared" si="0"/>
        <v>756.25</v>
      </c>
      <c r="D12" s="3">
        <f t="shared" si="1"/>
        <v>578811062.5</v>
      </c>
      <c r="E12" s="3">
        <f t="shared" si="2"/>
        <v>57881106.25</v>
      </c>
    </row>
    <row r="13" spans="1:5" x14ac:dyDescent="0.3">
      <c r="A13" s="3">
        <v>11</v>
      </c>
      <c r="B13" s="19">
        <v>43969</v>
      </c>
      <c r="C13" s="3">
        <f t="shared" si="0"/>
        <v>756.25</v>
      </c>
      <c r="D13" s="3">
        <f t="shared" si="1"/>
        <v>33251556.25</v>
      </c>
      <c r="E13" s="3">
        <f t="shared" si="2"/>
        <v>3657671.1875</v>
      </c>
    </row>
    <row r="14" spans="1:5" x14ac:dyDescent="0.3">
      <c r="A14" s="3">
        <v>12</v>
      </c>
      <c r="B14" s="19">
        <v>2654086</v>
      </c>
      <c r="C14" s="3">
        <f t="shared" si="0"/>
        <v>756.25</v>
      </c>
      <c r="D14" s="3">
        <f t="shared" si="1"/>
        <v>2007152537.5</v>
      </c>
      <c r="E14" s="3">
        <f t="shared" si="2"/>
        <v>240858304.5</v>
      </c>
    </row>
    <row r="15" spans="1:5" x14ac:dyDescent="0.3">
      <c r="A15" s="3">
        <v>13</v>
      </c>
      <c r="B15" s="19">
        <v>1286822</v>
      </c>
      <c r="C15" s="3">
        <f t="shared" si="0"/>
        <v>756.25</v>
      </c>
      <c r="D15" s="3">
        <f t="shared" si="1"/>
        <v>973159137.5</v>
      </c>
      <c r="E15" s="3">
        <f t="shared" si="2"/>
        <v>126510687.875</v>
      </c>
    </row>
    <row r="16" spans="1:5" x14ac:dyDescent="0.3">
      <c r="A16" s="3">
        <v>14</v>
      </c>
      <c r="B16" s="19">
        <v>511617</v>
      </c>
      <c r="C16" s="3">
        <f t="shared" si="0"/>
        <v>756.25</v>
      </c>
      <c r="D16" s="3">
        <f t="shared" si="1"/>
        <v>386910356.25</v>
      </c>
      <c r="E16" s="3">
        <f t="shared" si="2"/>
        <v>54167449.875000007</v>
      </c>
    </row>
    <row r="17" spans="1:5" x14ac:dyDescent="0.3">
      <c r="A17" s="3">
        <v>15</v>
      </c>
      <c r="B17" s="19">
        <v>183582</v>
      </c>
      <c r="C17" s="3">
        <f t="shared" si="0"/>
        <v>756.25</v>
      </c>
      <c r="D17" s="3">
        <f t="shared" si="1"/>
        <v>138833887.5</v>
      </c>
      <c r="E17" s="3">
        <f t="shared" si="2"/>
        <v>20825083.125</v>
      </c>
    </row>
    <row r="18" spans="1:5" x14ac:dyDescent="0.3">
      <c r="A18" s="3">
        <v>16</v>
      </c>
      <c r="B18" s="19">
        <v>1949853</v>
      </c>
      <c r="C18" s="3">
        <f t="shared" si="0"/>
        <v>756.25</v>
      </c>
      <c r="D18" s="3">
        <f t="shared" si="1"/>
        <v>1474576331.25</v>
      </c>
      <c r="E18" s="3">
        <f t="shared" si="2"/>
        <v>235932213</v>
      </c>
    </row>
    <row r="19" spans="1:5" x14ac:dyDescent="0.3">
      <c r="A19" s="3">
        <v>17</v>
      </c>
      <c r="B19" s="19">
        <v>149989</v>
      </c>
      <c r="C19" s="3">
        <f t="shared" si="0"/>
        <v>756.25</v>
      </c>
      <c r="D19" s="3">
        <f t="shared" si="1"/>
        <v>113429181.25</v>
      </c>
      <c r="E19" s="3">
        <f t="shared" si="2"/>
        <v>19282960.8125</v>
      </c>
    </row>
    <row r="20" spans="1:5" x14ac:dyDescent="0.3">
      <c r="A20" s="3">
        <v>18</v>
      </c>
      <c r="B20" s="19">
        <v>116945</v>
      </c>
      <c r="C20" s="3">
        <f t="shared" si="0"/>
        <v>756.25</v>
      </c>
      <c r="D20" s="3">
        <f t="shared" si="1"/>
        <v>88439656.25</v>
      </c>
      <c r="E20" s="3">
        <f t="shared" si="2"/>
        <v>15919138.125</v>
      </c>
    </row>
    <row r="21" spans="1:5" x14ac:dyDescent="0.3">
      <c r="A21" s="3">
        <v>19</v>
      </c>
      <c r="B21" s="19">
        <v>120298</v>
      </c>
      <c r="C21" s="3">
        <f t="shared" si="0"/>
        <v>756.25</v>
      </c>
      <c r="D21" s="3">
        <f t="shared" si="1"/>
        <v>90975362.5</v>
      </c>
      <c r="E21" s="3">
        <f t="shared" si="2"/>
        <v>17285318.875</v>
      </c>
    </row>
    <row r="22" spans="1:5" x14ac:dyDescent="0.3">
      <c r="A22" s="3">
        <v>20</v>
      </c>
      <c r="B22" s="19">
        <v>3525745</v>
      </c>
      <c r="C22" s="3">
        <f t="shared" si="0"/>
        <v>756.25</v>
      </c>
      <c r="D22" s="3">
        <f t="shared" si="1"/>
        <v>2666344656.25</v>
      </c>
      <c r="E22" s="3">
        <f t="shared" si="2"/>
        <v>533268931.25</v>
      </c>
    </row>
    <row r="23" spans="1:5" x14ac:dyDescent="0.3">
      <c r="A23" s="3">
        <v>21</v>
      </c>
      <c r="B23" s="19">
        <v>400261</v>
      </c>
      <c r="C23" s="3">
        <f t="shared" si="0"/>
        <v>756.25</v>
      </c>
      <c r="D23" s="3">
        <f t="shared" si="1"/>
        <v>302697381.25</v>
      </c>
      <c r="E23" s="3">
        <f t="shared" si="2"/>
        <v>63566450.0625</v>
      </c>
    </row>
    <row r="24" spans="1:5" x14ac:dyDescent="0.3">
      <c r="A24" s="3">
        <v>22</v>
      </c>
      <c r="B24" s="19">
        <v>1748715</v>
      </c>
      <c r="C24" s="3">
        <f t="shared" si="0"/>
        <v>756.25</v>
      </c>
      <c r="D24" s="3">
        <f t="shared" si="1"/>
        <v>1322465718.75</v>
      </c>
      <c r="E24" s="3">
        <f t="shared" si="2"/>
        <v>290942458.125</v>
      </c>
    </row>
    <row r="25" spans="1:5" x14ac:dyDescent="0.3">
      <c r="A25" s="3">
        <v>23</v>
      </c>
      <c r="B25" s="19">
        <v>74120</v>
      </c>
      <c r="C25" s="3">
        <f t="shared" si="0"/>
        <v>756.25</v>
      </c>
      <c r="D25" s="3">
        <f t="shared" si="1"/>
        <v>56053250</v>
      </c>
      <c r="E25" s="3">
        <f t="shared" si="2"/>
        <v>12892247.5</v>
      </c>
    </row>
    <row r="26" spans="1:5" x14ac:dyDescent="0.3">
      <c r="A26" s="3">
        <v>24</v>
      </c>
      <c r="B26" s="19">
        <v>273239</v>
      </c>
      <c r="C26" s="3">
        <f t="shared" si="0"/>
        <v>756.25</v>
      </c>
      <c r="D26" s="3">
        <f t="shared" si="1"/>
        <v>206636993.75</v>
      </c>
      <c r="E26" s="3">
        <f t="shared" si="2"/>
        <v>49592878.5</v>
      </c>
    </row>
    <row r="27" spans="1:5" x14ac:dyDescent="0.3">
      <c r="A27" s="3">
        <v>25</v>
      </c>
      <c r="B27" s="19">
        <v>96134</v>
      </c>
      <c r="C27" s="3">
        <f t="shared" si="0"/>
        <v>756.25</v>
      </c>
      <c r="D27" s="3">
        <f t="shared" si="1"/>
        <v>72701337.5</v>
      </c>
      <c r="E27" s="3">
        <f t="shared" si="2"/>
        <v>18175334.375</v>
      </c>
    </row>
    <row r="28" spans="1:5" x14ac:dyDescent="0.3">
      <c r="A28" s="3">
        <v>26</v>
      </c>
      <c r="B28" s="19">
        <v>121800</v>
      </c>
      <c r="C28" s="3">
        <f t="shared" si="0"/>
        <v>756.25</v>
      </c>
      <c r="D28" s="3">
        <f t="shared" si="1"/>
        <v>92111250</v>
      </c>
      <c r="E28" s="3">
        <f t="shared" si="2"/>
        <v>23948925</v>
      </c>
    </row>
    <row r="29" spans="1:5" x14ac:dyDescent="0.3">
      <c r="A29" s="3">
        <v>27</v>
      </c>
      <c r="B29" s="19">
        <v>818637</v>
      </c>
      <c r="C29" s="3">
        <f t="shared" si="0"/>
        <v>756.25</v>
      </c>
      <c r="D29" s="3">
        <f t="shared" si="1"/>
        <v>619094231.25</v>
      </c>
      <c r="E29" s="3">
        <f t="shared" si="2"/>
        <v>167155442.4375</v>
      </c>
    </row>
    <row r="30" spans="1:5" x14ac:dyDescent="0.3">
      <c r="A30" s="3">
        <v>28</v>
      </c>
      <c r="B30" s="19">
        <v>1108388</v>
      </c>
      <c r="C30" s="3">
        <f t="shared" si="0"/>
        <v>756.25</v>
      </c>
      <c r="D30" s="3">
        <f t="shared" si="1"/>
        <v>838218425</v>
      </c>
      <c r="E30" s="3">
        <f t="shared" si="2"/>
        <v>234701159.00000003</v>
      </c>
    </row>
    <row r="31" spans="1:5" x14ac:dyDescent="0.3">
      <c r="A31" s="3">
        <v>29</v>
      </c>
      <c r="B31" s="19">
        <v>980378</v>
      </c>
      <c r="C31" s="3">
        <f t="shared" si="0"/>
        <v>756.25</v>
      </c>
      <c r="D31" s="3">
        <f t="shared" si="1"/>
        <v>741410862.5</v>
      </c>
      <c r="E31" s="3">
        <f t="shared" si="2"/>
        <v>215009150.125</v>
      </c>
    </row>
    <row r="32" spans="1:5" x14ac:dyDescent="0.3">
      <c r="A32" s="3">
        <v>30</v>
      </c>
      <c r="B32" s="19">
        <v>49318</v>
      </c>
      <c r="C32" s="3">
        <f t="shared" si="0"/>
        <v>756.25</v>
      </c>
      <c r="D32" s="3">
        <f t="shared" si="1"/>
        <v>37296737.5</v>
      </c>
      <c r="E32" s="3">
        <f t="shared" si="2"/>
        <v>11189021.25</v>
      </c>
    </row>
    <row r="33" spans="1:5" x14ac:dyDescent="0.3">
      <c r="A33" s="3">
        <v>31</v>
      </c>
      <c r="B33" s="19">
        <v>191595</v>
      </c>
      <c r="C33" s="3">
        <f t="shared" si="0"/>
        <v>756.25</v>
      </c>
      <c r="D33" s="3">
        <f t="shared" si="1"/>
        <v>144893718.75</v>
      </c>
      <c r="E33" s="3">
        <f t="shared" si="2"/>
        <v>44917052.8125</v>
      </c>
    </row>
    <row r="34" spans="1:5" x14ac:dyDescent="0.3">
      <c r="A34" s="3">
        <v>32</v>
      </c>
      <c r="B34" s="19">
        <v>265691</v>
      </c>
      <c r="C34" s="3">
        <f t="shared" si="0"/>
        <v>756.25</v>
      </c>
      <c r="D34" s="3">
        <f t="shared" si="1"/>
        <v>200928818.75</v>
      </c>
      <c r="E34" s="3">
        <f t="shared" si="2"/>
        <v>64297222</v>
      </c>
    </row>
    <row r="35" spans="1:5" x14ac:dyDescent="0.3">
      <c r="A35" s="3">
        <v>33</v>
      </c>
      <c r="B35" s="19">
        <v>320476</v>
      </c>
      <c r="C35" s="3">
        <f t="shared" si="0"/>
        <v>756.25</v>
      </c>
      <c r="D35" s="3">
        <f t="shared" si="1"/>
        <v>242359975</v>
      </c>
      <c r="E35" s="3">
        <f t="shared" si="2"/>
        <v>79978791.75</v>
      </c>
    </row>
    <row r="36" spans="1:5" x14ac:dyDescent="0.3">
      <c r="A36" s="3">
        <v>34</v>
      </c>
      <c r="B36" s="19">
        <v>96374</v>
      </c>
      <c r="C36" s="3">
        <f t="shared" si="0"/>
        <v>756.25</v>
      </c>
      <c r="D36" s="3">
        <f t="shared" si="1"/>
        <v>72882837.5</v>
      </c>
      <c r="E36" s="3">
        <f t="shared" si="2"/>
        <v>24780164.75</v>
      </c>
    </row>
    <row r="37" spans="1:5" x14ac:dyDescent="0.3">
      <c r="A37" s="3">
        <v>35</v>
      </c>
      <c r="B37" s="19">
        <v>78607</v>
      </c>
      <c r="C37" s="3">
        <f t="shared" si="0"/>
        <v>756.25</v>
      </c>
      <c r="D37" s="3">
        <f t="shared" si="1"/>
        <v>59446543.75</v>
      </c>
      <c r="E37" s="3">
        <f t="shared" si="2"/>
        <v>20806290.312500004</v>
      </c>
    </row>
    <row r="38" spans="1:5" x14ac:dyDescent="0.3">
      <c r="A38" s="3">
        <v>36</v>
      </c>
      <c r="B38" s="19">
        <v>265604</v>
      </c>
      <c r="C38" s="3">
        <f t="shared" si="0"/>
        <v>756.25</v>
      </c>
      <c r="D38" s="3">
        <f t="shared" si="1"/>
        <v>200863025</v>
      </c>
      <c r="E38" s="3">
        <f t="shared" si="2"/>
        <v>72310689</v>
      </c>
    </row>
    <row r="39" spans="1:5" x14ac:dyDescent="0.3">
      <c r="A39" s="3">
        <v>37</v>
      </c>
      <c r="B39" s="19">
        <v>3314254</v>
      </c>
      <c r="C39" s="3">
        <f t="shared" si="0"/>
        <v>756.25</v>
      </c>
      <c r="D39" s="3">
        <f t="shared" si="1"/>
        <v>2506404587.5</v>
      </c>
      <c r="E39" s="3">
        <f t="shared" si="2"/>
        <v>927369697.375</v>
      </c>
    </row>
    <row r="40" spans="1:5" x14ac:dyDescent="0.3">
      <c r="A40" s="3">
        <v>38</v>
      </c>
      <c r="B40" s="19">
        <v>73484</v>
      </c>
      <c r="C40" s="3">
        <f t="shared" si="0"/>
        <v>756.25</v>
      </c>
      <c r="D40" s="3">
        <f t="shared" si="1"/>
        <v>55572275</v>
      </c>
      <c r="E40" s="3">
        <f t="shared" si="2"/>
        <v>21117464.5</v>
      </c>
    </row>
    <row r="41" spans="1:5" x14ac:dyDescent="0.3">
      <c r="A41" s="3">
        <v>39</v>
      </c>
      <c r="B41" s="19">
        <v>756697</v>
      </c>
      <c r="C41" s="3">
        <f t="shared" si="0"/>
        <v>756.25</v>
      </c>
      <c r="D41" s="3">
        <f t="shared" si="1"/>
        <v>572252106.25</v>
      </c>
      <c r="E41" s="3">
        <f t="shared" si="2"/>
        <v>223178321.4375</v>
      </c>
    </row>
    <row r="42" spans="1:5" x14ac:dyDescent="0.3">
      <c r="A42" s="3">
        <v>40</v>
      </c>
      <c r="B42" s="19">
        <v>533722</v>
      </c>
      <c r="C42" s="3">
        <f t="shared" si="0"/>
        <v>756.25</v>
      </c>
      <c r="D42" s="3">
        <f t="shared" si="1"/>
        <v>403627262.5</v>
      </c>
      <c r="E42" s="3">
        <f t="shared" si="2"/>
        <v>161450905</v>
      </c>
    </row>
    <row r="43" spans="1:5" x14ac:dyDescent="0.3">
      <c r="A43" s="3">
        <v>41</v>
      </c>
      <c r="B43" s="19">
        <v>442224</v>
      </c>
      <c r="C43" s="3">
        <f t="shared" si="0"/>
        <v>756.25</v>
      </c>
      <c r="D43" s="3">
        <f t="shared" si="1"/>
        <v>334431900</v>
      </c>
      <c r="E43" s="3">
        <f t="shared" si="2"/>
        <v>137117079</v>
      </c>
    </row>
    <row r="44" spans="1:5" x14ac:dyDescent="0.3">
      <c r="A44" s="3">
        <v>42</v>
      </c>
      <c r="B44" s="19">
        <v>74249</v>
      </c>
      <c r="C44" s="3">
        <f t="shared" si="0"/>
        <v>756.25</v>
      </c>
      <c r="D44" s="3">
        <f t="shared" si="1"/>
        <v>56150806.25</v>
      </c>
      <c r="E44" s="3">
        <f t="shared" si="2"/>
        <v>23583338.625</v>
      </c>
    </row>
    <row r="45" spans="1:5" x14ac:dyDescent="0.3">
      <c r="A45" s="3">
        <v>43</v>
      </c>
      <c r="B45" s="19">
        <v>523654</v>
      </c>
      <c r="C45" s="3">
        <f t="shared" si="0"/>
        <v>756.25</v>
      </c>
      <c r="D45" s="3">
        <f t="shared" si="1"/>
        <v>396013337.5</v>
      </c>
      <c r="E45" s="3">
        <f t="shared" si="2"/>
        <v>170285735.125</v>
      </c>
    </row>
    <row r="46" spans="1:5" x14ac:dyDescent="0.3">
      <c r="A46" s="3">
        <v>44</v>
      </c>
      <c r="B46" s="19">
        <v>807237</v>
      </c>
      <c r="C46" s="3">
        <f t="shared" si="0"/>
        <v>756.25</v>
      </c>
      <c r="D46" s="3">
        <f t="shared" si="1"/>
        <v>610472981.25</v>
      </c>
      <c r="E46" s="3">
        <f t="shared" si="2"/>
        <v>268608111.75</v>
      </c>
    </row>
    <row r="47" spans="1:5" x14ac:dyDescent="0.3">
      <c r="A47" s="3">
        <v>45</v>
      </c>
      <c r="B47" s="19">
        <v>7251585</v>
      </c>
      <c r="C47" s="3">
        <f t="shared" si="0"/>
        <v>756.25</v>
      </c>
      <c r="D47" s="3">
        <f t="shared" si="1"/>
        <v>5484011156.25</v>
      </c>
      <c r="E47" s="3">
        <f t="shared" si="2"/>
        <v>2467805020.3125</v>
      </c>
    </row>
    <row r="48" spans="1:5" x14ac:dyDescent="0.3">
      <c r="A48" s="3">
        <v>46</v>
      </c>
      <c r="B48" s="19">
        <v>176687</v>
      </c>
      <c r="C48" s="3">
        <f t="shared" si="0"/>
        <v>756.25</v>
      </c>
      <c r="D48" s="3">
        <f t="shared" si="1"/>
        <v>133619543.75</v>
      </c>
      <c r="E48" s="3">
        <f t="shared" si="2"/>
        <v>61464990.125</v>
      </c>
    </row>
    <row r="49" spans="1:5" x14ac:dyDescent="0.3">
      <c r="A49" s="3">
        <v>47</v>
      </c>
      <c r="B49" s="19">
        <v>2358186</v>
      </c>
      <c r="C49" s="3">
        <f t="shared" si="0"/>
        <v>756.25</v>
      </c>
      <c r="D49" s="3">
        <f t="shared" si="1"/>
        <v>1783378162.5</v>
      </c>
      <c r="E49" s="3">
        <f t="shared" si="2"/>
        <v>838187736.375</v>
      </c>
    </row>
    <row r="50" spans="1:5" x14ac:dyDescent="0.3">
      <c r="A50" s="3">
        <v>48</v>
      </c>
      <c r="B50" s="19">
        <v>796655</v>
      </c>
      <c r="C50" s="3">
        <f t="shared" si="0"/>
        <v>756.25</v>
      </c>
      <c r="D50" s="3">
        <f t="shared" si="1"/>
        <v>602470343.75</v>
      </c>
      <c r="E50" s="3">
        <f t="shared" si="2"/>
        <v>289185765</v>
      </c>
    </row>
    <row r="51" spans="1:5" x14ac:dyDescent="0.3">
      <c r="A51" s="3">
        <v>49</v>
      </c>
      <c r="B51" s="19">
        <v>660788</v>
      </c>
      <c r="C51" s="3">
        <f t="shared" si="0"/>
        <v>756.25</v>
      </c>
      <c r="D51" s="3">
        <f t="shared" si="1"/>
        <v>499720925</v>
      </c>
      <c r="E51" s="3">
        <f t="shared" si="2"/>
        <v>244863253.25</v>
      </c>
    </row>
    <row r="52" spans="1:5" x14ac:dyDescent="0.3">
      <c r="A52" s="3">
        <v>50</v>
      </c>
      <c r="B52" s="19">
        <v>52623</v>
      </c>
      <c r="C52" s="3">
        <f t="shared" si="0"/>
        <v>756.25</v>
      </c>
      <c r="D52" s="3">
        <f t="shared" si="1"/>
        <v>39796143.75</v>
      </c>
      <c r="E52" s="3">
        <f t="shared" si="2"/>
        <v>19898071.875</v>
      </c>
    </row>
    <row r="53" spans="1:5" x14ac:dyDescent="0.3">
      <c r="A53" s="3">
        <v>51</v>
      </c>
      <c r="B53" s="19">
        <v>1348395</v>
      </c>
      <c r="C53" s="3">
        <f t="shared" si="0"/>
        <v>756.25</v>
      </c>
      <c r="D53" s="3">
        <f t="shared" si="1"/>
        <v>1019723718.75</v>
      </c>
      <c r="E53" s="3">
        <f t="shared" si="2"/>
        <v>520059096.5625</v>
      </c>
    </row>
    <row r="54" spans="1:5" x14ac:dyDescent="0.3">
      <c r="A54" s="3">
        <v>52</v>
      </c>
      <c r="B54" s="19">
        <v>1107910</v>
      </c>
      <c r="C54" s="3">
        <f t="shared" si="0"/>
        <v>756.25</v>
      </c>
      <c r="D54" s="3">
        <f t="shared" si="1"/>
        <v>837856937.5</v>
      </c>
      <c r="E54" s="3">
        <f t="shared" si="2"/>
        <v>435685607.5</v>
      </c>
    </row>
    <row r="55" spans="1:5" x14ac:dyDescent="0.3">
      <c r="A55" s="3">
        <v>53</v>
      </c>
      <c r="B55" s="19">
        <v>140104</v>
      </c>
      <c r="C55" s="3">
        <f t="shared" si="0"/>
        <v>756.25</v>
      </c>
      <c r="D55" s="3">
        <f t="shared" si="1"/>
        <v>105953650</v>
      </c>
      <c r="E55" s="3">
        <f t="shared" si="2"/>
        <v>56155434.5</v>
      </c>
    </row>
    <row r="56" spans="1:5" x14ac:dyDescent="0.3">
      <c r="A56" s="3">
        <v>54</v>
      </c>
      <c r="B56" s="19">
        <v>2298173</v>
      </c>
      <c r="C56" s="3">
        <f t="shared" si="0"/>
        <v>756.25</v>
      </c>
      <c r="D56" s="3">
        <f t="shared" si="1"/>
        <v>1737993331.25</v>
      </c>
      <c r="E56" s="3">
        <f t="shared" si="2"/>
        <v>938516398.87500012</v>
      </c>
    </row>
    <row r="57" spans="1:5" x14ac:dyDescent="0.3">
      <c r="A57" s="3">
        <v>55</v>
      </c>
      <c r="B57" s="19">
        <v>4140697</v>
      </c>
      <c r="C57" s="3">
        <f t="shared" si="0"/>
        <v>756.25</v>
      </c>
      <c r="D57" s="3">
        <f t="shared" si="1"/>
        <v>3131402106.25</v>
      </c>
      <c r="E57" s="3">
        <f t="shared" si="2"/>
        <v>1722271158.4375002</v>
      </c>
    </row>
    <row r="58" spans="1:5" x14ac:dyDescent="0.3">
      <c r="A58" s="3">
        <v>56</v>
      </c>
      <c r="B58" s="19">
        <v>2218741</v>
      </c>
      <c r="C58" s="3">
        <f t="shared" si="0"/>
        <v>756.25</v>
      </c>
      <c r="D58" s="3">
        <f t="shared" si="1"/>
        <v>1677922881.25</v>
      </c>
      <c r="E58" s="3">
        <f t="shared" si="2"/>
        <v>939636813.50000012</v>
      </c>
    </row>
    <row r="59" spans="1:5" x14ac:dyDescent="0.3">
      <c r="A59" s="3">
        <v>57</v>
      </c>
      <c r="B59" s="19">
        <v>81327</v>
      </c>
      <c r="C59" s="3">
        <f t="shared" si="0"/>
        <v>756.25</v>
      </c>
      <c r="D59" s="3">
        <f t="shared" si="1"/>
        <v>61503543.75</v>
      </c>
      <c r="E59" s="3">
        <f t="shared" si="2"/>
        <v>35057019.937500007</v>
      </c>
    </row>
    <row r="60" spans="1:5" x14ac:dyDescent="0.3">
      <c r="A60" s="3">
        <v>58</v>
      </c>
      <c r="B60" s="19">
        <v>1192649</v>
      </c>
      <c r="C60" s="3">
        <f t="shared" si="0"/>
        <v>756.25</v>
      </c>
      <c r="D60" s="3">
        <f t="shared" si="1"/>
        <v>901940806.25</v>
      </c>
      <c r="E60" s="3">
        <f t="shared" si="2"/>
        <v>523125667.62499994</v>
      </c>
    </row>
    <row r="61" spans="1:5" x14ac:dyDescent="0.3">
      <c r="A61" s="3">
        <v>59</v>
      </c>
      <c r="B61" s="19">
        <v>1449984</v>
      </c>
      <c r="C61" s="3">
        <f t="shared" si="0"/>
        <v>756.25</v>
      </c>
      <c r="D61" s="3">
        <f t="shared" si="1"/>
        <v>1096550400</v>
      </c>
      <c r="E61" s="3">
        <f t="shared" si="2"/>
        <v>646964736</v>
      </c>
    </row>
    <row r="62" spans="1:5" x14ac:dyDescent="0.3">
      <c r="A62" s="3">
        <v>60</v>
      </c>
      <c r="B62" s="19">
        <v>807789</v>
      </c>
      <c r="C62" s="3">
        <f t="shared" si="0"/>
        <v>756.25</v>
      </c>
      <c r="D62" s="3">
        <f t="shared" si="1"/>
        <v>610890431.25</v>
      </c>
      <c r="E62" s="3">
        <f t="shared" si="2"/>
        <v>366534258.75</v>
      </c>
    </row>
    <row r="63" spans="1:5" x14ac:dyDescent="0.3">
      <c r="A63" s="3">
        <v>61</v>
      </c>
      <c r="B63" s="19">
        <v>203563</v>
      </c>
      <c r="C63" s="3">
        <f t="shared" si="0"/>
        <v>756.25</v>
      </c>
      <c r="D63" s="3">
        <f t="shared" si="1"/>
        <v>153944518.75</v>
      </c>
      <c r="E63" s="3">
        <f t="shared" si="2"/>
        <v>93906156.4375</v>
      </c>
    </row>
    <row r="64" spans="1:5" x14ac:dyDescent="0.3">
      <c r="A64" s="3">
        <v>62</v>
      </c>
      <c r="B64" s="19">
        <v>1783914</v>
      </c>
      <c r="C64" s="3">
        <f t="shared" si="0"/>
        <v>756.25</v>
      </c>
      <c r="D64" s="3">
        <f t="shared" si="1"/>
        <v>1349084962.5</v>
      </c>
      <c r="E64" s="3">
        <f t="shared" si="2"/>
        <v>836432676.75</v>
      </c>
    </row>
    <row r="65" spans="1:5" x14ac:dyDescent="0.3">
      <c r="A65" s="3">
        <v>63</v>
      </c>
      <c r="B65" s="19">
        <v>761593</v>
      </c>
      <c r="C65" s="3">
        <f t="shared" si="0"/>
        <v>756.25</v>
      </c>
      <c r="D65" s="3">
        <f t="shared" si="1"/>
        <v>575954706.25</v>
      </c>
      <c r="E65" s="3">
        <f t="shared" si="2"/>
        <v>362851464.9375</v>
      </c>
    </row>
    <row r="66" spans="1:5" x14ac:dyDescent="0.3">
      <c r="A66" s="3">
        <v>64</v>
      </c>
      <c r="B66" s="19">
        <v>1262926</v>
      </c>
      <c r="C66" s="3">
        <f t="shared" si="0"/>
        <v>756.25</v>
      </c>
      <c r="D66" s="3">
        <f t="shared" si="1"/>
        <v>955087787.5</v>
      </c>
      <c r="E66" s="3">
        <f t="shared" si="2"/>
        <v>611256184</v>
      </c>
    </row>
    <row r="67" spans="1:5" x14ac:dyDescent="0.3">
      <c r="A67" s="3">
        <v>65</v>
      </c>
      <c r="B67" s="19">
        <v>381498</v>
      </c>
      <c r="C67" s="3">
        <f t="shared" ref="C67:C102" si="3">SUM(27.5*27.5)</f>
        <v>756.25</v>
      </c>
      <c r="D67" s="3">
        <f t="shared" si="1"/>
        <v>288507862.5</v>
      </c>
      <c r="E67" s="3">
        <f t="shared" si="2"/>
        <v>187530110.625</v>
      </c>
    </row>
    <row r="68" spans="1:5" x14ac:dyDescent="0.3">
      <c r="A68" s="3">
        <v>66</v>
      </c>
      <c r="B68" s="19">
        <v>741498</v>
      </c>
      <c r="C68" s="3">
        <f t="shared" si="3"/>
        <v>756.25</v>
      </c>
      <c r="D68" s="3">
        <f t="shared" ref="D68:D102" si="4">C68*B68</f>
        <v>560757862.5</v>
      </c>
      <c r="E68" s="3">
        <f t="shared" ref="E68:E102" si="5">D68*(A68*0.01)</f>
        <v>370100189.25</v>
      </c>
    </row>
    <row r="69" spans="1:5" x14ac:dyDescent="0.3">
      <c r="A69" s="3">
        <v>67</v>
      </c>
      <c r="B69" s="19">
        <v>1101847</v>
      </c>
      <c r="C69" s="3">
        <f t="shared" si="3"/>
        <v>756.25</v>
      </c>
      <c r="D69" s="3">
        <f t="shared" si="4"/>
        <v>833271793.75</v>
      </c>
      <c r="E69" s="3">
        <f t="shared" si="5"/>
        <v>558292101.8125</v>
      </c>
    </row>
    <row r="70" spans="1:5" x14ac:dyDescent="0.3">
      <c r="A70" s="3">
        <v>68</v>
      </c>
      <c r="B70" s="19">
        <v>594330</v>
      </c>
      <c r="C70" s="3">
        <f t="shared" si="3"/>
        <v>756.25</v>
      </c>
      <c r="D70" s="3">
        <f t="shared" si="4"/>
        <v>449462062.5</v>
      </c>
      <c r="E70" s="3">
        <f t="shared" si="5"/>
        <v>305634202.5</v>
      </c>
    </row>
    <row r="71" spans="1:5" x14ac:dyDescent="0.3">
      <c r="A71" s="3">
        <v>69</v>
      </c>
      <c r="B71" s="19">
        <v>401281</v>
      </c>
      <c r="C71" s="3">
        <f t="shared" si="3"/>
        <v>756.25</v>
      </c>
      <c r="D71" s="3">
        <f t="shared" si="4"/>
        <v>303468756.25</v>
      </c>
      <c r="E71" s="3">
        <f t="shared" si="5"/>
        <v>209393441.81250003</v>
      </c>
    </row>
    <row r="72" spans="1:5" x14ac:dyDescent="0.3">
      <c r="A72" s="3">
        <v>70</v>
      </c>
      <c r="B72" s="19">
        <v>1245792</v>
      </c>
      <c r="C72" s="3">
        <f t="shared" si="3"/>
        <v>756.25</v>
      </c>
      <c r="D72" s="3">
        <f t="shared" si="4"/>
        <v>942130200</v>
      </c>
      <c r="E72" s="3">
        <f t="shared" si="5"/>
        <v>659491140.00000012</v>
      </c>
    </row>
    <row r="73" spans="1:5" x14ac:dyDescent="0.3">
      <c r="A73" s="3">
        <v>71</v>
      </c>
      <c r="B73" s="19">
        <v>819658</v>
      </c>
      <c r="C73" s="3">
        <f t="shared" si="3"/>
        <v>756.25</v>
      </c>
      <c r="D73" s="3">
        <f t="shared" si="4"/>
        <v>619866362.5</v>
      </c>
      <c r="E73" s="3">
        <f t="shared" si="5"/>
        <v>440105117.375</v>
      </c>
    </row>
    <row r="74" spans="1:5" x14ac:dyDescent="0.3">
      <c r="A74" s="3">
        <v>72</v>
      </c>
      <c r="B74" s="19">
        <v>1844158</v>
      </c>
      <c r="C74" s="3">
        <f t="shared" si="3"/>
        <v>756.25</v>
      </c>
      <c r="D74" s="3">
        <f t="shared" si="4"/>
        <v>1394644487.5</v>
      </c>
      <c r="E74" s="3">
        <f t="shared" si="5"/>
        <v>1004144031</v>
      </c>
    </row>
    <row r="75" spans="1:5" x14ac:dyDescent="0.3">
      <c r="A75" s="3">
        <v>73</v>
      </c>
      <c r="B75" s="19">
        <v>384693</v>
      </c>
      <c r="C75" s="3">
        <f t="shared" si="3"/>
        <v>756.25</v>
      </c>
      <c r="D75" s="3">
        <f t="shared" si="4"/>
        <v>290924081.25</v>
      </c>
      <c r="E75" s="3">
        <f t="shared" si="5"/>
        <v>212374579.3125</v>
      </c>
    </row>
    <row r="76" spans="1:5" x14ac:dyDescent="0.3">
      <c r="A76" s="3">
        <v>74</v>
      </c>
      <c r="B76" s="19">
        <v>1074204</v>
      </c>
      <c r="C76" s="3">
        <f t="shared" si="3"/>
        <v>756.25</v>
      </c>
      <c r="D76" s="3">
        <f t="shared" si="4"/>
        <v>812366775</v>
      </c>
      <c r="E76" s="3">
        <f t="shared" si="5"/>
        <v>601151413.5</v>
      </c>
    </row>
    <row r="77" spans="1:5" x14ac:dyDescent="0.3">
      <c r="A77" s="3">
        <v>75</v>
      </c>
      <c r="B77" s="19">
        <v>729197</v>
      </c>
      <c r="C77" s="3">
        <f t="shared" si="3"/>
        <v>756.25</v>
      </c>
      <c r="D77" s="3">
        <f t="shared" si="4"/>
        <v>551455231.25</v>
      </c>
      <c r="E77" s="3">
        <f t="shared" si="5"/>
        <v>413591423.4375</v>
      </c>
    </row>
    <row r="78" spans="1:5" x14ac:dyDescent="0.3">
      <c r="A78" s="3">
        <v>76</v>
      </c>
      <c r="B78" s="19">
        <v>1891258</v>
      </c>
      <c r="C78" s="3">
        <f t="shared" si="3"/>
        <v>756.25</v>
      </c>
      <c r="D78" s="3">
        <f t="shared" si="4"/>
        <v>1430263862.5</v>
      </c>
      <c r="E78" s="3">
        <f t="shared" si="5"/>
        <v>1087000535.5</v>
      </c>
    </row>
    <row r="79" spans="1:5" x14ac:dyDescent="0.3">
      <c r="A79" s="3">
        <v>77</v>
      </c>
      <c r="B79" s="19">
        <v>216602</v>
      </c>
      <c r="C79" s="3">
        <f t="shared" si="3"/>
        <v>756.25</v>
      </c>
      <c r="D79" s="3">
        <f t="shared" si="4"/>
        <v>163805262.5</v>
      </c>
      <c r="E79" s="3">
        <f t="shared" si="5"/>
        <v>126130052.125</v>
      </c>
    </row>
    <row r="80" spans="1:5" x14ac:dyDescent="0.3">
      <c r="A80" s="3">
        <v>78</v>
      </c>
      <c r="B80" s="19">
        <v>1835902</v>
      </c>
      <c r="C80" s="3">
        <f t="shared" si="3"/>
        <v>756.25</v>
      </c>
      <c r="D80" s="3">
        <f t="shared" si="4"/>
        <v>1388400887.5</v>
      </c>
      <c r="E80" s="3">
        <f t="shared" si="5"/>
        <v>1082952692.25</v>
      </c>
    </row>
    <row r="81" spans="1:5" x14ac:dyDescent="0.3">
      <c r="A81" s="3">
        <v>79</v>
      </c>
      <c r="B81" s="19">
        <v>2380061</v>
      </c>
      <c r="C81" s="3">
        <f t="shared" si="3"/>
        <v>756.25</v>
      </c>
      <c r="D81" s="3">
        <f t="shared" si="4"/>
        <v>1799921131.25</v>
      </c>
      <c r="E81" s="3">
        <f t="shared" si="5"/>
        <v>1421937693.6875</v>
      </c>
    </row>
    <row r="82" spans="1:5" x14ac:dyDescent="0.3">
      <c r="A82" s="3">
        <v>80</v>
      </c>
      <c r="B82" s="19">
        <v>682023</v>
      </c>
      <c r="C82" s="3">
        <f t="shared" si="3"/>
        <v>756.25</v>
      </c>
      <c r="D82" s="3">
        <f t="shared" si="4"/>
        <v>515779893.75</v>
      </c>
      <c r="E82" s="3">
        <f t="shared" si="5"/>
        <v>412623915</v>
      </c>
    </row>
    <row r="83" spans="1:5" x14ac:dyDescent="0.3">
      <c r="A83" s="3">
        <v>81</v>
      </c>
      <c r="B83" s="19">
        <v>1639021</v>
      </c>
      <c r="C83" s="3">
        <f t="shared" si="3"/>
        <v>756.25</v>
      </c>
      <c r="D83" s="3">
        <f t="shared" si="4"/>
        <v>1239509631.25</v>
      </c>
      <c r="E83" s="3">
        <f t="shared" si="5"/>
        <v>1004002801.3125001</v>
      </c>
    </row>
    <row r="84" spans="1:5" x14ac:dyDescent="0.3">
      <c r="A84" s="3">
        <v>82</v>
      </c>
      <c r="B84" s="19">
        <v>4015557</v>
      </c>
      <c r="C84" s="3">
        <f t="shared" si="3"/>
        <v>756.25</v>
      </c>
      <c r="D84" s="3">
        <f t="shared" si="4"/>
        <v>3036764981.25</v>
      </c>
      <c r="E84" s="3">
        <f t="shared" si="5"/>
        <v>2490147284.625</v>
      </c>
    </row>
    <row r="85" spans="1:5" x14ac:dyDescent="0.3">
      <c r="A85" s="3">
        <v>83</v>
      </c>
      <c r="B85" s="19">
        <v>1442623</v>
      </c>
      <c r="C85" s="3">
        <f t="shared" si="3"/>
        <v>756.25</v>
      </c>
      <c r="D85" s="3">
        <f t="shared" si="4"/>
        <v>1090983643.75</v>
      </c>
      <c r="E85" s="3">
        <f t="shared" si="5"/>
        <v>905516424.31250012</v>
      </c>
    </row>
    <row r="86" spans="1:5" x14ac:dyDescent="0.3">
      <c r="A86" s="3">
        <v>84</v>
      </c>
      <c r="B86" s="19">
        <v>342977</v>
      </c>
      <c r="C86" s="3">
        <f t="shared" si="3"/>
        <v>756.25</v>
      </c>
      <c r="D86" s="3">
        <f t="shared" si="4"/>
        <v>259376356.25</v>
      </c>
      <c r="E86" s="3">
        <f t="shared" si="5"/>
        <v>217876139.25</v>
      </c>
    </row>
    <row r="87" spans="1:5" x14ac:dyDescent="0.3">
      <c r="A87" s="3">
        <v>85</v>
      </c>
      <c r="B87" s="19">
        <v>4344483</v>
      </c>
      <c r="C87" s="3">
        <f t="shared" si="3"/>
        <v>756.25</v>
      </c>
      <c r="D87" s="3">
        <f t="shared" si="4"/>
        <v>3285515268.75</v>
      </c>
      <c r="E87" s="3">
        <f t="shared" si="5"/>
        <v>2792687978.4375</v>
      </c>
    </row>
    <row r="88" spans="1:5" x14ac:dyDescent="0.3">
      <c r="A88" s="3">
        <v>86</v>
      </c>
      <c r="B88" s="19">
        <v>1388922</v>
      </c>
      <c r="C88" s="3">
        <f t="shared" si="3"/>
        <v>756.25</v>
      </c>
      <c r="D88" s="3">
        <f t="shared" si="4"/>
        <v>1050372262.5</v>
      </c>
      <c r="E88" s="3">
        <f t="shared" si="5"/>
        <v>903320145.75</v>
      </c>
    </row>
    <row r="89" spans="1:5" x14ac:dyDescent="0.3">
      <c r="A89" s="3">
        <v>87</v>
      </c>
      <c r="B89" s="19">
        <v>3310661</v>
      </c>
      <c r="C89" s="3">
        <f t="shared" si="3"/>
        <v>756.25</v>
      </c>
      <c r="D89" s="3">
        <f t="shared" si="4"/>
        <v>2503687381.25</v>
      </c>
      <c r="E89" s="3">
        <f t="shared" si="5"/>
        <v>2178208021.6875</v>
      </c>
    </row>
    <row r="90" spans="1:5" x14ac:dyDescent="0.3">
      <c r="A90" s="3">
        <v>88</v>
      </c>
      <c r="B90" s="19">
        <v>5050112</v>
      </c>
      <c r="C90" s="3">
        <f t="shared" si="3"/>
        <v>756.25</v>
      </c>
      <c r="D90" s="3">
        <f t="shared" si="4"/>
        <v>3819147200</v>
      </c>
      <c r="E90" s="3">
        <f t="shared" si="5"/>
        <v>3360849536</v>
      </c>
    </row>
    <row r="91" spans="1:5" x14ac:dyDescent="0.3">
      <c r="A91" s="3">
        <v>89</v>
      </c>
      <c r="B91" s="19">
        <v>13596648</v>
      </c>
      <c r="C91" s="3">
        <f t="shared" si="3"/>
        <v>756.25</v>
      </c>
      <c r="D91" s="3">
        <f t="shared" si="4"/>
        <v>10282465050</v>
      </c>
      <c r="E91" s="3">
        <f t="shared" si="5"/>
        <v>9151393894.5</v>
      </c>
    </row>
    <row r="92" spans="1:5" x14ac:dyDescent="0.3">
      <c r="A92" s="3">
        <v>90</v>
      </c>
      <c r="B92" s="19">
        <v>6593905</v>
      </c>
      <c r="C92" s="3">
        <f t="shared" si="3"/>
        <v>756.25</v>
      </c>
      <c r="D92" s="3">
        <f t="shared" si="4"/>
        <v>4986640656.25</v>
      </c>
      <c r="E92" s="3">
        <f t="shared" si="5"/>
        <v>4487976590.625</v>
      </c>
    </row>
    <row r="93" spans="1:5" x14ac:dyDescent="0.3">
      <c r="A93" s="3">
        <v>91</v>
      </c>
      <c r="B93" s="19">
        <v>1826579</v>
      </c>
      <c r="C93" s="3">
        <f t="shared" si="3"/>
        <v>756.25</v>
      </c>
      <c r="D93" s="3">
        <f t="shared" si="4"/>
        <v>1381350368.75</v>
      </c>
      <c r="E93" s="3">
        <f t="shared" si="5"/>
        <v>1257028835.5625</v>
      </c>
    </row>
    <row r="94" spans="1:5" x14ac:dyDescent="0.3">
      <c r="A94" s="3">
        <v>92</v>
      </c>
      <c r="B94" s="19">
        <v>948434</v>
      </c>
      <c r="C94" s="3">
        <f t="shared" si="3"/>
        <v>756.25</v>
      </c>
      <c r="D94" s="3">
        <f t="shared" si="4"/>
        <v>717253212.5</v>
      </c>
      <c r="E94" s="3">
        <f t="shared" si="5"/>
        <v>659872955.5</v>
      </c>
    </row>
    <row r="95" spans="1:5" x14ac:dyDescent="0.3">
      <c r="A95" s="3">
        <v>93</v>
      </c>
      <c r="B95" s="19">
        <v>2248408</v>
      </c>
      <c r="C95" s="3">
        <f t="shared" si="3"/>
        <v>756.25</v>
      </c>
      <c r="D95" s="3">
        <f t="shared" si="4"/>
        <v>1700358550</v>
      </c>
      <c r="E95" s="3">
        <f t="shared" si="5"/>
        <v>1581333451.5</v>
      </c>
    </row>
    <row r="96" spans="1:5" x14ac:dyDescent="0.3">
      <c r="A96" s="3">
        <v>94</v>
      </c>
      <c r="B96" s="19">
        <v>1458459</v>
      </c>
      <c r="C96" s="3">
        <f t="shared" si="3"/>
        <v>756.25</v>
      </c>
      <c r="D96" s="3">
        <f t="shared" si="4"/>
        <v>1102959618.75</v>
      </c>
      <c r="E96" s="3">
        <f t="shared" si="5"/>
        <v>1036782041.6250001</v>
      </c>
    </row>
    <row r="97" spans="1:5" x14ac:dyDescent="0.3">
      <c r="A97" s="3">
        <v>95</v>
      </c>
      <c r="B97" s="19">
        <v>7175826</v>
      </c>
      <c r="C97" s="3">
        <f t="shared" si="3"/>
        <v>756.25</v>
      </c>
      <c r="D97" s="3">
        <f t="shared" si="4"/>
        <v>5426718412.5</v>
      </c>
      <c r="E97" s="3">
        <f t="shared" si="5"/>
        <v>5155382491.875</v>
      </c>
    </row>
    <row r="98" spans="1:5" x14ac:dyDescent="0.3">
      <c r="A98" s="3">
        <v>96</v>
      </c>
      <c r="B98" s="19">
        <v>3213415</v>
      </c>
      <c r="C98" s="3">
        <f t="shared" si="3"/>
        <v>756.25</v>
      </c>
      <c r="D98" s="3">
        <f t="shared" si="4"/>
        <v>2430145093.75</v>
      </c>
      <c r="E98" s="3">
        <f t="shared" si="5"/>
        <v>2332939290</v>
      </c>
    </row>
    <row r="99" spans="1:5" x14ac:dyDescent="0.3">
      <c r="A99" s="3">
        <v>97</v>
      </c>
      <c r="B99" s="19">
        <v>17142247</v>
      </c>
      <c r="C99" s="3">
        <f t="shared" si="3"/>
        <v>756.25</v>
      </c>
      <c r="D99" s="3">
        <f t="shared" si="4"/>
        <v>12963824293.75</v>
      </c>
      <c r="E99" s="3">
        <f t="shared" si="5"/>
        <v>12574909564.9375</v>
      </c>
    </row>
    <row r="100" spans="1:5" x14ac:dyDescent="0.3">
      <c r="A100" s="3">
        <v>98</v>
      </c>
      <c r="B100" s="19">
        <v>22005578</v>
      </c>
      <c r="C100" s="3">
        <f t="shared" si="3"/>
        <v>756.25</v>
      </c>
      <c r="D100" s="3">
        <f t="shared" si="4"/>
        <v>16641718362.5</v>
      </c>
      <c r="E100" s="3">
        <f t="shared" si="5"/>
        <v>16308883995.25</v>
      </c>
    </row>
    <row r="101" spans="1:5" x14ac:dyDescent="0.3">
      <c r="A101" s="3">
        <v>99</v>
      </c>
      <c r="B101" s="19">
        <v>669936</v>
      </c>
      <c r="C101" s="3">
        <f t="shared" si="3"/>
        <v>756.25</v>
      </c>
      <c r="D101" s="3">
        <f t="shared" si="4"/>
        <v>506639100</v>
      </c>
      <c r="E101" s="3">
        <f t="shared" si="5"/>
        <v>501572709</v>
      </c>
    </row>
    <row r="102" spans="1:5" x14ac:dyDescent="0.3">
      <c r="A102" s="3">
        <v>100</v>
      </c>
      <c r="B102" s="19">
        <v>4007096</v>
      </c>
      <c r="C102" s="3">
        <f t="shared" si="3"/>
        <v>756.25</v>
      </c>
      <c r="D102" s="3">
        <f t="shared" si="4"/>
        <v>3030366350</v>
      </c>
      <c r="E102" s="3">
        <f t="shared" si="5"/>
        <v>3030366350</v>
      </c>
    </row>
    <row r="103" spans="1:5" x14ac:dyDescent="0.3">
      <c r="B103" s="3"/>
      <c r="C103" s="3"/>
      <c r="D103" s="4">
        <f>SUM(D2:D102)</f>
        <v>137987131012.5</v>
      </c>
      <c r="E103" s="4">
        <f>SUM(E2:E102)</f>
        <v>98082694637.125</v>
      </c>
    </row>
    <row r="104" spans="1:5" x14ac:dyDescent="0.3">
      <c r="B104" s="3"/>
      <c r="C104" s="3"/>
      <c r="D104" s="5">
        <f>D103*0.000001</f>
        <v>137987.1310125</v>
      </c>
      <c r="E104" s="5">
        <f>E103*0.000001</f>
        <v>98082.694637124994</v>
      </c>
    </row>
  </sheetData>
  <autoFilter ref="A1:E1" xr:uid="{00000000-0001-0000-0A00-000000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4"/>
  <sheetViews>
    <sheetView workbookViewId="0"/>
  </sheetViews>
  <sheetFormatPr defaultColWidth="17.44140625" defaultRowHeight="14.4" x14ac:dyDescent="0.3"/>
  <cols>
    <col min="1" max="1" width="17.5546875" style="3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17.4414062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51409834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800502</v>
      </c>
      <c r="C3" s="3">
        <f t="shared" ref="C3:C66" si="0">SUM(27.5*27.5)</f>
        <v>756.25</v>
      </c>
      <c r="D3" s="3">
        <f>C3*B3</f>
        <v>605379637.5</v>
      </c>
      <c r="E3" s="3">
        <f>D3*(A3*0.01)</f>
        <v>6053796.375</v>
      </c>
    </row>
    <row r="4" spans="1:5" x14ac:dyDescent="0.3">
      <c r="A4" s="3">
        <v>2</v>
      </c>
      <c r="B4" s="19">
        <v>226399</v>
      </c>
      <c r="C4" s="3">
        <f t="shared" si="0"/>
        <v>756.25</v>
      </c>
      <c r="D4" s="3">
        <f t="shared" ref="D4:D67" si="1">C4*B4</f>
        <v>171214243.75</v>
      </c>
      <c r="E4" s="3">
        <f t="shared" ref="E4:E67" si="2">D4*(A4*0.01)</f>
        <v>3424284.875</v>
      </c>
    </row>
    <row r="5" spans="1:5" x14ac:dyDescent="0.3">
      <c r="A5" s="3">
        <v>3</v>
      </c>
      <c r="B5" s="19">
        <v>510864</v>
      </c>
      <c r="C5" s="3">
        <f t="shared" si="0"/>
        <v>756.25</v>
      </c>
      <c r="D5" s="3">
        <f t="shared" si="1"/>
        <v>386340900</v>
      </c>
      <c r="E5" s="3">
        <f t="shared" si="2"/>
        <v>11590227</v>
      </c>
    </row>
    <row r="6" spans="1:5" x14ac:dyDescent="0.3">
      <c r="A6" s="3">
        <v>4</v>
      </c>
      <c r="B6" s="19">
        <v>664107</v>
      </c>
      <c r="C6" s="3">
        <f t="shared" si="0"/>
        <v>756.25</v>
      </c>
      <c r="D6" s="3">
        <f t="shared" si="1"/>
        <v>502230918.75</v>
      </c>
      <c r="E6" s="3">
        <f t="shared" si="2"/>
        <v>20089236.75</v>
      </c>
    </row>
    <row r="7" spans="1:5" x14ac:dyDescent="0.3">
      <c r="A7" s="3">
        <v>5</v>
      </c>
      <c r="B7" s="19">
        <v>360080</v>
      </c>
      <c r="C7" s="3">
        <f t="shared" si="0"/>
        <v>756.25</v>
      </c>
      <c r="D7" s="3">
        <f t="shared" si="1"/>
        <v>272310500</v>
      </c>
      <c r="E7" s="3">
        <f t="shared" si="2"/>
        <v>13615525</v>
      </c>
    </row>
    <row r="8" spans="1:5" x14ac:dyDescent="0.3">
      <c r="A8" s="3">
        <v>6</v>
      </c>
      <c r="B8" s="19">
        <v>3161537</v>
      </c>
      <c r="C8" s="3">
        <f t="shared" si="0"/>
        <v>756.25</v>
      </c>
      <c r="D8" s="3">
        <f t="shared" si="1"/>
        <v>2390912356.25</v>
      </c>
      <c r="E8" s="3">
        <f t="shared" si="2"/>
        <v>143454741.375</v>
      </c>
    </row>
    <row r="9" spans="1:5" x14ac:dyDescent="0.3">
      <c r="A9" s="3">
        <v>7</v>
      </c>
      <c r="B9" s="19">
        <v>175913</v>
      </c>
      <c r="C9" s="3">
        <f t="shared" si="0"/>
        <v>756.25</v>
      </c>
      <c r="D9" s="3">
        <f t="shared" si="1"/>
        <v>133034206.25</v>
      </c>
      <c r="E9" s="3">
        <f t="shared" si="2"/>
        <v>9312394.4375</v>
      </c>
    </row>
    <row r="10" spans="1:5" x14ac:dyDescent="0.3">
      <c r="A10" s="3">
        <v>8</v>
      </c>
      <c r="B10" s="19">
        <v>1982026</v>
      </c>
      <c r="C10" s="3">
        <f t="shared" si="0"/>
        <v>756.25</v>
      </c>
      <c r="D10" s="3">
        <f t="shared" si="1"/>
        <v>1498907162.5</v>
      </c>
      <c r="E10" s="3">
        <f t="shared" si="2"/>
        <v>119912573</v>
      </c>
    </row>
    <row r="11" spans="1:5" x14ac:dyDescent="0.3">
      <c r="A11" s="3">
        <v>9</v>
      </c>
      <c r="B11" s="19">
        <v>1018281</v>
      </c>
      <c r="C11" s="3">
        <f t="shared" si="0"/>
        <v>756.25</v>
      </c>
      <c r="D11" s="3">
        <f t="shared" si="1"/>
        <v>770075006.25</v>
      </c>
      <c r="E11" s="3">
        <f t="shared" si="2"/>
        <v>69306750.5625</v>
      </c>
    </row>
    <row r="12" spans="1:5" x14ac:dyDescent="0.3">
      <c r="A12" s="3">
        <v>10</v>
      </c>
      <c r="B12" s="19">
        <v>765350</v>
      </c>
      <c r="C12" s="3">
        <f t="shared" si="0"/>
        <v>756.25</v>
      </c>
      <c r="D12" s="3">
        <f t="shared" si="1"/>
        <v>578795937.5</v>
      </c>
      <c r="E12" s="3">
        <f t="shared" si="2"/>
        <v>57879593.75</v>
      </c>
    </row>
    <row r="13" spans="1:5" x14ac:dyDescent="0.3">
      <c r="A13" s="3">
        <v>11</v>
      </c>
      <c r="B13" s="19">
        <v>43932</v>
      </c>
      <c r="C13" s="3">
        <f t="shared" si="0"/>
        <v>756.25</v>
      </c>
      <c r="D13" s="3">
        <f t="shared" si="1"/>
        <v>33223575</v>
      </c>
      <c r="E13" s="3">
        <f t="shared" si="2"/>
        <v>3654593.25</v>
      </c>
    </row>
    <row r="14" spans="1:5" x14ac:dyDescent="0.3">
      <c r="A14" s="3">
        <v>12</v>
      </c>
      <c r="B14" s="19">
        <v>2653515</v>
      </c>
      <c r="C14" s="3">
        <f t="shared" si="0"/>
        <v>756.25</v>
      </c>
      <c r="D14" s="3">
        <f t="shared" si="1"/>
        <v>2006720718.75</v>
      </c>
      <c r="E14" s="3">
        <f t="shared" si="2"/>
        <v>240806486.25</v>
      </c>
    </row>
    <row r="15" spans="1:5" x14ac:dyDescent="0.3">
      <c r="A15" s="3">
        <v>13</v>
      </c>
      <c r="B15" s="19">
        <v>1286732</v>
      </c>
      <c r="C15" s="3">
        <f t="shared" si="0"/>
        <v>756.25</v>
      </c>
      <c r="D15" s="3">
        <f t="shared" si="1"/>
        <v>973091075</v>
      </c>
      <c r="E15" s="3">
        <f t="shared" si="2"/>
        <v>126501839.75</v>
      </c>
    </row>
    <row r="16" spans="1:5" x14ac:dyDescent="0.3">
      <c r="A16" s="3">
        <v>14</v>
      </c>
      <c r="B16" s="19">
        <v>511560</v>
      </c>
      <c r="C16" s="3">
        <f t="shared" si="0"/>
        <v>756.25</v>
      </c>
      <c r="D16" s="3">
        <f t="shared" si="1"/>
        <v>386867250</v>
      </c>
      <c r="E16" s="3">
        <f t="shared" si="2"/>
        <v>54161415.000000007</v>
      </c>
    </row>
    <row r="17" spans="1:5" x14ac:dyDescent="0.3">
      <c r="A17" s="3">
        <v>15</v>
      </c>
      <c r="B17" s="19">
        <v>183577</v>
      </c>
      <c r="C17" s="3">
        <f t="shared" si="0"/>
        <v>756.25</v>
      </c>
      <c r="D17" s="3">
        <f t="shared" si="1"/>
        <v>138830106.25</v>
      </c>
      <c r="E17" s="3">
        <f t="shared" si="2"/>
        <v>20824515.9375</v>
      </c>
    </row>
    <row r="18" spans="1:5" x14ac:dyDescent="0.3">
      <c r="A18" s="3">
        <v>16</v>
      </c>
      <c r="B18" s="19">
        <v>1949151</v>
      </c>
      <c r="C18" s="3">
        <f t="shared" si="0"/>
        <v>756.25</v>
      </c>
      <c r="D18" s="3">
        <f t="shared" si="1"/>
        <v>1474045443.75</v>
      </c>
      <c r="E18" s="3">
        <f t="shared" si="2"/>
        <v>235847271</v>
      </c>
    </row>
    <row r="19" spans="1:5" x14ac:dyDescent="0.3">
      <c r="A19" s="3">
        <v>17</v>
      </c>
      <c r="B19" s="19">
        <v>149973</v>
      </c>
      <c r="C19" s="3">
        <f t="shared" si="0"/>
        <v>756.25</v>
      </c>
      <c r="D19" s="3">
        <f t="shared" si="1"/>
        <v>113417081.25</v>
      </c>
      <c r="E19" s="3">
        <f t="shared" si="2"/>
        <v>19280903.8125</v>
      </c>
    </row>
    <row r="20" spans="1:5" x14ac:dyDescent="0.3">
      <c r="A20" s="3">
        <v>18</v>
      </c>
      <c r="B20" s="19">
        <v>116834</v>
      </c>
      <c r="C20" s="3">
        <f t="shared" si="0"/>
        <v>756.25</v>
      </c>
      <c r="D20" s="3">
        <f t="shared" si="1"/>
        <v>88355712.5</v>
      </c>
      <c r="E20" s="3">
        <f t="shared" si="2"/>
        <v>15904028.25</v>
      </c>
    </row>
    <row r="21" spans="1:5" x14ac:dyDescent="0.3">
      <c r="A21" s="3">
        <v>19</v>
      </c>
      <c r="B21" s="19">
        <v>120279</v>
      </c>
      <c r="C21" s="3">
        <f t="shared" si="0"/>
        <v>756.25</v>
      </c>
      <c r="D21" s="3">
        <f t="shared" si="1"/>
        <v>90960993.75</v>
      </c>
      <c r="E21" s="3">
        <f t="shared" si="2"/>
        <v>17282588.8125</v>
      </c>
    </row>
    <row r="22" spans="1:5" x14ac:dyDescent="0.3">
      <c r="A22" s="3">
        <v>20</v>
      </c>
      <c r="B22" s="19">
        <v>3524989</v>
      </c>
      <c r="C22" s="3">
        <f t="shared" si="0"/>
        <v>756.25</v>
      </c>
      <c r="D22" s="3">
        <f t="shared" si="1"/>
        <v>2665772931.25</v>
      </c>
      <c r="E22" s="3">
        <f t="shared" si="2"/>
        <v>533154586.25</v>
      </c>
    </row>
    <row r="23" spans="1:5" x14ac:dyDescent="0.3">
      <c r="A23" s="3">
        <v>21</v>
      </c>
      <c r="B23" s="19">
        <v>400218</v>
      </c>
      <c r="C23" s="3">
        <f t="shared" si="0"/>
        <v>756.25</v>
      </c>
      <c r="D23" s="3">
        <f t="shared" si="1"/>
        <v>302664862.5</v>
      </c>
      <c r="E23" s="3">
        <f t="shared" si="2"/>
        <v>63559621.125</v>
      </c>
    </row>
    <row r="24" spans="1:5" x14ac:dyDescent="0.3">
      <c r="A24" s="3">
        <v>22</v>
      </c>
      <c r="B24" s="19">
        <v>1748394</v>
      </c>
      <c r="C24" s="3">
        <f t="shared" si="0"/>
        <v>756.25</v>
      </c>
      <c r="D24" s="3">
        <f t="shared" si="1"/>
        <v>1322222962.5</v>
      </c>
      <c r="E24" s="3">
        <f t="shared" si="2"/>
        <v>290889051.75</v>
      </c>
    </row>
    <row r="25" spans="1:5" x14ac:dyDescent="0.3">
      <c r="A25" s="3">
        <v>23</v>
      </c>
      <c r="B25" s="19">
        <v>74112</v>
      </c>
      <c r="C25" s="3">
        <f t="shared" si="0"/>
        <v>756.25</v>
      </c>
      <c r="D25" s="3">
        <f t="shared" si="1"/>
        <v>56047200</v>
      </c>
      <c r="E25" s="3">
        <f t="shared" si="2"/>
        <v>12890856</v>
      </c>
    </row>
    <row r="26" spans="1:5" x14ac:dyDescent="0.3">
      <c r="A26" s="3">
        <v>24</v>
      </c>
      <c r="B26" s="19">
        <v>273169</v>
      </c>
      <c r="C26" s="3">
        <f t="shared" si="0"/>
        <v>756.25</v>
      </c>
      <c r="D26" s="3">
        <f t="shared" si="1"/>
        <v>206584056.25</v>
      </c>
      <c r="E26" s="3">
        <f t="shared" si="2"/>
        <v>49580173.5</v>
      </c>
    </row>
    <row r="27" spans="1:5" x14ac:dyDescent="0.3">
      <c r="A27" s="3">
        <v>25</v>
      </c>
      <c r="B27" s="19">
        <v>96129</v>
      </c>
      <c r="C27" s="3">
        <f t="shared" si="0"/>
        <v>756.25</v>
      </c>
      <c r="D27" s="3">
        <f t="shared" si="1"/>
        <v>72697556.25</v>
      </c>
      <c r="E27" s="3">
        <f t="shared" si="2"/>
        <v>18174389.0625</v>
      </c>
    </row>
    <row r="28" spans="1:5" x14ac:dyDescent="0.3">
      <c r="A28" s="3">
        <v>26</v>
      </c>
      <c r="B28" s="19">
        <v>121790</v>
      </c>
      <c r="C28" s="3">
        <f t="shared" si="0"/>
        <v>756.25</v>
      </c>
      <c r="D28" s="3">
        <f t="shared" si="1"/>
        <v>92103687.5</v>
      </c>
      <c r="E28" s="3">
        <f t="shared" si="2"/>
        <v>23946958.75</v>
      </c>
    </row>
    <row r="29" spans="1:5" x14ac:dyDescent="0.3">
      <c r="A29" s="3">
        <v>27</v>
      </c>
      <c r="B29" s="19">
        <v>818440</v>
      </c>
      <c r="C29" s="3">
        <f t="shared" si="0"/>
        <v>756.25</v>
      </c>
      <c r="D29" s="3">
        <f t="shared" si="1"/>
        <v>618945250</v>
      </c>
      <c r="E29" s="3">
        <f t="shared" si="2"/>
        <v>167115217.5</v>
      </c>
    </row>
    <row r="30" spans="1:5" x14ac:dyDescent="0.3">
      <c r="A30" s="3">
        <v>28</v>
      </c>
      <c r="B30" s="19">
        <v>1107673</v>
      </c>
      <c r="C30" s="3">
        <f t="shared" si="0"/>
        <v>756.25</v>
      </c>
      <c r="D30" s="3">
        <f t="shared" si="1"/>
        <v>837677706.25</v>
      </c>
      <c r="E30" s="3">
        <f t="shared" si="2"/>
        <v>234549757.75000003</v>
      </c>
    </row>
    <row r="31" spans="1:5" x14ac:dyDescent="0.3">
      <c r="A31" s="3">
        <v>29</v>
      </c>
      <c r="B31" s="19">
        <v>979895</v>
      </c>
      <c r="C31" s="3">
        <f t="shared" si="0"/>
        <v>756.25</v>
      </c>
      <c r="D31" s="3">
        <f t="shared" si="1"/>
        <v>741045593.75</v>
      </c>
      <c r="E31" s="3">
        <f t="shared" si="2"/>
        <v>214903222.1875</v>
      </c>
    </row>
    <row r="32" spans="1:5" x14ac:dyDescent="0.3">
      <c r="A32" s="3">
        <v>30</v>
      </c>
      <c r="B32" s="19">
        <v>49314</v>
      </c>
      <c r="C32" s="3">
        <f t="shared" si="0"/>
        <v>756.25</v>
      </c>
      <c r="D32" s="3">
        <f t="shared" si="1"/>
        <v>37293712.5</v>
      </c>
      <c r="E32" s="3">
        <f t="shared" si="2"/>
        <v>11188113.75</v>
      </c>
    </row>
    <row r="33" spans="1:5" x14ac:dyDescent="0.3">
      <c r="A33" s="3">
        <v>31</v>
      </c>
      <c r="B33" s="19">
        <v>191538</v>
      </c>
      <c r="C33" s="3">
        <f t="shared" si="0"/>
        <v>756.25</v>
      </c>
      <c r="D33" s="3">
        <f t="shared" si="1"/>
        <v>144850612.5</v>
      </c>
      <c r="E33" s="3">
        <f t="shared" si="2"/>
        <v>44903689.875</v>
      </c>
    </row>
    <row r="34" spans="1:5" x14ac:dyDescent="0.3">
      <c r="A34" s="3">
        <v>32</v>
      </c>
      <c r="B34" s="19">
        <v>265605</v>
      </c>
      <c r="C34" s="3">
        <f t="shared" si="0"/>
        <v>756.25</v>
      </c>
      <c r="D34" s="3">
        <f t="shared" si="1"/>
        <v>200863781.25</v>
      </c>
      <c r="E34" s="3">
        <f t="shared" si="2"/>
        <v>64276410</v>
      </c>
    </row>
    <row r="35" spans="1:5" x14ac:dyDescent="0.3">
      <c r="A35" s="3">
        <v>33</v>
      </c>
      <c r="B35" s="19">
        <v>320368</v>
      </c>
      <c r="C35" s="3">
        <f t="shared" si="0"/>
        <v>756.25</v>
      </c>
      <c r="D35" s="3">
        <f t="shared" si="1"/>
        <v>242278300</v>
      </c>
      <c r="E35" s="3">
        <f t="shared" si="2"/>
        <v>79951839</v>
      </c>
    </row>
    <row r="36" spans="1:5" x14ac:dyDescent="0.3">
      <c r="A36" s="3">
        <v>34</v>
      </c>
      <c r="B36" s="19">
        <v>96351</v>
      </c>
      <c r="C36" s="3">
        <f t="shared" si="0"/>
        <v>756.25</v>
      </c>
      <c r="D36" s="3">
        <f t="shared" si="1"/>
        <v>72865443.75</v>
      </c>
      <c r="E36" s="3">
        <f t="shared" si="2"/>
        <v>24774250.875</v>
      </c>
    </row>
    <row r="37" spans="1:5" x14ac:dyDescent="0.3">
      <c r="A37" s="3">
        <v>35</v>
      </c>
      <c r="B37" s="19">
        <v>78606</v>
      </c>
      <c r="C37" s="3">
        <f t="shared" si="0"/>
        <v>756.25</v>
      </c>
      <c r="D37" s="3">
        <f t="shared" si="1"/>
        <v>59445787.5</v>
      </c>
      <c r="E37" s="3">
        <f t="shared" si="2"/>
        <v>20806025.625000004</v>
      </c>
    </row>
    <row r="38" spans="1:5" x14ac:dyDescent="0.3">
      <c r="A38" s="3">
        <v>36</v>
      </c>
      <c r="B38" s="19">
        <v>265515</v>
      </c>
      <c r="C38" s="3">
        <f t="shared" si="0"/>
        <v>756.25</v>
      </c>
      <c r="D38" s="3">
        <f t="shared" si="1"/>
        <v>200795718.75</v>
      </c>
      <c r="E38" s="3">
        <f t="shared" si="2"/>
        <v>72286458.75</v>
      </c>
    </row>
    <row r="39" spans="1:5" x14ac:dyDescent="0.3">
      <c r="A39" s="3">
        <v>37</v>
      </c>
      <c r="B39" s="19">
        <v>3313273</v>
      </c>
      <c r="C39" s="3">
        <f t="shared" si="0"/>
        <v>756.25</v>
      </c>
      <c r="D39" s="3">
        <f t="shared" si="1"/>
        <v>2505662706.25</v>
      </c>
      <c r="E39" s="3">
        <f t="shared" si="2"/>
        <v>927095201.3125</v>
      </c>
    </row>
    <row r="40" spans="1:5" x14ac:dyDescent="0.3">
      <c r="A40" s="3">
        <v>38</v>
      </c>
      <c r="B40" s="19">
        <v>73454</v>
      </c>
      <c r="C40" s="3">
        <f t="shared" si="0"/>
        <v>756.25</v>
      </c>
      <c r="D40" s="3">
        <f t="shared" si="1"/>
        <v>55549587.5</v>
      </c>
      <c r="E40" s="3">
        <f t="shared" si="2"/>
        <v>21108843.25</v>
      </c>
    </row>
    <row r="41" spans="1:5" x14ac:dyDescent="0.3">
      <c r="A41" s="3">
        <v>39</v>
      </c>
      <c r="B41" s="19">
        <v>756369</v>
      </c>
      <c r="C41" s="3">
        <f t="shared" si="0"/>
        <v>756.25</v>
      </c>
      <c r="D41" s="3">
        <f t="shared" si="1"/>
        <v>572004056.25</v>
      </c>
      <c r="E41" s="3">
        <f t="shared" si="2"/>
        <v>223081581.9375</v>
      </c>
    </row>
    <row r="42" spans="1:5" x14ac:dyDescent="0.3">
      <c r="A42" s="3">
        <v>40</v>
      </c>
      <c r="B42" s="19">
        <v>533492</v>
      </c>
      <c r="C42" s="3">
        <f t="shared" si="0"/>
        <v>756.25</v>
      </c>
      <c r="D42" s="3">
        <f t="shared" si="1"/>
        <v>403453325</v>
      </c>
      <c r="E42" s="3">
        <f t="shared" si="2"/>
        <v>161381330</v>
      </c>
    </row>
    <row r="43" spans="1:5" x14ac:dyDescent="0.3">
      <c r="A43" s="3">
        <v>41</v>
      </c>
      <c r="B43" s="19">
        <v>442180</v>
      </c>
      <c r="C43" s="3">
        <f t="shared" si="0"/>
        <v>756.25</v>
      </c>
      <c r="D43" s="3">
        <f t="shared" si="1"/>
        <v>334398625</v>
      </c>
      <c r="E43" s="3">
        <f t="shared" si="2"/>
        <v>137103436.25</v>
      </c>
    </row>
    <row r="44" spans="1:5" x14ac:dyDescent="0.3">
      <c r="A44" s="3">
        <v>42</v>
      </c>
      <c r="B44" s="19">
        <v>74240</v>
      </c>
      <c r="C44" s="3">
        <f t="shared" si="0"/>
        <v>756.25</v>
      </c>
      <c r="D44" s="3">
        <f t="shared" si="1"/>
        <v>56144000</v>
      </c>
      <c r="E44" s="3">
        <f t="shared" si="2"/>
        <v>23580480</v>
      </c>
    </row>
    <row r="45" spans="1:5" x14ac:dyDescent="0.3">
      <c r="A45" s="3">
        <v>43</v>
      </c>
      <c r="B45" s="19">
        <v>523509</v>
      </c>
      <c r="C45" s="3">
        <f t="shared" si="0"/>
        <v>756.25</v>
      </c>
      <c r="D45" s="3">
        <f t="shared" si="1"/>
        <v>395903681.25</v>
      </c>
      <c r="E45" s="3">
        <f t="shared" si="2"/>
        <v>170238582.9375</v>
      </c>
    </row>
    <row r="46" spans="1:5" x14ac:dyDescent="0.3">
      <c r="A46" s="3">
        <v>44</v>
      </c>
      <c r="B46" s="19">
        <v>807048</v>
      </c>
      <c r="C46" s="3">
        <f t="shared" si="0"/>
        <v>756.25</v>
      </c>
      <c r="D46" s="3">
        <f t="shared" si="1"/>
        <v>610330050</v>
      </c>
      <c r="E46" s="3">
        <f t="shared" si="2"/>
        <v>268545222</v>
      </c>
    </row>
    <row r="47" spans="1:5" x14ac:dyDescent="0.3">
      <c r="A47" s="3">
        <v>45</v>
      </c>
      <c r="B47" s="19">
        <v>7250054</v>
      </c>
      <c r="C47" s="3">
        <f t="shared" si="0"/>
        <v>756.25</v>
      </c>
      <c r="D47" s="3">
        <f t="shared" si="1"/>
        <v>5482853337.5</v>
      </c>
      <c r="E47" s="3">
        <f t="shared" si="2"/>
        <v>2467284001.875</v>
      </c>
    </row>
    <row r="48" spans="1:5" x14ac:dyDescent="0.3">
      <c r="A48" s="3">
        <v>46</v>
      </c>
      <c r="B48" s="19">
        <v>176605</v>
      </c>
      <c r="C48" s="3">
        <f t="shared" si="0"/>
        <v>756.25</v>
      </c>
      <c r="D48" s="3">
        <f t="shared" si="1"/>
        <v>133557531.25</v>
      </c>
      <c r="E48" s="3">
        <f t="shared" si="2"/>
        <v>61436464.375</v>
      </c>
    </row>
    <row r="49" spans="1:5" x14ac:dyDescent="0.3">
      <c r="A49" s="3">
        <v>47</v>
      </c>
      <c r="B49" s="19">
        <v>2357176</v>
      </c>
      <c r="C49" s="3">
        <f t="shared" si="0"/>
        <v>756.25</v>
      </c>
      <c r="D49" s="3">
        <f t="shared" si="1"/>
        <v>1782614350</v>
      </c>
      <c r="E49" s="3">
        <f t="shared" si="2"/>
        <v>837828744.5</v>
      </c>
    </row>
    <row r="50" spans="1:5" x14ac:dyDescent="0.3">
      <c r="A50" s="3">
        <v>48</v>
      </c>
      <c r="B50" s="19">
        <v>796329</v>
      </c>
      <c r="C50" s="3">
        <f t="shared" si="0"/>
        <v>756.25</v>
      </c>
      <c r="D50" s="3">
        <f t="shared" si="1"/>
        <v>602223806.25</v>
      </c>
      <c r="E50" s="3">
        <f t="shared" si="2"/>
        <v>289067427</v>
      </c>
    </row>
    <row r="51" spans="1:5" x14ac:dyDescent="0.3">
      <c r="A51" s="3">
        <v>49</v>
      </c>
      <c r="B51" s="19">
        <v>659920</v>
      </c>
      <c r="C51" s="3">
        <f t="shared" si="0"/>
        <v>756.25</v>
      </c>
      <c r="D51" s="3">
        <f t="shared" si="1"/>
        <v>499064500</v>
      </c>
      <c r="E51" s="3">
        <f t="shared" si="2"/>
        <v>244541605</v>
      </c>
    </row>
    <row r="52" spans="1:5" x14ac:dyDescent="0.3">
      <c r="A52" s="3">
        <v>50</v>
      </c>
      <c r="B52" s="19">
        <v>52572</v>
      </c>
      <c r="C52" s="3">
        <f t="shared" si="0"/>
        <v>756.25</v>
      </c>
      <c r="D52" s="3">
        <f t="shared" si="1"/>
        <v>39757575</v>
      </c>
      <c r="E52" s="3">
        <f t="shared" si="2"/>
        <v>19878787.5</v>
      </c>
    </row>
    <row r="53" spans="1:5" x14ac:dyDescent="0.3">
      <c r="A53" s="3">
        <v>51</v>
      </c>
      <c r="B53" s="19">
        <v>1347266</v>
      </c>
      <c r="C53" s="3">
        <f t="shared" si="0"/>
        <v>756.25</v>
      </c>
      <c r="D53" s="3">
        <f t="shared" si="1"/>
        <v>1018869912.5</v>
      </c>
      <c r="E53" s="3">
        <f t="shared" si="2"/>
        <v>519623655.375</v>
      </c>
    </row>
    <row r="54" spans="1:5" x14ac:dyDescent="0.3">
      <c r="A54" s="3">
        <v>52</v>
      </c>
      <c r="B54" s="19">
        <v>1107279</v>
      </c>
      <c r="C54" s="3">
        <f t="shared" si="0"/>
        <v>756.25</v>
      </c>
      <c r="D54" s="3">
        <f t="shared" si="1"/>
        <v>837379743.75</v>
      </c>
      <c r="E54" s="3">
        <f t="shared" si="2"/>
        <v>435437466.75</v>
      </c>
    </row>
    <row r="55" spans="1:5" x14ac:dyDescent="0.3">
      <c r="A55" s="3">
        <v>53</v>
      </c>
      <c r="B55" s="19">
        <v>139882</v>
      </c>
      <c r="C55" s="3">
        <f t="shared" si="0"/>
        <v>756.25</v>
      </c>
      <c r="D55" s="3">
        <f t="shared" si="1"/>
        <v>105785762.5</v>
      </c>
      <c r="E55" s="3">
        <f t="shared" si="2"/>
        <v>56066454.125</v>
      </c>
    </row>
    <row r="56" spans="1:5" x14ac:dyDescent="0.3">
      <c r="A56" s="3">
        <v>54</v>
      </c>
      <c r="B56" s="19">
        <v>2296682</v>
      </c>
      <c r="C56" s="3">
        <f t="shared" si="0"/>
        <v>756.25</v>
      </c>
      <c r="D56" s="3">
        <f t="shared" si="1"/>
        <v>1736865762.5</v>
      </c>
      <c r="E56" s="3">
        <f t="shared" si="2"/>
        <v>937907511.75000012</v>
      </c>
    </row>
    <row r="57" spans="1:5" x14ac:dyDescent="0.3">
      <c r="A57" s="3">
        <v>55</v>
      </c>
      <c r="B57" s="19">
        <v>4139561</v>
      </c>
      <c r="C57" s="3">
        <f t="shared" si="0"/>
        <v>756.25</v>
      </c>
      <c r="D57" s="3">
        <f t="shared" si="1"/>
        <v>3130543006.25</v>
      </c>
      <c r="E57" s="3">
        <f t="shared" si="2"/>
        <v>1721798653.4375002</v>
      </c>
    </row>
    <row r="58" spans="1:5" x14ac:dyDescent="0.3">
      <c r="A58" s="3">
        <v>56</v>
      </c>
      <c r="B58" s="19">
        <v>2218145</v>
      </c>
      <c r="C58" s="3">
        <f t="shared" si="0"/>
        <v>756.25</v>
      </c>
      <c r="D58" s="3">
        <f t="shared" si="1"/>
        <v>1677472156.25</v>
      </c>
      <c r="E58" s="3">
        <f t="shared" si="2"/>
        <v>939384407.50000012</v>
      </c>
    </row>
    <row r="59" spans="1:5" x14ac:dyDescent="0.3">
      <c r="A59" s="3">
        <v>57</v>
      </c>
      <c r="B59" s="19">
        <v>81281</v>
      </c>
      <c r="C59" s="3">
        <f t="shared" si="0"/>
        <v>756.25</v>
      </c>
      <c r="D59" s="3">
        <f t="shared" si="1"/>
        <v>61468756.25</v>
      </c>
      <c r="E59" s="3">
        <f t="shared" si="2"/>
        <v>35037191.062500007</v>
      </c>
    </row>
    <row r="60" spans="1:5" x14ac:dyDescent="0.3">
      <c r="A60" s="3">
        <v>58</v>
      </c>
      <c r="B60" s="19">
        <v>1191565</v>
      </c>
      <c r="C60" s="3">
        <f t="shared" si="0"/>
        <v>756.25</v>
      </c>
      <c r="D60" s="3">
        <f t="shared" si="1"/>
        <v>901121031.25</v>
      </c>
      <c r="E60" s="3">
        <f t="shared" si="2"/>
        <v>522650198.12499994</v>
      </c>
    </row>
    <row r="61" spans="1:5" x14ac:dyDescent="0.3">
      <c r="A61" s="3">
        <v>59</v>
      </c>
      <c r="B61" s="19">
        <v>1449009</v>
      </c>
      <c r="C61" s="3">
        <f t="shared" si="0"/>
        <v>756.25</v>
      </c>
      <c r="D61" s="3">
        <f t="shared" si="1"/>
        <v>1095813056.25</v>
      </c>
      <c r="E61" s="3">
        <f t="shared" si="2"/>
        <v>646529703.1875</v>
      </c>
    </row>
    <row r="62" spans="1:5" x14ac:dyDescent="0.3">
      <c r="A62" s="3">
        <v>60</v>
      </c>
      <c r="B62" s="19">
        <v>806982</v>
      </c>
      <c r="C62" s="3">
        <f t="shared" si="0"/>
        <v>756.25</v>
      </c>
      <c r="D62" s="3">
        <f t="shared" si="1"/>
        <v>610280137.5</v>
      </c>
      <c r="E62" s="3">
        <f t="shared" si="2"/>
        <v>366168082.5</v>
      </c>
    </row>
    <row r="63" spans="1:5" x14ac:dyDescent="0.3">
      <c r="A63" s="3">
        <v>61</v>
      </c>
      <c r="B63" s="19">
        <v>203408</v>
      </c>
      <c r="C63" s="3">
        <f t="shared" si="0"/>
        <v>756.25</v>
      </c>
      <c r="D63" s="3">
        <f t="shared" si="1"/>
        <v>153827300</v>
      </c>
      <c r="E63" s="3">
        <f t="shared" si="2"/>
        <v>93834653</v>
      </c>
    </row>
    <row r="64" spans="1:5" x14ac:dyDescent="0.3">
      <c r="A64" s="3">
        <v>62</v>
      </c>
      <c r="B64" s="19">
        <v>1781981</v>
      </c>
      <c r="C64" s="3">
        <f t="shared" si="0"/>
        <v>756.25</v>
      </c>
      <c r="D64" s="3">
        <f t="shared" si="1"/>
        <v>1347623131.25</v>
      </c>
      <c r="E64" s="3">
        <f t="shared" si="2"/>
        <v>835526341.375</v>
      </c>
    </row>
    <row r="65" spans="1:5" x14ac:dyDescent="0.3">
      <c r="A65" s="3">
        <v>63</v>
      </c>
      <c r="B65" s="19">
        <v>760988</v>
      </c>
      <c r="C65" s="3">
        <f t="shared" si="0"/>
        <v>756.25</v>
      </c>
      <c r="D65" s="3">
        <f t="shared" si="1"/>
        <v>575497175</v>
      </c>
      <c r="E65" s="3">
        <f t="shared" si="2"/>
        <v>362563220.25</v>
      </c>
    </row>
    <row r="66" spans="1:5" x14ac:dyDescent="0.3">
      <c r="A66" s="3">
        <v>64</v>
      </c>
      <c r="B66" s="19">
        <v>1262357</v>
      </c>
      <c r="C66" s="3">
        <f t="shared" si="0"/>
        <v>756.25</v>
      </c>
      <c r="D66" s="3">
        <f t="shared" si="1"/>
        <v>954657481.25</v>
      </c>
      <c r="E66" s="3">
        <f t="shared" si="2"/>
        <v>610980788</v>
      </c>
    </row>
    <row r="67" spans="1:5" x14ac:dyDescent="0.3">
      <c r="A67" s="3">
        <v>65</v>
      </c>
      <c r="B67" s="19">
        <v>381348</v>
      </c>
      <c r="C67" s="3">
        <f t="shared" ref="C67:C102" si="3">SUM(27.5*27.5)</f>
        <v>756.25</v>
      </c>
      <c r="D67" s="3">
        <f t="shared" si="1"/>
        <v>288394425</v>
      </c>
      <c r="E67" s="3">
        <f t="shared" si="2"/>
        <v>187456376.25</v>
      </c>
    </row>
    <row r="68" spans="1:5" x14ac:dyDescent="0.3">
      <c r="A68" s="3">
        <v>66</v>
      </c>
      <c r="B68" s="19">
        <v>739046</v>
      </c>
      <c r="C68" s="3">
        <f t="shared" si="3"/>
        <v>756.25</v>
      </c>
      <c r="D68" s="3">
        <f t="shared" ref="D68:D102" si="4">C68*B68</f>
        <v>558903537.5</v>
      </c>
      <c r="E68" s="3">
        <f t="shared" ref="E68:E102" si="5">D68*(A68*0.01)</f>
        <v>368876334.75</v>
      </c>
    </row>
    <row r="69" spans="1:5" x14ac:dyDescent="0.3">
      <c r="A69" s="3">
        <v>67</v>
      </c>
      <c r="B69" s="19">
        <v>1100982</v>
      </c>
      <c r="C69" s="3">
        <f t="shared" si="3"/>
        <v>756.25</v>
      </c>
      <c r="D69" s="3">
        <f t="shared" si="4"/>
        <v>832617637.5</v>
      </c>
      <c r="E69" s="3">
        <f t="shared" si="5"/>
        <v>557853817.125</v>
      </c>
    </row>
    <row r="70" spans="1:5" x14ac:dyDescent="0.3">
      <c r="A70" s="3">
        <v>68</v>
      </c>
      <c r="B70" s="19">
        <v>593987</v>
      </c>
      <c r="C70" s="3">
        <f t="shared" si="3"/>
        <v>756.25</v>
      </c>
      <c r="D70" s="3">
        <f t="shared" si="4"/>
        <v>449202668.75</v>
      </c>
      <c r="E70" s="3">
        <f t="shared" si="5"/>
        <v>305457814.75</v>
      </c>
    </row>
    <row r="71" spans="1:5" x14ac:dyDescent="0.3">
      <c r="A71" s="3">
        <v>69</v>
      </c>
      <c r="B71" s="19">
        <v>401110</v>
      </c>
      <c r="C71" s="3">
        <f t="shared" si="3"/>
        <v>756.25</v>
      </c>
      <c r="D71" s="3">
        <f t="shared" si="4"/>
        <v>303339437.5</v>
      </c>
      <c r="E71" s="3">
        <f t="shared" si="5"/>
        <v>209304211.87500003</v>
      </c>
    </row>
    <row r="72" spans="1:5" x14ac:dyDescent="0.3">
      <c r="A72" s="3">
        <v>70</v>
      </c>
      <c r="B72" s="19">
        <v>1244072</v>
      </c>
      <c r="C72" s="3">
        <f t="shared" si="3"/>
        <v>756.25</v>
      </c>
      <c r="D72" s="3">
        <f t="shared" si="4"/>
        <v>940829450</v>
      </c>
      <c r="E72" s="3">
        <f t="shared" si="5"/>
        <v>658580615.00000012</v>
      </c>
    </row>
    <row r="73" spans="1:5" x14ac:dyDescent="0.3">
      <c r="A73" s="3">
        <v>71</v>
      </c>
      <c r="B73" s="19">
        <v>817989</v>
      </c>
      <c r="C73" s="3">
        <f t="shared" si="3"/>
        <v>756.25</v>
      </c>
      <c r="D73" s="3">
        <f t="shared" si="4"/>
        <v>618604181.25</v>
      </c>
      <c r="E73" s="3">
        <f t="shared" si="5"/>
        <v>439208968.6875</v>
      </c>
    </row>
    <row r="74" spans="1:5" x14ac:dyDescent="0.3">
      <c r="A74" s="3">
        <v>72</v>
      </c>
      <c r="B74" s="19">
        <v>1832011</v>
      </c>
      <c r="C74" s="3">
        <f t="shared" si="3"/>
        <v>756.25</v>
      </c>
      <c r="D74" s="3">
        <f t="shared" si="4"/>
        <v>1385458318.75</v>
      </c>
      <c r="E74" s="3">
        <f t="shared" si="5"/>
        <v>997529989.5</v>
      </c>
    </row>
    <row r="75" spans="1:5" x14ac:dyDescent="0.3">
      <c r="A75" s="3">
        <v>73</v>
      </c>
      <c r="B75" s="19">
        <v>384231</v>
      </c>
      <c r="C75" s="3">
        <f t="shared" si="3"/>
        <v>756.25</v>
      </c>
      <c r="D75" s="3">
        <f t="shared" si="4"/>
        <v>290574693.75</v>
      </c>
      <c r="E75" s="3">
        <f t="shared" si="5"/>
        <v>212119526.4375</v>
      </c>
    </row>
    <row r="76" spans="1:5" x14ac:dyDescent="0.3">
      <c r="A76" s="3">
        <v>74</v>
      </c>
      <c r="B76" s="19">
        <v>1072269</v>
      </c>
      <c r="C76" s="3">
        <f t="shared" si="3"/>
        <v>756.25</v>
      </c>
      <c r="D76" s="3">
        <f t="shared" si="4"/>
        <v>810903431.25</v>
      </c>
      <c r="E76" s="3">
        <f t="shared" si="5"/>
        <v>600068539.125</v>
      </c>
    </row>
    <row r="77" spans="1:5" x14ac:dyDescent="0.3">
      <c r="A77" s="3">
        <v>75</v>
      </c>
      <c r="B77" s="19">
        <v>727390</v>
      </c>
      <c r="C77" s="3">
        <f t="shared" si="3"/>
        <v>756.25</v>
      </c>
      <c r="D77" s="3">
        <f t="shared" si="4"/>
        <v>550088687.5</v>
      </c>
      <c r="E77" s="3">
        <f t="shared" si="5"/>
        <v>412566515.625</v>
      </c>
    </row>
    <row r="78" spans="1:5" x14ac:dyDescent="0.3">
      <c r="A78" s="3">
        <v>76</v>
      </c>
      <c r="B78" s="19">
        <v>1888164</v>
      </c>
      <c r="C78" s="3">
        <f t="shared" si="3"/>
        <v>756.25</v>
      </c>
      <c r="D78" s="3">
        <f t="shared" si="4"/>
        <v>1427924025</v>
      </c>
      <c r="E78" s="3">
        <f t="shared" si="5"/>
        <v>1085222259</v>
      </c>
    </row>
    <row r="79" spans="1:5" x14ac:dyDescent="0.3">
      <c r="A79" s="3">
        <v>77</v>
      </c>
      <c r="B79" s="19">
        <v>216365</v>
      </c>
      <c r="C79" s="3">
        <f t="shared" si="3"/>
        <v>756.25</v>
      </c>
      <c r="D79" s="3">
        <f t="shared" si="4"/>
        <v>163626031.25</v>
      </c>
      <c r="E79" s="3">
        <f t="shared" si="5"/>
        <v>125992044.0625</v>
      </c>
    </row>
    <row r="80" spans="1:5" x14ac:dyDescent="0.3">
      <c r="A80" s="3">
        <v>78</v>
      </c>
      <c r="B80" s="19">
        <v>1831334</v>
      </c>
      <c r="C80" s="3">
        <f t="shared" si="3"/>
        <v>756.25</v>
      </c>
      <c r="D80" s="3">
        <f t="shared" si="4"/>
        <v>1384946337.5</v>
      </c>
      <c r="E80" s="3">
        <f t="shared" si="5"/>
        <v>1080258143.25</v>
      </c>
    </row>
    <row r="81" spans="1:5" x14ac:dyDescent="0.3">
      <c r="A81" s="3">
        <v>79</v>
      </c>
      <c r="B81" s="19">
        <v>2377485</v>
      </c>
      <c r="C81" s="3">
        <f t="shared" si="3"/>
        <v>756.25</v>
      </c>
      <c r="D81" s="3">
        <f t="shared" si="4"/>
        <v>1797973031.25</v>
      </c>
      <c r="E81" s="3">
        <f t="shared" si="5"/>
        <v>1420398694.6875</v>
      </c>
    </row>
    <row r="82" spans="1:5" x14ac:dyDescent="0.3">
      <c r="A82" s="3">
        <v>80</v>
      </c>
      <c r="B82" s="19">
        <v>680648</v>
      </c>
      <c r="C82" s="3">
        <f t="shared" si="3"/>
        <v>756.25</v>
      </c>
      <c r="D82" s="3">
        <f t="shared" si="4"/>
        <v>514740050</v>
      </c>
      <c r="E82" s="3">
        <f t="shared" si="5"/>
        <v>411792040</v>
      </c>
    </row>
    <row r="83" spans="1:5" x14ac:dyDescent="0.3">
      <c r="A83" s="3">
        <v>81</v>
      </c>
      <c r="B83" s="19">
        <v>1629919</v>
      </c>
      <c r="C83" s="3">
        <f t="shared" si="3"/>
        <v>756.25</v>
      </c>
      <c r="D83" s="3">
        <f t="shared" si="4"/>
        <v>1232626243.75</v>
      </c>
      <c r="E83" s="3">
        <f t="shared" si="5"/>
        <v>998427257.43750012</v>
      </c>
    </row>
    <row r="84" spans="1:5" x14ac:dyDescent="0.3">
      <c r="A84" s="3">
        <v>82</v>
      </c>
      <c r="B84" s="19">
        <v>4011899</v>
      </c>
      <c r="C84" s="3">
        <f t="shared" si="3"/>
        <v>756.25</v>
      </c>
      <c r="D84" s="3">
        <f t="shared" si="4"/>
        <v>3033998618.75</v>
      </c>
      <c r="E84" s="3">
        <f t="shared" si="5"/>
        <v>2487878867.375</v>
      </c>
    </row>
    <row r="85" spans="1:5" x14ac:dyDescent="0.3">
      <c r="A85" s="3">
        <v>83</v>
      </c>
      <c r="B85" s="19">
        <v>1440518</v>
      </c>
      <c r="C85" s="3">
        <f t="shared" si="3"/>
        <v>756.25</v>
      </c>
      <c r="D85" s="3">
        <f t="shared" si="4"/>
        <v>1089391737.5</v>
      </c>
      <c r="E85" s="3">
        <f t="shared" si="5"/>
        <v>904195142.12500012</v>
      </c>
    </row>
    <row r="86" spans="1:5" x14ac:dyDescent="0.3">
      <c r="A86" s="3">
        <v>84</v>
      </c>
      <c r="B86" s="19">
        <v>342407</v>
      </c>
      <c r="C86" s="3">
        <f t="shared" si="3"/>
        <v>756.25</v>
      </c>
      <c r="D86" s="3">
        <f t="shared" si="4"/>
        <v>258945293.75</v>
      </c>
      <c r="E86" s="3">
        <f t="shared" si="5"/>
        <v>217514046.75</v>
      </c>
    </row>
    <row r="87" spans="1:5" x14ac:dyDescent="0.3">
      <c r="A87" s="3">
        <v>85</v>
      </c>
      <c r="B87" s="19">
        <v>4300462</v>
      </c>
      <c r="C87" s="3">
        <f t="shared" si="3"/>
        <v>756.25</v>
      </c>
      <c r="D87" s="3">
        <f t="shared" si="4"/>
        <v>3252224387.5</v>
      </c>
      <c r="E87" s="3">
        <f t="shared" si="5"/>
        <v>2764390729.375</v>
      </c>
    </row>
    <row r="88" spans="1:5" x14ac:dyDescent="0.3">
      <c r="A88" s="3">
        <v>86</v>
      </c>
      <c r="B88" s="19">
        <v>1374672</v>
      </c>
      <c r="C88" s="3">
        <f t="shared" si="3"/>
        <v>756.25</v>
      </c>
      <c r="D88" s="3">
        <f t="shared" si="4"/>
        <v>1039595700</v>
      </c>
      <c r="E88" s="3">
        <f t="shared" si="5"/>
        <v>894052302</v>
      </c>
    </row>
    <row r="89" spans="1:5" x14ac:dyDescent="0.3">
      <c r="A89" s="3">
        <v>87</v>
      </c>
      <c r="B89" s="19">
        <v>3302568</v>
      </c>
      <c r="C89" s="3">
        <f t="shared" si="3"/>
        <v>756.25</v>
      </c>
      <c r="D89" s="3">
        <f t="shared" si="4"/>
        <v>2497567050</v>
      </c>
      <c r="E89" s="3">
        <f t="shared" si="5"/>
        <v>2172883333.5</v>
      </c>
    </row>
    <row r="90" spans="1:5" x14ac:dyDescent="0.3">
      <c r="A90" s="3">
        <v>88</v>
      </c>
      <c r="B90" s="19">
        <v>5049589</v>
      </c>
      <c r="C90" s="3">
        <f t="shared" si="3"/>
        <v>756.25</v>
      </c>
      <c r="D90" s="3">
        <f t="shared" si="4"/>
        <v>3818751681.25</v>
      </c>
      <c r="E90" s="3">
        <f t="shared" si="5"/>
        <v>3360501479.5</v>
      </c>
    </row>
    <row r="91" spans="1:5" x14ac:dyDescent="0.3">
      <c r="A91" s="3">
        <v>89</v>
      </c>
      <c r="B91" s="19">
        <v>13587752</v>
      </c>
      <c r="C91" s="3">
        <f t="shared" si="3"/>
        <v>756.25</v>
      </c>
      <c r="D91" s="3">
        <f t="shared" si="4"/>
        <v>10275737450</v>
      </c>
      <c r="E91" s="3">
        <f t="shared" si="5"/>
        <v>9145406330.5</v>
      </c>
    </row>
    <row r="92" spans="1:5" x14ac:dyDescent="0.3">
      <c r="A92" s="3">
        <v>90</v>
      </c>
      <c r="B92" s="19">
        <v>6587031</v>
      </c>
      <c r="C92" s="3">
        <f t="shared" si="3"/>
        <v>756.25</v>
      </c>
      <c r="D92" s="3">
        <f t="shared" si="4"/>
        <v>4981442193.75</v>
      </c>
      <c r="E92" s="3">
        <f t="shared" si="5"/>
        <v>4483297974.375</v>
      </c>
    </row>
    <row r="93" spans="1:5" x14ac:dyDescent="0.3">
      <c r="A93" s="3">
        <v>91</v>
      </c>
      <c r="B93" s="19">
        <v>1825423</v>
      </c>
      <c r="C93" s="3">
        <f t="shared" si="3"/>
        <v>756.25</v>
      </c>
      <c r="D93" s="3">
        <f t="shared" si="4"/>
        <v>1380476143.75</v>
      </c>
      <c r="E93" s="3">
        <f t="shared" si="5"/>
        <v>1256233290.8125</v>
      </c>
    </row>
    <row r="94" spans="1:5" x14ac:dyDescent="0.3">
      <c r="A94" s="3">
        <v>92</v>
      </c>
      <c r="B94" s="19">
        <v>943443</v>
      </c>
      <c r="C94" s="3">
        <f t="shared" si="3"/>
        <v>756.25</v>
      </c>
      <c r="D94" s="3">
        <f t="shared" si="4"/>
        <v>713478768.75</v>
      </c>
      <c r="E94" s="3">
        <f t="shared" si="5"/>
        <v>656400467.25</v>
      </c>
    </row>
    <row r="95" spans="1:5" x14ac:dyDescent="0.3">
      <c r="A95" s="3">
        <v>93</v>
      </c>
      <c r="B95" s="19">
        <v>2247276</v>
      </c>
      <c r="C95" s="3">
        <f t="shared" si="3"/>
        <v>756.25</v>
      </c>
      <c r="D95" s="3">
        <f t="shared" si="4"/>
        <v>1699502475</v>
      </c>
      <c r="E95" s="3">
        <f t="shared" si="5"/>
        <v>1580537301.75</v>
      </c>
    </row>
    <row r="96" spans="1:5" x14ac:dyDescent="0.3">
      <c r="A96" s="3">
        <v>94</v>
      </c>
      <c r="B96" s="19">
        <v>1457525</v>
      </c>
      <c r="C96" s="3">
        <f t="shared" si="3"/>
        <v>756.25</v>
      </c>
      <c r="D96" s="3">
        <f t="shared" si="4"/>
        <v>1102253281.25</v>
      </c>
      <c r="E96" s="3">
        <f t="shared" si="5"/>
        <v>1036118084.3750001</v>
      </c>
    </row>
    <row r="97" spans="1:5" x14ac:dyDescent="0.3">
      <c r="A97" s="3">
        <v>95</v>
      </c>
      <c r="B97" s="19">
        <v>7141451</v>
      </c>
      <c r="C97" s="3">
        <f t="shared" si="3"/>
        <v>756.25</v>
      </c>
      <c r="D97" s="3">
        <f t="shared" si="4"/>
        <v>5400722318.75</v>
      </c>
      <c r="E97" s="3">
        <f t="shared" si="5"/>
        <v>5130686202.8125</v>
      </c>
    </row>
    <row r="98" spans="1:5" x14ac:dyDescent="0.3">
      <c r="A98" s="3">
        <v>96</v>
      </c>
      <c r="B98" s="19">
        <v>3210277</v>
      </c>
      <c r="C98" s="3">
        <f t="shared" si="3"/>
        <v>756.25</v>
      </c>
      <c r="D98" s="3">
        <f t="shared" si="4"/>
        <v>2427771981.25</v>
      </c>
      <c r="E98" s="3">
        <f t="shared" si="5"/>
        <v>2330661102</v>
      </c>
    </row>
    <row r="99" spans="1:5" x14ac:dyDescent="0.3">
      <c r="A99" s="3">
        <v>97</v>
      </c>
      <c r="B99" s="19">
        <v>17089092</v>
      </c>
      <c r="C99" s="3">
        <f t="shared" si="3"/>
        <v>756.25</v>
      </c>
      <c r="D99" s="3">
        <f t="shared" si="4"/>
        <v>12923625825</v>
      </c>
      <c r="E99" s="3">
        <f t="shared" si="5"/>
        <v>12535917050.25</v>
      </c>
    </row>
    <row r="100" spans="1:5" x14ac:dyDescent="0.3">
      <c r="A100" s="3">
        <v>98</v>
      </c>
      <c r="B100" s="19">
        <v>22001639</v>
      </c>
      <c r="C100" s="3">
        <f t="shared" si="3"/>
        <v>756.25</v>
      </c>
      <c r="D100" s="3">
        <f t="shared" si="4"/>
        <v>16638739493.75</v>
      </c>
      <c r="E100" s="3">
        <f t="shared" si="5"/>
        <v>16305964703.875</v>
      </c>
    </row>
    <row r="101" spans="1:5" x14ac:dyDescent="0.3">
      <c r="A101" s="3">
        <v>99</v>
      </c>
      <c r="B101" s="19">
        <v>651692</v>
      </c>
      <c r="C101" s="3">
        <f t="shared" si="3"/>
        <v>756.25</v>
      </c>
      <c r="D101" s="3">
        <f t="shared" si="4"/>
        <v>492842075</v>
      </c>
      <c r="E101" s="3">
        <f t="shared" si="5"/>
        <v>487913654.25</v>
      </c>
    </row>
    <row r="102" spans="1:5" x14ac:dyDescent="0.3">
      <c r="A102" s="3">
        <v>100</v>
      </c>
      <c r="B102" s="19">
        <v>4000756</v>
      </c>
      <c r="C102" s="3">
        <f t="shared" si="3"/>
        <v>756.25</v>
      </c>
      <c r="D102" s="3">
        <f t="shared" si="4"/>
        <v>3025571725</v>
      </c>
      <c r="E102" s="3">
        <f t="shared" si="5"/>
        <v>3025571725</v>
      </c>
    </row>
    <row r="103" spans="1:5" x14ac:dyDescent="0.3">
      <c r="B103" s="3"/>
      <c r="C103" s="3"/>
      <c r="D103" s="4">
        <f>SUM(D2:D102)</f>
        <v>137772979918.75</v>
      </c>
      <c r="E103" s="4">
        <f>SUM(E2:E102)</f>
        <v>97898770356.75</v>
      </c>
    </row>
    <row r="104" spans="1:5" x14ac:dyDescent="0.3">
      <c r="B104" s="3"/>
      <c r="C104" s="3"/>
      <c r="D104" s="5">
        <f>D103*0.000001</f>
        <v>137772.97991875</v>
      </c>
      <c r="E104" s="5">
        <f>E103*0.000001</f>
        <v>97898.770356749999</v>
      </c>
    </row>
  </sheetData>
  <autoFilter ref="A1:E1" xr:uid="{00000000-0001-0000-0B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51606886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800470</v>
      </c>
      <c r="C3" s="3">
        <f t="shared" ref="C3:C66" si="0">SUM(27.5*27.5)</f>
        <v>756.25</v>
      </c>
      <c r="D3" s="3">
        <f>C3*B3</f>
        <v>605355437.5</v>
      </c>
      <c r="E3" s="3">
        <f>D3*(A3*0.01)</f>
        <v>6053554.375</v>
      </c>
    </row>
    <row r="4" spans="1:5" x14ac:dyDescent="0.3">
      <c r="A4" s="3">
        <v>2</v>
      </c>
      <c r="B4" s="19">
        <v>226378</v>
      </c>
      <c r="C4" s="3">
        <f t="shared" si="0"/>
        <v>756.25</v>
      </c>
      <c r="D4" s="3">
        <f t="shared" ref="D4:D67" si="1">C4*B4</f>
        <v>171198362.5</v>
      </c>
      <c r="E4" s="3">
        <f t="shared" ref="E4:E67" si="2">D4*(A4*0.01)</f>
        <v>3423967.25</v>
      </c>
    </row>
    <row r="5" spans="1:5" x14ac:dyDescent="0.3">
      <c r="A5" s="3">
        <v>3</v>
      </c>
      <c r="B5" s="19">
        <v>510833</v>
      </c>
      <c r="C5" s="3">
        <f t="shared" si="0"/>
        <v>756.25</v>
      </c>
      <c r="D5" s="3">
        <f t="shared" si="1"/>
        <v>386317456.25</v>
      </c>
      <c r="E5" s="3">
        <f t="shared" si="2"/>
        <v>11589523.6875</v>
      </c>
    </row>
    <row r="6" spans="1:5" x14ac:dyDescent="0.3">
      <c r="A6" s="3">
        <v>4</v>
      </c>
      <c r="B6" s="19">
        <v>664071</v>
      </c>
      <c r="C6" s="3">
        <f t="shared" si="0"/>
        <v>756.25</v>
      </c>
      <c r="D6" s="3">
        <f t="shared" si="1"/>
        <v>502203693.75</v>
      </c>
      <c r="E6" s="3">
        <f t="shared" si="2"/>
        <v>20088147.75</v>
      </c>
    </row>
    <row r="7" spans="1:5" x14ac:dyDescent="0.3">
      <c r="A7" s="3">
        <v>5</v>
      </c>
      <c r="B7" s="19">
        <v>360065</v>
      </c>
      <c r="C7" s="3">
        <f t="shared" si="0"/>
        <v>756.25</v>
      </c>
      <c r="D7" s="3">
        <f t="shared" si="1"/>
        <v>272299156.25</v>
      </c>
      <c r="E7" s="3">
        <f t="shared" si="2"/>
        <v>13614957.8125</v>
      </c>
    </row>
    <row r="8" spans="1:5" x14ac:dyDescent="0.3">
      <c r="A8" s="3">
        <v>6</v>
      </c>
      <c r="B8" s="19">
        <v>3161486</v>
      </c>
      <c r="C8" s="3">
        <f t="shared" si="0"/>
        <v>756.25</v>
      </c>
      <c r="D8" s="3">
        <f t="shared" si="1"/>
        <v>2390873787.5</v>
      </c>
      <c r="E8" s="3">
        <f t="shared" si="2"/>
        <v>143452427.25</v>
      </c>
    </row>
    <row r="9" spans="1:5" x14ac:dyDescent="0.3">
      <c r="A9" s="3">
        <v>7</v>
      </c>
      <c r="B9" s="19">
        <v>175912</v>
      </c>
      <c r="C9" s="3">
        <f t="shared" si="0"/>
        <v>756.25</v>
      </c>
      <c r="D9" s="3">
        <f t="shared" si="1"/>
        <v>133033450</v>
      </c>
      <c r="E9" s="3">
        <f t="shared" si="2"/>
        <v>9312341.5</v>
      </c>
    </row>
    <row r="10" spans="1:5" x14ac:dyDescent="0.3">
      <c r="A10" s="3">
        <v>8</v>
      </c>
      <c r="B10" s="19">
        <v>1981983</v>
      </c>
      <c r="C10" s="3">
        <f t="shared" si="0"/>
        <v>756.25</v>
      </c>
      <c r="D10" s="3">
        <f t="shared" si="1"/>
        <v>1498874643.75</v>
      </c>
      <c r="E10" s="3">
        <f t="shared" si="2"/>
        <v>119909971.5</v>
      </c>
    </row>
    <row r="11" spans="1:5" x14ac:dyDescent="0.3">
      <c r="A11" s="3">
        <v>9</v>
      </c>
      <c r="B11" s="19">
        <v>1018268</v>
      </c>
      <c r="C11" s="3">
        <f t="shared" si="0"/>
        <v>756.25</v>
      </c>
      <c r="D11" s="3">
        <f t="shared" si="1"/>
        <v>770065175</v>
      </c>
      <c r="E11" s="3">
        <f t="shared" si="2"/>
        <v>69305865.75</v>
      </c>
    </row>
    <row r="12" spans="1:5" x14ac:dyDescent="0.3">
      <c r="A12" s="3">
        <v>10</v>
      </c>
      <c r="B12" s="19">
        <v>765341</v>
      </c>
      <c r="C12" s="3">
        <f t="shared" si="0"/>
        <v>756.25</v>
      </c>
      <c r="D12" s="3">
        <f t="shared" si="1"/>
        <v>578789131.25</v>
      </c>
      <c r="E12" s="3">
        <f t="shared" si="2"/>
        <v>57878913.125</v>
      </c>
    </row>
    <row r="13" spans="1:5" x14ac:dyDescent="0.3">
      <c r="A13" s="3">
        <v>11</v>
      </c>
      <c r="B13" s="19">
        <v>43909</v>
      </c>
      <c r="C13" s="3">
        <f t="shared" si="0"/>
        <v>756.25</v>
      </c>
      <c r="D13" s="3">
        <f t="shared" si="1"/>
        <v>33206181.25</v>
      </c>
      <c r="E13" s="3">
        <f t="shared" si="2"/>
        <v>3652679.9375</v>
      </c>
    </row>
    <row r="14" spans="1:5" x14ac:dyDescent="0.3">
      <c r="A14" s="3">
        <v>12</v>
      </c>
      <c r="B14" s="19">
        <v>2653184</v>
      </c>
      <c r="C14" s="3">
        <f t="shared" si="0"/>
        <v>756.25</v>
      </c>
      <c r="D14" s="3">
        <f t="shared" si="1"/>
        <v>2006470400</v>
      </c>
      <c r="E14" s="3">
        <f t="shared" si="2"/>
        <v>240776448</v>
      </c>
    </row>
    <row r="15" spans="1:5" x14ac:dyDescent="0.3">
      <c r="A15" s="3">
        <v>13</v>
      </c>
      <c r="B15" s="19">
        <v>1286680</v>
      </c>
      <c r="C15" s="3">
        <f t="shared" si="0"/>
        <v>756.25</v>
      </c>
      <c r="D15" s="3">
        <f t="shared" si="1"/>
        <v>973051750</v>
      </c>
      <c r="E15" s="3">
        <f t="shared" si="2"/>
        <v>126496727.5</v>
      </c>
    </row>
    <row r="16" spans="1:5" x14ac:dyDescent="0.3">
      <c r="A16" s="3">
        <v>14</v>
      </c>
      <c r="B16" s="19">
        <v>511530</v>
      </c>
      <c r="C16" s="3">
        <f t="shared" si="0"/>
        <v>756.25</v>
      </c>
      <c r="D16" s="3">
        <f t="shared" si="1"/>
        <v>386844562.5</v>
      </c>
      <c r="E16" s="3">
        <f t="shared" si="2"/>
        <v>54158238.750000007</v>
      </c>
    </row>
    <row r="17" spans="1:5" x14ac:dyDescent="0.3">
      <c r="A17" s="3">
        <v>15</v>
      </c>
      <c r="B17" s="19">
        <v>183572</v>
      </c>
      <c r="C17" s="3">
        <f t="shared" si="0"/>
        <v>756.25</v>
      </c>
      <c r="D17" s="3">
        <f t="shared" si="1"/>
        <v>138826325</v>
      </c>
      <c r="E17" s="3">
        <f t="shared" si="2"/>
        <v>20823948.75</v>
      </c>
    </row>
    <row r="18" spans="1:5" x14ac:dyDescent="0.3">
      <c r="A18" s="3">
        <v>16</v>
      </c>
      <c r="B18" s="19">
        <v>1948806</v>
      </c>
      <c r="C18" s="3">
        <f t="shared" si="0"/>
        <v>756.25</v>
      </c>
      <c r="D18" s="3">
        <f t="shared" si="1"/>
        <v>1473784537.5</v>
      </c>
      <c r="E18" s="3">
        <f t="shared" si="2"/>
        <v>235805526</v>
      </c>
    </row>
    <row r="19" spans="1:5" x14ac:dyDescent="0.3">
      <c r="A19" s="3">
        <v>17</v>
      </c>
      <c r="B19" s="19">
        <v>149947</v>
      </c>
      <c r="C19" s="3">
        <f t="shared" si="0"/>
        <v>756.25</v>
      </c>
      <c r="D19" s="3">
        <f t="shared" si="1"/>
        <v>113397418.75</v>
      </c>
      <c r="E19" s="3">
        <f t="shared" si="2"/>
        <v>19277561.1875</v>
      </c>
    </row>
    <row r="20" spans="1:5" x14ac:dyDescent="0.3">
      <c r="A20" s="3">
        <v>18</v>
      </c>
      <c r="B20" s="19">
        <v>116801</v>
      </c>
      <c r="C20" s="3">
        <f t="shared" si="0"/>
        <v>756.25</v>
      </c>
      <c r="D20" s="3">
        <f t="shared" si="1"/>
        <v>88330756.25</v>
      </c>
      <c r="E20" s="3">
        <f t="shared" si="2"/>
        <v>15899536.125</v>
      </c>
    </row>
    <row r="21" spans="1:5" x14ac:dyDescent="0.3">
      <c r="A21" s="3">
        <v>19</v>
      </c>
      <c r="B21" s="19">
        <v>120256</v>
      </c>
      <c r="C21" s="3">
        <f t="shared" si="0"/>
        <v>756.25</v>
      </c>
      <c r="D21" s="3">
        <f t="shared" si="1"/>
        <v>90943600</v>
      </c>
      <c r="E21" s="3">
        <f t="shared" si="2"/>
        <v>17279284</v>
      </c>
    </row>
    <row r="22" spans="1:5" x14ac:dyDescent="0.3">
      <c r="A22" s="3">
        <v>20</v>
      </c>
      <c r="B22" s="19">
        <v>3524592</v>
      </c>
      <c r="C22" s="3">
        <f t="shared" si="0"/>
        <v>756.25</v>
      </c>
      <c r="D22" s="3">
        <f t="shared" si="1"/>
        <v>2665472700</v>
      </c>
      <c r="E22" s="3">
        <f t="shared" si="2"/>
        <v>533094540</v>
      </c>
    </row>
    <row r="23" spans="1:5" x14ac:dyDescent="0.3">
      <c r="A23" s="3">
        <v>21</v>
      </c>
      <c r="B23" s="19">
        <v>400176</v>
      </c>
      <c r="C23" s="3">
        <f t="shared" si="0"/>
        <v>756.25</v>
      </c>
      <c r="D23" s="3">
        <f t="shared" si="1"/>
        <v>302633100</v>
      </c>
      <c r="E23" s="3">
        <f t="shared" si="2"/>
        <v>63552951</v>
      </c>
    </row>
    <row r="24" spans="1:5" x14ac:dyDescent="0.3">
      <c r="A24" s="3">
        <v>22</v>
      </c>
      <c r="B24" s="19">
        <v>1748179</v>
      </c>
      <c r="C24" s="3">
        <f t="shared" si="0"/>
        <v>756.25</v>
      </c>
      <c r="D24" s="3">
        <f t="shared" si="1"/>
        <v>1322060368.75</v>
      </c>
      <c r="E24" s="3">
        <f t="shared" si="2"/>
        <v>290853281.125</v>
      </c>
    </row>
    <row r="25" spans="1:5" x14ac:dyDescent="0.3">
      <c r="A25" s="3">
        <v>23</v>
      </c>
      <c r="B25" s="19">
        <v>74109</v>
      </c>
      <c r="C25" s="3">
        <f t="shared" si="0"/>
        <v>756.25</v>
      </c>
      <c r="D25" s="3">
        <f t="shared" si="1"/>
        <v>56044931.25</v>
      </c>
      <c r="E25" s="3">
        <f t="shared" si="2"/>
        <v>12890334.1875</v>
      </c>
    </row>
    <row r="26" spans="1:5" x14ac:dyDescent="0.3">
      <c r="A26" s="3">
        <v>24</v>
      </c>
      <c r="B26" s="19">
        <v>273123</v>
      </c>
      <c r="C26" s="3">
        <f t="shared" si="0"/>
        <v>756.25</v>
      </c>
      <c r="D26" s="3">
        <f t="shared" si="1"/>
        <v>206549268.75</v>
      </c>
      <c r="E26" s="3">
        <f t="shared" si="2"/>
        <v>49571824.5</v>
      </c>
    </row>
    <row r="27" spans="1:5" x14ac:dyDescent="0.3">
      <c r="A27" s="3">
        <v>25</v>
      </c>
      <c r="B27" s="19">
        <v>96121</v>
      </c>
      <c r="C27" s="3">
        <f t="shared" si="0"/>
        <v>756.25</v>
      </c>
      <c r="D27" s="3">
        <f t="shared" si="1"/>
        <v>72691506.25</v>
      </c>
      <c r="E27" s="3">
        <f t="shared" si="2"/>
        <v>18172876.5625</v>
      </c>
    </row>
    <row r="28" spans="1:5" x14ac:dyDescent="0.3">
      <c r="A28" s="3">
        <v>26</v>
      </c>
      <c r="B28" s="19">
        <v>121780</v>
      </c>
      <c r="C28" s="3">
        <f t="shared" si="0"/>
        <v>756.25</v>
      </c>
      <c r="D28" s="3">
        <f t="shared" si="1"/>
        <v>92096125</v>
      </c>
      <c r="E28" s="3">
        <f t="shared" si="2"/>
        <v>23944992.5</v>
      </c>
    </row>
    <row r="29" spans="1:5" x14ac:dyDescent="0.3">
      <c r="A29" s="3">
        <v>27</v>
      </c>
      <c r="B29" s="19">
        <v>818292</v>
      </c>
      <c r="C29" s="3">
        <f t="shared" si="0"/>
        <v>756.25</v>
      </c>
      <c r="D29" s="3">
        <f t="shared" si="1"/>
        <v>618833325</v>
      </c>
      <c r="E29" s="3">
        <f t="shared" si="2"/>
        <v>167084997.75</v>
      </c>
    </row>
    <row r="30" spans="1:5" x14ac:dyDescent="0.3">
      <c r="A30" s="3">
        <v>28</v>
      </c>
      <c r="B30" s="19">
        <v>1107237</v>
      </c>
      <c r="C30" s="3">
        <f t="shared" si="0"/>
        <v>756.25</v>
      </c>
      <c r="D30" s="3">
        <f t="shared" si="1"/>
        <v>837347981.25</v>
      </c>
      <c r="E30" s="3">
        <f t="shared" si="2"/>
        <v>234457434.75000003</v>
      </c>
    </row>
    <row r="31" spans="1:5" x14ac:dyDescent="0.3">
      <c r="A31" s="3">
        <v>29</v>
      </c>
      <c r="B31" s="19">
        <v>979615</v>
      </c>
      <c r="C31" s="3">
        <f t="shared" si="0"/>
        <v>756.25</v>
      </c>
      <c r="D31" s="3">
        <f t="shared" si="1"/>
        <v>740833843.75</v>
      </c>
      <c r="E31" s="3">
        <f t="shared" si="2"/>
        <v>214841814.6875</v>
      </c>
    </row>
    <row r="32" spans="1:5" x14ac:dyDescent="0.3">
      <c r="A32" s="3">
        <v>30</v>
      </c>
      <c r="B32" s="19">
        <v>49302</v>
      </c>
      <c r="C32" s="3">
        <f t="shared" si="0"/>
        <v>756.25</v>
      </c>
      <c r="D32" s="3">
        <f t="shared" si="1"/>
        <v>37284637.5</v>
      </c>
      <c r="E32" s="3">
        <f t="shared" si="2"/>
        <v>11185391.25</v>
      </c>
    </row>
    <row r="33" spans="1:5" x14ac:dyDescent="0.3">
      <c r="A33" s="3">
        <v>31</v>
      </c>
      <c r="B33" s="19">
        <v>191483</v>
      </c>
      <c r="C33" s="3">
        <f t="shared" si="0"/>
        <v>756.25</v>
      </c>
      <c r="D33" s="3">
        <f t="shared" si="1"/>
        <v>144809018.75</v>
      </c>
      <c r="E33" s="3">
        <f t="shared" si="2"/>
        <v>44890795.8125</v>
      </c>
    </row>
    <row r="34" spans="1:5" x14ac:dyDescent="0.3">
      <c r="A34" s="3">
        <v>32</v>
      </c>
      <c r="B34" s="19">
        <v>265540</v>
      </c>
      <c r="C34" s="3">
        <f t="shared" si="0"/>
        <v>756.25</v>
      </c>
      <c r="D34" s="3">
        <f t="shared" si="1"/>
        <v>200814625</v>
      </c>
      <c r="E34" s="3">
        <f t="shared" si="2"/>
        <v>64260680</v>
      </c>
    </row>
    <row r="35" spans="1:5" x14ac:dyDescent="0.3">
      <c r="A35" s="3">
        <v>33</v>
      </c>
      <c r="B35" s="19">
        <v>320323</v>
      </c>
      <c r="C35" s="3">
        <f t="shared" si="0"/>
        <v>756.25</v>
      </c>
      <c r="D35" s="3">
        <f t="shared" si="1"/>
        <v>242244268.75</v>
      </c>
      <c r="E35" s="3">
        <f t="shared" si="2"/>
        <v>79940608.6875</v>
      </c>
    </row>
    <row r="36" spans="1:5" x14ac:dyDescent="0.3">
      <c r="A36" s="3">
        <v>34</v>
      </c>
      <c r="B36" s="19">
        <v>96342</v>
      </c>
      <c r="C36" s="3">
        <f t="shared" si="0"/>
        <v>756.25</v>
      </c>
      <c r="D36" s="3">
        <f t="shared" si="1"/>
        <v>72858637.5</v>
      </c>
      <c r="E36" s="3">
        <f t="shared" si="2"/>
        <v>24771936.75</v>
      </c>
    </row>
    <row r="37" spans="1:5" x14ac:dyDescent="0.3">
      <c r="A37" s="3">
        <v>35</v>
      </c>
      <c r="B37" s="19">
        <v>78604</v>
      </c>
      <c r="C37" s="3">
        <f t="shared" si="0"/>
        <v>756.25</v>
      </c>
      <c r="D37" s="3">
        <f t="shared" si="1"/>
        <v>59444275</v>
      </c>
      <c r="E37" s="3">
        <f t="shared" si="2"/>
        <v>20805496.250000004</v>
      </c>
    </row>
    <row r="38" spans="1:5" x14ac:dyDescent="0.3">
      <c r="A38" s="3">
        <v>36</v>
      </c>
      <c r="B38" s="19">
        <v>265474</v>
      </c>
      <c r="C38" s="3">
        <f t="shared" si="0"/>
        <v>756.25</v>
      </c>
      <c r="D38" s="3">
        <f t="shared" si="1"/>
        <v>200764712.5</v>
      </c>
      <c r="E38" s="3">
        <f t="shared" si="2"/>
        <v>72275296.5</v>
      </c>
    </row>
    <row r="39" spans="1:5" x14ac:dyDescent="0.3">
      <c r="A39" s="3">
        <v>37</v>
      </c>
      <c r="B39" s="19">
        <v>3312874</v>
      </c>
      <c r="C39" s="3">
        <f t="shared" si="0"/>
        <v>756.25</v>
      </c>
      <c r="D39" s="3">
        <f t="shared" si="1"/>
        <v>2505360962.5</v>
      </c>
      <c r="E39" s="3">
        <f t="shared" si="2"/>
        <v>926983556.125</v>
      </c>
    </row>
    <row r="40" spans="1:5" x14ac:dyDescent="0.3">
      <c r="A40" s="3">
        <v>38</v>
      </c>
      <c r="B40" s="19">
        <v>73441</v>
      </c>
      <c r="C40" s="3">
        <f t="shared" si="0"/>
        <v>756.25</v>
      </c>
      <c r="D40" s="3">
        <f t="shared" si="1"/>
        <v>55539756.25</v>
      </c>
      <c r="E40" s="3">
        <f t="shared" si="2"/>
        <v>21105107.375</v>
      </c>
    </row>
    <row r="41" spans="1:5" x14ac:dyDescent="0.3">
      <c r="A41" s="3">
        <v>39</v>
      </c>
      <c r="B41" s="19">
        <v>756256</v>
      </c>
      <c r="C41" s="3">
        <f t="shared" si="0"/>
        <v>756.25</v>
      </c>
      <c r="D41" s="3">
        <f t="shared" si="1"/>
        <v>571918600</v>
      </c>
      <c r="E41" s="3">
        <f t="shared" si="2"/>
        <v>223048254</v>
      </c>
    </row>
    <row r="42" spans="1:5" x14ac:dyDescent="0.3">
      <c r="A42" s="3">
        <v>40</v>
      </c>
      <c r="B42" s="19">
        <v>533368</v>
      </c>
      <c r="C42" s="3">
        <f t="shared" si="0"/>
        <v>756.25</v>
      </c>
      <c r="D42" s="3">
        <f t="shared" si="1"/>
        <v>403359550</v>
      </c>
      <c r="E42" s="3">
        <f t="shared" si="2"/>
        <v>161343820</v>
      </c>
    </row>
    <row r="43" spans="1:5" x14ac:dyDescent="0.3">
      <c r="A43" s="3">
        <v>41</v>
      </c>
      <c r="B43" s="19">
        <v>442141</v>
      </c>
      <c r="C43" s="3">
        <f t="shared" si="0"/>
        <v>756.25</v>
      </c>
      <c r="D43" s="3">
        <f t="shared" si="1"/>
        <v>334369131.25</v>
      </c>
      <c r="E43" s="3">
        <f t="shared" si="2"/>
        <v>137091343.8125</v>
      </c>
    </row>
    <row r="44" spans="1:5" x14ac:dyDescent="0.3">
      <c r="A44" s="3">
        <v>42</v>
      </c>
      <c r="B44" s="19">
        <v>74230</v>
      </c>
      <c r="C44" s="3">
        <f t="shared" si="0"/>
        <v>756.25</v>
      </c>
      <c r="D44" s="3">
        <f t="shared" si="1"/>
        <v>56136437.5</v>
      </c>
      <c r="E44" s="3">
        <f t="shared" si="2"/>
        <v>23577303.75</v>
      </c>
    </row>
    <row r="45" spans="1:5" x14ac:dyDescent="0.3">
      <c r="A45" s="3">
        <v>43</v>
      </c>
      <c r="B45" s="19">
        <v>523446</v>
      </c>
      <c r="C45" s="3">
        <f t="shared" si="0"/>
        <v>756.25</v>
      </c>
      <c r="D45" s="3">
        <f t="shared" si="1"/>
        <v>395856037.5</v>
      </c>
      <c r="E45" s="3">
        <f t="shared" si="2"/>
        <v>170218096.125</v>
      </c>
    </row>
    <row r="46" spans="1:5" x14ac:dyDescent="0.3">
      <c r="A46" s="3">
        <v>44</v>
      </c>
      <c r="B46" s="19">
        <v>806918</v>
      </c>
      <c r="C46" s="3">
        <f t="shared" si="0"/>
        <v>756.25</v>
      </c>
      <c r="D46" s="3">
        <f t="shared" si="1"/>
        <v>610231737.5</v>
      </c>
      <c r="E46" s="3">
        <f t="shared" si="2"/>
        <v>268501964.5</v>
      </c>
    </row>
    <row r="47" spans="1:5" x14ac:dyDescent="0.3">
      <c r="A47" s="3">
        <v>45</v>
      </c>
      <c r="B47" s="19">
        <v>7249264</v>
      </c>
      <c r="C47" s="3">
        <f t="shared" si="0"/>
        <v>756.25</v>
      </c>
      <c r="D47" s="3">
        <f t="shared" si="1"/>
        <v>5482255900</v>
      </c>
      <c r="E47" s="3">
        <f t="shared" si="2"/>
        <v>2467015155</v>
      </c>
    </row>
    <row r="48" spans="1:5" x14ac:dyDescent="0.3">
      <c r="A48" s="3">
        <v>46</v>
      </c>
      <c r="B48" s="19">
        <v>176545</v>
      </c>
      <c r="C48" s="3">
        <f t="shared" si="0"/>
        <v>756.25</v>
      </c>
      <c r="D48" s="3">
        <f t="shared" si="1"/>
        <v>133512156.25</v>
      </c>
      <c r="E48" s="3">
        <f t="shared" si="2"/>
        <v>61415591.875</v>
      </c>
    </row>
    <row r="49" spans="1:5" x14ac:dyDescent="0.3">
      <c r="A49" s="3">
        <v>47</v>
      </c>
      <c r="B49" s="19">
        <v>2356532</v>
      </c>
      <c r="C49" s="3">
        <f t="shared" si="0"/>
        <v>756.25</v>
      </c>
      <c r="D49" s="3">
        <f t="shared" si="1"/>
        <v>1782127325</v>
      </c>
      <c r="E49" s="3">
        <f t="shared" si="2"/>
        <v>837599842.75</v>
      </c>
    </row>
    <row r="50" spans="1:5" x14ac:dyDescent="0.3">
      <c r="A50" s="3">
        <v>48</v>
      </c>
      <c r="B50" s="19">
        <v>796164</v>
      </c>
      <c r="C50" s="3">
        <f t="shared" si="0"/>
        <v>756.25</v>
      </c>
      <c r="D50" s="3">
        <f t="shared" si="1"/>
        <v>602099025</v>
      </c>
      <c r="E50" s="3">
        <f t="shared" si="2"/>
        <v>289007532</v>
      </c>
    </row>
    <row r="51" spans="1:5" x14ac:dyDescent="0.3">
      <c r="A51" s="3">
        <v>49</v>
      </c>
      <c r="B51" s="19">
        <v>659628</v>
      </c>
      <c r="C51" s="3">
        <f t="shared" si="0"/>
        <v>756.25</v>
      </c>
      <c r="D51" s="3">
        <f t="shared" si="1"/>
        <v>498843675</v>
      </c>
      <c r="E51" s="3">
        <f t="shared" si="2"/>
        <v>244433400.75</v>
      </c>
    </row>
    <row r="52" spans="1:5" x14ac:dyDescent="0.3">
      <c r="A52" s="3">
        <v>50</v>
      </c>
      <c r="B52" s="19">
        <v>52554</v>
      </c>
      <c r="C52" s="3">
        <f t="shared" si="0"/>
        <v>756.25</v>
      </c>
      <c r="D52" s="3">
        <f t="shared" si="1"/>
        <v>39743962.5</v>
      </c>
      <c r="E52" s="3">
        <f t="shared" si="2"/>
        <v>19871981.25</v>
      </c>
    </row>
    <row r="53" spans="1:5" x14ac:dyDescent="0.3">
      <c r="A53" s="3">
        <v>51</v>
      </c>
      <c r="B53" s="19">
        <v>1346758</v>
      </c>
      <c r="C53" s="3">
        <f t="shared" si="0"/>
        <v>756.25</v>
      </c>
      <c r="D53" s="3">
        <f t="shared" si="1"/>
        <v>1018485737.5</v>
      </c>
      <c r="E53" s="3">
        <f t="shared" si="2"/>
        <v>519427726.125</v>
      </c>
    </row>
    <row r="54" spans="1:5" x14ac:dyDescent="0.3">
      <c r="A54" s="3">
        <v>52</v>
      </c>
      <c r="B54" s="19">
        <v>1106903</v>
      </c>
      <c r="C54" s="3">
        <f t="shared" si="0"/>
        <v>756.25</v>
      </c>
      <c r="D54" s="3">
        <f t="shared" si="1"/>
        <v>837095393.75</v>
      </c>
      <c r="E54" s="3">
        <f t="shared" si="2"/>
        <v>435289604.75</v>
      </c>
    </row>
    <row r="55" spans="1:5" x14ac:dyDescent="0.3">
      <c r="A55" s="3">
        <v>53</v>
      </c>
      <c r="B55" s="19">
        <v>139785</v>
      </c>
      <c r="C55" s="3">
        <f t="shared" si="0"/>
        <v>756.25</v>
      </c>
      <c r="D55" s="3">
        <f t="shared" si="1"/>
        <v>105712406.25</v>
      </c>
      <c r="E55" s="3">
        <f t="shared" si="2"/>
        <v>56027575.3125</v>
      </c>
    </row>
    <row r="56" spans="1:5" x14ac:dyDescent="0.3">
      <c r="A56" s="3">
        <v>54</v>
      </c>
      <c r="B56" s="19">
        <v>2296024</v>
      </c>
      <c r="C56" s="3">
        <f t="shared" si="0"/>
        <v>756.25</v>
      </c>
      <c r="D56" s="3">
        <f t="shared" si="1"/>
        <v>1736368150</v>
      </c>
      <c r="E56" s="3">
        <f t="shared" si="2"/>
        <v>937638801.00000012</v>
      </c>
    </row>
    <row r="57" spans="1:5" x14ac:dyDescent="0.3">
      <c r="A57" s="3">
        <v>55</v>
      </c>
      <c r="B57" s="19">
        <v>4139045</v>
      </c>
      <c r="C57" s="3">
        <f t="shared" si="0"/>
        <v>756.25</v>
      </c>
      <c r="D57" s="3">
        <f t="shared" si="1"/>
        <v>3130152781.25</v>
      </c>
      <c r="E57" s="3">
        <f t="shared" si="2"/>
        <v>1721584029.6875002</v>
      </c>
    </row>
    <row r="58" spans="1:5" x14ac:dyDescent="0.3">
      <c r="A58" s="3">
        <v>56</v>
      </c>
      <c r="B58" s="19">
        <v>2217722</v>
      </c>
      <c r="C58" s="3">
        <f t="shared" si="0"/>
        <v>756.25</v>
      </c>
      <c r="D58" s="3">
        <f t="shared" si="1"/>
        <v>1677152262.5</v>
      </c>
      <c r="E58" s="3">
        <f t="shared" si="2"/>
        <v>939205267.00000012</v>
      </c>
    </row>
    <row r="59" spans="1:5" x14ac:dyDescent="0.3">
      <c r="A59" s="3">
        <v>57</v>
      </c>
      <c r="B59" s="19">
        <v>81228</v>
      </c>
      <c r="C59" s="3">
        <f t="shared" si="0"/>
        <v>756.25</v>
      </c>
      <c r="D59" s="3">
        <f t="shared" si="1"/>
        <v>61428675</v>
      </c>
      <c r="E59" s="3">
        <f t="shared" si="2"/>
        <v>35014344.750000007</v>
      </c>
    </row>
    <row r="60" spans="1:5" x14ac:dyDescent="0.3">
      <c r="A60" s="3">
        <v>58</v>
      </c>
      <c r="B60" s="19">
        <v>1191097</v>
      </c>
      <c r="C60" s="3">
        <f t="shared" si="0"/>
        <v>756.25</v>
      </c>
      <c r="D60" s="3">
        <f t="shared" si="1"/>
        <v>900767106.25</v>
      </c>
      <c r="E60" s="3">
        <f t="shared" si="2"/>
        <v>522444921.62499994</v>
      </c>
    </row>
    <row r="61" spans="1:5" x14ac:dyDescent="0.3">
      <c r="A61" s="3">
        <v>59</v>
      </c>
      <c r="B61" s="19">
        <v>1448566</v>
      </c>
      <c r="C61" s="3">
        <f t="shared" si="0"/>
        <v>756.25</v>
      </c>
      <c r="D61" s="3">
        <f t="shared" si="1"/>
        <v>1095478037.5</v>
      </c>
      <c r="E61" s="3">
        <f t="shared" si="2"/>
        <v>646332042.125</v>
      </c>
    </row>
    <row r="62" spans="1:5" x14ac:dyDescent="0.3">
      <c r="A62" s="3">
        <v>60</v>
      </c>
      <c r="B62" s="19">
        <v>806603</v>
      </c>
      <c r="C62" s="3">
        <f t="shared" si="0"/>
        <v>756.25</v>
      </c>
      <c r="D62" s="3">
        <f t="shared" si="1"/>
        <v>609993518.75</v>
      </c>
      <c r="E62" s="3">
        <f t="shared" si="2"/>
        <v>365996111.25</v>
      </c>
    </row>
    <row r="63" spans="1:5" x14ac:dyDescent="0.3">
      <c r="A63" s="3">
        <v>61</v>
      </c>
      <c r="B63" s="19">
        <v>203320</v>
      </c>
      <c r="C63" s="3">
        <f t="shared" si="0"/>
        <v>756.25</v>
      </c>
      <c r="D63" s="3">
        <f t="shared" si="1"/>
        <v>153760750</v>
      </c>
      <c r="E63" s="3">
        <f t="shared" si="2"/>
        <v>93794057.5</v>
      </c>
    </row>
    <row r="64" spans="1:5" x14ac:dyDescent="0.3">
      <c r="A64" s="3">
        <v>62</v>
      </c>
      <c r="B64" s="19">
        <v>1781331</v>
      </c>
      <c r="C64" s="3">
        <f t="shared" si="0"/>
        <v>756.25</v>
      </c>
      <c r="D64" s="3">
        <f t="shared" si="1"/>
        <v>1347131568.75</v>
      </c>
      <c r="E64" s="3">
        <f t="shared" si="2"/>
        <v>835221572.625</v>
      </c>
    </row>
    <row r="65" spans="1:5" x14ac:dyDescent="0.3">
      <c r="A65" s="3">
        <v>63</v>
      </c>
      <c r="B65" s="19">
        <v>760713</v>
      </c>
      <c r="C65" s="3">
        <f t="shared" si="0"/>
        <v>756.25</v>
      </c>
      <c r="D65" s="3">
        <f t="shared" si="1"/>
        <v>575289206.25</v>
      </c>
      <c r="E65" s="3">
        <f t="shared" si="2"/>
        <v>362432199.9375</v>
      </c>
    </row>
    <row r="66" spans="1:5" x14ac:dyDescent="0.3">
      <c r="A66" s="3">
        <v>64</v>
      </c>
      <c r="B66" s="19">
        <v>1262010</v>
      </c>
      <c r="C66" s="3">
        <f t="shared" si="0"/>
        <v>756.25</v>
      </c>
      <c r="D66" s="3">
        <f t="shared" si="1"/>
        <v>954395062.5</v>
      </c>
      <c r="E66" s="3">
        <f t="shared" si="2"/>
        <v>610812840</v>
      </c>
    </row>
    <row r="67" spans="1:5" x14ac:dyDescent="0.3">
      <c r="A67" s="3">
        <v>65</v>
      </c>
      <c r="B67" s="19">
        <v>381271</v>
      </c>
      <c r="C67" s="3">
        <f t="shared" ref="C67:C102" si="3">SUM(27.5*27.5)</f>
        <v>756.25</v>
      </c>
      <c r="D67" s="3">
        <f t="shared" si="1"/>
        <v>288336193.75</v>
      </c>
      <c r="E67" s="3">
        <f t="shared" si="2"/>
        <v>187418525.9375</v>
      </c>
    </row>
    <row r="68" spans="1:5" x14ac:dyDescent="0.3">
      <c r="A68" s="3">
        <v>66</v>
      </c>
      <c r="B68" s="19">
        <v>738272</v>
      </c>
      <c r="C68" s="3">
        <f t="shared" si="3"/>
        <v>756.25</v>
      </c>
      <c r="D68" s="3">
        <f t="shared" ref="D68:D102" si="4">C68*B68</f>
        <v>558318200</v>
      </c>
      <c r="E68" s="3">
        <f t="shared" ref="E68:E102" si="5">D68*(A68*0.01)</f>
        <v>368490012</v>
      </c>
    </row>
    <row r="69" spans="1:5" x14ac:dyDescent="0.3">
      <c r="A69" s="3">
        <v>67</v>
      </c>
      <c r="B69" s="19">
        <v>1100562</v>
      </c>
      <c r="C69" s="3">
        <f t="shared" si="3"/>
        <v>756.25</v>
      </c>
      <c r="D69" s="3">
        <f t="shared" si="4"/>
        <v>832300012.5</v>
      </c>
      <c r="E69" s="3">
        <f t="shared" si="5"/>
        <v>557641008.375</v>
      </c>
    </row>
    <row r="70" spans="1:5" x14ac:dyDescent="0.3">
      <c r="A70" s="3">
        <v>68</v>
      </c>
      <c r="B70" s="19">
        <v>593809</v>
      </c>
      <c r="C70" s="3">
        <f t="shared" si="3"/>
        <v>756.25</v>
      </c>
      <c r="D70" s="3">
        <f t="shared" si="4"/>
        <v>449068056.25</v>
      </c>
      <c r="E70" s="3">
        <f t="shared" si="5"/>
        <v>305366278.25</v>
      </c>
    </row>
    <row r="71" spans="1:5" x14ac:dyDescent="0.3">
      <c r="A71" s="3">
        <v>69</v>
      </c>
      <c r="B71" s="19">
        <v>400961</v>
      </c>
      <c r="C71" s="3">
        <f t="shared" si="3"/>
        <v>756.25</v>
      </c>
      <c r="D71" s="3">
        <f t="shared" si="4"/>
        <v>303226756.25</v>
      </c>
      <c r="E71" s="3">
        <f t="shared" si="5"/>
        <v>209226461.81250003</v>
      </c>
    </row>
    <row r="72" spans="1:5" x14ac:dyDescent="0.3">
      <c r="A72" s="3">
        <v>70</v>
      </c>
      <c r="B72" s="19">
        <v>1243364</v>
      </c>
      <c r="C72" s="3">
        <f t="shared" si="3"/>
        <v>756.25</v>
      </c>
      <c r="D72" s="3">
        <f t="shared" si="4"/>
        <v>940294025</v>
      </c>
      <c r="E72" s="3">
        <f t="shared" si="5"/>
        <v>658205817.50000012</v>
      </c>
    </row>
    <row r="73" spans="1:5" x14ac:dyDescent="0.3">
      <c r="A73" s="3">
        <v>71</v>
      </c>
      <c r="B73" s="19">
        <v>817175</v>
      </c>
      <c r="C73" s="3">
        <f t="shared" si="3"/>
        <v>756.25</v>
      </c>
      <c r="D73" s="3">
        <f t="shared" si="4"/>
        <v>617988593.75</v>
      </c>
      <c r="E73" s="3">
        <f t="shared" si="5"/>
        <v>438771901.5625</v>
      </c>
    </row>
    <row r="74" spans="1:5" x14ac:dyDescent="0.3">
      <c r="A74" s="3">
        <v>72</v>
      </c>
      <c r="B74" s="19">
        <v>1829651</v>
      </c>
      <c r="C74" s="3">
        <f t="shared" si="3"/>
        <v>756.25</v>
      </c>
      <c r="D74" s="3">
        <f t="shared" si="4"/>
        <v>1383673568.75</v>
      </c>
      <c r="E74" s="3">
        <f t="shared" si="5"/>
        <v>996244969.5</v>
      </c>
    </row>
    <row r="75" spans="1:5" x14ac:dyDescent="0.3">
      <c r="A75" s="3">
        <v>73</v>
      </c>
      <c r="B75" s="19">
        <v>384059</v>
      </c>
      <c r="C75" s="3">
        <f t="shared" si="3"/>
        <v>756.25</v>
      </c>
      <c r="D75" s="3">
        <f t="shared" si="4"/>
        <v>290444618.75</v>
      </c>
      <c r="E75" s="3">
        <f t="shared" si="5"/>
        <v>212024571.6875</v>
      </c>
    </row>
    <row r="76" spans="1:5" x14ac:dyDescent="0.3">
      <c r="A76" s="3">
        <v>74</v>
      </c>
      <c r="B76" s="19">
        <v>1071516</v>
      </c>
      <c r="C76" s="3">
        <f t="shared" si="3"/>
        <v>756.25</v>
      </c>
      <c r="D76" s="3">
        <f t="shared" si="4"/>
        <v>810333975</v>
      </c>
      <c r="E76" s="3">
        <f t="shared" si="5"/>
        <v>599647141.5</v>
      </c>
    </row>
    <row r="77" spans="1:5" x14ac:dyDescent="0.3">
      <c r="A77" s="3">
        <v>75</v>
      </c>
      <c r="B77" s="19">
        <v>726586</v>
      </c>
      <c r="C77" s="3">
        <f t="shared" si="3"/>
        <v>756.25</v>
      </c>
      <c r="D77" s="3">
        <f t="shared" si="4"/>
        <v>549480662.5</v>
      </c>
      <c r="E77" s="3">
        <f t="shared" si="5"/>
        <v>412110496.875</v>
      </c>
    </row>
    <row r="78" spans="1:5" x14ac:dyDescent="0.3">
      <c r="A78" s="3">
        <v>76</v>
      </c>
      <c r="B78" s="19">
        <v>1887007</v>
      </c>
      <c r="C78" s="3">
        <f t="shared" si="3"/>
        <v>756.25</v>
      </c>
      <c r="D78" s="3">
        <f t="shared" si="4"/>
        <v>1427049043.75</v>
      </c>
      <c r="E78" s="3">
        <f t="shared" si="5"/>
        <v>1084557273.25</v>
      </c>
    </row>
    <row r="79" spans="1:5" x14ac:dyDescent="0.3">
      <c r="A79" s="3">
        <v>77</v>
      </c>
      <c r="B79" s="19">
        <v>216209</v>
      </c>
      <c r="C79" s="3">
        <f t="shared" si="3"/>
        <v>756.25</v>
      </c>
      <c r="D79" s="3">
        <f t="shared" si="4"/>
        <v>163508056.25</v>
      </c>
      <c r="E79" s="3">
        <f t="shared" si="5"/>
        <v>125901203.3125</v>
      </c>
    </row>
    <row r="80" spans="1:5" x14ac:dyDescent="0.3">
      <c r="A80" s="3">
        <v>78</v>
      </c>
      <c r="B80" s="19">
        <v>1828980</v>
      </c>
      <c r="C80" s="3">
        <f t="shared" si="3"/>
        <v>756.25</v>
      </c>
      <c r="D80" s="3">
        <f t="shared" si="4"/>
        <v>1383166125</v>
      </c>
      <c r="E80" s="3">
        <f t="shared" si="5"/>
        <v>1078869577.5</v>
      </c>
    </row>
    <row r="81" spans="1:5" x14ac:dyDescent="0.3">
      <c r="A81" s="3">
        <v>79</v>
      </c>
      <c r="B81" s="19">
        <v>2376076</v>
      </c>
      <c r="C81" s="3">
        <f t="shared" si="3"/>
        <v>756.25</v>
      </c>
      <c r="D81" s="3">
        <f t="shared" si="4"/>
        <v>1796907475</v>
      </c>
      <c r="E81" s="3">
        <f t="shared" si="5"/>
        <v>1419556905.25</v>
      </c>
    </row>
    <row r="82" spans="1:5" x14ac:dyDescent="0.3">
      <c r="A82" s="3">
        <v>80</v>
      </c>
      <c r="B82" s="19">
        <v>680378</v>
      </c>
      <c r="C82" s="3">
        <f t="shared" si="3"/>
        <v>756.25</v>
      </c>
      <c r="D82" s="3">
        <f t="shared" si="4"/>
        <v>514535862.5</v>
      </c>
      <c r="E82" s="3">
        <f t="shared" si="5"/>
        <v>411628690</v>
      </c>
    </row>
    <row r="83" spans="1:5" x14ac:dyDescent="0.3">
      <c r="A83" s="3">
        <v>81</v>
      </c>
      <c r="B83" s="19">
        <v>1627933</v>
      </c>
      <c r="C83" s="3">
        <f t="shared" si="3"/>
        <v>756.25</v>
      </c>
      <c r="D83" s="3">
        <f t="shared" si="4"/>
        <v>1231124331.25</v>
      </c>
      <c r="E83" s="3">
        <f t="shared" si="5"/>
        <v>997210708.31250012</v>
      </c>
    </row>
    <row r="84" spans="1:5" x14ac:dyDescent="0.3">
      <c r="A84" s="3">
        <v>82</v>
      </c>
      <c r="B84" s="19">
        <v>4010364</v>
      </c>
      <c r="C84" s="3">
        <f t="shared" si="3"/>
        <v>756.25</v>
      </c>
      <c r="D84" s="3">
        <f t="shared" si="4"/>
        <v>3032837775</v>
      </c>
      <c r="E84" s="3">
        <f t="shared" si="5"/>
        <v>2486926975.5</v>
      </c>
    </row>
    <row r="85" spans="1:5" x14ac:dyDescent="0.3">
      <c r="A85" s="3">
        <v>83</v>
      </c>
      <c r="B85" s="19">
        <v>1439243</v>
      </c>
      <c r="C85" s="3">
        <f t="shared" si="3"/>
        <v>756.25</v>
      </c>
      <c r="D85" s="3">
        <f t="shared" si="4"/>
        <v>1088427518.75</v>
      </c>
      <c r="E85" s="3">
        <f t="shared" si="5"/>
        <v>903394840.56250012</v>
      </c>
    </row>
    <row r="86" spans="1:5" x14ac:dyDescent="0.3">
      <c r="A86" s="3">
        <v>84</v>
      </c>
      <c r="B86" s="19">
        <v>342112</v>
      </c>
      <c r="C86" s="3">
        <f t="shared" si="3"/>
        <v>756.25</v>
      </c>
      <c r="D86" s="3">
        <f t="shared" si="4"/>
        <v>258722200</v>
      </c>
      <c r="E86" s="3">
        <f t="shared" si="5"/>
        <v>217326648</v>
      </c>
    </row>
    <row r="87" spans="1:5" x14ac:dyDescent="0.3">
      <c r="A87" s="3">
        <v>85</v>
      </c>
      <c r="B87" s="19">
        <v>4281641</v>
      </c>
      <c r="C87" s="3">
        <f t="shared" si="3"/>
        <v>756.25</v>
      </c>
      <c r="D87" s="3">
        <f t="shared" si="4"/>
        <v>3237991006.25</v>
      </c>
      <c r="E87" s="3">
        <f t="shared" si="5"/>
        <v>2752292355.3125</v>
      </c>
    </row>
    <row r="88" spans="1:5" x14ac:dyDescent="0.3">
      <c r="A88" s="3">
        <v>86</v>
      </c>
      <c r="B88" s="19">
        <v>1367900</v>
      </c>
      <c r="C88" s="3">
        <f t="shared" si="3"/>
        <v>756.25</v>
      </c>
      <c r="D88" s="3">
        <f t="shared" si="4"/>
        <v>1034474375</v>
      </c>
      <c r="E88" s="3">
        <f t="shared" si="5"/>
        <v>889647962.5</v>
      </c>
    </row>
    <row r="89" spans="1:5" x14ac:dyDescent="0.3">
      <c r="A89" s="3">
        <v>87</v>
      </c>
      <c r="B89" s="19">
        <v>3294801</v>
      </c>
      <c r="C89" s="3">
        <f t="shared" si="3"/>
        <v>756.25</v>
      </c>
      <c r="D89" s="3">
        <f t="shared" si="4"/>
        <v>2491693256.25</v>
      </c>
      <c r="E89" s="3">
        <f t="shared" si="5"/>
        <v>2167773132.9375</v>
      </c>
    </row>
    <row r="90" spans="1:5" x14ac:dyDescent="0.3">
      <c r="A90" s="3">
        <v>88</v>
      </c>
      <c r="B90" s="19">
        <v>5049221</v>
      </c>
      <c r="C90" s="3">
        <f t="shared" si="3"/>
        <v>756.25</v>
      </c>
      <c r="D90" s="3">
        <f t="shared" si="4"/>
        <v>3818473381.25</v>
      </c>
      <c r="E90" s="3">
        <f t="shared" si="5"/>
        <v>3360256575.5</v>
      </c>
    </row>
    <row r="91" spans="1:5" x14ac:dyDescent="0.3">
      <c r="A91" s="3">
        <v>89</v>
      </c>
      <c r="B91" s="19">
        <v>13580355</v>
      </c>
      <c r="C91" s="3">
        <f t="shared" si="3"/>
        <v>756.25</v>
      </c>
      <c r="D91" s="3">
        <f t="shared" si="4"/>
        <v>10270143468.75</v>
      </c>
      <c r="E91" s="3">
        <f t="shared" si="5"/>
        <v>9140427687.1875</v>
      </c>
    </row>
    <row r="92" spans="1:5" x14ac:dyDescent="0.3">
      <c r="A92" s="3">
        <v>90</v>
      </c>
      <c r="B92" s="19">
        <v>6580566</v>
      </c>
      <c r="C92" s="3">
        <f t="shared" si="3"/>
        <v>756.25</v>
      </c>
      <c r="D92" s="3">
        <f t="shared" si="4"/>
        <v>4976553037.5</v>
      </c>
      <c r="E92" s="3">
        <f t="shared" si="5"/>
        <v>4478897733.75</v>
      </c>
    </row>
    <row r="93" spans="1:5" x14ac:dyDescent="0.3">
      <c r="A93" s="3">
        <v>91</v>
      </c>
      <c r="B93" s="19">
        <v>1824186</v>
      </c>
      <c r="C93" s="3">
        <f t="shared" si="3"/>
        <v>756.25</v>
      </c>
      <c r="D93" s="3">
        <f t="shared" si="4"/>
        <v>1379540662.5</v>
      </c>
      <c r="E93" s="3">
        <f t="shared" si="5"/>
        <v>1255382002.875</v>
      </c>
    </row>
    <row r="94" spans="1:5" x14ac:dyDescent="0.3">
      <c r="A94" s="3">
        <v>92</v>
      </c>
      <c r="B94" s="19">
        <v>939230</v>
      </c>
      <c r="C94" s="3">
        <f t="shared" si="3"/>
        <v>756.25</v>
      </c>
      <c r="D94" s="3">
        <f t="shared" si="4"/>
        <v>710292687.5</v>
      </c>
      <c r="E94" s="3">
        <f t="shared" si="5"/>
        <v>653469272.5</v>
      </c>
    </row>
    <row r="95" spans="1:5" x14ac:dyDescent="0.3">
      <c r="A95" s="3">
        <v>93</v>
      </c>
      <c r="B95" s="19">
        <v>2246510</v>
      </c>
      <c r="C95" s="3">
        <f t="shared" si="3"/>
        <v>756.25</v>
      </c>
      <c r="D95" s="3">
        <f t="shared" si="4"/>
        <v>1698923187.5</v>
      </c>
      <c r="E95" s="3">
        <f t="shared" si="5"/>
        <v>1579998564.375</v>
      </c>
    </row>
    <row r="96" spans="1:5" x14ac:dyDescent="0.3">
      <c r="A96" s="3">
        <v>94</v>
      </c>
      <c r="B96" s="19">
        <v>1456557</v>
      </c>
      <c r="C96" s="3">
        <f t="shared" si="3"/>
        <v>756.25</v>
      </c>
      <c r="D96" s="3">
        <f t="shared" si="4"/>
        <v>1101521231.25</v>
      </c>
      <c r="E96" s="3">
        <f t="shared" si="5"/>
        <v>1035429957.3750001</v>
      </c>
    </row>
    <row r="97" spans="1:5" x14ac:dyDescent="0.3">
      <c r="A97" s="3">
        <v>95</v>
      </c>
      <c r="B97" s="19">
        <v>7112302</v>
      </c>
      <c r="C97" s="3">
        <f t="shared" si="3"/>
        <v>756.25</v>
      </c>
      <c r="D97" s="3">
        <f t="shared" si="4"/>
        <v>5378678387.5</v>
      </c>
      <c r="E97" s="3">
        <f t="shared" si="5"/>
        <v>5109744468.125</v>
      </c>
    </row>
    <row r="98" spans="1:5" x14ac:dyDescent="0.3">
      <c r="A98" s="3">
        <v>96</v>
      </c>
      <c r="B98" s="19">
        <v>3206561</v>
      </c>
      <c r="C98" s="3">
        <f t="shared" si="3"/>
        <v>756.25</v>
      </c>
      <c r="D98" s="3">
        <f t="shared" si="4"/>
        <v>2424961756.25</v>
      </c>
      <c r="E98" s="3">
        <f t="shared" si="5"/>
        <v>2327963286</v>
      </c>
    </row>
    <row r="99" spans="1:5" x14ac:dyDescent="0.3">
      <c r="A99" s="3">
        <v>97</v>
      </c>
      <c r="B99" s="19">
        <v>17030343</v>
      </c>
      <c r="C99" s="3">
        <f t="shared" si="3"/>
        <v>756.25</v>
      </c>
      <c r="D99" s="3">
        <f t="shared" si="4"/>
        <v>12879196893.75</v>
      </c>
      <c r="E99" s="3">
        <f t="shared" si="5"/>
        <v>12492820986.9375</v>
      </c>
    </row>
    <row r="100" spans="1:5" x14ac:dyDescent="0.3">
      <c r="A100" s="3">
        <v>98</v>
      </c>
      <c r="B100" s="19">
        <v>21996223</v>
      </c>
      <c r="C100" s="3">
        <f t="shared" si="3"/>
        <v>756.25</v>
      </c>
      <c r="D100" s="3">
        <f t="shared" si="4"/>
        <v>16634643643.75</v>
      </c>
      <c r="E100" s="3">
        <f t="shared" si="5"/>
        <v>16301950770.875</v>
      </c>
    </row>
    <row r="101" spans="1:5" x14ac:dyDescent="0.3">
      <c r="A101" s="3">
        <v>99</v>
      </c>
      <c r="B101" s="19">
        <v>641141</v>
      </c>
      <c r="C101" s="3">
        <f t="shared" si="3"/>
        <v>756.25</v>
      </c>
      <c r="D101" s="3">
        <f t="shared" si="4"/>
        <v>484862881.25</v>
      </c>
      <c r="E101" s="3">
        <f t="shared" si="5"/>
        <v>480014252.4375</v>
      </c>
    </row>
    <row r="102" spans="1:5" x14ac:dyDescent="0.3">
      <c r="A102" s="3">
        <v>100</v>
      </c>
      <c r="B102" s="19">
        <v>3994780</v>
      </c>
      <c r="C102" s="3">
        <f t="shared" si="3"/>
        <v>756.25</v>
      </c>
      <c r="D102" s="3">
        <f t="shared" si="4"/>
        <v>3021052375</v>
      </c>
      <c r="E102" s="3">
        <f t="shared" si="5"/>
        <v>3021052375</v>
      </c>
    </row>
    <row r="103" spans="1:5" x14ac:dyDescent="0.3">
      <c r="B103" s="3"/>
      <c r="C103" s="3"/>
      <c r="D103" s="4">
        <f>SUM(D2:D102)</f>
        <v>137623959343.75</v>
      </c>
      <c r="E103" s="4">
        <f>SUM(E2:E102)</f>
        <v>97765470305.9375</v>
      </c>
    </row>
    <row r="104" spans="1:5" x14ac:dyDescent="0.3">
      <c r="B104" s="3"/>
      <c r="C104" s="3"/>
      <c r="D104" s="5">
        <f>D103*0.000001</f>
        <v>137623.95934375</v>
      </c>
      <c r="E104" s="5">
        <f>E103*0.000001</f>
        <v>97765.470305937502</v>
      </c>
    </row>
  </sheetData>
  <autoFilter ref="A1:E1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51886472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800383</v>
      </c>
      <c r="C3" s="3">
        <f t="shared" ref="C3:C66" si="0">SUM(27.5*27.5)</f>
        <v>756.25</v>
      </c>
      <c r="D3" s="3">
        <f>C3*B3</f>
        <v>605289643.75</v>
      </c>
      <c r="E3" s="3">
        <f>D3*(A3*0.01)</f>
        <v>6052896.4375</v>
      </c>
    </row>
    <row r="4" spans="1:5" x14ac:dyDescent="0.3">
      <c r="A4" s="18">
        <v>2</v>
      </c>
      <c r="B4" s="19">
        <v>226343</v>
      </c>
      <c r="C4" s="3">
        <f t="shared" si="0"/>
        <v>756.25</v>
      </c>
      <c r="D4" s="3">
        <f t="shared" ref="D4:D67" si="1">C4*B4</f>
        <v>171171893.75</v>
      </c>
      <c r="E4" s="3">
        <f t="shared" ref="E4:E67" si="2">D4*(A4*0.01)</f>
        <v>3423437.875</v>
      </c>
    </row>
    <row r="5" spans="1:5" x14ac:dyDescent="0.3">
      <c r="A5" s="18">
        <v>3</v>
      </c>
      <c r="B5" s="19">
        <v>510754</v>
      </c>
      <c r="C5" s="3">
        <f t="shared" si="0"/>
        <v>756.25</v>
      </c>
      <c r="D5" s="3">
        <f t="shared" si="1"/>
        <v>386257712.5</v>
      </c>
      <c r="E5" s="3">
        <f t="shared" si="2"/>
        <v>11587731.375</v>
      </c>
    </row>
    <row r="6" spans="1:5" x14ac:dyDescent="0.3">
      <c r="A6" s="18">
        <v>4</v>
      </c>
      <c r="B6" s="19">
        <v>663945</v>
      </c>
      <c r="C6" s="3">
        <f t="shared" si="0"/>
        <v>756.25</v>
      </c>
      <c r="D6" s="3">
        <f t="shared" si="1"/>
        <v>502108406.25</v>
      </c>
      <c r="E6" s="3">
        <f t="shared" si="2"/>
        <v>20084336.25</v>
      </c>
    </row>
    <row r="7" spans="1:5" x14ac:dyDescent="0.3">
      <c r="A7" s="18">
        <v>5</v>
      </c>
      <c r="B7" s="19">
        <v>359986</v>
      </c>
      <c r="C7" s="3">
        <f t="shared" si="0"/>
        <v>756.25</v>
      </c>
      <c r="D7" s="3">
        <f t="shared" si="1"/>
        <v>272239412.5</v>
      </c>
      <c r="E7" s="3">
        <f t="shared" si="2"/>
        <v>13611970.625</v>
      </c>
    </row>
    <row r="8" spans="1:5" x14ac:dyDescent="0.3">
      <c r="A8" s="18">
        <v>6</v>
      </c>
      <c r="B8" s="19">
        <v>3161363</v>
      </c>
      <c r="C8" s="3">
        <f t="shared" si="0"/>
        <v>756.25</v>
      </c>
      <c r="D8" s="3">
        <f t="shared" si="1"/>
        <v>2390780768.75</v>
      </c>
      <c r="E8" s="3">
        <f t="shared" si="2"/>
        <v>143446846.125</v>
      </c>
    </row>
    <row r="9" spans="1:5" x14ac:dyDescent="0.3">
      <c r="A9" s="18">
        <v>7</v>
      </c>
      <c r="B9" s="19">
        <v>175887</v>
      </c>
      <c r="C9" s="3">
        <f t="shared" si="0"/>
        <v>756.25</v>
      </c>
      <c r="D9" s="3">
        <f t="shared" si="1"/>
        <v>133014543.75</v>
      </c>
      <c r="E9" s="3">
        <f t="shared" si="2"/>
        <v>9311018.0625</v>
      </c>
    </row>
    <row r="10" spans="1:5" x14ac:dyDescent="0.3">
      <c r="A10" s="18">
        <v>8</v>
      </c>
      <c r="B10" s="19">
        <v>1981893</v>
      </c>
      <c r="C10" s="3">
        <f t="shared" si="0"/>
        <v>756.25</v>
      </c>
      <c r="D10" s="3">
        <f t="shared" si="1"/>
        <v>1498806581.25</v>
      </c>
      <c r="E10" s="3">
        <f t="shared" si="2"/>
        <v>119904526.5</v>
      </c>
    </row>
    <row r="11" spans="1:5" x14ac:dyDescent="0.3">
      <c r="A11" s="18">
        <v>9</v>
      </c>
      <c r="B11" s="19">
        <v>1018212</v>
      </c>
      <c r="C11" s="3">
        <f t="shared" si="0"/>
        <v>756.25</v>
      </c>
      <c r="D11" s="3">
        <f t="shared" si="1"/>
        <v>770022825</v>
      </c>
      <c r="E11" s="3">
        <f t="shared" si="2"/>
        <v>69302054.25</v>
      </c>
    </row>
    <row r="12" spans="1:5" x14ac:dyDescent="0.3">
      <c r="A12" s="18">
        <v>10</v>
      </c>
      <c r="B12" s="19">
        <v>765316</v>
      </c>
      <c r="C12" s="3">
        <f t="shared" si="0"/>
        <v>756.25</v>
      </c>
      <c r="D12" s="3">
        <f t="shared" si="1"/>
        <v>578770225</v>
      </c>
      <c r="E12" s="3">
        <f t="shared" si="2"/>
        <v>57877022.5</v>
      </c>
    </row>
    <row r="13" spans="1:5" x14ac:dyDescent="0.3">
      <c r="A13" s="18">
        <v>11</v>
      </c>
      <c r="B13" s="19">
        <v>43880</v>
      </c>
      <c r="C13" s="3">
        <f t="shared" si="0"/>
        <v>756.25</v>
      </c>
      <c r="D13" s="3">
        <f t="shared" si="1"/>
        <v>33184250</v>
      </c>
      <c r="E13" s="3">
        <f t="shared" si="2"/>
        <v>3650267.5</v>
      </c>
    </row>
    <row r="14" spans="1:5" x14ac:dyDescent="0.3">
      <c r="A14" s="18">
        <v>12</v>
      </c>
      <c r="B14" s="19">
        <v>2652765</v>
      </c>
      <c r="C14" s="3">
        <f t="shared" si="0"/>
        <v>756.25</v>
      </c>
      <c r="D14" s="3">
        <f t="shared" si="1"/>
        <v>2006153531.25</v>
      </c>
      <c r="E14" s="3">
        <f t="shared" si="2"/>
        <v>240738423.75</v>
      </c>
    </row>
    <row r="15" spans="1:5" x14ac:dyDescent="0.3">
      <c r="A15" s="18">
        <v>13</v>
      </c>
      <c r="B15" s="19">
        <v>1286548</v>
      </c>
      <c r="C15" s="3">
        <f t="shared" si="0"/>
        <v>756.25</v>
      </c>
      <c r="D15" s="3">
        <f t="shared" si="1"/>
        <v>972951925</v>
      </c>
      <c r="E15" s="3">
        <f t="shared" si="2"/>
        <v>126483750.25</v>
      </c>
    </row>
    <row r="16" spans="1:5" x14ac:dyDescent="0.3">
      <c r="A16" s="18">
        <v>14</v>
      </c>
      <c r="B16" s="19">
        <v>511460</v>
      </c>
      <c r="C16" s="3">
        <f t="shared" si="0"/>
        <v>756.25</v>
      </c>
      <c r="D16" s="3">
        <f t="shared" si="1"/>
        <v>386791625</v>
      </c>
      <c r="E16" s="3">
        <f t="shared" si="2"/>
        <v>54150827.500000007</v>
      </c>
    </row>
    <row r="17" spans="1:5" x14ac:dyDescent="0.3">
      <c r="A17" s="18">
        <v>15</v>
      </c>
      <c r="B17" s="19">
        <v>183548</v>
      </c>
      <c r="C17" s="3">
        <f t="shared" si="0"/>
        <v>756.25</v>
      </c>
      <c r="D17" s="3">
        <f t="shared" si="1"/>
        <v>138808175</v>
      </c>
      <c r="E17" s="3">
        <f t="shared" si="2"/>
        <v>20821226.25</v>
      </c>
    </row>
    <row r="18" spans="1:5" x14ac:dyDescent="0.3">
      <c r="A18" s="18">
        <v>16</v>
      </c>
      <c r="B18" s="19">
        <v>1948262</v>
      </c>
      <c r="C18" s="3">
        <f t="shared" si="0"/>
        <v>756.25</v>
      </c>
      <c r="D18" s="3">
        <f t="shared" si="1"/>
        <v>1473373137.5</v>
      </c>
      <c r="E18" s="3">
        <f t="shared" si="2"/>
        <v>235739702</v>
      </c>
    </row>
    <row r="19" spans="1:5" x14ac:dyDescent="0.3">
      <c r="A19" s="18">
        <v>17</v>
      </c>
      <c r="B19" s="19">
        <v>149886</v>
      </c>
      <c r="C19" s="3">
        <f t="shared" si="0"/>
        <v>756.25</v>
      </c>
      <c r="D19" s="3">
        <f t="shared" si="1"/>
        <v>113351287.5</v>
      </c>
      <c r="E19" s="3">
        <f t="shared" si="2"/>
        <v>19269718.875</v>
      </c>
    </row>
    <row r="20" spans="1:5" x14ac:dyDescent="0.3">
      <c r="A20" s="18">
        <v>18</v>
      </c>
      <c r="B20" s="19">
        <v>116723</v>
      </c>
      <c r="C20" s="3">
        <f t="shared" si="0"/>
        <v>756.25</v>
      </c>
      <c r="D20" s="3">
        <f t="shared" si="1"/>
        <v>88271768.75</v>
      </c>
      <c r="E20" s="3">
        <f t="shared" si="2"/>
        <v>15888918.375</v>
      </c>
    </row>
    <row r="21" spans="1:5" x14ac:dyDescent="0.3">
      <c r="A21" s="18">
        <v>19</v>
      </c>
      <c r="B21" s="19">
        <v>120228</v>
      </c>
      <c r="C21" s="3">
        <f t="shared" si="0"/>
        <v>756.25</v>
      </c>
      <c r="D21" s="3">
        <f t="shared" si="1"/>
        <v>90922425</v>
      </c>
      <c r="E21" s="3">
        <f t="shared" si="2"/>
        <v>17275260.75</v>
      </c>
    </row>
    <row r="22" spans="1:5" x14ac:dyDescent="0.3">
      <c r="A22" s="18">
        <v>20</v>
      </c>
      <c r="B22" s="19">
        <v>3523955</v>
      </c>
      <c r="C22" s="3">
        <f t="shared" si="0"/>
        <v>756.25</v>
      </c>
      <c r="D22" s="3">
        <f t="shared" si="1"/>
        <v>2664990968.75</v>
      </c>
      <c r="E22" s="3">
        <f t="shared" si="2"/>
        <v>532998193.75</v>
      </c>
    </row>
    <row r="23" spans="1:5" x14ac:dyDescent="0.3">
      <c r="A23" s="18">
        <v>21</v>
      </c>
      <c r="B23" s="19">
        <v>400118</v>
      </c>
      <c r="C23" s="3">
        <f t="shared" si="0"/>
        <v>756.25</v>
      </c>
      <c r="D23" s="3">
        <f t="shared" si="1"/>
        <v>302589237.5</v>
      </c>
      <c r="E23" s="3">
        <f t="shared" si="2"/>
        <v>63543739.875</v>
      </c>
    </row>
    <row r="24" spans="1:5" x14ac:dyDescent="0.3">
      <c r="A24" s="18">
        <v>22</v>
      </c>
      <c r="B24" s="19">
        <v>1747824</v>
      </c>
      <c r="C24" s="3">
        <f t="shared" si="0"/>
        <v>756.25</v>
      </c>
      <c r="D24" s="3">
        <f t="shared" si="1"/>
        <v>1321791900</v>
      </c>
      <c r="E24" s="3">
        <f t="shared" si="2"/>
        <v>290794218</v>
      </c>
    </row>
    <row r="25" spans="1:5" x14ac:dyDescent="0.3">
      <c r="A25" s="18">
        <v>23</v>
      </c>
      <c r="B25" s="19">
        <v>74096</v>
      </c>
      <c r="C25" s="3">
        <f t="shared" si="0"/>
        <v>756.25</v>
      </c>
      <c r="D25" s="3">
        <f t="shared" si="1"/>
        <v>56035100</v>
      </c>
      <c r="E25" s="3">
        <f t="shared" si="2"/>
        <v>12888073</v>
      </c>
    </row>
    <row r="26" spans="1:5" x14ac:dyDescent="0.3">
      <c r="A26" s="18">
        <v>24</v>
      </c>
      <c r="B26" s="19">
        <v>273072</v>
      </c>
      <c r="C26" s="3">
        <f t="shared" si="0"/>
        <v>756.25</v>
      </c>
      <c r="D26" s="3">
        <f t="shared" si="1"/>
        <v>206510700</v>
      </c>
      <c r="E26" s="3">
        <f t="shared" si="2"/>
        <v>49562568</v>
      </c>
    </row>
    <row r="27" spans="1:5" x14ac:dyDescent="0.3">
      <c r="A27" s="18">
        <v>25</v>
      </c>
      <c r="B27" s="19">
        <v>96090</v>
      </c>
      <c r="C27" s="3">
        <f t="shared" si="0"/>
        <v>756.25</v>
      </c>
      <c r="D27" s="3">
        <f t="shared" si="1"/>
        <v>72668062.5</v>
      </c>
      <c r="E27" s="3">
        <f t="shared" si="2"/>
        <v>18167015.625</v>
      </c>
    </row>
    <row r="28" spans="1:5" x14ac:dyDescent="0.3">
      <c r="A28" s="18">
        <v>26</v>
      </c>
      <c r="B28" s="19">
        <v>121761</v>
      </c>
      <c r="C28" s="3">
        <f t="shared" si="0"/>
        <v>756.25</v>
      </c>
      <c r="D28" s="3">
        <f t="shared" si="1"/>
        <v>92081756.25</v>
      </c>
      <c r="E28" s="3">
        <f t="shared" si="2"/>
        <v>23941256.625</v>
      </c>
    </row>
    <row r="29" spans="1:5" x14ac:dyDescent="0.3">
      <c r="A29" s="18">
        <v>27</v>
      </c>
      <c r="B29" s="19">
        <v>818035</v>
      </c>
      <c r="C29" s="3">
        <f t="shared" si="0"/>
        <v>756.25</v>
      </c>
      <c r="D29" s="3">
        <f t="shared" si="1"/>
        <v>618638968.75</v>
      </c>
      <c r="E29" s="3">
        <f t="shared" si="2"/>
        <v>167032521.5625</v>
      </c>
    </row>
    <row r="30" spans="1:5" x14ac:dyDescent="0.3">
      <c r="A30" s="18">
        <v>28</v>
      </c>
      <c r="B30" s="19">
        <v>1106607</v>
      </c>
      <c r="C30" s="3">
        <f t="shared" si="0"/>
        <v>756.25</v>
      </c>
      <c r="D30" s="3">
        <f t="shared" si="1"/>
        <v>836871543.75</v>
      </c>
      <c r="E30" s="3">
        <f t="shared" si="2"/>
        <v>234324032.25000003</v>
      </c>
    </row>
    <row r="31" spans="1:5" x14ac:dyDescent="0.3">
      <c r="A31" s="18">
        <v>29</v>
      </c>
      <c r="B31" s="19">
        <v>979207</v>
      </c>
      <c r="C31" s="3">
        <f t="shared" si="0"/>
        <v>756.25</v>
      </c>
      <c r="D31" s="3">
        <f t="shared" si="1"/>
        <v>740525293.75</v>
      </c>
      <c r="E31" s="3">
        <f t="shared" si="2"/>
        <v>214752335.1875</v>
      </c>
    </row>
    <row r="32" spans="1:5" x14ac:dyDescent="0.3">
      <c r="A32" s="18">
        <v>30</v>
      </c>
      <c r="B32" s="19">
        <v>49273</v>
      </c>
      <c r="C32" s="3">
        <f t="shared" si="0"/>
        <v>756.25</v>
      </c>
      <c r="D32" s="3">
        <f t="shared" si="1"/>
        <v>37262706.25</v>
      </c>
      <c r="E32" s="3">
        <f t="shared" si="2"/>
        <v>11178811.875</v>
      </c>
    </row>
    <row r="33" spans="1:5" x14ac:dyDescent="0.3">
      <c r="A33" s="18">
        <v>31</v>
      </c>
      <c r="B33" s="19">
        <v>191393</v>
      </c>
      <c r="C33" s="3">
        <f t="shared" si="0"/>
        <v>756.25</v>
      </c>
      <c r="D33" s="3">
        <f t="shared" si="1"/>
        <v>144740956.25</v>
      </c>
      <c r="E33" s="3">
        <f t="shared" si="2"/>
        <v>44869696.4375</v>
      </c>
    </row>
    <row r="34" spans="1:5" x14ac:dyDescent="0.3">
      <c r="A34" s="18">
        <v>32</v>
      </c>
      <c r="B34" s="19">
        <v>265424</v>
      </c>
      <c r="C34" s="3">
        <f t="shared" si="0"/>
        <v>756.25</v>
      </c>
      <c r="D34" s="3">
        <f t="shared" si="1"/>
        <v>200726900</v>
      </c>
      <c r="E34" s="3">
        <f t="shared" si="2"/>
        <v>64232608</v>
      </c>
    </row>
    <row r="35" spans="1:5" x14ac:dyDescent="0.3">
      <c r="A35" s="18">
        <v>33</v>
      </c>
      <c r="B35" s="19">
        <v>320209</v>
      </c>
      <c r="C35" s="3">
        <f t="shared" si="0"/>
        <v>756.25</v>
      </c>
      <c r="D35" s="3">
        <f t="shared" si="1"/>
        <v>242158056.25</v>
      </c>
      <c r="E35" s="3">
        <f t="shared" si="2"/>
        <v>79912158.5625</v>
      </c>
    </row>
    <row r="36" spans="1:5" x14ac:dyDescent="0.3">
      <c r="A36" s="18">
        <v>34</v>
      </c>
      <c r="B36" s="19">
        <v>96307</v>
      </c>
      <c r="C36" s="3">
        <f t="shared" si="0"/>
        <v>756.25</v>
      </c>
      <c r="D36" s="3">
        <f t="shared" si="1"/>
        <v>72832168.75</v>
      </c>
      <c r="E36" s="3">
        <f t="shared" si="2"/>
        <v>24762937.375</v>
      </c>
    </row>
    <row r="37" spans="1:5" x14ac:dyDescent="0.3">
      <c r="A37" s="18">
        <v>35</v>
      </c>
      <c r="B37" s="19">
        <v>78594</v>
      </c>
      <c r="C37" s="3">
        <f t="shared" si="0"/>
        <v>756.25</v>
      </c>
      <c r="D37" s="3">
        <f t="shared" si="1"/>
        <v>59436712.5</v>
      </c>
      <c r="E37" s="3">
        <f t="shared" si="2"/>
        <v>20802849.375000004</v>
      </c>
    </row>
    <row r="38" spans="1:5" x14ac:dyDescent="0.3">
      <c r="A38" s="18">
        <v>36</v>
      </c>
      <c r="B38" s="19">
        <v>265391</v>
      </c>
      <c r="C38" s="3">
        <f t="shared" si="0"/>
        <v>756.25</v>
      </c>
      <c r="D38" s="3">
        <f t="shared" si="1"/>
        <v>200701943.75</v>
      </c>
      <c r="E38" s="3">
        <f t="shared" si="2"/>
        <v>72252699.75</v>
      </c>
    </row>
    <row r="39" spans="1:5" x14ac:dyDescent="0.3">
      <c r="A39" s="18">
        <v>37</v>
      </c>
      <c r="B39" s="19">
        <v>3312279</v>
      </c>
      <c r="C39" s="3">
        <f t="shared" si="0"/>
        <v>756.25</v>
      </c>
      <c r="D39" s="3">
        <f t="shared" si="1"/>
        <v>2504910993.75</v>
      </c>
      <c r="E39" s="3">
        <f t="shared" si="2"/>
        <v>926817067.6875</v>
      </c>
    </row>
    <row r="40" spans="1:5" x14ac:dyDescent="0.3">
      <c r="A40" s="18">
        <v>38</v>
      </c>
      <c r="B40" s="19">
        <v>73418</v>
      </c>
      <c r="C40" s="3">
        <f t="shared" si="0"/>
        <v>756.25</v>
      </c>
      <c r="D40" s="3">
        <f t="shared" si="1"/>
        <v>55522362.5</v>
      </c>
      <c r="E40" s="3">
        <f t="shared" si="2"/>
        <v>21098497.75</v>
      </c>
    </row>
    <row r="41" spans="1:5" x14ac:dyDescent="0.3">
      <c r="A41" s="18">
        <v>39</v>
      </c>
      <c r="B41" s="19">
        <v>756058</v>
      </c>
      <c r="C41" s="3">
        <f t="shared" si="0"/>
        <v>756.25</v>
      </c>
      <c r="D41" s="3">
        <f t="shared" si="1"/>
        <v>571768862.5</v>
      </c>
      <c r="E41" s="3">
        <f t="shared" si="2"/>
        <v>222989856.375</v>
      </c>
    </row>
    <row r="42" spans="1:5" x14ac:dyDescent="0.3">
      <c r="A42" s="18">
        <v>40</v>
      </c>
      <c r="B42" s="19">
        <v>533179</v>
      </c>
      <c r="C42" s="3">
        <f t="shared" si="0"/>
        <v>756.25</v>
      </c>
      <c r="D42" s="3">
        <f t="shared" si="1"/>
        <v>403216618.75</v>
      </c>
      <c r="E42" s="3">
        <f t="shared" si="2"/>
        <v>161286647.5</v>
      </c>
    </row>
    <row r="43" spans="1:5" x14ac:dyDescent="0.3">
      <c r="A43" s="18">
        <v>41</v>
      </c>
      <c r="B43" s="19">
        <v>442058</v>
      </c>
      <c r="C43" s="3">
        <f t="shared" si="0"/>
        <v>756.25</v>
      </c>
      <c r="D43" s="3">
        <f t="shared" si="1"/>
        <v>334306362.5</v>
      </c>
      <c r="E43" s="3">
        <f t="shared" si="2"/>
        <v>137065608.625</v>
      </c>
    </row>
    <row r="44" spans="1:5" x14ac:dyDescent="0.3">
      <c r="A44" s="18">
        <v>42</v>
      </c>
      <c r="B44" s="19">
        <v>74208</v>
      </c>
      <c r="C44" s="3">
        <f t="shared" si="0"/>
        <v>756.25</v>
      </c>
      <c r="D44" s="3">
        <f t="shared" si="1"/>
        <v>56119800</v>
      </c>
      <c r="E44" s="3">
        <f t="shared" si="2"/>
        <v>23570316</v>
      </c>
    </row>
    <row r="45" spans="1:5" x14ac:dyDescent="0.3">
      <c r="A45" s="18">
        <v>43</v>
      </c>
      <c r="B45" s="19">
        <v>523307</v>
      </c>
      <c r="C45" s="3">
        <f t="shared" si="0"/>
        <v>756.25</v>
      </c>
      <c r="D45" s="3">
        <f t="shared" si="1"/>
        <v>395750918.75</v>
      </c>
      <c r="E45" s="3">
        <f t="shared" si="2"/>
        <v>170172895.0625</v>
      </c>
    </row>
    <row r="46" spans="1:5" x14ac:dyDescent="0.3">
      <c r="A46" s="18">
        <v>44</v>
      </c>
      <c r="B46" s="19">
        <v>806672</v>
      </c>
      <c r="C46" s="3">
        <f t="shared" si="0"/>
        <v>756.25</v>
      </c>
      <c r="D46" s="3">
        <f t="shared" si="1"/>
        <v>610045700</v>
      </c>
      <c r="E46" s="3">
        <f t="shared" si="2"/>
        <v>268420108</v>
      </c>
    </row>
    <row r="47" spans="1:5" x14ac:dyDescent="0.3">
      <c r="A47" s="18">
        <v>45</v>
      </c>
      <c r="B47" s="19">
        <v>7247768</v>
      </c>
      <c r="C47" s="3">
        <f t="shared" si="0"/>
        <v>756.25</v>
      </c>
      <c r="D47" s="3">
        <f t="shared" si="1"/>
        <v>5481124550</v>
      </c>
      <c r="E47" s="3">
        <f t="shared" si="2"/>
        <v>2466506047.5</v>
      </c>
    </row>
    <row r="48" spans="1:5" x14ac:dyDescent="0.3">
      <c r="A48" s="18">
        <v>46</v>
      </c>
      <c r="B48" s="19">
        <v>176497</v>
      </c>
      <c r="C48" s="3">
        <f t="shared" si="0"/>
        <v>756.25</v>
      </c>
      <c r="D48" s="3">
        <f t="shared" si="1"/>
        <v>133475856.25</v>
      </c>
      <c r="E48" s="3">
        <f t="shared" si="2"/>
        <v>61398893.875</v>
      </c>
    </row>
    <row r="49" spans="1:5" x14ac:dyDescent="0.3">
      <c r="A49" s="18">
        <v>47</v>
      </c>
      <c r="B49" s="19">
        <v>2355446</v>
      </c>
      <c r="C49" s="3">
        <f t="shared" si="0"/>
        <v>756.25</v>
      </c>
      <c r="D49" s="3">
        <f t="shared" si="1"/>
        <v>1781306037.5</v>
      </c>
      <c r="E49" s="3">
        <f t="shared" si="2"/>
        <v>837213837.625</v>
      </c>
    </row>
    <row r="50" spans="1:5" x14ac:dyDescent="0.3">
      <c r="A50" s="18">
        <v>48</v>
      </c>
      <c r="B50" s="19">
        <v>795886</v>
      </c>
      <c r="C50" s="3">
        <f t="shared" si="0"/>
        <v>756.25</v>
      </c>
      <c r="D50" s="3">
        <f t="shared" si="1"/>
        <v>601888787.5</v>
      </c>
      <c r="E50" s="3">
        <f t="shared" si="2"/>
        <v>288906618</v>
      </c>
    </row>
    <row r="51" spans="1:5" x14ac:dyDescent="0.3">
      <c r="A51" s="18">
        <v>49</v>
      </c>
      <c r="B51" s="19">
        <v>659082</v>
      </c>
      <c r="C51" s="3">
        <f t="shared" si="0"/>
        <v>756.25</v>
      </c>
      <c r="D51" s="3">
        <f t="shared" si="1"/>
        <v>498430762.5</v>
      </c>
      <c r="E51" s="3">
        <f t="shared" si="2"/>
        <v>244231073.625</v>
      </c>
    </row>
    <row r="52" spans="1:5" x14ac:dyDescent="0.3">
      <c r="A52" s="18">
        <v>50</v>
      </c>
      <c r="B52" s="19">
        <v>52517</v>
      </c>
      <c r="C52" s="3">
        <f t="shared" si="0"/>
        <v>756.25</v>
      </c>
      <c r="D52" s="3">
        <f t="shared" si="1"/>
        <v>39715981.25</v>
      </c>
      <c r="E52" s="3">
        <f t="shared" si="2"/>
        <v>19857990.625</v>
      </c>
    </row>
    <row r="53" spans="1:5" x14ac:dyDescent="0.3">
      <c r="A53" s="18">
        <v>51</v>
      </c>
      <c r="B53" s="19">
        <v>1346115</v>
      </c>
      <c r="C53" s="3">
        <f t="shared" si="0"/>
        <v>756.25</v>
      </c>
      <c r="D53" s="3">
        <f t="shared" si="1"/>
        <v>1017999468.75</v>
      </c>
      <c r="E53" s="3">
        <f t="shared" si="2"/>
        <v>519179729.0625</v>
      </c>
    </row>
    <row r="54" spans="1:5" x14ac:dyDescent="0.3">
      <c r="A54" s="18">
        <v>52</v>
      </c>
      <c r="B54" s="19">
        <v>1106331</v>
      </c>
      <c r="C54" s="3">
        <f t="shared" si="0"/>
        <v>756.25</v>
      </c>
      <c r="D54" s="3">
        <f t="shared" si="1"/>
        <v>836662818.75</v>
      </c>
      <c r="E54" s="3">
        <f t="shared" si="2"/>
        <v>435064665.75</v>
      </c>
    </row>
    <row r="55" spans="1:5" x14ac:dyDescent="0.3">
      <c r="A55" s="18">
        <v>53</v>
      </c>
      <c r="B55" s="19">
        <v>139666</v>
      </c>
      <c r="C55" s="3">
        <f t="shared" si="0"/>
        <v>756.25</v>
      </c>
      <c r="D55" s="3">
        <f t="shared" si="1"/>
        <v>105622412.5</v>
      </c>
      <c r="E55" s="3">
        <f t="shared" si="2"/>
        <v>55979878.625</v>
      </c>
    </row>
    <row r="56" spans="1:5" x14ac:dyDescent="0.3">
      <c r="A56" s="18">
        <v>54</v>
      </c>
      <c r="B56" s="19">
        <v>2294901</v>
      </c>
      <c r="C56" s="3">
        <f t="shared" si="0"/>
        <v>756.25</v>
      </c>
      <c r="D56" s="3">
        <f t="shared" si="1"/>
        <v>1735518881.25</v>
      </c>
      <c r="E56" s="3">
        <f t="shared" si="2"/>
        <v>937180195.87500012</v>
      </c>
    </row>
    <row r="57" spans="1:5" x14ac:dyDescent="0.3">
      <c r="A57" s="18">
        <v>55</v>
      </c>
      <c r="B57" s="19">
        <v>4138117</v>
      </c>
      <c r="C57" s="3">
        <f t="shared" si="0"/>
        <v>756.25</v>
      </c>
      <c r="D57" s="3">
        <f t="shared" si="1"/>
        <v>3129450981.25</v>
      </c>
      <c r="E57" s="3">
        <f t="shared" si="2"/>
        <v>1721198039.6875002</v>
      </c>
    </row>
    <row r="58" spans="1:5" x14ac:dyDescent="0.3">
      <c r="A58" s="18">
        <v>56</v>
      </c>
      <c r="B58" s="19">
        <v>2217001</v>
      </c>
      <c r="C58" s="3">
        <f t="shared" si="0"/>
        <v>756.25</v>
      </c>
      <c r="D58" s="3">
        <f t="shared" si="1"/>
        <v>1676607006.25</v>
      </c>
      <c r="E58" s="3">
        <f t="shared" si="2"/>
        <v>938899923.50000012</v>
      </c>
    </row>
    <row r="59" spans="1:5" x14ac:dyDescent="0.3">
      <c r="A59" s="18">
        <v>57</v>
      </c>
      <c r="B59" s="19">
        <v>81117</v>
      </c>
      <c r="C59" s="3">
        <f t="shared" si="0"/>
        <v>756.25</v>
      </c>
      <c r="D59" s="3">
        <f t="shared" si="1"/>
        <v>61344731.25</v>
      </c>
      <c r="E59" s="3">
        <f t="shared" si="2"/>
        <v>34966496.812500007</v>
      </c>
    </row>
    <row r="60" spans="1:5" x14ac:dyDescent="0.3">
      <c r="A60" s="18">
        <v>58</v>
      </c>
      <c r="B60" s="19">
        <v>1190472</v>
      </c>
      <c r="C60" s="3">
        <f t="shared" si="0"/>
        <v>756.25</v>
      </c>
      <c r="D60" s="3">
        <f t="shared" si="1"/>
        <v>900294450</v>
      </c>
      <c r="E60" s="3">
        <f t="shared" si="2"/>
        <v>522170780.99999994</v>
      </c>
    </row>
    <row r="61" spans="1:5" x14ac:dyDescent="0.3">
      <c r="A61" s="18">
        <v>59</v>
      </c>
      <c r="B61" s="19">
        <v>1447980</v>
      </c>
      <c r="C61" s="3">
        <f t="shared" si="0"/>
        <v>756.25</v>
      </c>
      <c r="D61" s="3">
        <f t="shared" si="1"/>
        <v>1095034875</v>
      </c>
      <c r="E61" s="3">
        <f t="shared" si="2"/>
        <v>646070576.25</v>
      </c>
    </row>
    <row r="62" spans="1:5" x14ac:dyDescent="0.3">
      <c r="A62" s="18">
        <v>60</v>
      </c>
      <c r="B62" s="19">
        <v>806025</v>
      </c>
      <c r="C62" s="3">
        <f t="shared" si="0"/>
        <v>756.25</v>
      </c>
      <c r="D62" s="3">
        <f t="shared" si="1"/>
        <v>609556406.25</v>
      </c>
      <c r="E62" s="3">
        <f t="shared" si="2"/>
        <v>365733843.75</v>
      </c>
    </row>
    <row r="63" spans="1:5" x14ac:dyDescent="0.3">
      <c r="A63" s="18">
        <v>61</v>
      </c>
      <c r="B63" s="19">
        <v>203196</v>
      </c>
      <c r="C63" s="3">
        <f t="shared" si="0"/>
        <v>756.25</v>
      </c>
      <c r="D63" s="3">
        <f t="shared" si="1"/>
        <v>153666975</v>
      </c>
      <c r="E63" s="3">
        <f t="shared" si="2"/>
        <v>93736854.75</v>
      </c>
    </row>
    <row r="64" spans="1:5" x14ac:dyDescent="0.3">
      <c r="A64" s="18">
        <v>62</v>
      </c>
      <c r="B64" s="19">
        <v>1780083</v>
      </c>
      <c r="C64" s="3">
        <f t="shared" si="0"/>
        <v>756.25</v>
      </c>
      <c r="D64" s="3">
        <f t="shared" si="1"/>
        <v>1346187768.75</v>
      </c>
      <c r="E64" s="3">
        <f t="shared" si="2"/>
        <v>834636416.625</v>
      </c>
    </row>
    <row r="65" spans="1:5" x14ac:dyDescent="0.3">
      <c r="A65" s="18">
        <v>63</v>
      </c>
      <c r="B65" s="19">
        <v>760279</v>
      </c>
      <c r="C65" s="3">
        <f t="shared" si="0"/>
        <v>756.25</v>
      </c>
      <c r="D65" s="3">
        <f t="shared" si="1"/>
        <v>574960993.75</v>
      </c>
      <c r="E65" s="3">
        <f t="shared" si="2"/>
        <v>362225426.0625</v>
      </c>
    </row>
    <row r="66" spans="1:5" x14ac:dyDescent="0.3">
      <c r="A66" s="18">
        <v>64</v>
      </c>
      <c r="B66" s="19">
        <v>1261317</v>
      </c>
      <c r="C66" s="3">
        <f t="shared" si="0"/>
        <v>756.25</v>
      </c>
      <c r="D66" s="3">
        <f t="shared" si="1"/>
        <v>953870981.25</v>
      </c>
      <c r="E66" s="3">
        <f t="shared" si="2"/>
        <v>610477428</v>
      </c>
    </row>
    <row r="67" spans="1:5" x14ac:dyDescent="0.3">
      <c r="A67" s="18">
        <v>65</v>
      </c>
      <c r="B67" s="19">
        <v>381148</v>
      </c>
      <c r="C67" s="3">
        <f t="shared" ref="C67:C102" si="3">SUM(27.5*27.5)</f>
        <v>756.25</v>
      </c>
      <c r="D67" s="3">
        <f t="shared" si="1"/>
        <v>288243175</v>
      </c>
      <c r="E67" s="3">
        <f t="shared" si="2"/>
        <v>187358063.75</v>
      </c>
    </row>
    <row r="68" spans="1:5" x14ac:dyDescent="0.3">
      <c r="A68" s="18">
        <v>66</v>
      </c>
      <c r="B68" s="19">
        <v>736983</v>
      </c>
      <c r="C68" s="3">
        <f t="shared" si="3"/>
        <v>756.25</v>
      </c>
      <c r="D68" s="3">
        <f t="shared" ref="D68:D102" si="4">C68*B68</f>
        <v>557343393.75</v>
      </c>
      <c r="E68" s="3">
        <f t="shared" ref="E68:E102" si="5">D68*(A68*0.01)</f>
        <v>367846639.875</v>
      </c>
    </row>
    <row r="69" spans="1:5" x14ac:dyDescent="0.3">
      <c r="A69" s="18">
        <v>67</v>
      </c>
      <c r="B69" s="19">
        <v>1099736</v>
      </c>
      <c r="C69" s="3">
        <f t="shared" si="3"/>
        <v>756.25</v>
      </c>
      <c r="D69" s="3">
        <f t="shared" si="4"/>
        <v>831675350</v>
      </c>
      <c r="E69" s="3">
        <f t="shared" si="5"/>
        <v>557222484.5</v>
      </c>
    </row>
    <row r="70" spans="1:5" x14ac:dyDescent="0.3">
      <c r="A70" s="18">
        <v>68</v>
      </c>
      <c r="B70" s="19">
        <v>593505</v>
      </c>
      <c r="C70" s="3">
        <f t="shared" si="3"/>
        <v>756.25</v>
      </c>
      <c r="D70" s="3">
        <f t="shared" si="4"/>
        <v>448838156.25</v>
      </c>
      <c r="E70" s="3">
        <f t="shared" si="5"/>
        <v>305209946.25</v>
      </c>
    </row>
    <row r="71" spans="1:5" x14ac:dyDescent="0.3">
      <c r="A71" s="18">
        <v>69</v>
      </c>
      <c r="B71" s="19">
        <v>400834</v>
      </c>
      <c r="C71" s="3">
        <f t="shared" si="3"/>
        <v>756.25</v>
      </c>
      <c r="D71" s="3">
        <f t="shared" si="4"/>
        <v>303130712.5</v>
      </c>
      <c r="E71" s="3">
        <f t="shared" si="5"/>
        <v>209160191.62500003</v>
      </c>
    </row>
    <row r="72" spans="1:5" x14ac:dyDescent="0.3">
      <c r="A72" s="18">
        <v>70</v>
      </c>
      <c r="B72" s="19">
        <v>1241960</v>
      </c>
      <c r="C72" s="3">
        <f t="shared" si="3"/>
        <v>756.25</v>
      </c>
      <c r="D72" s="3">
        <f t="shared" si="4"/>
        <v>939232250</v>
      </c>
      <c r="E72" s="3">
        <f t="shared" si="5"/>
        <v>657462575.00000012</v>
      </c>
    </row>
    <row r="73" spans="1:5" x14ac:dyDescent="0.3">
      <c r="A73" s="18">
        <v>71</v>
      </c>
      <c r="B73" s="19">
        <v>815657</v>
      </c>
      <c r="C73" s="3">
        <f t="shared" si="3"/>
        <v>756.25</v>
      </c>
      <c r="D73" s="3">
        <f t="shared" si="4"/>
        <v>616840606.25</v>
      </c>
      <c r="E73" s="3">
        <f t="shared" si="5"/>
        <v>437956830.4375</v>
      </c>
    </row>
    <row r="74" spans="1:5" x14ac:dyDescent="0.3">
      <c r="A74" s="18">
        <v>72</v>
      </c>
      <c r="B74" s="19">
        <v>1826468</v>
      </c>
      <c r="C74" s="3">
        <f t="shared" si="3"/>
        <v>756.25</v>
      </c>
      <c r="D74" s="3">
        <f t="shared" si="4"/>
        <v>1381266425</v>
      </c>
      <c r="E74" s="3">
        <f t="shared" si="5"/>
        <v>994511826</v>
      </c>
    </row>
    <row r="75" spans="1:5" x14ac:dyDescent="0.3">
      <c r="A75" s="18">
        <v>73</v>
      </c>
      <c r="B75" s="19">
        <v>383688</v>
      </c>
      <c r="C75" s="3">
        <f t="shared" si="3"/>
        <v>756.25</v>
      </c>
      <c r="D75" s="3">
        <f t="shared" si="4"/>
        <v>290164050</v>
      </c>
      <c r="E75" s="3">
        <f t="shared" si="5"/>
        <v>211819756.5</v>
      </c>
    </row>
    <row r="76" spans="1:5" x14ac:dyDescent="0.3">
      <c r="A76" s="18">
        <v>74</v>
      </c>
      <c r="B76" s="19">
        <v>1070379</v>
      </c>
      <c r="C76" s="3">
        <f t="shared" si="3"/>
        <v>756.25</v>
      </c>
      <c r="D76" s="3">
        <f t="shared" si="4"/>
        <v>809474118.75</v>
      </c>
      <c r="E76" s="3">
        <f t="shared" si="5"/>
        <v>599010847.875</v>
      </c>
    </row>
    <row r="77" spans="1:5" x14ac:dyDescent="0.3">
      <c r="A77" s="18">
        <v>75</v>
      </c>
      <c r="B77" s="19">
        <v>725307</v>
      </c>
      <c r="C77" s="3">
        <f t="shared" si="3"/>
        <v>756.25</v>
      </c>
      <c r="D77" s="3">
        <f t="shared" si="4"/>
        <v>548513418.75</v>
      </c>
      <c r="E77" s="3">
        <f t="shared" si="5"/>
        <v>411385064.0625</v>
      </c>
    </row>
    <row r="78" spans="1:5" x14ac:dyDescent="0.3">
      <c r="A78" s="18">
        <v>76</v>
      </c>
      <c r="B78" s="19">
        <v>1885216</v>
      </c>
      <c r="C78" s="3">
        <f t="shared" si="3"/>
        <v>756.25</v>
      </c>
      <c r="D78" s="3">
        <f t="shared" si="4"/>
        <v>1425694600</v>
      </c>
      <c r="E78" s="3">
        <f t="shared" si="5"/>
        <v>1083527896</v>
      </c>
    </row>
    <row r="79" spans="1:5" x14ac:dyDescent="0.3">
      <c r="A79" s="18">
        <v>77</v>
      </c>
      <c r="B79" s="19">
        <v>215891</v>
      </c>
      <c r="C79" s="3">
        <f t="shared" si="3"/>
        <v>756.25</v>
      </c>
      <c r="D79" s="3">
        <f t="shared" si="4"/>
        <v>163267568.75</v>
      </c>
      <c r="E79" s="3">
        <f t="shared" si="5"/>
        <v>125716027.9375</v>
      </c>
    </row>
    <row r="80" spans="1:5" x14ac:dyDescent="0.3">
      <c r="A80" s="18">
        <v>78</v>
      </c>
      <c r="B80" s="19">
        <v>1824821</v>
      </c>
      <c r="C80" s="3">
        <f t="shared" si="3"/>
        <v>756.25</v>
      </c>
      <c r="D80" s="3">
        <f t="shared" si="4"/>
        <v>1380020881.25</v>
      </c>
      <c r="E80" s="3">
        <f t="shared" si="5"/>
        <v>1076416287.375</v>
      </c>
    </row>
    <row r="81" spans="1:5" x14ac:dyDescent="0.3">
      <c r="A81" s="18">
        <v>79</v>
      </c>
      <c r="B81" s="19">
        <v>2373780</v>
      </c>
      <c r="C81" s="3">
        <f t="shared" si="3"/>
        <v>756.25</v>
      </c>
      <c r="D81" s="3">
        <f t="shared" si="4"/>
        <v>1795171125</v>
      </c>
      <c r="E81" s="3">
        <f t="shared" si="5"/>
        <v>1418185188.75</v>
      </c>
    </row>
    <row r="82" spans="1:5" x14ac:dyDescent="0.3">
      <c r="A82" s="18">
        <v>80</v>
      </c>
      <c r="B82" s="19">
        <v>679898</v>
      </c>
      <c r="C82" s="3">
        <f t="shared" si="3"/>
        <v>756.25</v>
      </c>
      <c r="D82" s="3">
        <f t="shared" si="4"/>
        <v>514172862.5</v>
      </c>
      <c r="E82" s="3">
        <f t="shared" si="5"/>
        <v>411338290</v>
      </c>
    </row>
    <row r="83" spans="1:5" x14ac:dyDescent="0.3">
      <c r="A83" s="18">
        <v>81</v>
      </c>
      <c r="B83" s="19">
        <v>1625257</v>
      </c>
      <c r="C83" s="3">
        <f t="shared" si="3"/>
        <v>756.25</v>
      </c>
      <c r="D83" s="3">
        <f t="shared" si="4"/>
        <v>1229100606.25</v>
      </c>
      <c r="E83" s="3">
        <f t="shared" si="5"/>
        <v>995571491.06250012</v>
      </c>
    </row>
    <row r="84" spans="1:5" x14ac:dyDescent="0.3">
      <c r="A84" s="18">
        <v>82</v>
      </c>
      <c r="B84" s="19">
        <v>4007396</v>
      </c>
      <c r="C84" s="3">
        <f t="shared" si="3"/>
        <v>756.25</v>
      </c>
      <c r="D84" s="3">
        <f t="shared" si="4"/>
        <v>3030593225</v>
      </c>
      <c r="E84" s="3">
        <f t="shared" si="5"/>
        <v>2485086444.5</v>
      </c>
    </row>
    <row r="85" spans="1:5" x14ac:dyDescent="0.3">
      <c r="A85" s="18">
        <v>83</v>
      </c>
      <c r="B85" s="19">
        <v>1437057</v>
      </c>
      <c r="C85" s="3">
        <f t="shared" si="3"/>
        <v>756.25</v>
      </c>
      <c r="D85" s="3">
        <f t="shared" si="4"/>
        <v>1086774356.25</v>
      </c>
      <c r="E85" s="3">
        <f t="shared" si="5"/>
        <v>902022715.68750012</v>
      </c>
    </row>
    <row r="86" spans="1:5" x14ac:dyDescent="0.3">
      <c r="A86" s="18">
        <v>84</v>
      </c>
      <c r="B86" s="19">
        <v>341618</v>
      </c>
      <c r="C86" s="3">
        <f t="shared" si="3"/>
        <v>756.25</v>
      </c>
      <c r="D86" s="3">
        <f t="shared" si="4"/>
        <v>258348612.5</v>
      </c>
      <c r="E86" s="3">
        <f t="shared" si="5"/>
        <v>217012834.5</v>
      </c>
    </row>
    <row r="87" spans="1:5" x14ac:dyDescent="0.3">
      <c r="A87" s="18">
        <v>85</v>
      </c>
      <c r="B87" s="19">
        <v>4254943</v>
      </c>
      <c r="C87" s="3">
        <f t="shared" si="3"/>
        <v>756.25</v>
      </c>
      <c r="D87" s="3">
        <f t="shared" si="4"/>
        <v>3217800643.75</v>
      </c>
      <c r="E87" s="3">
        <f t="shared" si="5"/>
        <v>2735130547.1875</v>
      </c>
    </row>
    <row r="88" spans="1:5" x14ac:dyDescent="0.3">
      <c r="A88" s="18">
        <v>86</v>
      </c>
      <c r="B88" s="19">
        <v>1358361</v>
      </c>
      <c r="C88" s="3">
        <f t="shared" si="3"/>
        <v>756.25</v>
      </c>
      <c r="D88" s="3">
        <f t="shared" si="4"/>
        <v>1027260506.25</v>
      </c>
      <c r="E88" s="3">
        <f t="shared" si="5"/>
        <v>883444035.375</v>
      </c>
    </row>
    <row r="89" spans="1:5" x14ac:dyDescent="0.3">
      <c r="A89" s="18">
        <v>87</v>
      </c>
      <c r="B89" s="19">
        <v>3282986</v>
      </c>
      <c r="C89" s="3">
        <f t="shared" si="3"/>
        <v>756.25</v>
      </c>
      <c r="D89" s="3">
        <f t="shared" si="4"/>
        <v>2482758162.5</v>
      </c>
      <c r="E89" s="3">
        <f t="shared" si="5"/>
        <v>2159999601.375</v>
      </c>
    </row>
    <row r="90" spans="1:5" x14ac:dyDescent="0.3">
      <c r="A90" s="18">
        <v>88</v>
      </c>
      <c r="B90" s="19">
        <v>5048485</v>
      </c>
      <c r="C90" s="3">
        <f t="shared" si="3"/>
        <v>756.25</v>
      </c>
      <c r="D90" s="3">
        <f t="shared" si="4"/>
        <v>3817916781.25</v>
      </c>
      <c r="E90" s="3">
        <f t="shared" si="5"/>
        <v>3359766767.5</v>
      </c>
    </row>
    <row r="91" spans="1:5" x14ac:dyDescent="0.3">
      <c r="A91" s="18">
        <v>89</v>
      </c>
      <c r="B91" s="19">
        <v>13568803</v>
      </c>
      <c r="C91" s="3">
        <f t="shared" si="3"/>
        <v>756.25</v>
      </c>
      <c r="D91" s="3">
        <f t="shared" si="4"/>
        <v>10261407268.75</v>
      </c>
      <c r="E91" s="3">
        <f t="shared" si="5"/>
        <v>9132652469.1875</v>
      </c>
    </row>
    <row r="92" spans="1:5" x14ac:dyDescent="0.3">
      <c r="A92" s="18">
        <v>90</v>
      </c>
      <c r="B92" s="19">
        <v>6570874</v>
      </c>
      <c r="C92" s="3">
        <f t="shared" si="3"/>
        <v>756.25</v>
      </c>
      <c r="D92" s="3">
        <f t="shared" si="4"/>
        <v>4969223462.5</v>
      </c>
      <c r="E92" s="3">
        <f t="shared" si="5"/>
        <v>4472301116.25</v>
      </c>
    </row>
    <row r="93" spans="1:5" x14ac:dyDescent="0.3">
      <c r="A93" s="18">
        <v>91</v>
      </c>
      <c r="B93" s="19">
        <v>1821999</v>
      </c>
      <c r="C93" s="3">
        <f t="shared" si="3"/>
        <v>756.25</v>
      </c>
      <c r="D93" s="3">
        <f t="shared" si="4"/>
        <v>1377886743.75</v>
      </c>
      <c r="E93" s="3">
        <f t="shared" si="5"/>
        <v>1253876936.8125</v>
      </c>
    </row>
    <row r="94" spans="1:5" x14ac:dyDescent="0.3">
      <c r="A94" s="18">
        <v>92</v>
      </c>
      <c r="B94" s="19">
        <v>934793</v>
      </c>
      <c r="C94" s="3">
        <f t="shared" si="3"/>
        <v>756.25</v>
      </c>
      <c r="D94" s="3">
        <f t="shared" si="4"/>
        <v>706937206.25</v>
      </c>
      <c r="E94" s="3">
        <f t="shared" si="5"/>
        <v>650382229.75</v>
      </c>
    </row>
    <row r="95" spans="1:5" x14ac:dyDescent="0.3">
      <c r="A95" s="18">
        <v>93</v>
      </c>
      <c r="B95" s="19">
        <v>2245211</v>
      </c>
      <c r="C95" s="3">
        <f t="shared" si="3"/>
        <v>756.25</v>
      </c>
      <c r="D95" s="3">
        <f t="shared" si="4"/>
        <v>1697940818.75</v>
      </c>
      <c r="E95" s="3">
        <f t="shared" si="5"/>
        <v>1579084961.4375</v>
      </c>
    </row>
    <row r="96" spans="1:5" x14ac:dyDescent="0.3">
      <c r="A96" s="18">
        <v>94</v>
      </c>
      <c r="B96" s="19">
        <v>1454783</v>
      </c>
      <c r="C96" s="3">
        <f t="shared" si="3"/>
        <v>756.25</v>
      </c>
      <c r="D96" s="3">
        <f t="shared" si="4"/>
        <v>1100179643.75</v>
      </c>
      <c r="E96" s="3">
        <f t="shared" si="5"/>
        <v>1034168865.1250001</v>
      </c>
    </row>
    <row r="97" spans="1:5" x14ac:dyDescent="0.3">
      <c r="A97" s="18">
        <v>95</v>
      </c>
      <c r="B97" s="19">
        <v>7075726</v>
      </c>
      <c r="C97" s="3">
        <f t="shared" si="3"/>
        <v>756.25</v>
      </c>
      <c r="D97" s="3">
        <f t="shared" si="4"/>
        <v>5351017787.5</v>
      </c>
      <c r="E97" s="3">
        <f t="shared" si="5"/>
        <v>5083466898.125</v>
      </c>
    </row>
    <row r="98" spans="1:5" x14ac:dyDescent="0.3">
      <c r="A98" s="18">
        <v>96</v>
      </c>
      <c r="B98" s="19">
        <v>3200569</v>
      </c>
      <c r="C98" s="3">
        <f t="shared" si="3"/>
        <v>756.25</v>
      </c>
      <c r="D98" s="3">
        <f t="shared" si="4"/>
        <v>2420430306.25</v>
      </c>
      <c r="E98" s="3">
        <f t="shared" si="5"/>
        <v>2323613094</v>
      </c>
    </row>
    <row r="99" spans="1:5" x14ac:dyDescent="0.3">
      <c r="A99" s="18">
        <v>97</v>
      </c>
      <c r="B99" s="19">
        <v>16957064</v>
      </c>
      <c r="C99" s="3">
        <f t="shared" si="3"/>
        <v>756.25</v>
      </c>
      <c r="D99" s="3">
        <f t="shared" si="4"/>
        <v>12823779650</v>
      </c>
      <c r="E99" s="3">
        <f t="shared" si="5"/>
        <v>12439066260.5</v>
      </c>
    </row>
    <row r="100" spans="1:5" x14ac:dyDescent="0.3">
      <c r="A100" s="18">
        <v>98</v>
      </c>
      <c r="B100" s="19">
        <v>21981161</v>
      </c>
      <c r="C100" s="3">
        <f t="shared" si="3"/>
        <v>756.25</v>
      </c>
      <c r="D100" s="3">
        <f t="shared" si="4"/>
        <v>16623253006.25</v>
      </c>
      <c r="E100" s="3">
        <f t="shared" si="5"/>
        <v>16290787946.125</v>
      </c>
    </row>
    <row r="101" spans="1:5" x14ac:dyDescent="0.3">
      <c r="A101" s="18">
        <v>99</v>
      </c>
      <c r="B101" s="19">
        <v>630963</v>
      </c>
      <c r="C101" s="3">
        <f t="shared" si="3"/>
        <v>756.25</v>
      </c>
      <c r="D101" s="3">
        <f t="shared" si="4"/>
        <v>477165768.75</v>
      </c>
      <c r="E101" s="3">
        <f t="shared" si="5"/>
        <v>472394111.0625</v>
      </c>
    </row>
    <row r="102" spans="1:5" x14ac:dyDescent="0.3">
      <c r="A102" s="18">
        <v>100</v>
      </c>
      <c r="B102" s="19">
        <v>3983476</v>
      </c>
      <c r="C102" s="3">
        <f t="shared" si="3"/>
        <v>756.25</v>
      </c>
      <c r="D102" s="3">
        <f t="shared" si="4"/>
        <v>3012503725</v>
      </c>
      <c r="E102" s="3">
        <f t="shared" si="5"/>
        <v>3012503725</v>
      </c>
    </row>
    <row r="103" spans="1:5" x14ac:dyDescent="0.3">
      <c r="A103" s="3"/>
      <c r="B103" s="3"/>
      <c r="C103" s="3"/>
      <c r="D103" s="4">
        <f>SUM(D2:D102)</f>
        <v>137412522431.25</v>
      </c>
      <c r="E103" s="4">
        <f>SUM(E2:E102)</f>
        <v>97578152331</v>
      </c>
    </row>
    <row r="104" spans="1:5" x14ac:dyDescent="0.3">
      <c r="A104" s="3"/>
      <c r="B104" s="3"/>
      <c r="C104" s="3"/>
      <c r="D104" s="5">
        <f>D103*0.000001</f>
        <v>137412.52243124999</v>
      </c>
      <c r="E104" s="5">
        <f>E103*0.000001</f>
        <v>97578.15233099999</v>
      </c>
    </row>
  </sheetData>
  <autoFilter ref="A1:E1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4"/>
  <sheetViews>
    <sheetView workbookViewId="0"/>
  </sheetViews>
  <sheetFormatPr defaultColWidth="8.6640625" defaultRowHeight="14.4" x14ac:dyDescent="0.3"/>
  <cols>
    <col min="1" max="1" width="17.5546875" style="18" bestFit="1" customWidth="1"/>
    <col min="2" max="2" width="15.109375" bestFit="1" customWidth="1"/>
    <col min="3" max="3" width="14" bestFit="1" customWidth="1"/>
    <col min="4" max="4" width="13.109375" bestFit="1" customWidth="1"/>
    <col min="5" max="5" width="12" bestFit="1" customWidth="1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0">
        <v>52057526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0">
        <v>800179</v>
      </c>
      <c r="C3" s="3">
        <f t="shared" ref="C3:C66" si="0">SUM(27.5*27.5)</f>
        <v>756.25</v>
      </c>
      <c r="D3" s="3">
        <f>C3*B3</f>
        <v>605135368.75</v>
      </c>
      <c r="E3" s="3">
        <f>D3*(A3*0.01)</f>
        <v>6051353.6875</v>
      </c>
    </row>
    <row r="4" spans="1:5" x14ac:dyDescent="0.3">
      <c r="A4" s="18">
        <v>2</v>
      </c>
      <c r="B4" s="10">
        <v>226268</v>
      </c>
      <c r="C4" s="3">
        <f t="shared" si="0"/>
        <v>756.25</v>
      </c>
      <c r="D4" s="3">
        <f t="shared" ref="D4:D67" si="1">C4*B4</f>
        <v>171115175</v>
      </c>
      <c r="E4" s="3">
        <f t="shared" ref="E4:E67" si="2">D4*(A4*0.01)</f>
        <v>3422303.5</v>
      </c>
    </row>
    <row r="5" spans="1:5" x14ac:dyDescent="0.3">
      <c r="A5" s="18">
        <v>3</v>
      </c>
      <c r="B5" s="10">
        <v>510609</v>
      </c>
      <c r="C5" s="3">
        <f t="shared" si="0"/>
        <v>756.25</v>
      </c>
      <c r="D5" s="3">
        <f t="shared" si="1"/>
        <v>386148056.25</v>
      </c>
      <c r="E5" s="3">
        <f t="shared" si="2"/>
        <v>11584441.6875</v>
      </c>
    </row>
    <row r="6" spans="1:5" x14ac:dyDescent="0.3">
      <c r="A6" s="18">
        <v>4</v>
      </c>
      <c r="B6" s="10">
        <v>663744</v>
      </c>
      <c r="C6" s="3">
        <f t="shared" si="0"/>
        <v>756.25</v>
      </c>
      <c r="D6" s="3">
        <f t="shared" si="1"/>
        <v>501956400</v>
      </c>
      <c r="E6" s="3">
        <f t="shared" si="2"/>
        <v>20078256</v>
      </c>
    </row>
    <row r="7" spans="1:5" x14ac:dyDescent="0.3">
      <c r="A7" s="18">
        <v>5</v>
      </c>
      <c r="B7" s="10">
        <v>359896</v>
      </c>
      <c r="C7" s="3">
        <f t="shared" si="0"/>
        <v>756.25</v>
      </c>
      <c r="D7" s="3">
        <f t="shared" si="1"/>
        <v>272171350</v>
      </c>
      <c r="E7" s="3">
        <f t="shared" si="2"/>
        <v>13608567.5</v>
      </c>
    </row>
    <row r="8" spans="1:5" x14ac:dyDescent="0.3">
      <c r="A8" s="18">
        <v>6</v>
      </c>
      <c r="B8" s="10">
        <v>3161010</v>
      </c>
      <c r="C8" s="3">
        <f t="shared" si="0"/>
        <v>756.25</v>
      </c>
      <c r="D8" s="3">
        <f t="shared" si="1"/>
        <v>2390513812.5</v>
      </c>
      <c r="E8" s="3">
        <f t="shared" si="2"/>
        <v>143430828.75</v>
      </c>
    </row>
    <row r="9" spans="1:5" x14ac:dyDescent="0.3">
      <c r="A9" s="18">
        <v>7</v>
      </c>
      <c r="B9" s="10">
        <v>175846</v>
      </c>
      <c r="C9" s="3">
        <f t="shared" si="0"/>
        <v>756.25</v>
      </c>
      <c r="D9" s="3">
        <f t="shared" si="1"/>
        <v>132983537.5</v>
      </c>
      <c r="E9" s="3">
        <f t="shared" si="2"/>
        <v>9308847.625</v>
      </c>
    </row>
    <row r="10" spans="1:5" x14ac:dyDescent="0.3">
      <c r="A10" s="18">
        <v>8</v>
      </c>
      <c r="B10" s="10">
        <v>1981648</v>
      </c>
      <c r="C10" s="3">
        <f t="shared" si="0"/>
        <v>756.25</v>
      </c>
      <c r="D10" s="3">
        <f t="shared" si="1"/>
        <v>1498621300</v>
      </c>
      <c r="E10" s="3">
        <f t="shared" si="2"/>
        <v>119889704</v>
      </c>
    </row>
    <row r="11" spans="1:5" x14ac:dyDescent="0.3">
      <c r="A11" s="18">
        <v>9</v>
      </c>
      <c r="B11" s="10">
        <v>1018041</v>
      </c>
      <c r="C11" s="3">
        <f t="shared" si="0"/>
        <v>756.25</v>
      </c>
      <c r="D11" s="3">
        <f t="shared" si="1"/>
        <v>769893506.25</v>
      </c>
      <c r="E11" s="3">
        <f t="shared" si="2"/>
        <v>69290415.5625</v>
      </c>
    </row>
    <row r="12" spans="1:5" x14ac:dyDescent="0.3">
      <c r="A12" s="18">
        <v>10</v>
      </c>
      <c r="B12" s="10">
        <v>765216</v>
      </c>
      <c r="C12" s="3">
        <f t="shared" si="0"/>
        <v>756.25</v>
      </c>
      <c r="D12" s="3">
        <f t="shared" si="1"/>
        <v>578694600</v>
      </c>
      <c r="E12" s="3">
        <f t="shared" si="2"/>
        <v>57869460</v>
      </c>
    </row>
    <row r="13" spans="1:5" x14ac:dyDescent="0.3">
      <c r="A13" s="18">
        <v>11</v>
      </c>
      <c r="B13" s="10">
        <v>43850</v>
      </c>
      <c r="C13" s="3">
        <f t="shared" si="0"/>
        <v>756.25</v>
      </c>
      <c r="D13" s="3">
        <f t="shared" si="1"/>
        <v>33161562.5</v>
      </c>
      <c r="E13" s="3">
        <f t="shared" si="2"/>
        <v>3647771.875</v>
      </c>
    </row>
    <row r="14" spans="1:5" x14ac:dyDescent="0.3">
      <c r="A14" s="18">
        <v>12</v>
      </c>
      <c r="B14" s="10">
        <v>2652446</v>
      </c>
      <c r="C14" s="3">
        <f t="shared" si="0"/>
        <v>756.25</v>
      </c>
      <c r="D14" s="3">
        <f t="shared" si="1"/>
        <v>2005912287.5</v>
      </c>
      <c r="E14" s="3">
        <f t="shared" si="2"/>
        <v>240709474.5</v>
      </c>
    </row>
    <row r="15" spans="1:5" x14ac:dyDescent="0.3">
      <c r="A15" s="18">
        <v>13</v>
      </c>
      <c r="B15" s="10">
        <v>1286277</v>
      </c>
      <c r="C15" s="3">
        <f t="shared" si="0"/>
        <v>756.25</v>
      </c>
      <c r="D15" s="3">
        <f t="shared" si="1"/>
        <v>972746981.25</v>
      </c>
      <c r="E15" s="3">
        <f t="shared" si="2"/>
        <v>126457107.5625</v>
      </c>
    </row>
    <row r="16" spans="1:5" x14ac:dyDescent="0.3">
      <c r="A16" s="18">
        <v>14</v>
      </c>
      <c r="B16" s="10">
        <v>511231</v>
      </c>
      <c r="C16" s="3">
        <f t="shared" si="0"/>
        <v>756.25</v>
      </c>
      <c r="D16" s="3">
        <f t="shared" si="1"/>
        <v>386618443.75</v>
      </c>
      <c r="E16" s="3">
        <f t="shared" si="2"/>
        <v>54126582.125000007</v>
      </c>
    </row>
    <row r="17" spans="1:5" x14ac:dyDescent="0.3">
      <c r="A17" s="18">
        <v>15</v>
      </c>
      <c r="B17" s="10">
        <v>183429</v>
      </c>
      <c r="C17" s="3">
        <f t="shared" si="0"/>
        <v>756.25</v>
      </c>
      <c r="D17" s="3">
        <f t="shared" si="1"/>
        <v>138718181.25</v>
      </c>
      <c r="E17" s="3">
        <f t="shared" si="2"/>
        <v>20807727.1875</v>
      </c>
    </row>
    <row r="18" spans="1:5" x14ac:dyDescent="0.3">
      <c r="A18" s="18">
        <v>16</v>
      </c>
      <c r="B18" s="10">
        <v>1947754</v>
      </c>
      <c r="C18" s="3">
        <f t="shared" si="0"/>
        <v>756.25</v>
      </c>
      <c r="D18" s="3">
        <f t="shared" si="1"/>
        <v>1472988962.5</v>
      </c>
      <c r="E18" s="3">
        <f t="shared" si="2"/>
        <v>235678234</v>
      </c>
    </row>
    <row r="19" spans="1:5" x14ac:dyDescent="0.3">
      <c r="A19" s="18">
        <v>17</v>
      </c>
      <c r="B19" s="10">
        <v>149756</v>
      </c>
      <c r="C19" s="3">
        <f t="shared" si="0"/>
        <v>756.25</v>
      </c>
      <c r="D19" s="3">
        <f t="shared" si="1"/>
        <v>113252975</v>
      </c>
      <c r="E19" s="3">
        <f t="shared" si="2"/>
        <v>19253005.75</v>
      </c>
    </row>
    <row r="20" spans="1:5" x14ac:dyDescent="0.3">
      <c r="A20" s="18">
        <v>18</v>
      </c>
      <c r="B20" s="10">
        <v>116656</v>
      </c>
      <c r="C20" s="3">
        <f t="shared" si="0"/>
        <v>756.25</v>
      </c>
      <c r="D20" s="3">
        <f t="shared" si="1"/>
        <v>88221100</v>
      </c>
      <c r="E20" s="3">
        <f t="shared" si="2"/>
        <v>15879798</v>
      </c>
    </row>
    <row r="21" spans="1:5" x14ac:dyDescent="0.3">
      <c r="A21" s="18">
        <v>19</v>
      </c>
      <c r="B21" s="10">
        <v>120184</v>
      </c>
      <c r="C21" s="3">
        <f t="shared" si="0"/>
        <v>756.25</v>
      </c>
      <c r="D21" s="3">
        <f t="shared" si="1"/>
        <v>90889150</v>
      </c>
      <c r="E21" s="3">
        <f t="shared" si="2"/>
        <v>17268938.5</v>
      </c>
    </row>
    <row r="22" spans="1:5" x14ac:dyDescent="0.3">
      <c r="A22" s="18">
        <v>20</v>
      </c>
      <c r="B22" s="10">
        <v>3523032</v>
      </c>
      <c r="C22" s="3">
        <f t="shared" si="0"/>
        <v>756.25</v>
      </c>
      <c r="D22" s="3">
        <f t="shared" si="1"/>
        <v>2664292950</v>
      </c>
      <c r="E22" s="3">
        <f t="shared" si="2"/>
        <v>532858590</v>
      </c>
    </row>
    <row r="23" spans="1:5" x14ac:dyDescent="0.3">
      <c r="A23" s="18">
        <v>21</v>
      </c>
      <c r="B23" s="10">
        <v>399993</v>
      </c>
      <c r="C23" s="3">
        <f t="shared" si="0"/>
        <v>756.25</v>
      </c>
      <c r="D23" s="3">
        <f t="shared" si="1"/>
        <v>302494706.25</v>
      </c>
      <c r="E23" s="3">
        <f t="shared" si="2"/>
        <v>63523888.3125</v>
      </c>
    </row>
    <row r="24" spans="1:5" x14ac:dyDescent="0.3">
      <c r="A24" s="18">
        <v>22</v>
      </c>
      <c r="B24" s="10">
        <v>1747467</v>
      </c>
      <c r="C24" s="3">
        <f t="shared" si="0"/>
        <v>756.25</v>
      </c>
      <c r="D24" s="3">
        <f t="shared" si="1"/>
        <v>1321521918.75</v>
      </c>
      <c r="E24" s="3">
        <f t="shared" si="2"/>
        <v>290734822.125</v>
      </c>
    </row>
    <row r="25" spans="1:5" x14ac:dyDescent="0.3">
      <c r="A25" s="18">
        <v>23</v>
      </c>
      <c r="B25" s="10">
        <v>74068</v>
      </c>
      <c r="C25" s="3">
        <f t="shared" si="0"/>
        <v>756.25</v>
      </c>
      <c r="D25" s="3">
        <f t="shared" si="1"/>
        <v>56013925</v>
      </c>
      <c r="E25" s="3">
        <f t="shared" si="2"/>
        <v>12883202.75</v>
      </c>
    </row>
    <row r="26" spans="1:5" x14ac:dyDescent="0.3">
      <c r="A26" s="18">
        <v>24</v>
      </c>
      <c r="B26" s="10">
        <v>272981</v>
      </c>
      <c r="C26" s="3">
        <f t="shared" si="0"/>
        <v>756.25</v>
      </c>
      <c r="D26" s="3">
        <f t="shared" si="1"/>
        <v>206441881.25</v>
      </c>
      <c r="E26" s="3">
        <f t="shared" si="2"/>
        <v>49546051.5</v>
      </c>
    </row>
    <row r="27" spans="1:5" x14ac:dyDescent="0.3">
      <c r="A27" s="18">
        <v>25</v>
      </c>
      <c r="B27" s="10">
        <v>96008</v>
      </c>
      <c r="C27" s="3">
        <f t="shared" si="0"/>
        <v>756.25</v>
      </c>
      <c r="D27" s="3">
        <f t="shared" si="1"/>
        <v>72606050</v>
      </c>
      <c r="E27" s="3">
        <f t="shared" si="2"/>
        <v>18151512.5</v>
      </c>
    </row>
    <row r="28" spans="1:5" x14ac:dyDescent="0.3">
      <c r="A28" s="18">
        <v>26</v>
      </c>
      <c r="B28" s="10">
        <v>121692</v>
      </c>
      <c r="C28" s="3">
        <f t="shared" si="0"/>
        <v>756.25</v>
      </c>
      <c r="D28" s="3">
        <f t="shared" si="1"/>
        <v>92029575</v>
      </c>
      <c r="E28" s="3">
        <f t="shared" si="2"/>
        <v>23927689.5</v>
      </c>
    </row>
    <row r="29" spans="1:5" x14ac:dyDescent="0.3">
      <c r="A29" s="18">
        <v>27</v>
      </c>
      <c r="B29" s="10">
        <v>817674</v>
      </c>
      <c r="C29" s="3">
        <f t="shared" si="0"/>
        <v>756.25</v>
      </c>
      <c r="D29" s="3">
        <f t="shared" si="1"/>
        <v>618365962.5</v>
      </c>
      <c r="E29" s="3">
        <f t="shared" si="2"/>
        <v>166958809.875</v>
      </c>
    </row>
    <row r="30" spans="1:5" x14ac:dyDescent="0.3">
      <c r="A30" s="18">
        <v>28</v>
      </c>
      <c r="B30" s="10">
        <v>1106193</v>
      </c>
      <c r="C30" s="3">
        <f t="shared" si="0"/>
        <v>756.25</v>
      </c>
      <c r="D30" s="3">
        <f t="shared" si="1"/>
        <v>836558456.25</v>
      </c>
      <c r="E30" s="3">
        <f t="shared" si="2"/>
        <v>234236367.75000003</v>
      </c>
    </row>
    <row r="31" spans="1:5" x14ac:dyDescent="0.3">
      <c r="A31" s="18">
        <v>29</v>
      </c>
      <c r="B31" s="10">
        <v>978857</v>
      </c>
      <c r="C31" s="3">
        <f t="shared" si="0"/>
        <v>756.25</v>
      </c>
      <c r="D31" s="3">
        <f t="shared" si="1"/>
        <v>740260606.25</v>
      </c>
      <c r="E31" s="3">
        <f t="shared" si="2"/>
        <v>214675575.8125</v>
      </c>
    </row>
    <row r="32" spans="1:5" x14ac:dyDescent="0.3">
      <c r="A32" s="18">
        <v>30</v>
      </c>
      <c r="B32" s="10">
        <v>49226</v>
      </c>
      <c r="C32" s="3">
        <f t="shared" si="0"/>
        <v>756.25</v>
      </c>
      <c r="D32" s="3">
        <f t="shared" si="1"/>
        <v>37227162.5</v>
      </c>
      <c r="E32" s="3">
        <f t="shared" si="2"/>
        <v>11168148.75</v>
      </c>
    </row>
    <row r="33" spans="1:5" x14ac:dyDescent="0.3">
      <c r="A33" s="18">
        <v>31</v>
      </c>
      <c r="B33" s="10">
        <v>191288</v>
      </c>
      <c r="C33" s="3">
        <f t="shared" si="0"/>
        <v>756.25</v>
      </c>
      <c r="D33" s="3">
        <f t="shared" si="1"/>
        <v>144661550</v>
      </c>
      <c r="E33" s="3">
        <f t="shared" si="2"/>
        <v>44845080.5</v>
      </c>
    </row>
    <row r="34" spans="1:5" x14ac:dyDescent="0.3">
      <c r="A34" s="18">
        <v>32</v>
      </c>
      <c r="B34" s="10">
        <v>265313</v>
      </c>
      <c r="C34" s="3">
        <f t="shared" si="0"/>
        <v>756.25</v>
      </c>
      <c r="D34" s="3">
        <f t="shared" si="1"/>
        <v>200642956.25</v>
      </c>
      <c r="E34" s="3">
        <f t="shared" si="2"/>
        <v>64205746</v>
      </c>
    </row>
    <row r="35" spans="1:5" x14ac:dyDescent="0.3">
      <c r="A35" s="18">
        <v>33</v>
      </c>
      <c r="B35" s="10">
        <v>320059</v>
      </c>
      <c r="C35" s="3">
        <f t="shared" si="0"/>
        <v>756.25</v>
      </c>
      <c r="D35" s="3">
        <f t="shared" si="1"/>
        <v>242044618.75</v>
      </c>
      <c r="E35" s="3">
        <f t="shared" si="2"/>
        <v>79874724.1875</v>
      </c>
    </row>
    <row r="36" spans="1:5" x14ac:dyDescent="0.3">
      <c r="A36" s="18">
        <v>34</v>
      </c>
      <c r="B36" s="10">
        <v>96247</v>
      </c>
      <c r="C36" s="3">
        <f t="shared" si="0"/>
        <v>756.25</v>
      </c>
      <c r="D36" s="3">
        <f t="shared" si="1"/>
        <v>72786793.75</v>
      </c>
      <c r="E36" s="3">
        <f t="shared" si="2"/>
        <v>24747509.875</v>
      </c>
    </row>
    <row r="37" spans="1:5" x14ac:dyDescent="0.3">
      <c r="A37" s="18">
        <v>35</v>
      </c>
      <c r="B37" s="10">
        <v>78543</v>
      </c>
      <c r="C37" s="3">
        <f t="shared" si="0"/>
        <v>756.25</v>
      </c>
      <c r="D37" s="3">
        <f t="shared" si="1"/>
        <v>59398143.75</v>
      </c>
      <c r="E37" s="3">
        <f t="shared" si="2"/>
        <v>20789350.312500004</v>
      </c>
    </row>
    <row r="38" spans="1:5" x14ac:dyDescent="0.3">
      <c r="A38" s="18">
        <v>36</v>
      </c>
      <c r="B38" s="10">
        <v>265290</v>
      </c>
      <c r="C38" s="3">
        <f t="shared" si="0"/>
        <v>756.25</v>
      </c>
      <c r="D38" s="3">
        <f t="shared" si="1"/>
        <v>200625562.5</v>
      </c>
      <c r="E38" s="3">
        <f t="shared" si="2"/>
        <v>72225202.5</v>
      </c>
    </row>
    <row r="39" spans="1:5" x14ac:dyDescent="0.3">
      <c r="A39" s="18">
        <v>37</v>
      </c>
      <c r="B39" s="10">
        <v>3311336</v>
      </c>
      <c r="C39" s="3">
        <f t="shared" si="0"/>
        <v>756.25</v>
      </c>
      <c r="D39" s="3">
        <f t="shared" si="1"/>
        <v>2504197850</v>
      </c>
      <c r="E39" s="3">
        <f t="shared" si="2"/>
        <v>926553204.5</v>
      </c>
    </row>
    <row r="40" spans="1:5" x14ac:dyDescent="0.3">
      <c r="A40" s="18">
        <v>38</v>
      </c>
      <c r="B40" s="10">
        <v>73375</v>
      </c>
      <c r="C40" s="3">
        <f t="shared" si="0"/>
        <v>756.25</v>
      </c>
      <c r="D40" s="3">
        <f t="shared" si="1"/>
        <v>55489843.75</v>
      </c>
      <c r="E40" s="3">
        <f t="shared" si="2"/>
        <v>21086140.625</v>
      </c>
    </row>
    <row r="41" spans="1:5" x14ac:dyDescent="0.3">
      <c r="A41" s="18">
        <v>39</v>
      </c>
      <c r="B41" s="10">
        <v>755679</v>
      </c>
      <c r="C41" s="3">
        <f t="shared" si="0"/>
        <v>756.25</v>
      </c>
      <c r="D41" s="3">
        <f t="shared" si="1"/>
        <v>571482243.75</v>
      </c>
      <c r="E41" s="3">
        <f t="shared" si="2"/>
        <v>222878075.0625</v>
      </c>
    </row>
    <row r="42" spans="1:5" x14ac:dyDescent="0.3">
      <c r="A42" s="18">
        <v>40</v>
      </c>
      <c r="B42" s="10">
        <v>532968</v>
      </c>
      <c r="C42" s="3">
        <f t="shared" si="0"/>
        <v>756.25</v>
      </c>
      <c r="D42" s="3">
        <f t="shared" si="1"/>
        <v>403057050</v>
      </c>
      <c r="E42" s="3">
        <f t="shared" si="2"/>
        <v>161222820</v>
      </c>
    </row>
    <row r="43" spans="1:5" x14ac:dyDescent="0.3">
      <c r="A43" s="18">
        <v>41</v>
      </c>
      <c r="B43" s="10">
        <v>441849</v>
      </c>
      <c r="C43" s="3">
        <f t="shared" si="0"/>
        <v>756.25</v>
      </c>
      <c r="D43" s="3">
        <f t="shared" si="1"/>
        <v>334148306.25</v>
      </c>
      <c r="E43" s="3">
        <f t="shared" si="2"/>
        <v>137000805.5625</v>
      </c>
    </row>
    <row r="44" spans="1:5" x14ac:dyDescent="0.3">
      <c r="A44" s="18">
        <v>42</v>
      </c>
      <c r="B44" s="10">
        <v>74160</v>
      </c>
      <c r="C44" s="3">
        <f t="shared" si="0"/>
        <v>756.25</v>
      </c>
      <c r="D44" s="3">
        <f t="shared" si="1"/>
        <v>56083500</v>
      </c>
      <c r="E44" s="3">
        <f t="shared" si="2"/>
        <v>23555070</v>
      </c>
    </row>
    <row r="45" spans="1:5" x14ac:dyDescent="0.3">
      <c r="A45" s="18">
        <v>43</v>
      </c>
      <c r="B45" s="10">
        <v>523097</v>
      </c>
      <c r="C45" s="3">
        <f t="shared" si="0"/>
        <v>756.25</v>
      </c>
      <c r="D45" s="3">
        <f t="shared" si="1"/>
        <v>395592106.25</v>
      </c>
      <c r="E45" s="3">
        <f t="shared" si="2"/>
        <v>170104605.6875</v>
      </c>
    </row>
    <row r="46" spans="1:5" x14ac:dyDescent="0.3">
      <c r="A46" s="18">
        <v>44</v>
      </c>
      <c r="B46" s="10">
        <v>806068</v>
      </c>
      <c r="C46" s="3">
        <f t="shared" si="0"/>
        <v>756.25</v>
      </c>
      <c r="D46" s="3">
        <f t="shared" si="1"/>
        <v>609588925</v>
      </c>
      <c r="E46" s="3">
        <f t="shared" si="2"/>
        <v>268219127</v>
      </c>
    </row>
    <row r="47" spans="1:5" x14ac:dyDescent="0.3">
      <c r="A47" s="18">
        <v>45</v>
      </c>
      <c r="B47" s="10">
        <v>7245474</v>
      </c>
      <c r="C47" s="3">
        <f t="shared" si="0"/>
        <v>756.25</v>
      </c>
      <c r="D47" s="3">
        <f t="shared" si="1"/>
        <v>5479389712.5</v>
      </c>
      <c r="E47" s="3">
        <f t="shared" si="2"/>
        <v>2465725370.625</v>
      </c>
    </row>
    <row r="48" spans="1:5" x14ac:dyDescent="0.3">
      <c r="A48" s="18">
        <v>46</v>
      </c>
      <c r="B48" s="10">
        <v>176374</v>
      </c>
      <c r="C48" s="3">
        <f t="shared" si="0"/>
        <v>756.25</v>
      </c>
      <c r="D48" s="3">
        <f t="shared" si="1"/>
        <v>133382837.5</v>
      </c>
      <c r="E48" s="3">
        <f t="shared" si="2"/>
        <v>61356105.25</v>
      </c>
    </row>
    <row r="49" spans="1:5" x14ac:dyDescent="0.3">
      <c r="A49" s="18">
        <v>47</v>
      </c>
      <c r="B49" s="10">
        <v>2354259</v>
      </c>
      <c r="C49" s="3">
        <f t="shared" si="0"/>
        <v>756.25</v>
      </c>
      <c r="D49" s="3">
        <f t="shared" si="1"/>
        <v>1780408368.75</v>
      </c>
      <c r="E49" s="3">
        <f t="shared" si="2"/>
        <v>836791933.3125</v>
      </c>
    </row>
    <row r="50" spans="1:5" x14ac:dyDescent="0.3">
      <c r="A50" s="18">
        <v>48</v>
      </c>
      <c r="B50" s="10">
        <v>795511</v>
      </c>
      <c r="C50" s="3">
        <f t="shared" si="0"/>
        <v>756.25</v>
      </c>
      <c r="D50" s="3">
        <f t="shared" si="1"/>
        <v>601605193.75</v>
      </c>
      <c r="E50" s="3">
        <f t="shared" si="2"/>
        <v>288770493</v>
      </c>
    </row>
    <row r="51" spans="1:5" x14ac:dyDescent="0.3">
      <c r="A51" s="18">
        <v>49</v>
      </c>
      <c r="B51" s="10">
        <v>658643</v>
      </c>
      <c r="C51" s="3">
        <f t="shared" si="0"/>
        <v>756.25</v>
      </c>
      <c r="D51" s="3">
        <f t="shared" si="1"/>
        <v>498098768.75</v>
      </c>
      <c r="E51" s="3">
        <f t="shared" si="2"/>
        <v>244068396.6875</v>
      </c>
    </row>
    <row r="52" spans="1:5" x14ac:dyDescent="0.3">
      <c r="A52" s="18">
        <v>50</v>
      </c>
      <c r="B52" s="10">
        <v>52452</v>
      </c>
      <c r="C52" s="3">
        <f t="shared" si="0"/>
        <v>756.25</v>
      </c>
      <c r="D52" s="3">
        <f t="shared" si="1"/>
        <v>39666825</v>
      </c>
      <c r="E52" s="3">
        <f t="shared" si="2"/>
        <v>19833412.5</v>
      </c>
    </row>
    <row r="53" spans="1:5" x14ac:dyDescent="0.3">
      <c r="A53" s="18">
        <v>51</v>
      </c>
      <c r="B53" s="10">
        <v>1345123</v>
      </c>
      <c r="C53" s="3">
        <f t="shared" si="0"/>
        <v>756.25</v>
      </c>
      <c r="D53" s="3">
        <f t="shared" si="1"/>
        <v>1017249268.75</v>
      </c>
      <c r="E53" s="3">
        <f t="shared" si="2"/>
        <v>518797127.0625</v>
      </c>
    </row>
    <row r="54" spans="1:5" x14ac:dyDescent="0.3">
      <c r="A54" s="18">
        <v>52</v>
      </c>
      <c r="B54" s="10">
        <v>1105785</v>
      </c>
      <c r="C54" s="3">
        <f t="shared" si="0"/>
        <v>756.25</v>
      </c>
      <c r="D54" s="3">
        <f t="shared" si="1"/>
        <v>836249906.25</v>
      </c>
      <c r="E54" s="3">
        <f t="shared" si="2"/>
        <v>434849951.25</v>
      </c>
    </row>
    <row r="55" spans="1:5" x14ac:dyDescent="0.3">
      <c r="A55" s="18">
        <v>53</v>
      </c>
      <c r="B55" s="10">
        <v>139525</v>
      </c>
      <c r="C55" s="3">
        <f t="shared" si="0"/>
        <v>756.25</v>
      </c>
      <c r="D55" s="3">
        <f t="shared" si="1"/>
        <v>105515781.25</v>
      </c>
      <c r="E55" s="3">
        <f t="shared" si="2"/>
        <v>55923364.0625</v>
      </c>
    </row>
    <row r="56" spans="1:5" x14ac:dyDescent="0.3">
      <c r="A56" s="18">
        <v>54</v>
      </c>
      <c r="B56" s="10">
        <v>2293243</v>
      </c>
      <c r="C56" s="3">
        <f t="shared" si="0"/>
        <v>756.25</v>
      </c>
      <c r="D56" s="3">
        <f t="shared" si="1"/>
        <v>1734265018.75</v>
      </c>
      <c r="E56" s="3">
        <f t="shared" si="2"/>
        <v>936503110.12500012</v>
      </c>
    </row>
    <row r="57" spans="1:5" x14ac:dyDescent="0.3">
      <c r="A57" s="18">
        <v>55</v>
      </c>
      <c r="B57" s="10">
        <v>4136342</v>
      </c>
      <c r="C57" s="3">
        <f t="shared" si="0"/>
        <v>756.25</v>
      </c>
      <c r="D57" s="3">
        <f t="shared" si="1"/>
        <v>3128108637.5</v>
      </c>
      <c r="E57" s="3">
        <f t="shared" si="2"/>
        <v>1720459750.6250002</v>
      </c>
    </row>
    <row r="58" spans="1:5" x14ac:dyDescent="0.3">
      <c r="A58" s="18">
        <v>56</v>
      </c>
      <c r="B58" s="10">
        <v>2215926</v>
      </c>
      <c r="C58" s="3">
        <f t="shared" si="0"/>
        <v>756.25</v>
      </c>
      <c r="D58" s="3">
        <f t="shared" si="1"/>
        <v>1675794037.5</v>
      </c>
      <c r="E58" s="3">
        <f t="shared" si="2"/>
        <v>938444661.00000012</v>
      </c>
    </row>
    <row r="59" spans="1:5" x14ac:dyDescent="0.3">
      <c r="A59" s="18">
        <v>57</v>
      </c>
      <c r="B59" s="10">
        <v>81044</v>
      </c>
      <c r="C59" s="3">
        <f t="shared" si="0"/>
        <v>756.25</v>
      </c>
      <c r="D59" s="3">
        <f t="shared" si="1"/>
        <v>61289525</v>
      </c>
      <c r="E59" s="3">
        <f t="shared" si="2"/>
        <v>34935029.250000007</v>
      </c>
    </row>
    <row r="60" spans="1:5" x14ac:dyDescent="0.3">
      <c r="A60" s="18">
        <v>58</v>
      </c>
      <c r="B60" s="10">
        <v>1189912</v>
      </c>
      <c r="C60" s="3">
        <f t="shared" si="0"/>
        <v>756.25</v>
      </c>
      <c r="D60" s="3">
        <f t="shared" si="1"/>
        <v>899870950</v>
      </c>
      <c r="E60" s="3">
        <f t="shared" si="2"/>
        <v>521925150.99999994</v>
      </c>
    </row>
    <row r="61" spans="1:5" x14ac:dyDescent="0.3">
      <c r="A61" s="18">
        <v>59</v>
      </c>
      <c r="B61" s="10">
        <v>1447125</v>
      </c>
      <c r="C61" s="3">
        <f t="shared" si="0"/>
        <v>756.25</v>
      </c>
      <c r="D61" s="3">
        <f t="shared" si="1"/>
        <v>1094388281.25</v>
      </c>
      <c r="E61" s="3">
        <f t="shared" si="2"/>
        <v>645689085.9375</v>
      </c>
    </row>
    <row r="62" spans="1:5" x14ac:dyDescent="0.3">
      <c r="A62" s="18">
        <v>60</v>
      </c>
      <c r="B62" s="10">
        <v>805396</v>
      </c>
      <c r="C62" s="3">
        <f t="shared" si="0"/>
        <v>756.25</v>
      </c>
      <c r="D62" s="3">
        <f t="shared" si="1"/>
        <v>609080725</v>
      </c>
      <c r="E62" s="3">
        <f t="shared" si="2"/>
        <v>365448435</v>
      </c>
    </row>
    <row r="63" spans="1:5" x14ac:dyDescent="0.3">
      <c r="A63" s="18">
        <v>61</v>
      </c>
      <c r="B63" s="10">
        <v>202930</v>
      </c>
      <c r="C63" s="3">
        <f t="shared" si="0"/>
        <v>756.25</v>
      </c>
      <c r="D63" s="3">
        <f t="shared" si="1"/>
        <v>153465812.5</v>
      </c>
      <c r="E63" s="3">
        <f t="shared" si="2"/>
        <v>93614145.625</v>
      </c>
    </row>
    <row r="64" spans="1:5" x14ac:dyDescent="0.3">
      <c r="A64" s="18">
        <v>62</v>
      </c>
      <c r="B64" s="10">
        <v>1778841</v>
      </c>
      <c r="C64" s="3">
        <f t="shared" si="0"/>
        <v>756.25</v>
      </c>
      <c r="D64" s="3">
        <f t="shared" si="1"/>
        <v>1345248506.25</v>
      </c>
      <c r="E64" s="3">
        <f t="shared" si="2"/>
        <v>834054073.875</v>
      </c>
    </row>
    <row r="65" spans="1:5" x14ac:dyDescent="0.3">
      <c r="A65" s="18">
        <v>63</v>
      </c>
      <c r="B65" s="10">
        <v>759888</v>
      </c>
      <c r="C65" s="3">
        <f t="shared" si="0"/>
        <v>756.25</v>
      </c>
      <c r="D65" s="3">
        <f t="shared" si="1"/>
        <v>574665300</v>
      </c>
      <c r="E65" s="3">
        <f t="shared" si="2"/>
        <v>362039139</v>
      </c>
    </row>
    <row r="66" spans="1:5" x14ac:dyDescent="0.3">
      <c r="A66" s="18">
        <v>64</v>
      </c>
      <c r="B66" s="10">
        <v>1260185</v>
      </c>
      <c r="C66" s="3">
        <f t="shared" si="0"/>
        <v>756.25</v>
      </c>
      <c r="D66" s="3">
        <f t="shared" si="1"/>
        <v>953014906.25</v>
      </c>
      <c r="E66" s="3">
        <f t="shared" si="2"/>
        <v>609929540</v>
      </c>
    </row>
    <row r="67" spans="1:5" x14ac:dyDescent="0.3">
      <c r="A67" s="18">
        <v>65</v>
      </c>
      <c r="B67" s="10">
        <v>381010</v>
      </c>
      <c r="C67" s="3">
        <f t="shared" ref="C67:C102" si="3">SUM(27.5*27.5)</f>
        <v>756.25</v>
      </c>
      <c r="D67" s="3">
        <f t="shared" si="1"/>
        <v>288138812.5</v>
      </c>
      <c r="E67" s="3">
        <f t="shared" si="2"/>
        <v>187290228.125</v>
      </c>
    </row>
    <row r="68" spans="1:5" x14ac:dyDescent="0.3">
      <c r="A68" s="18">
        <v>66</v>
      </c>
      <c r="B68" s="10">
        <v>736331</v>
      </c>
      <c r="C68" s="3">
        <f t="shared" si="3"/>
        <v>756.25</v>
      </c>
      <c r="D68" s="3">
        <f t="shared" ref="D68:D102" si="4">C68*B68</f>
        <v>556850318.75</v>
      </c>
      <c r="E68" s="3">
        <f t="shared" ref="E68:E102" si="5">D68*(A68*0.01)</f>
        <v>367521210.375</v>
      </c>
    </row>
    <row r="69" spans="1:5" x14ac:dyDescent="0.3">
      <c r="A69" s="18">
        <v>67</v>
      </c>
      <c r="B69" s="10">
        <v>1099077</v>
      </c>
      <c r="C69" s="3">
        <f t="shared" si="3"/>
        <v>756.25</v>
      </c>
      <c r="D69" s="3">
        <f t="shared" si="4"/>
        <v>831176981.25</v>
      </c>
      <c r="E69" s="3">
        <f t="shared" si="5"/>
        <v>556888577.4375</v>
      </c>
    </row>
    <row r="70" spans="1:5" x14ac:dyDescent="0.3">
      <c r="A70" s="18">
        <v>68</v>
      </c>
      <c r="B70" s="10">
        <v>593120</v>
      </c>
      <c r="C70" s="3">
        <f t="shared" si="3"/>
        <v>756.25</v>
      </c>
      <c r="D70" s="3">
        <f t="shared" si="4"/>
        <v>448547000</v>
      </c>
      <c r="E70" s="3">
        <f t="shared" si="5"/>
        <v>305011960</v>
      </c>
    </row>
    <row r="71" spans="1:5" x14ac:dyDescent="0.3">
      <c r="A71" s="18">
        <v>69</v>
      </c>
      <c r="B71" s="10">
        <v>400714</v>
      </c>
      <c r="C71" s="3">
        <f t="shared" si="3"/>
        <v>756.25</v>
      </c>
      <c r="D71" s="3">
        <f t="shared" si="4"/>
        <v>303039962.5</v>
      </c>
      <c r="E71" s="3">
        <f t="shared" si="5"/>
        <v>209097574.12500003</v>
      </c>
    </row>
    <row r="72" spans="1:5" x14ac:dyDescent="0.3">
      <c r="A72" s="18">
        <v>70</v>
      </c>
      <c r="B72" s="10">
        <v>1240981</v>
      </c>
      <c r="C72" s="3">
        <f t="shared" si="3"/>
        <v>756.25</v>
      </c>
      <c r="D72" s="3">
        <f t="shared" si="4"/>
        <v>938491881.25</v>
      </c>
      <c r="E72" s="3">
        <f t="shared" si="5"/>
        <v>656944316.87500012</v>
      </c>
    </row>
    <row r="73" spans="1:5" x14ac:dyDescent="0.3">
      <c r="A73" s="18">
        <v>71</v>
      </c>
      <c r="B73" s="10">
        <v>814650</v>
      </c>
      <c r="C73" s="3">
        <f t="shared" si="3"/>
        <v>756.25</v>
      </c>
      <c r="D73" s="3">
        <f t="shared" si="4"/>
        <v>616079062.5</v>
      </c>
      <c r="E73" s="3">
        <f t="shared" si="5"/>
        <v>437416134.375</v>
      </c>
    </row>
    <row r="74" spans="1:5" x14ac:dyDescent="0.3">
      <c r="A74" s="18">
        <v>72</v>
      </c>
      <c r="B74" s="10">
        <v>1824697</v>
      </c>
      <c r="C74" s="3">
        <f t="shared" si="3"/>
        <v>756.25</v>
      </c>
      <c r="D74" s="3">
        <f t="shared" si="4"/>
        <v>1379927106.25</v>
      </c>
      <c r="E74" s="3">
        <f t="shared" si="5"/>
        <v>993547516.5</v>
      </c>
    </row>
    <row r="75" spans="1:5" x14ac:dyDescent="0.3">
      <c r="A75" s="18">
        <v>73</v>
      </c>
      <c r="B75" s="10">
        <v>383442</v>
      </c>
      <c r="C75" s="3">
        <f t="shared" si="3"/>
        <v>756.25</v>
      </c>
      <c r="D75" s="3">
        <f t="shared" si="4"/>
        <v>289978012.5</v>
      </c>
      <c r="E75" s="3">
        <f t="shared" si="5"/>
        <v>211683949.125</v>
      </c>
    </row>
    <row r="76" spans="1:5" x14ac:dyDescent="0.3">
      <c r="A76" s="18">
        <v>74</v>
      </c>
      <c r="B76" s="10">
        <v>1069308</v>
      </c>
      <c r="C76" s="3">
        <f t="shared" si="3"/>
        <v>756.25</v>
      </c>
      <c r="D76" s="3">
        <f t="shared" si="4"/>
        <v>808664175</v>
      </c>
      <c r="E76" s="3">
        <f t="shared" si="5"/>
        <v>598411489.5</v>
      </c>
    </row>
    <row r="77" spans="1:5" x14ac:dyDescent="0.3">
      <c r="A77" s="18">
        <v>75</v>
      </c>
      <c r="B77" s="10">
        <v>724293</v>
      </c>
      <c r="C77" s="3">
        <f t="shared" si="3"/>
        <v>756.25</v>
      </c>
      <c r="D77" s="3">
        <f t="shared" si="4"/>
        <v>547746581.25</v>
      </c>
      <c r="E77" s="3">
        <f t="shared" si="5"/>
        <v>410809935.9375</v>
      </c>
    </row>
    <row r="78" spans="1:5" x14ac:dyDescent="0.3">
      <c r="A78" s="18">
        <v>76</v>
      </c>
      <c r="B78" s="10">
        <v>1882547</v>
      </c>
      <c r="C78" s="3">
        <f t="shared" si="3"/>
        <v>756.25</v>
      </c>
      <c r="D78" s="3">
        <f t="shared" si="4"/>
        <v>1423676168.75</v>
      </c>
      <c r="E78" s="3">
        <f t="shared" si="5"/>
        <v>1081993888.25</v>
      </c>
    </row>
    <row r="79" spans="1:5" x14ac:dyDescent="0.3">
      <c r="A79" s="18">
        <v>77</v>
      </c>
      <c r="B79" s="10">
        <v>215708</v>
      </c>
      <c r="C79" s="3">
        <f t="shared" si="3"/>
        <v>756.25</v>
      </c>
      <c r="D79" s="3">
        <f t="shared" si="4"/>
        <v>163129175</v>
      </c>
      <c r="E79" s="3">
        <f t="shared" si="5"/>
        <v>125609464.75</v>
      </c>
    </row>
    <row r="80" spans="1:5" x14ac:dyDescent="0.3">
      <c r="A80" s="18">
        <v>78</v>
      </c>
      <c r="B80" s="10">
        <v>1822174</v>
      </c>
      <c r="C80" s="3">
        <f t="shared" si="3"/>
        <v>756.25</v>
      </c>
      <c r="D80" s="3">
        <f t="shared" si="4"/>
        <v>1378019087.5</v>
      </c>
      <c r="E80" s="3">
        <f t="shared" si="5"/>
        <v>1074854888.25</v>
      </c>
    </row>
    <row r="81" spans="1:5" x14ac:dyDescent="0.3">
      <c r="A81" s="18">
        <v>79</v>
      </c>
      <c r="B81" s="10">
        <v>2371738</v>
      </c>
      <c r="C81" s="3">
        <f t="shared" si="3"/>
        <v>756.25</v>
      </c>
      <c r="D81" s="3">
        <f t="shared" si="4"/>
        <v>1793626862.5</v>
      </c>
      <c r="E81" s="3">
        <f t="shared" si="5"/>
        <v>1416965221.375</v>
      </c>
    </row>
    <row r="82" spans="1:5" x14ac:dyDescent="0.3">
      <c r="A82" s="18">
        <v>80</v>
      </c>
      <c r="B82" s="10">
        <v>679598</v>
      </c>
      <c r="C82" s="3">
        <f t="shared" si="3"/>
        <v>756.25</v>
      </c>
      <c r="D82" s="3">
        <f t="shared" si="4"/>
        <v>513945987.5</v>
      </c>
      <c r="E82" s="3">
        <f t="shared" si="5"/>
        <v>411156790</v>
      </c>
    </row>
    <row r="83" spans="1:5" x14ac:dyDescent="0.3">
      <c r="A83" s="18">
        <v>81</v>
      </c>
      <c r="B83" s="10">
        <v>1622339</v>
      </c>
      <c r="C83" s="3">
        <f t="shared" si="3"/>
        <v>756.25</v>
      </c>
      <c r="D83" s="3">
        <f t="shared" si="4"/>
        <v>1226893868.75</v>
      </c>
      <c r="E83" s="3">
        <f t="shared" si="5"/>
        <v>993784033.68750012</v>
      </c>
    </row>
    <row r="84" spans="1:5" x14ac:dyDescent="0.3">
      <c r="A84" s="18">
        <v>82</v>
      </c>
      <c r="B84" s="10">
        <v>4002790</v>
      </c>
      <c r="C84" s="3">
        <f t="shared" si="3"/>
        <v>756.25</v>
      </c>
      <c r="D84" s="3">
        <f t="shared" si="4"/>
        <v>3027109937.5</v>
      </c>
      <c r="E84" s="3">
        <f t="shared" si="5"/>
        <v>2482230148.75</v>
      </c>
    </row>
    <row r="85" spans="1:5" x14ac:dyDescent="0.3">
      <c r="A85" s="18">
        <v>83</v>
      </c>
      <c r="B85" s="10">
        <v>1435346</v>
      </c>
      <c r="C85" s="3">
        <f t="shared" si="3"/>
        <v>756.25</v>
      </c>
      <c r="D85" s="3">
        <f t="shared" si="4"/>
        <v>1085480412.5</v>
      </c>
      <c r="E85" s="3">
        <f t="shared" si="5"/>
        <v>900948742.37500012</v>
      </c>
    </row>
    <row r="86" spans="1:5" x14ac:dyDescent="0.3">
      <c r="A86" s="18">
        <v>84</v>
      </c>
      <c r="B86" s="10">
        <v>341411</v>
      </c>
      <c r="C86" s="3">
        <f t="shared" si="3"/>
        <v>756.25</v>
      </c>
      <c r="D86" s="3">
        <f t="shared" si="4"/>
        <v>258192068.75</v>
      </c>
      <c r="E86" s="3">
        <f t="shared" si="5"/>
        <v>216881337.75</v>
      </c>
    </row>
    <row r="87" spans="1:5" x14ac:dyDescent="0.3">
      <c r="A87" s="18">
        <v>85</v>
      </c>
      <c r="B87" s="10">
        <v>4248583</v>
      </c>
      <c r="C87" s="3">
        <f t="shared" si="3"/>
        <v>756.25</v>
      </c>
      <c r="D87" s="3">
        <f t="shared" si="4"/>
        <v>3212990893.75</v>
      </c>
      <c r="E87" s="3">
        <f t="shared" si="5"/>
        <v>2731042259.6875</v>
      </c>
    </row>
    <row r="88" spans="1:5" x14ac:dyDescent="0.3">
      <c r="A88" s="18">
        <v>86</v>
      </c>
      <c r="B88" s="10">
        <v>1356491</v>
      </c>
      <c r="C88" s="3">
        <f t="shared" si="3"/>
        <v>756.25</v>
      </c>
      <c r="D88" s="3">
        <f t="shared" si="4"/>
        <v>1025846318.75</v>
      </c>
      <c r="E88" s="3">
        <f t="shared" si="5"/>
        <v>882227834.125</v>
      </c>
    </row>
    <row r="89" spans="1:5" x14ac:dyDescent="0.3">
      <c r="A89" s="18">
        <v>87</v>
      </c>
      <c r="B89" s="10">
        <v>3277184</v>
      </c>
      <c r="C89" s="3">
        <f t="shared" si="3"/>
        <v>756.25</v>
      </c>
      <c r="D89" s="3">
        <f t="shared" si="4"/>
        <v>2478370400</v>
      </c>
      <c r="E89" s="3">
        <f t="shared" si="5"/>
        <v>2156182248</v>
      </c>
    </row>
    <row r="90" spans="1:5" x14ac:dyDescent="0.3">
      <c r="A90" s="18">
        <v>88</v>
      </c>
      <c r="B90" s="10">
        <v>5046891</v>
      </c>
      <c r="C90" s="3">
        <f t="shared" si="3"/>
        <v>756.25</v>
      </c>
      <c r="D90" s="3">
        <f t="shared" si="4"/>
        <v>3816711318.75</v>
      </c>
      <c r="E90" s="3">
        <f t="shared" si="5"/>
        <v>3358705960.5</v>
      </c>
    </row>
    <row r="91" spans="1:5" x14ac:dyDescent="0.3">
      <c r="A91" s="18">
        <v>89</v>
      </c>
      <c r="B91" s="10">
        <v>13556849</v>
      </c>
      <c r="C91" s="3">
        <f t="shared" si="3"/>
        <v>756.25</v>
      </c>
      <c r="D91" s="3">
        <f t="shared" si="4"/>
        <v>10252367056.25</v>
      </c>
      <c r="E91" s="3">
        <f t="shared" si="5"/>
        <v>9124606680.0625</v>
      </c>
    </row>
    <row r="92" spans="1:5" x14ac:dyDescent="0.3">
      <c r="A92" s="18">
        <v>90</v>
      </c>
      <c r="B92" s="10">
        <v>6561504</v>
      </c>
      <c r="C92" s="3">
        <f t="shared" si="3"/>
        <v>756.25</v>
      </c>
      <c r="D92" s="3">
        <f t="shared" si="4"/>
        <v>4962137400</v>
      </c>
      <c r="E92" s="3">
        <f t="shared" si="5"/>
        <v>4465923660</v>
      </c>
    </row>
    <row r="93" spans="1:5" x14ac:dyDescent="0.3">
      <c r="A93" s="18">
        <v>91</v>
      </c>
      <c r="B93" s="10">
        <v>1820440</v>
      </c>
      <c r="C93" s="3">
        <f t="shared" si="3"/>
        <v>756.25</v>
      </c>
      <c r="D93" s="3">
        <f t="shared" si="4"/>
        <v>1376707750</v>
      </c>
      <c r="E93" s="3">
        <f t="shared" si="5"/>
        <v>1252804052.5</v>
      </c>
    </row>
    <row r="94" spans="1:5" x14ac:dyDescent="0.3">
      <c r="A94" s="18">
        <v>92</v>
      </c>
      <c r="B94" s="10">
        <v>933364</v>
      </c>
      <c r="C94" s="3">
        <f t="shared" si="3"/>
        <v>756.25</v>
      </c>
      <c r="D94" s="3">
        <f t="shared" si="4"/>
        <v>705856525</v>
      </c>
      <c r="E94" s="3">
        <f t="shared" si="5"/>
        <v>649388003</v>
      </c>
    </row>
    <row r="95" spans="1:5" x14ac:dyDescent="0.3">
      <c r="A95" s="18">
        <v>93</v>
      </c>
      <c r="B95" s="10">
        <v>2243425</v>
      </c>
      <c r="C95" s="3">
        <f t="shared" si="3"/>
        <v>756.25</v>
      </c>
      <c r="D95" s="3">
        <f t="shared" si="4"/>
        <v>1696590156.25</v>
      </c>
      <c r="E95" s="3">
        <f t="shared" si="5"/>
        <v>1577828845.3125</v>
      </c>
    </row>
    <row r="96" spans="1:5" x14ac:dyDescent="0.3">
      <c r="A96" s="18">
        <v>94</v>
      </c>
      <c r="B96" s="10">
        <v>1452967</v>
      </c>
      <c r="C96" s="3">
        <f t="shared" si="3"/>
        <v>756.25</v>
      </c>
      <c r="D96" s="3">
        <f t="shared" si="4"/>
        <v>1098806293.75</v>
      </c>
      <c r="E96" s="3">
        <f t="shared" si="5"/>
        <v>1032877916.1250001</v>
      </c>
    </row>
    <row r="97" spans="1:5" x14ac:dyDescent="0.3">
      <c r="A97" s="18">
        <v>95</v>
      </c>
      <c r="B97" s="10">
        <v>7063824</v>
      </c>
      <c r="C97" s="3">
        <f t="shared" si="3"/>
        <v>756.25</v>
      </c>
      <c r="D97" s="3">
        <f t="shared" si="4"/>
        <v>5342016900</v>
      </c>
      <c r="E97" s="3">
        <f t="shared" si="5"/>
        <v>5074916055</v>
      </c>
    </row>
    <row r="98" spans="1:5" x14ac:dyDescent="0.3">
      <c r="A98" s="18">
        <v>96</v>
      </c>
      <c r="B98" s="10">
        <v>3195552</v>
      </c>
      <c r="C98" s="3">
        <f t="shared" si="3"/>
        <v>756.25</v>
      </c>
      <c r="D98" s="3">
        <f t="shared" si="4"/>
        <v>2416636200</v>
      </c>
      <c r="E98" s="3">
        <f t="shared" si="5"/>
        <v>2319970752</v>
      </c>
    </row>
    <row r="99" spans="1:5" x14ac:dyDescent="0.3">
      <c r="A99" s="18">
        <v>97</v>
      </c>
      <c r="B99" s="10">
        <v>16929810</v>
      </c>
      <c r="C99" s="3">
        <f t="shared" si="3"/>
        <v>756.25</v>
      </c>
      <c r="D99" s="3">
        <f t="shared" si="4"/>
        <v>12803168812.5</v>
      </c>
      <c r="E99" s="3">
        <f t="shared" si="5"/>
        <v>12419073748.125</v>
      </c>
    </row>
    <row r="100" spans="1:5" x14ac:dyDescent="0.3">
      <c r="A100" s="18">
        <v>98</v>
      </c>
      <c r="B100" s="10">
        <v>21956874</v>
      </c>
      <c r="C100" s="3">
        <f t="shared" si="3"/>
        <v>756.25</v>
      </c>
      <c r="D100" s="3">
        <f t="shared" si="4"/>
        <v>16604885962.5</v>
      </c>
      <c r="E100" s="3">
        <f t="shared" si="5"/>
        <v>16272788243.25</v>
      </c>
    </row>
    <row r="101" spans="1:5" x14ac:dyDescent="0.3">
      <c r="A101" s="18">
        <v>99</v>
      </c>
      <c r="B101" s="10">
        <v>629735</v>
      </c>
      <c r="C101" s="3">
        <f t="shared" si="3"/>
        <v>756.25</v>
      </c>
      <c r="D101" s="3">
        <f t="shared" si="4"/>
        <v>476237093.75</v>
      </c>
      <c r="E101" s="3">
        <f t="shared" si="5"/>
        <v>471474722.8125</v>
      </c>
    </row>
    <row r="102" spans="1:5" x14ac:dyDescent="0.3">
      <c r="A102" s="18">
        <v>100</v>
      </c>
      <c r="B102" s="10">
        <v>3976207</v>
      </c>
      <c r="C102" s="3">
        <f t="shared" si="3"/>
        <v>756.25</v>
      </c>
      <c r="D102" s="3">
        <f t="shared" si="4"/>
        <v>3007006543.75</v>
      </c>
      <c r="E102" s="3">
        <f t="shared" si="5"/>
        <v>3007006543.75</v>
      </c>
    </row>
    <row r="103" spans="1:5" x14ac:dyDescent="0.3">
      <c r="A103" s="3"/>
      <c r="B103" s="3"/>
      <c r="C103" s="3"/>
      <c r="D103" s="4">
        <f>SUM(D2:D102)</f>
        <v>137283162843.75</v>
      </c>
      <c r="E103" s="4">
        <f>SUM(E2:E102)</f>
        <v>97469358145.5</v>
      </c>
    </row>
    <row r="104" spans="1:5" x14ac:dyDescent="0.3">
      <c r="A104" s="3"/>
      <c r="B104" s="3"/>
      <c r="C104" s="3"/>
      <c r="D104" s="5">
        <f>D103*0.000001</f>
        <v>137283.16284375</v>
      </c>
      <c r="E104" s="5">
        <f>E103*0.000001</f>
        <v>97469.358145499995</v>
      </c>
    </row>
  </sheetData>
  <autoFilter ref="A1:E1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52482047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799739</v>
      </c>
      <c r="C3" s="3">
        <f t="shared" ref="C3:C66" si="0">SUM(27.5*27.5)</f>
        <v>756.25</v>
      </c>
      <c r="D3" s="3">
        <f>C3*B3</f>
        <v>604802618.75</v>
      </c>
      <c r="E3" s="3">
        <f>D3*(A3*0.01)</f>
        <v>6048026.1875</v>
      </c>
    </row>
    <row r="4" spans="1:5" x14ac:dyDescent="0.3">
      <c r="A4" s="18">
        <v>2</v>
      </c>
      <c r="B4" s="19">
        <v>226131</v>
      </c>
      <c r="C4" s="3">
        <f t="shared" si="0"/>
        <v>756.25</v>
      </c>
      <c r="D4" s="3">
        <f t="shared" ref="D4:D67" si="1">C4*B4</f>
        <v>171011568.75</v>
      </c>
      <c r="E4" s="3">
        <f t="shared" ref="E4:E67" si="2">D4*(A4*0.01)</f>
        <v>3420231.375</v>
      </c>
    </row>
    <row r="5" spans="1:5" x14ac:dyDescent="0.3">
      <c r="A5" s="18">
        <v>3</v>
      </c>
      <c r="B5" s="19">
        <v>510397</v>
      </c>
      <c r="C5" s="3">
        <f t="shared" si="0"/>
        <v>756.25</v>
      </c>
      <c r="D5" s="3">
        <f t="shared" si="1"/>
        <v>385987731.25</v>
      </c>
      <c r="E5" s="3">
        <f t="shared" si="2"/>
        <v>11579631.9375</v>
      </c>
    </row>
    <row r="6" spans="1:5" x14ac:dyDescent="0.3">
      <c r="A6" s="18">
        <v>4</v>
      </c>
      <c r="B6" s="19">
        <v>663272</v>
      </c>
      <c r="C6" s="3">
        <f t="shared" si="0"/>
        <v>756.25</v>
      </c>
      <c r="D6" s="3">
        <f t="shared" si="1"/>
        <v>501599450</v>
      </c>
      <c r="E6" s="3">
        <f t="shared" si="2"/>
        <v>20063978</v>
      </c>
    </row>
    <row r="7" spans="1:5" x14ac:dyDescent="0.3">
      <c r="A7" s="18">
        <v>5</v>
      </c>
      <c r="B7" s="19">
        <v>359802</v>
      </c>
      <c r="C7" s="3">
        <f t="shared" si="0"/>
        <v>756.25</v>
      </c>
      <c r="D7" s="3">
        <f t="shared" si="1"/>
        <v>272100262.5</v>
      </c>
      <c r="E7" s="3">
        <f t="shared" si="2"/>
        <v>13605013.125</v>
      </c>
    </row>
    <row r="8" spans="1:5" x14ac:dyDescent="0.3">
      <c r="A8" s="18">
        <v>6</v>
      </c>
      <c r="B8" s="19">
        <v>3160477</v>
      </c>
      <c r="C8" s="3">
        <f t="shared" si="0"/>
        <v>756.25</v>
      </c>
      <c r="D8" s="3">
        <f t="shared" si="1"/>
        <v>2390110731.25</v>
      </c>
      <c r="E8" s="3">
        <f t="shared" si="2"/>
        <v>143406643.875</v>
      </c>
    </row>
    <row r="9" spans="1:5" x14ac:dyDescent="0.3">
      <c r="A9" s="18">
        <v>7</v>
      </c>
      <c r="B9" s="19">
        <v>175783</v>
      </c>
      <c r="C9" s="3">
        <f t="shared" si="0"/>
        <v>756.25</v>
      </c>
      <c r="D9" s="3">
        <f t="shared" si="1"/>
        <v>132935893.75</v>
      </c>
      <c r="E9" s="3">
        <f t="shared" si="2"/>
        <v>9305512.5625</v>
      </c>
    </row>
    <row r="10" spans="1:5" x14ac:dyDescent="0.3">
      <c r="A10" s="18">
        <v>8</v>
      </c>
      <c r="B10" s="19">
        <v>1981319</v>
      </c>
      <c r="C10" s="3">
        <f t="shared" si="0"/>
        <v>756.25</v>
      </c>
      <c r="D10" s="3">
        <f t="shared" si="1"/>
        <v>1498372493.75</v>
      </c>
      <c r="E10" s="3">
        <f t="shared" si="2"/>
        <v>119869799.5</v>
      </c>
    </row>
    <row r="11" spans="1:5" x14ac:dyDescent="0.3">
      <c r="A11" s="18">
        <v>9</v>
      </c>
      <c r="B11" s="19">
        <v>1017772</v>
      </c>
      <c r="C11" s="3">
        <f t="shared" si="0"/>
        <v>756.25</v>
      </c>
      <c r="D11" s="3">
        <f t="shared" si="1"/>
        <v>769690075</v>
      </c>
      <c r="E11" s="3">
        <f t="shared" si="2"/>
        <v>69272106.75</v>
      </c>
    </row>
    <row r="12" spans="1:5" x14ac:dyDescent="0.3">
      <c r="A12" s="18">
        <v>10</v>
      </c>
      <c r="B12" s="19">
        <v>765107</v>
      </c>
      <c r="C12" s="3">
        <f t="shared" si="0"/>
        <v>756.25</v>
      </c>
      <c r="D12" s="3">
        <f t="shared" si="1"/>
        <v>578612168.75</v>
      </c>
      <c r="E12" s="3">
        <f t="shared" si="2"/>
        <v>57861216.875</v>
      </c>
    </row>
    <row r="13" spans="1:5" x14ac:dyDescent="0.3">
      <c r="A13" s="18">
        <v>11</v>
      </c>
      <c r="B13" s="19">
        <v>43796</v>
      </c>
      <c r="C13" s="3">
        <f t="shared" si="0"/>
        <v>756.25</v>
      </c>
      <c r="D13" s="3">
        <f t="shared" si="1"/>
        <v>33120725</v>
      </c>
      <c r="E13" s="3">
        <f t="shared" si="2"/>
        <v>3643279.75</v>
      </c>
    </row>
    <row r="14" spans="1:5" x14ac:dyDescent="0.3">
      <c r="A14" s="18">
        <v>12</v>
      </c>
      <c r="B14" s="19">
        <v>2651826</v>
      </c>
      <c r="C14" s="3">
        <f t="shared" si="0"/>
        <v>756.25</v>
      </c>
      <c r="D14" s="3">
        <f t="shared" si="1"/>
        <v>2005443412.5</v>
      </c>
      <c r="E14" s="3">
        <f t="shared" si="2"/>
        <v>240653209.5</v>
      </c>
    </row>
    <row r="15" spans="1:5" x14ac:dyDescent="0.3">
      <c r="A15" s="18">
        <v>13</v>
      </c>
      <c r="B15" s="19">
        <v>1285851</v>
      </c>
      <c r="C15" s="3">
        <f t="shared" si="0"/>
        <v>756.25</v>
      </c>
      <c r="D15" s="3">
        <f t="shared" si="1"/>
        <v>972424818.75</v>
      </c>
      <c r="E15" s="3">
        <f t="shared" si="2"/>
        <v>126415226.4375</v>
      </c>
    </row>
    <row r="16" spans="1:5" x14ac:dyDescent="0.3">
      <c r="A16" s="18">
        <v>14</v>
      </c>
      <c r="B16" s="19">
        <v>510880</v>
      </c>
      <c r="C16" s="3">
        <f t="shared" si="0"/>
        <v>756.25</v>
      </c>
      <c r="D16" s="3">
        <f t="shared" si="1"/>
        <v>386353000</v>
      </c>
      <c r="E16" s="3">
        <f t="shared" si="2"/>
        <v>54089420.000000007</v>
      </c>
    </row>
    <row r="17" spans="1:5" x14ac:dyDescent="0.3">
      <c r="A17" s="18">
        <v>15</v>
      </c>
      <c r="B17" s="19">
        <v>183189</v>
      </c>
      <c r="C17" s="3">
        <f t="shared" si="0"/>
        <v>756.25</v>
      </c>
      <c r="D17" s="3">
        <f t="shared" si="1"/>
        <v>138536681.25</v>
      </c>
      <c r="E17" s="3">
        <f t="shared" si="2"/>
        <v>20780502.1875</v>
      </c>
    </row>
    <row r="18" spans="1:5" x14ac:dyDescent="0.3">
      <c r="A18" s="18">
        <v>16</v>
      </c>
      <c r="B18" s="19">
        <v>1946916</v>
      </c>
      <c r="C18" s="3">
        <f t="shared" si="0"/>
        <v>756.25</v>
      </c>
      <c r="D18" s="3">
        <f t="shared" si="1"/>
        <v>1472355225</v>
      </c>
      <c r="E18" s="3">
        <f t="shared" si="2"/>
        <v>235576836</v>
      </c>
    </row>
    <row r="19" spans="1:5" x14ac:dyDescent="0.3">
      <c r="A19" s="18">
        <v>17</v>
      </c>
      <c r="B19" s="19">
        <v>149583</v>
      </c>
      <c r="C19" s="3">
        <f t="shared" si="0"/>
        <v>756.25</v>
      </c>
      <c r="D19" s="3">
        <f t="shared" si="1"/>
        <v>113122143.75</v>
      </c>
      <c r="E19" s="3">
        <f t="shared" si="2"/>
        <v>19230764.4375</v>
      </c>
    </row>
    <row r="20" spans="1:5" x14ac:dyDescent="0.3">
      <c r="A20" s="18">
        <v>18</v>
      </c>
      <c r="B20" s="19">
        <v>116548</v>
      </c>
      <c r="C20" s="3">
        <f t="shared" si="0"/>
        <v>756.25</v>
      </c>
      <c r="D20" s="3">
        <f t="shared" si="1"/>
        <v>88139425</v>
      </c>
      <c r="E20" s="3">
        <f t="shared" si="2"/>
        <v>15865096.5</v>
      </c>
    </row>
    <row r="21" spans="1:5" x14ac:dyDescent="0.3">
      <c r="A21" s="18">
        <v>19</v>
      </c>
      <c r="B21" s="19">
        <v>120076</v>
      </c>
      <c r="C21" s="3">
        <f t="shared" si="0"/>
        <v>756.25</v>
      </c>
      <c r="D21" s="3">
        <f t="shared" si="1"/>
        <v>90807475</v>
      </c>
      <c r="E21" s="3">
        <f t="shared" si="2"/>
        <v>17253420.25</v>
      </c>
    </row>
    <row r="22" spans="1:5" x14ac:dyDescent="0.3">
      <c r="A22" s="18">
        <v>20</v>
      </c>
      <c r="B22" s="19">
        <v>3521148</v>
      </c>
      <c r="C22" s="3">
        <f t="shared" si="0"/>
        <v>756.25</v>
      </c>
      <c r="D22" s="3">
        <f t="shared" si="1"/>
        <v>2662868175</v>
      </c>
      <c r="E22" s="3">
        <f t="shared" si="2"/>
        <v>532573635</v>
      </c>
    </row>
    <row r="23" spans="1:5" x14ac:dyDescent="0.3">
      <c r="A23" s="18">
        <v>21</v>
      </c>
      <c r="B23" s="19">
        <v>399791</v>
      </c>
      <c r="C23" s="3">
        <f t="shared" si="0"/>
        <v>756.25</v>
      </c>
      <c r="D23" s="3">
        <f t="shared" si="1"/>
        <v>302341943.75</v>
      </c>
      <c r="E23" s="3">
        <f t="shared" si="2"/>
        <v>63491808.1875</v>
      </c>
    </row>
    <row r="24" spans="1:5" x14ac:dyDescent="0.3">
      <c r="A24" s="18">
        <v>22</v>
      </c>
      <c r="B24" s="19">
        <v>1746772</v>
      </c>
      <c r="C24" s="3">
        <f t="shared" si="0"/>
        <v>756.25</v>
      </c>
      <c r="D24" s="3">
        <f t="shared" si="1"/>
        <v>1320996325</v>
      </c>
      <c r="E24" s="3">
        <f t="shared" si="2"/>
        <v>290619191.5</v>
      </c>
    </row>
    <row r="25" spans="1:5" x14ac:dyDescent="0.3">
      <c r="A25" s="18">
        <v>23</v>
      </c>
      <c r="B25" s="19">
        <v>73972</v>
      </c>
      <c r="C25" s="3">
        <f t="shared" si="0"/>
        <v>756.25</v>
      </c>
      <c r="D25" s="3">
        <f t="shared" si="1"/>
        <v>55941325</v>
      </c>
      <c r="E25" s="3">
        <f t="shared" si="2"/>
        <v>12866504.75</v>
      </c>
    </row>
    <row r="26" spans="1:5" x14ac:dyDescent="0.3">
      <c r="A26" s="18">
        <v>24</v>
      </c>
      <c r="B26" s="19">
        <v>272789</v>
      </c>
      <c r="C26" s="3">
        <f t="shared" si="0"/>
        <v>756.25</v>
      </c>
      <c r="D26" s="3">
        <f t="shared" si="1"/>
        <v>206296681.25</v>
      </c>
      <c r="E26" s="3">
        <f t="shared" si="2"/>
        <v>49511203.5</v>
      </c>
    </row>
    <row r="27" spans="1:5" x14ac:dyDescent="0.3">
      <c r="A27" s="18">
        <v>25</v>
      </c>
      <c r="B27" s="19">
        <v>95871</v>
      </c>
      <c r="C27" s="3">
        <f t="shared" si="0"/>
        <v>756.25</v>
      </c>
      <c r="D27" s="3">
        <f t="shared" si="1"/>
        <v>72502443.75</v>
      </c>
      <c r="E27" s="3">
        <f t="shared" si="2"/>
        <v>18125610.9375</v>
      </c>
    </row>
    <row r="28" spans="1:5" x14ac:dyDescent="0.3">
      <c r="A28" s="18">
        <v>26</v>
      </c>
      <c r="B28" s="19">
        <v>121594</v>
      </c>
      <c r="C28" s="3">
        <f t="shared" si="0"/>
        <v>756.25</v>
      </c>
      <c r="D28" s="3">
        <f t="shared" si="1"/>
        <v>91955462.5</v>
      </c>
      <c r="E28" s="3">
        <f t="shared" si="2"/>
        <v>23908420.25</v>
      </c>
    </row>
    <row r="29" spans="1:5" x14ac:dyDescent="0.3">
      <c r="A29" s="18">
        <v>27</v>
      </c>
      <c r="B29" s="19">
        <v>816812</v>
      </c>
      <c r="C29" s="3">
        <f t="shared" si="0"/>
        <v>756.25</v>
      </c>
      <c r="D29" s="3">
        <f t="shared" si="1"/>
        <v>617714075</v>
      </c>
      <c r="E29" s="3">
        <f t="shared" si="2"/>
        <v>166782800.25</v>
      </c>
    </row>
    <row r="30" spans="1:5" x14ac:dyDescent="0.3">
      <c r="A30" s="18">
        <v>28</v>
      </c>
      <c r="B30" s="19">
        <v>1105294</v>
      </c>
      <c r="C30" s="3">
        <f t="shared" si="0"/>
        <v>756.25</v>
      </c>
      <c r="D30" s="3">
        <f t="shared" si="1"/>
        <v>835878587.5</v>
      </c>
      <c r="E30" s="3">
        <f t="shared" si="2"/>
        <v>234046004.50000003</v>
      </c>
    </row>
    <row r="31" spans="1:5" x14ac:dyDescent="0.3">
      <c r="A31" s="18">
        <v>29</v>
      </c>
      <c r="B31" s="19">
        <v>978101</v>
      </c>
      <c r="C31" s="3">
        <f t="shared" si="0"/>
        <v>756.25</v>
      </c>
      <c r="D31" s="3">
        <f t="shared" si="1"/>
        <v>739688881.25</v>
      </c>
      <c r="E31" s="3">
        <f t="shared" si="2"/>
        <v>214509775.5625</v>
      </c>
    </row>
    <row r="32" spans="1:5" x14ac:dyDescent="0.3">
      <c r="A32" s="18">
        <v>30</v>
      </c>
      <c r="B32" s="19">
        <v>49137</v>
      </c>
      <c r="C32" s="3">
        <f t="shared" si="0"/>
        <v>756.25</v>
      </c>
      <c r="D32" s="3">
        <f t="shared" si="1"/>
        <v>37159856.25</v>
      </c>
      <c r="E32" s="3">
        <f t="shared" si="2"/>
        <v>11147956.875</v>
      </c>
    </row>
    <row r="33" spans="1:5" x14ac:dyDescent="0.3">
      <c r="A33" s="18">
        <v>31</v>
      </c>
      <c r="B33" s="19">
        <v>190954</v>
      </c>
      <c r="C33" s="3">
        <f t="shared" si="0"/>
        <v>756.25</v>
      </c>
      <c r="D33" s="3">
        <f t="shared" si="1"/>
        <v>144408962.5</v>
      </c>
      <c r="E33" s="3">
        <f t="shared" si="2"/>
        <v>44766778.375</v>
      </c>
    </row>
    <row r="34" spans="1:5" x14ac:dyDescent="0.3">
      <c r="A34" s="18">
        <v>32</v>
      </c>
      <c r="B34" s="19">
        <v>265065</v>
      </c>
      <c r="C34" s="3">
        <f t="shared" si="0"/>
        <v>756.25</v>
      </c>
      <c r="D34" s="3">
        <f t="shared" si="1"/>
        <v>200455406.25</v>
      </c>
      <c r="E34" s="3">
        <f t="shared" si="2"/>
        <v>64145730</v>
      </c>
    </row>
    <row r="35" spans="1:5" x14ac:dyDescent="0.3">
      <c r="A35" s="18">
        <v>33</v>
      </c>
      <c r="B35" s="19">
        <v>319790</v>
      </c>
      <c r="C35" s="3">
        <f t="shared" si="0"/>
        <v>756.25</v>
      </c>
      <c r="D35" s="3">
        <f t="shared" si="1"/>
        <v>241841187.5</v>
      </c>
      <c r="E35" s="3">
        <f t="shared" si="2"/>
        <v>79807591.875</v>
      </c>
    </row>
    <row r="36" spans="1:5" x14ac:dyDescent="0.3">
      <c r="A36" s="18">
        <v>34</v>
      </c>
      <c r="B36" s="19">
        <v>96135</v>
      </c>
      <c r="C36" s="3">
        <f t="shared" si="0"/>
        <v>756.25</v>
      </c>
      <c r="D36" s="3">
        <f t="shared" si="1"/>
        <v>72702093.75</v>
      </c>
      <c r="E36" s="3">
        <f t="shared" si="2"/>
        <v>24718711.875</v>
      </c>
    </row>
    <row r="37" spans="1:5" x14ac:dyDescent="0.3">
      <c r="A37" s="18">
        <v>35</v>
      </c>
      <c r="B37" s="19">
        <v>78419</v>
      </c>
      <c r="C37" s="3">
        <f t="shared" si="0"/>
        <v>756.25</v>
      </c>
      <c r="D37" s="3">
        <f t="shared" si="1"/>
        <v>59304368.75</v>
      </c>
      <c r="E37" s="3">
        <f t="shared" si="2"/>
        <v>20756529.062500004</v>
      </c>
    </row>
    <row r="38" spans="1:5" x14ac:dyDescent="0.3">
      <c r="A38" s="18">
        <v>36</v>
      </c>
      <c r="B38" s="19">
        <v>265114</v>
      </c>
      <c r="C38" s="3">
        <f t="shared" si="0"/>
        <v>756.25</v>
      </c>
      <c r="D38" s="3">
        <f t="shared" si="1"/>
        <v>200492462.5</v>
      </c>
      <c r="E38" s="3">
        <f t="shared" si="2"/>
        <v>72177286.5</v>
      </c>
    </row>
    <row r="39" spans="1:5" x14ac:dyDescent="0.3">
      <c r="A39" s="18">
        <v>37</v>
      </c>
      <c r="B39" s="19">
        <v>3309670</v>
      </c>
      <c r="C39" s="3">
        <f t="shared" si="0"/>
        <v>756.25</v>
      </c>
      <c r="D39" s="3">
        <f t="shared" si="1"/>
        <v>2502937937.5</v>
      </c>
      <c r="E39" s="3">
        <f t="shared" si="2"/>
        <v>926087036.875</v>
      </c>
    </row>
    <row r="40" spans="1:5" x14ac:dyDescent="0.3">
      <c r="A40" s="18">
        <v>38</v>
      </c>
      <c r="B40" s="19">
        <v>73305</v>
      </c>
      <c r="C40" s="3">
        <f t="shared" si="0"/>
        <v>756.25</v>
      </c>
      <c r="D40" s="3">
        <f t="shared" si="1"/>
        <v>55436906.25</v>
      </c>
      <c r="E40" s="3">
        <f t="shared" si="2"/>
        <v>21066024.375</v>
      </c>
    </row>
    <row r="41" spans="1:5" x14ac:dyDescent="0.3">
      <c r="A41" s="18">
        <v>39</v>
      </c>
      <c r="B41" s="19">
        <v>755139</v>
      </c>
      <c r="C41" s="3">
        <f t="shared" si="0"/>
        <v>756.25</v>
      </c>
      <c r="D41" s="3">
        <f t="shared" si="1"/>
        <v>571073868.75</v>
      </c>
      <c r="E41" s="3">
        <f t="shared" si="2"/>
        <v>222718808.8125</v>
      </c>
    </row>
    <row r="42" spans="1:5" x14ac:dyDescent="0.3">
      <c r="A42" s="18">
        <v>40</v>
      </c>
      <c r="B42" s="19">
        <v>532620</v>
      </c>
      <c r="C42" s="3">
        <f t="shared" si="0"/>
        <v>756.25</v>
      </c>
      <c r="D42" s="3">
        <f t="shared" si="1"/>
        <v>402793875</v>
      </c>
      <c r="E42" s="3">
        <f t="shared" si="2"/>
        <v>161117550</v>
      </c>
    </row>
    <row r="43" spans="1:5" x14ac:dyDescent="0.3">
      <c r="A43" s="18">
        <v>41</v>
      </c>
      <c r="B43" s="19">
        <v>441491</v>
      </c>
      <c r="C43" s="3">
        <f t="shared" si="0"/>
        <v>756.25</v>
      </c>
      <c r="D43" s="3">
        <f t="shared" si="1"/>
        <v>333877568.75</v>
      </c>
      <c r="E43" s="3">
        <f t="shared" si="2"/>
        <v>136889803.1875</v>
      </c>
    </row>
    <row r="44" spans="1:5" x14ac:dyDescent="0.3">
      <c r="A44" s="18">
        <v>42</v>
      </c>
      <c r="B44" s="19">
        <v>74097</v>
      </c>
      <c r="C44" s="3">
        <f t="shared" si="0"/>
        <v>756.25</v>
      </c>
      <c r="D44" s="3">
        <f t="shared" si="1"/>
        <v>56035856.25</v>
      </c>
      <c r="E44" s="3">
        <f t="shared" si="2"/>
        <v>23535059.625</v>
      </c>
    </row>
    <row r="45" spans="1:5" x14ac:dyDescent="0.3">
      <c r="A45" s="18">
        <v>43</v>
      </c>
      <c r="B45" s="19">
        <v>522650</v>
      </c>
      <c r="C45" s="3">
        <f t="shared" si="0"/>
        <v>756.25</v>
      </c>
      <c r="D45" s="3">
        <f t="shared" si="1"/>
        <v>395254062.5</v>
      </c>
      <c r="E45" s="3">
        <f t="shared" si="2"/>
        <v>169959246.875</v>
      </c>
    </row>
    <row r="46" spans="1:5" x14ac:dyDescent="0.3">
      <c r="A46" s="18">
        <v>44</v>
      </c>
      <c r="B46" s="19">
        <v>804934</v>
      </c>
      <c r="C46" s="3">
        <f t="shared" si="0"/>
        <v>756.25</v>
      </c>
      <c r="D46" s="3">
        <f t="shared" si="1"/>
        <v>608731337.5</v>
      </c>
      <c r="E46" s="3">
        <f t="shared" si="2"/>
        <v>267841788.5</v>
      </c>
    </row>
    <row r="47" spans="1:5" x14ac:dyDescent="0.3">
      <c r="A47" s="18">
        <v>45</v>
      </c>
      <c r="B47" s="19">
        <v>7241615</v>
      </c>
      <c r="C47" s="3">
        <f t="shared" si="0"/>
        <v>756.25</v>
      </c>
      <c r="D47" s="3">
        <f t="shared" si="1"/>
        <v>5476471343.75</v>
      </c>
      <c r="E47" s="3">
        <f t="shared" si="2"/>
        <v>2464412104.6875</v>
      </c>
    </row>
    <row r="48" spans="1:5" x14ac:dyDescent="0.3">
      <c r="A48" s="18">
        <v>46</v>
      </c>
      <c r="B48" s="19">
        <v>176183</v>
      </c>
      <c r="C48" s="3">
        <f t="shared" si="0"/>
        <v>756.25</v>
      </c>
      <c r="D48" s="3">
        <f t="shared" si="1"/>
        <v>133238393.75</v>
      </c>
      <c r="E48" s="3">
        <f t="shared" si="2"/>
        <v>61289661.125</v>
      </c>
    </row>
    <row r="49" spans="1:5" x14ac:dyDescent="0.3">
      <c r="A49" s="18">
        <v>47</v>
      </c>
      <c r="B49" s="19">
        <v>2351868</v>
      </c>
      <c r="C49" s="3">
        <f t="shared" si="0"/>
        <v>756.25</v>
      </c>
      <c r="D49" s="3">
        <f t="shared" si="1"/>
        <v>1778600175</v>
      </c>
      <c r="E49" s="3">
        <f t="shared" si="2"/>
        <v>835942082.25</v>
      </c>
    </row>
    <row r="50" spans="1:5" x14ac:dyDescent="0.3">
      <c r="A50" s="18">
        <v>48</v>
      </c>
      <c r="B50" s="19">
        <v>794582</v>
      </c>
      <c r="C50" s="3">
        <f t="shared" si="0"/>
        <v>756.25</v>
      </c>
      <c r="D50" s="3">
        <f t="shared" si="1"/>
        <v>600902637.5</v>
      </c>
      <c r="E50" s="3">
        <f t="shared" si="2"/>
        <v>288433266</v>
      </c>
    </row>
    <row r="51" spans="1:5" x14ac:dyDescent="0.3">
      <c r="A51" s="18">
        <v>49</v>
      </c>
      <c r="B51" s="19">
        <v>657662</v>
      </c>
      <c r="C51" s="3">
        <f t="shared" si="0"/>
        <v>756.25</v>
      </c>
      <c r="D51" s="3">
        <f t="shared" si="1"/>
        <v>497356887.5</v>
      </c>
      <c r="E51" s="3">
        <f t="shared" si="2"/>
        <v>243704874.875</v>
      </c>
    </row>
    <row r="52" spans="1:5" x14ac:dyDescent="0.3">
      <c r="A52" s="18">
        <v>50</v>
      </c>
      <c r="B52" s="19">
        <v>52341</v>
      </c>
      <c r="C52" s="3">
        <f t="shared" si="0"/>
        <v>756.25</v>
      </c>
      <c r="D52" s="3">
        <f t="shared" si="1"/>
        <v>39582881.25</v>
      </c>
      <c r="E52" s="3">
        <f t="shared" si="2"/>
        <v>19791440.625</v>
      </c>
    </row>
    <row r="53" spans="1:5" x14ac:dyDescent="0.3">
      <c r="A53" s="18">
        <v>51</v>
      </c>
      <c r="B53" s="19">
        <v>1342794</v>
      </c>
      <c r="C53" s="3">
        <f t="shared" si="0"/>
        <v>756.25</v>
      </c>
      <c r="D53" s="3">
        <f t="shared" si="1"/>
        <v>1015487962.5</v>
      </c>
      <c r="E53" s="3">
        <f t="shared" si="2"/>
        <v>517898860.875</v>
      </c>
    </row>
    <row r="54" spans="1:5" x14ac:dyDescent="0.3">
      <c r="A54" s="18">
        <v>52</v>
      </c>
      <c r="B54" s="19">
        <v>1104657</v>
      </c>
      <c r="C54" s="3">
        <f t="shared" si="0"/>
        <v>756.25</v>
      </c>
      <c r="D54" s="3">
        <f t="shared" si="1"/>
        <v>835396856.25</v>
      </c>
      <c r="E54" s="3">
        <f t="shared" si="2"/>
        <v>434406365.25</v>
      </c>
    </row>
    <row r="55" spans="1:5" x14ac:dyDescent="0.3">
      <c r="A55" s="18">
        <v>53</v>
      </c>
      <c r="B55" s="19">
        <v>139300</v>
      </c>
      <c r="C55" s="3">
        <f t="shared" si="0"/>
        <v>756.25</v>
      </c>
      <c r="D55" s="3">
        <f t="shared" si="1"/>
        <v>105345625</v>
      </c>
      <c r="E55" s="3">
        <f t="shared" si="2"/>
        <v>55833181.25</v>
      </c>
    </row>
    <row r="56" spans="1:5" x14ac:dyDescent="0.3">
      <c r="A56" s="18">
        <v>54</v>
      </c>
      <c r="B56" s="19">
        <v>2289550</v>
      </c>
      <c r="C56" s="3">
        <f t="shared" si="0"/>
        <v>756.25</v>
      </c>
      <c r="D56" s="3">
        <f t="shared" si="1"/>
        <v>1731472187.5</v>
      </c>
      <c r="E56" s="3">
        <f t="shared" si="2"/>
        <v>934994981.25000012</v>
      </c>
    </row>
    <row r="57" spans="1:5" x14ac:dyDescent="0.3">
      <c r="A57" s="18">
        <v>55</v>
      </c>
      <c r="B57" s="19">
        <v>4132834</v>
      </c>
      <c r="C57" s="3">
        <f t="shared" si="0"/>
        <v>756.25</v>
      </c>
      <c r="D57" s="3">
        <f t="shared" si="1"/>
        <v>3125455712.5</v>
      </c>
      <c r="E57" s="3">
        <f t="shared" si="2"/>
        <v>1719000641.8750002</v>
      </c>
    </row>
    <row r="58" spans="1:5" x14ac:dyDescent="0.3">
      <c r="A58" s="18">
        <v>56</v>
      </c>
      <c r="B58" s="19">
        <v>2213330</v>
      </c>
      <c r="C58" s="3">
        <f t="shared" si="0"/>
        <v>756.25</v>
      </c>
      <c r="D58" s="3">
        <f t="shared" si="1"/>
        <v>1673830812.5</v>
      </c>
      <c r="E58" s="3">
        <f t="shared" si="2"/>
        <v>937345255.00000012</v>
      </c>
    </row>
    <row r="59" spans="1:5" x14ac:dyDescent="0.3">
      <c r="A59" s="18">
        <v>57</v>
      </c>
      <c r="B59" s="19">
        <v>80873</v>
      </c>
      <c r="C59" s="3">
        <f t="shared" si="0"/>
        <v>756.25</v>
      </c>
      <c r="D59" s="3">
        <f t="shared" si="1"/>
        <v>61160206.25</v>
      </c>
      <c r="E59" s="3">
        <f t="shared" si="2"/>
        <v>34861317.562500007</v>
      </c>
    </row>
    <row r="60" spans="1:5" x14ac:dyDescent="0.3">
      <c r="A60" s="18">
        <v>58</v>
      </c>
      <c r="B60" s="19">
        <v>1188677</v>
      </c>
      <c r="C60" s="3">
        <f t="shared" si="0"/>
        <v>756.25</v>
      </c>
      <c r="D60" s="3">
        <f t="shared" si="1"/>
        <v>898936981.25</v>
      </c>
      <c r="E60" s="3">
        <f t="shared" si="2"/>
        <v>521383449.12499994</v>
      </c>
    </row>
    <row r="61" spans="1:5" x14ac:dyDescent="0.3">
      <c r="A61" s="18">
        <v>59</v>
      </c>
      <c r="B61" s="19">
        <v>1445486</v>
      </c>
      <c r="C61" s="3">
        <f t="shared" si="0"/>
        <v>756.25</v>
      </c>
      <c r="D61" s="3">
        <f t="shared" si="1"/>
        <v>1093148787.5</v>
      </c>
      <c r="E61" s="3">
        <f t="shared" si="2"/>
        <v>644957784.625</v>
      </c>
    </row>
    <row r="62" spans="1:5" x14ac:dyDescent="0.3">
      <c r="A62" s="18">
        <v>60</v>
      </c>
      <c r="B62" s="19">
        <v>803777</v>
      </c>
      <c r="C62" s="3">
        <f t="shared" si="0"/>
        <v>756.25</v>
      </c>
      <c r="D62" s="3">
        <f t="shared" si="1"/>
        <v>607856356.25</v>
      </c>
      <c r="E62" s="3">
        <f t="shared" si="2"/>
        <v>364713813.75</v>
      </c>
    </row>
    <row r="63" spans="1:5" x14ac:dyDescent="0.3">
      <c r="A63" s="18">
        <v>61</v>
      </c>
      <c r="B63" s="19">
        <v>202587</v>
      </c>
      <c r="C63" s="3">
        <f t="shared" si="0"/>
        <v>756.25</v>
      </c>
      <c r="D63" s="3">
        <f t="shared" si="1"/>
        <v>153206418.75</v>
      </c>
      <c r="E63" s="3">
        <f t="shared" si="2"/>
        <v>93455915.4375</v>
      </c>
    </row>
    <row r="64" spans="1:5" x14ac:dyDescent="0.3">
      <c r="A64" s="18">
        <v>62</v>
      </c>
      <c r="B64" s="19">
        <v>1775871</v>
      </c>
      <c r="C64" s="3">
        <f t="shared" si="0"/>
        <v>756.25</v>
      </c>
      <c r="D64" s="3">
        <f t="shared" si="1"/>
        <v>1343002443.75</v>
      </c>
      <c r="E64" s="3">
        <f t="shared" si="2"/>
        <v>832661515.125</v>
      </c>
    </row>
    <row r="65" spans="1:5" x14ac:dyDescent="0.3">
      <c r="A65" s="18">
        <v>63</v>
      </c>
      <c r="B65" s="19">
        <v>758729</v>
      </c>
      <c r="C65" s="3">
        <f t="shared" si="0"/>
        <v>756.25</v>
      </c>
      <c r="D65" s="3">
        <f t="shared" si="1"/>
        <v>573788806.25</v>
      </c>
      <c r="E65" s="3">
        <f t="shared" si="2"/>
        <v>361486947.9375</v>
      </c>
    </row>
    <row r="66" spans="1:5" x14ac:dyDescent="0.3">
      <c r="A66" s="18">
        <v>64</v>
      </c>
      <c r="B66" s="19">
        <v>1258333</v>
      </c>
      <c r="C66" s="3">
        <f t="shared" si="0"/>
        <v>756.25</v>
      </c>
      <c r="D66" s="3">
        <f t="shared" si="1"/>
        <v>951614331.25</v>
      </c>
      <c r="E66" s="3">
        <f t="shared" si="2"/>
        <v>609033172</v>
      </c>
    </row>
    <row r="67" spans="1:5" x14ac:dyDescent="0.3">
      <c r="A67" s="18">
        <v>65</v>
      </c>
      <c r="B67" s="19">
        <v>380728</v>
      </c>
      <c r="C67" s="3">
        <f t="shared" ref="C67:C102" si="3">SUM(27.5*27.5)</f>
        <v>756.25</v>
      </c>
      <c r="D67" s="3">
        <f t="shared" si="1"/>
        <v>287925550</v>
      </c>
      <c r="E67" s="3">
        <f t="shared" si="2"/>
        <v>187151607.5</v>
      </c>
    </row>
    <row r="68" spans="1:5" x14ac:dyDescent="0.3">
      <c r="A68" s="18">
        <v>66</v>
      </c>
      <c r="B68" s="19">
        <v>735450</v>
      </c>
      <c r="C68" s="3">
        <f t="shared" si="3"/>
        <v>756.25</v>
      </c>
      <c r="D68" s="3">
        <f t="shared" ref="D68:D102" si="4">C68*B68</f>
        <v>556184062.5</v>
      </c>
      <c r="E68" s="3">
        <f t="shared" ref="E68:E102" si="5">D68*(A68*0.01)</f>
        <v>367081481.25</v>
      </c>
    </row>
    <row r="69" spans="1:5" x14ac:dyDescent="0.3">
      <c r="A69" s="18">
        <v>67</v>
      </c>
      <c r="B69" s="19">
        <v>1097600</v>
      </c>
      <c r="C69" s="3">
        <f t="shared" si="3"/>
        <v>756.25</v>
      </c>
      <c r="D69" s="3">
        <f t="shared" si="4"/>
        <v>830060000</v>
      </c>
      <c r="E69" s="3">
        <f t="shared" si="5"/>
        <v>556140200</v>
      </c>
    </row>
    <row r="70" spans="1:5" x14ac:dyDescent="0.3">
      <c r="A70" s="18">
        <v>68</v>
      </c>
      <c r="B70" s="19">
        <v>592127</v>
      </c>
      <c r="C70" s="3">
        <f t="shared" si="3"/>
        <v>756.25</v>
      </c>
      <c r="D70" s="3">
        <f t="shared" si="4"/>
        <v>447796043.75</v>
      </c>
      <c r="E70" s="3">
        <f t="shared" si="5"/>
        <v>304501309.75</v>
      </c>
    </row>
    <row r="71" spans="1:5" x14ac:dyDescent="0.3">
      <c r="A71" s="18">
        <v>69</v>
      </c>
      <c r="B71" s="19">
        <v>400441</v>
      </c>
      <c r="C71" s="3">
        <f t="shared" si="3"/>
        <v>756.25</v>
      </c>
      <c r="D71" s="3">
        <f t="shared" si="4"/>
        <v>302833506.25</v>
      </c>
      <c r="E71" s="3">
        <f t="shared" si="5"/>
        <v>208955119.31250003</v>
      </c>
    </row>
    <row r="72" spans="1:5" x14ac:dyDescent="0.3">
      <c r="A72" s="18">
        <v>70</v>
      </c>
      <c r="B72" s="19">
        <v>1238615</v>
      </c>
      <c r="C72" s="3">
        <f t="shared" si="3"/>
        <v>756.25</v>
      </c>
      <c r="D72" s="3">
        <f t="shared" si="4"/>
        <v>936702593.75</v>
      </c>
      <c r="E72" s="3">
        <f t="shared" si="5"/>
        <v>655691815.62500012</v>
      </c>
    </row>
    <row r="73" spans="1:5" x14ac:dyDescent="0.3">
      <c r="A73" s="18">
        <v>71</v>
      </c>
      <c r="B73" s="19">
        <v>812320</v>
      </c>
      <c r="C73" s="3">
        <f t="shared" si="3"/>
        <v>756.25</v>
      </c>
      <c r="D73" s="3">
        <f t="shared" si="4"/>
        <v>614317000</v>
      </c>
      <c r="E73" s="3">
        <f t="shared" si="5"/>
        <v>436165070</v>
      </c>
    </row>
    <row r="74" spans="1:5" x14ac:dyDescent="0.3">
      <c r="A74" s="18">
        <v>72</v>
      </c>
      <c r="B74" s="19">
        <v>1820155</v>
      </c>
      <c r="C74" s="3">
        <f t="shared" si="3"/>
        <v>756.25</v>
      </c>
      <c r="D74" s="3">
        <f t="shared" si="4"/>
        <v>1376492218.75</v>
      </c>
      <c r="E74" s="3">
        <f t="shared" si="5"/>
        <v>991074397.5</v>
      </c>
    </row>
    <row r="75" spans="1:5" x14ac:dyDescent="0.3">
      <c r="A75" s="18">
        <v>73</v>
      </c>
      <c r="B75" s="19">
        <v>383037</v>
      </c>
      <c r="C75" s="3">
        <f t="shared" si="3"/>
        <v>756.25</v>
      </c>
      <c r="D75" s="3">
        <f t="shared" si="4"/>
        <v>289671731.25</v>
      </c>
      <c r="E75" s="3">
        <f t="shared" si="5"/>
        <v>211460363.8125</v>
      </c>
    </row>
    <row r="76" spans="1:5" x14ac:dyDescent="0.3">
      <c r="A76" s="18">
        <v>74</v>
      </c>
      <c r="B76" s="19">
        <v>1066642</v>
      </c>
      <c r="C76" s="3">
        <f t="shared" si="3"/>
        <v>756.25</v>
      </c>
      <c r="D76" s="3">
        <f t="shared" si="4"/>
        <v>806648012.5</v>
      </c>
      <c r="E76" s="3">
        <f t="shared" si="5"/>
        <v>596919529.25</v>
      </c>
    </row>
    <row r="77" spans="1:5" x14ac:dyDescent="0.3">
      <c r="A77" s="18">
        <v>75</v>
      </c>
      <c r="B77" s="19">
        <v>721960</v>
      </c>
      <c r="C77" s="3">
        <f t="shared" si="3"/>
        <v>756.25</v>
      </c>
      <c r="D77" s="3">
        <f t="shared" si="4"/>
        <v>545982250</v>
      </c>
      <c r="E77" s="3">
        <f t="shared" si="5"/>
        <v>409486687.5</v>
      </c>
    </row>
    <row r="78" spans="1:5" x14ac:dyDescent="0.3">
      <c r="A78" s="18">
        <v>76</v>
      </c>
      <c r="B78" s="19">
        <v>1877083</v>
      </c>
      <c r="C78" s="3">
        <f t="shared" si="3"/>
        <v>756.25</v>
      </c>
      <c r="D78" s="3">
        <f t="shared" si="4"/>
        <v>1419544018.75</v>
      </c>
      <c r="E78" s="3">
        <f t="shared" si="5"/>
        <v>1078853454.25</v>
      </c>
    </row>
    <row r="79" spans="1:5" x14ac:dyDescent="0.3">
      <c r="A79" s="18">
        <v>77</v>
      </c>
      <c r="B79" s="19">
        <v>215300</v>
      </c>
      <c r="C79" s="3">
        <f t="shared" si="3"/>
        <v>756.25</v>
      </c>
      <c r="D79" s="3">
        <f t="shared" si="4"/>
        <v>162820625</v>
      </c>
      <c r="E79" s="3">
        <f t="shared" si="5"/>
        <v>125371881.25</v>
      </c>
    </row>
    <row r="80" spans="1:5" x14ac:dyDescent="0.3">
      <c r="A80" s="18">
        <v>78</v>
      </c>
      <c r="B80" s="19">
        <v>1816310</v>
      </c>
      <c r="C80" s="3">
        <f t="shared" si="3"/>
        <v>756.25</v>
      </c>
      <c r="D80" s="3">
        <f t="shared" si="4"/>
        <v>1373584437.5</v>
      </c>
      <c r="E80" s="3">
        <f t="shared" si="5"/>
        <v>1071395861.25</v>
      </c>
    </row>
    <row r="81" spans="1:5" x14ac:dyDescent="0.3">
      <c r="A81" s="18">
        <v>79</v>
      </c>
      <c r="B81" s="19">
        <v>2367160</v>
      </c>
      <c r="C81" s="3">
        <f t="shared" si="3"/>
        <v>756.25</v>
      </c>
      <c r="D81" s="3">
        <f t="shared" si="4"/>
        <v>1790164750</v>
      </c>
      <c r="E81" s="3">
        <f t="shared" si="5"/>
        <v>1414230152.5</v>
      </c>
    </row>
    <row r="82" spans="1:5" x14ac:dyDescent="0.3">
      <c r="A82" s="18">
        <v>80</v>
      </c>
      <c r="B82" s="19">
        <v>679146</v>
      </c>
      <c r="C82" s="3">
        <f t="shared" si="3"/>
        <v>756.25</v>
      </c>
      <c r="D82" s="3">
        <f t="shared" si="4"/>
        <v>513604162.5</v>
      </c>
      <c r="E82" s="3">
        <f t="shared" si="5"/>
        <v>410883330</v>
      </c>
    </row>
    <row r="83" spans="1:5" x14ac:dyDescent="0.3">
      <c r="A83" s="18">
        <v>81</v>
      </c>
      <c r="B83" s="19">
        <v>1616096</v>
      </c>
      <c r="C83" s="3">
        <f t="shared" si="3"/>
        <v>756.25</v>
      </c>
      <c r="D83" s="3">
        <f t="shared" si="4"/>
        <v>1222172600</v>
      </c>
      <c r="E83" s="3">
        <f t="shared" si="5"/>
        <v>989959806.00000012</v>
      </c>
    </row>
    <row r="84" spans="1:5" x14ac:dyDescent="0.3">
      <c r="A84" s="18">
        <v>82</v>
      </c>
      <c r="B84" s="19">
        <v>3992708</v>
      </c>
      <c r="C84" s="3">
        <f t="shared" si="3"/>
        <v>756.25</v>
      </c>
      <c r="D84" s="3">
        <f t="shared" si="4"/>
        <v>3019485425</v>
      </c>
      <c r="E84" s="3">
        <f t="shared" si="5"/>
        <v>2475978048.5</v>
      </c>
    </row>
    <row r="85" spans="1:5" x14ac:dyDescent="0.3">
      <c r="A85" s="18">
        <v>83</v>
      </c>
      <c r="B85" s="19">
        <v>1430717</v>
      </c>
      <c r="C85" s="3">
        <f t="shared" si="3"/>
        <v>756.25</v>
      </c>
      <c r="D85" s="3">
        <f t="shared" si="4"/>
        <v>1081979731.25</v>
      </c>
      <c r="E85" s="3">
        <f t="shared" si="5"/>
        <v>898043176.93750012</v>
      </c>
    </row>
    <row r="86" spans="1:5" x14ac:dyDescent="0.3">
      <c r="A86" s="18">
        <v>84</v>
      </c>
      <c r="B86" s="19">
        <v>341034</v>
      </c>
      <c r="C86" s="3">
        <f t="shared" si="3"/>
        <v>756.25</v>
      </c>
      <c r="D86" s="3">
        <f t="shared" si="4"/>
        <v>257906962.5</v>
      </c>
      <c r="E86" s="3">
        <f t="shared" si="5"/>
        <v>216641848.5</v>
      </c>
    </row>
    <row r="87" spans="1:5" x14ac:dyDescent="0.3">
      <c r="A87" s="18">
        <v>85</v>
      </c>
      <c r="B87" s="19">
        <v>4229940</v>
      </c>
      <c r="C87" s="3">
        <f t="shared" si="3"/>
        <v>756.25</v>
      </c>
      <c r="D87" s="3">
        <f t="shared" si="4"/>
        <v>3198892125</v>
      </c>
      <c r="E87" s="3">
        <f t="shared" si="5"/>
        <v>2719058306.25</v>
      </c>
    </row>
    <row r="88" spans="1:5" x14ac:dyDescent="0.3">
      <c r="A88" s="18">
        <v>86</v>
      </c>
      <c r="B88" s="19">
        <v>1351383</v>
      </c>
      <c r="C88" s="3">
        <f t="shared" si="3"/>
        <v>756.25</v>
      </c>
      <c r="D88" s="3">
        <f t="shared" si="4"/>
        <v>1021983393.75</v>
      </c>
      <c r="E88" s="3">
        <f t="shared" si="5"/>
        <v>878905718.625</v>
      </c>
    </row>
    <row r="89" spans="1:5" x14ac:dyDescent="0.3">
      <c r="A89" s="18">
        <v>87</v>
      </c>
      <c r="B89" s="19">
        <v>3260955</v>
      </c>
      <c r="C89" s="3">
        <f t="shared" si="3"/>
        <v>756.25</v>
      </c>
      <c r="D89" s="3">
        <f t="shared" si="4"/>
        <v>2466097218.75</v>
      </c>
      <c r="E89" s="3">
        <f t="shared" si="5"/>
        <v>2145504580.3125</v>
      </c>
    </row>
    <row r="90" spans="1:5" x14ac:dyDescent="0.3">
      <c r="A90" s="18">
        <v>88</v>
      </c>
      <c r="B90" s="19">
        <v>5043597</v>
      </c>
      <c r="C90" s="3">
        <f t="shared" si="3"/>
        <v>756.25</v>
      </c>
      <c r="D90" s="3">
        <f t="shared" si="4"/>
        <v>3814220231.25</v>
      </c>
      <c r="E90" s="3">
        <f t="shared" si="5"/>
        <v>3356513803.5</v>
      </c>
    </row>
    <row r="91" spans="1:5" x14ac:dyDescent="0.3">
      <c r="A91" s="18">
        <v>89</v>
      </c>
      <c r="B91" s="19">
        <v>13532034</v>
      </c>
      <c r="C91" s="3">
        <f t="shared" si="3"/>
        <v>756.25</v>
      </c>
      <c r="D91" s="3">
        <f t="shared" si="4"/>
        <v>10233600712.5</v>
      </c>
      <c r="E91" s="3">
        <f t="shared" si="5"/>
        <v>9107904634.125</v>
      </c>
    </row>
    <row r="92" spans="1:5" x14ac:dyDescent="0.3">
      <c r="A92" s="18">
        <v>90</v>
      </c>
      <c r="B92" s="19">
        <v>6537132</v>
      </c>
      <c r="C92" s="3">
        <f t="shared" si="3"/>
        <v>756.25</v>
      </c>
      <c r="D92" s="3">
        <f t="shared" si="4"/>
        <v>4943706075</v>
      </c>
      <c r="E92" s="3">
        <f t="shared" si="5"/>
        <v>4449335467.5</v>
      </c>
    </row>
    <row r="93" spans="1:5" x14ac:dyDescent="0.3">
      <c r="A93" s="18">
        <v>91</v>
      </c>
      <c r="B93" s="19">
        <v>1817480</v>
      </c>
      <c r="C93" s="3">
        <f t="shared" si="3"/>
        <v>756.25</v>
      </c>
      <c r="D93" s="3">
        <f t="shared" si="4"/>
        <v>1374469250</v>
      </c>
      <c r="E93" s="3">
        <f t="shared" si="5"/>
        <v>1250767017.5</v>
      </c>
    </row>
    <row r="94" spans="1:5" x14ac:dyDescent="0.3">
      <c r="A94" s="18">
        <v>92</v>
      </c>
      <c r="B94" s="19">
        <v>930408</v>
      </c>
      <c r="C94" s="3">
        <f t="shared" si="3"/>
        <v>756.25</v>
      </c>
      <c r="D94" s="3">
        <f t="shared" si="4"/>
        <v>703621050</v>
      </c>
      <c r="E94" s="3">
        <f t="shared" si="5"/>
        <v>647331366</v>
      </c>
    </row>
    <row r="95" spans="1:5" x14ac:dyDescent="0.3">
      <c r="A95" s="18">
        <v>93</v>
      </c>
      <c r="B95" s="19">
        <v>2239738</v>
      </c>
      <c r="C95" s="3">
        <f t="shared" si="3"/>
        <v>756.25</v>
      </c>
      <c r="D95" s="3">
        <f t="shared" si="4"/>
        <v>1693801862.5</v>
      </c>
      <c r="E95" s="3">
        <f t="shared" si="5"/>
        <v>1575235732.125</v>
      </c>
    </row>
    <row r="96" spans="1:5" x14ac:dyDescent="0.3">
      <c r="A96" s="18">
        <v>94</v>
      </c>
      <c r="B96" s="19">
        <v>1449405</v>
      </c>
      <c r="C96" s="3">
        <f t="shared" si="3"/>
        <v>756.25</v>
      </c>
      <c r="D96" s="3">
        <f t="shared" si="4"/>
        <v>1096112531.25</v>
      </c>
      <c r="E96" s="3">
        <f t="shared" si="5"/>
        <v>1030345779.3750001</v>
      </c>
    </row>
    <row r="97" spans="1:5" x14ac:dyDescent="0.3">
      <c r="A97" s="18">
        <v>95</v>
      </c>
      <c r="B97" s="19">
        <v>7034480</v>
      </c>
      <c r="C97" s="3">
        <f t="shared" si="3"/>
        <v>756.25</v>
      </c>
      <c r="D97" s="3">
        <f t="shared" si="4"/>
        <v>5319825500</v>
      </c>
      <c r="E97" s="3">
        <f t="shared" si="5"/>
        <v>5053834225</v>
      </c>
    </row>
    <row r="98" spans="1:5" x14ac:dyDescent="0.3">
      <c r="A98" s="18">
        <v>96</v>
      </c>
      <c r="B98" s="19">
        <v>3183490</v>
      </c>
      <c r="C98" s="3">
        <f t="shared" si="3"/>
        <v>756.25</v>
      </c>
      <c r="D98" s="3">
        <f t="shared" si="4"/>
        <v>2407514312.5</v>
      </c>
      <c r="E98" s="3">
        <f t="shared" si="5"/>
        <v>2311213740</v>
      </c>
    </row>
    <row r="99" spans="1:5" x14ac:dyDescent="0.3">
      <c r="A99" s="18">
        <v>97</v>
      </c>
      <c r="B99" s="19">
        <v>16855737</v>
      </c>
      <c r="C99" s="3">
        <f t="shared" si="3"/>
        <v>756.25</v>
      </c>
      <c r="D99" s="3">
        <f t="shared" si="4"/>
        <v>12747151106.25</v>
      </c>
      <c r="E99" s="3">
        <f t="shared" si="5"/>
        <v>12364736573.0625</v>
      </c>
    </row>
    <row r="100" spans="1:5" x14ac:dyDescent="0.3">
      <c r="A100" s="18">
        <v>98</v>
      </c>
      <c r="B100" s="19">
        <v>21879008</v>
      </c>
      <c r="C100" s="3">
        <f t="shared" si="3"/>
        <v>756.25</v>
      </c>
      <c r="D100" s="3">
        <f t="shared" si="4"/>
        <v>16545999800</v>
      </c>
      <c r="E100" s="3">
        <f t="shared" si="5"/>
        <v>16215079804</v>
      </c>
    </row>
    <row r="101" spans="1:5" x14ac:dyDescent="0.3">
      <c r="A101" s="18">
        <v>99</v>
      </c>
      <c r="B101" s="19">
        <v>626818</v>
      </c>
      <c r="C101" s="3">
        <f t="shared" si="3"/>
        <v>756.25</v>
      </c>
      <c r="D101" s="3">
        <f t="shared" si="4"/>
        <v>474031112.5</v>
      </c>
      <c r="E101" s="3">
        <f t="shared" si="5"/>
        <v>469290801.375</v>
      </c>
    </row>
    <row r="102" spans="1:5" x14ac:dyDescent="0.3">
      <c r="A102" s="18">
        <v>100</v>
      </c>
      <c r="B102" s="19">
        <v>3960523</v>
      </c>
      <c r="C102" s="3">
        <f t="shared" si="3"/>
        <v>756.25</v>
      </c>
      <c r="D102" s="3">
        <f t="shared" si="4"/>
        <v>2995145518.75</v>
      </c>
      <c r="E102" s="3">
        <f t="shared" si="5"/>
        <v>2995145518.75</v>
      </c>
    </row>
    <row r="103" spans="1:5" x14ac:dyDescent="0.3">
      <c r="A103" s="3"/>
      <c r="B103" s="3"/>
      <c r="C103" s="3"/>
      <c r="D103" s="4">
        <f>SUM(D2:D102)</f>
        <v>136962118837.5</v>
      </c>
      <c r="E103" s="4">
        <f>SUM(E2:E102)</f>
        <v>97192905611.3125</v>
      </c>
    </row>
    <row r="104" spans="1:5" x14ac:dyDescent="0.3">
      <c r="A104" s="3"/>
      <c r="B104" s="3"/>
      <c r="C104" s="3"/>
      <c r="D104" s="5">
        <f>D103*0.000001</f>
        <v>136962.11883749999</v>
      </c>
      <c r="E104" s="5">
        <f>E103*0.000001</f>
        <v>97192.905611312497</v>
      </c>
    </row>
  </sheetData>
  <autoFilter ref="A1:E1" xr:uid="{00000000-0001-0000-0F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52831985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799449</v>
      </c>
      <c r="C3" s="3">
        <f t="shared" ref="C3:C66" si="0">SUM(27.5*27.5)</f>
        <v>756.25</v>
      </c>
      <c r="D3" s="3">
        <f>C3*B3</f>
        <v>604583306.25</v>
      </c>
      <c r="E3" s="3">
        <f>D3*(A3*0.01)</f>
        <v>6045833.0625</v>
      </c>
    </row>
    <row r="4" spans="1:5" x14ac:dyDescent="0.3">
      <c r="A4" s="18">
        <v>2</v>
      </c>
      <c r="B4" s="19">
        <v>226017</v>
      </c>
      <c r="C4" s="3">
        <f t="shared" si="0"/>
        <v>756.25</v>
      </c>
      <c r="D4" s="3">
        <f t="shared" ref="D4:D67" si="1">C4*B4</f>
        <v>170925356.25</v>
      </c>
      <c r="E4" s="3">
        <f t="shared" ref="E4:E67" si="2">D4*(A4*0.01)</f>
        <v>3418507.125</v>
      </c>
    </row>
    <row r="5" spans="1:5" x14ac:dyDescent="0.3">
      <c r="A5" s="18">
        <v>3</v>
      </c>
      <c r="B5" s="19">
        <v>510243</v>
      </c>
      <c r="C5" s="3">
        <f t="shared" si="0"/>
        <v>756.25</v>
      </c>
      <c r="D5" s="3">
        <f t="shared" si="1"/>
        <v>385871268.75</v>
      </c>
      <c r="E5" s="3">
        <f t="shared" si="2"/>
        <v>11576138.0625</v>
      </c>
    </row>
    <row r="6" spans="1:5" x14ac:dyDescent="0.3">
      <c r="A6" s="18">
        <v>4</v>
      </c>
      <c r="B6" s="19">
        <v>662845</v>
      </c>
      <c r="C6" s="3">
        <f t="shared" si="0"/>
        <v>756.25</v>
      </c>
      <c r="D6" s="3">
        <f t="shared" si="1"/>
        <v>501276531.25</v>
      </c>
      <c r="E6" s="3">
        <f t="shared" si="2"/>
        <v>20051061.25</v>
      </c>
    </row>
    <row r="7" spans="1:5" x14ac:dyDescent="0.3">
      <c r="A7" s="18">
        <v>5</v>
      </c>
      <c r="B7" s="19">
        <v>359733</v>
      </c>
      <c r="C7" s="3">
        <f t="shared" si="0"/>
        <v>756.25</v>
      </c>
      <c r="D7" s="3">
        <f t="shared" si="1"/>
        <v>272048081.25</v>
      </c>
      <c r="E7" s="3">
        <f t="shared" si="2"/>
        <v>13602404.0625</v>
      </c>
    </row>
    <row r="8" spans="1:5" x14ac:dyDescent="0.3">
      <c r="A8" s="18">
        <v>6</v>
      </c>
      <c r="B8" s="19">
        <v>3160019</v>
      </c>
      <c r="C8" s="3">
        <f t="shared" si="0"/>
        <v>756.25</v>
      </c>
      <c r="D8" s="3">
        <f t="shared" si="1"/>
        <v>2389764368.75</v>
      </c>
      <c r="E8" s="3">
        <f t="shared" si="2"/>
        <v>143385862.125</v>
      </c>
    </row>
    <row r="9" spans="1:5" x14ac:dyDescent="0.3">
      <c r="A9" s="18">
        <v>7</v>
      </c>
      <c r="B9" s="19">
        <v>175743</v>
      </c>
      <c r="C9" s="3">
        <f t="shared" si="0"/>
        <v>756.25</v>
      </c>
      <c r="D9" s="3">
        <f t="shared" si="1"/>
        <v>132905643.75</v>
      </c>
      <c r="E9" s="3">
        <f t="shared" si="2"/>
        <v>9303395.0625</v>
      </c>
    </row>
    <row r="10" spans="1:5" x14ac:dyDescent="0.3">
      <c r="A10" s="18">
        <v>8</v>
      </c>
      <c r="B10" s="19">
        <v>1981079</v>
      </c>
      <c r="C10" s="3">
        <f t="shared" si="0"/>
        <v>756.25</v>
      </c>
      <c r="D10" s="3">
        <f t="shared" si="1"/>
        <v>1498190993.75</v>
      </c>
      <c r="E10" s="3">
        <f t="shared" si="2"/>
        <v>119855279.5</v>
      </c>
    </row>
    <row r="11" spans="1:5" x14ac:dyDescent="0.3">
      <c r="A11" s="18">
        <v>9</v>
      </c>
      <c r="B11" s="19">
        <v>1017586</v>
      </c>
      <c r="C11" s="3">
        <f t="shared" si="0"/>
        <v>756.25</v>
      </c>
      <c r="D11" s="3">
        <f t="shared" si="1"/>
        <v>769549412.5</v>
      </c>
      <c r="E11" s="3">
        <f t="shared" si="2"/>
        <v>69259447.125</v>
      </c>
    </row>
    <row r="12" spans="1:5" x14ac:dyDescent="0.3">
      <c r="A12" s="18">
        <v>10</v>
      </c>
      <c r="B12" s="19">
        <v>765015</v>
      </c>
      <c r="C12" s="3">
        <f t="shared" si="0"/>
        <v>756.25</v>
      </c>
      <c r="D12" s="3">
        <f t="shared" si="1"/>
        <v>578542593.75</v>
      </c>
      <c r="E12" s="3">
        <f t="shared" si="2"/>
        <v>57854259.375</v>
      </c>
    </row>
    <row r="13" spans="1:5" x14ac:dyDescent="0.3">
      <c r="A13" s="18">
        <v>11</v>
      </c>
      <c r="B13" s="19">
        <v>43755</v>
      </c>
      <c r="C13" s="3">
        <f t="shared" si="0"/>
        <v>756.25</v>
      </c>
      <c r="D13" s="3">
        <f t="shared" si="1"/>
        <v>33089718.75</v>
      </c>
      <c r="E13" s="3">
        <f t="shared" si="2"/>
        <v>3639869.0625</v>
      </c>
    </row>
    <row r="14" spans="1:5" x14ac:dyDescent="0.3">
      <c r="A14" s="18">
        <v>12</v>
      </c>
      <c r="B14" s="19">
        <v>2651409</v>
      </c>
      <c r="C14" s="3">
        <f t="shared" si="0"/>
        <v>756.25</v>
      </c>
      <c r="D14" s="3">
        <f t="shared" si="1"/>
        <v>2005128056.25</v>
      </c>
      <c r="E14" s="3">
        <f t="shared" si="2"/>
        <v>240615366.75</v>
      </c>
    </row>
    <row r="15" spans="1:5" x14ac:dyDescent="0.3">
      <c r="A15" s="18">
        <v>13</v>
      </c>
      <c r="B15" s="19">
        <v>1285544</v>
      </c>
      <c r="C15" s="3">
        <f t="shared" si="0"/>
        <v>756.25</v>
      </c>
      <c r="D15" s="3">
        <f t="shared" si="1"/>
        <v>972192650</v>
      </c>
      <c r="E15" s="3">
        <f t="shared" si="2"/>
        <v>126385044.5</v>
      </c>
    </row>
    <row r="16" spans="1:5" x14ac:dyDescent="0.3">
      <c r="A16" s="18">
        <v>14</v>
      </c>
      <c r="B16" s="19">
        <v>510693</v>
      </c>
      <c r="C16" s="3">
        <f t="shared" si="0"/>
        <v>756.25</v>
      </c>
      <c r="D16" s="3">
        <f t="shared" si="1"/>
        <v>386211581.25</v>
      </c>
      <c r="E16" s="3">
        <f t="shared" si="2"/>
        <v>54069621.375000007</v>
      </c>
    </row>
    <row r="17" spans="1:5" x14ac:dyDescent="0.3">
      <c r="A17" s="18">
        <v>15</v>
      </c>
      <c r="B17" s="19">
        <v>183057</v>
      </c>
      <c r="C17" s="3">
        <f t="shared" si="0"/>
        <v>756.25</v>
      </c>
      <c r="D17" s="3">
        <f t="shared" si="1"/>
        <v>138436856.25</v>
      </c>
      <c r="E17" s="3">
        <f t="shared" si="2"/>
        <v>20765528.4375</v>
      </c>
    </row>
    <row r="18" spans="1:5" x14ac:dyDescent="0.3">
      <c r="A18" s="18">
        <v>16</v>
      </c>
      <c r="B18" s="19">
        <v>1946437</v>
      </c>
      <c r="C18" s="3">
        <f t="shared" si="0"/>
        <v>756.25</v>
      </c>
      <c r="D18" s="3">
        <f t="shared" si="1"/>
        <v>1471992981.25</v>
      </c>
      <c r="E18" s="3">
        <f t="shared" si="2"/>
        <v>235518877</v>
      </c>
    </row>
    <row r="19" spans="1:5" x14ac:dyDescent="0.3">
      <c r="A19" s="18">
        <v>17</v>
      </c>
      <c r="B19" s="19">
        <v>149489</v>
      </c>
      <c r="C19" s="3">
        <f t="shared" si="0"/>
        <v>756.25</v>
      </c>
      <c r="D19" s="3">
        <f t="shared" si="1"/>
        <v>113051056.25</v>
      </c>
      <c r="E19" s="3">
        <f t="shared" si="2"/>
        <v>19218679.5625</v>
      </c>
    </row>
    <row r="20" spans="1:5" x14ac:dyDescent="0.3">
      <c r="A20" s="18">
        <v>18</v>
      </c>
      <c r="B20" s="19">
        <v>116510</v>
      </c>
      <c r="C20" s="3">
        <f t="shared" si="0"/>
        <v>756.25</v>
      </c>
      <c r="D20" s="3">
        <f t="shared" si="1"/>
        <v>88110687.5</v>
      </c>
      <c r="E20" s="3">
        <f t="shared" si="2"/>
        <v>15859923.75</v>
      </c>
    </row>
    <row r="21" spans="1:5" x14ac:dyDescent="0.3">
      <c r="A21" s="18">
        <v>19</v>
      </c>
      <c r="B21" s="19">
        <v>119995</v>
      </c>
      <c r="C21" s="3">
        <f t="shared" si="0"/>
        <v>756.25</v>
      </c>
      <c r="D21" s="3">
        <f t="shared" si="1"/>
        <v>90746218.75</v>
      </c>
      <c r="E21" s="3">
        <f t="shared" si="2"/>
        <v>17241781.5625</v>
      </c>
    </row>
    <row r="22" spans="1:5" x14ac:dyDescent="0.3">
      <c r="A22" s="18">
        <v>20</v>
      </c>
      <c r="B22" s="19">
        <v>3519995</v>
      </c>
      <c r="C22" s="3">
        <f t="shared" si="0"/>
        <v>756.25</v>
      </c>
      <c r="D22" s="3">
        <f t="shared" si="1"/>
        <v>2661996218.75</v>
      </c>
      <c r="E22" s="3">
        <f t="shared" si="2"/>
        <v>532399243.75</v>
      </c>
    </row>
    <row r="23" spans="1:5" x14ac:dyDescent="0.3">
      <c r="A23" s="18">
        <v>21</v>
      </c>
      <c r="B23" s="19">
        <v>399622</v>
      </c>
      <c r="C23" s="3">
        <f t="shared" si="0"/>
        <v>756.25</v>
      </c>
      <c r="D23" s="3">
        <f t="shared" si="1"/>
        <v>302214137.5</v>
      </c>
      <c r="E23" s="3">
        <f t="shared" si="2"/>
        <v>63464968.875</v>
      </c>
    </row>
    <row r="24" spans="1:5" x14ac:dyDescent="0.3">
      <c r="A24" s="18">
        <v>22</v>
      </c>
      <c r="B24" s="19">
        <v>1746435</v>
      </c>
      <c r="C24" s="3">
        <f t="shared" si="0"/>
        <v>756.25</v>
      </c>
      <c r="D24" s="3">
        <f t="shared" si="1"/>
        <v>1320741468.75</v>
      </c>
      <c r="E24" s="3">
        <f t="shared" si="2"/>
        <v>290563123.125</v>
      </c>
    </row>
    <row r="25" spans="1:5" x14ac:dyDescent="0.3">
      <c r="A25" s="18">
        <v>23</v>
      </c>
      <c r="B25" s="19">
        <v>73921</v>
      </c>
      <c r="C25" s="3">
        <f t="shared" si="0"/>
        <v>756.25</v>
      </c>
      <c r="D25" s="3">
        <f t="shared" si="1"/>
        <v>55902756.25</v>
      </c>
      <c r="E25" s="3">
        <f t="shared" si="2"/>
        <v>12857633.9375</v>
      </c>
    </row>
    <row r="26" spans="1:5" x14ac:dyDescent="0.3">
      <c r="A26" s="18">
        <v>24</v>
      </c>
      <c r="B26" s="19">
        <v>272648</v>
      </c>
      <c r="C26" s="3">
        <f t="shared" si="0"/>
        <v>756.25</v>
      </c>
      <c r="D26" s="3">
        <f t="shared" si="1"/>
        <v>206190050</v>
      </c>
      <c r="E26" s="3">
        <f t="shared" si="2"/>
        <v>49485612</v>
      </c>
    </row>
    <row r="27" spans="1:5" x14ac:dyDescent="0.3">
      <c r="A27" s="18">
        <v>25</v>
      </c>
      <c r="B27" s="19">
        <v>95783</v>
      </c>
      <c r="C27" s="3">
        <f t="shared" si="0"/>
        <v>756.25</v>
      </c>
      <c r="D27" s="3">
        <f t="shared" si="1"/>
        <v>72435893.75</v>
      </c>
      <c r="E27" s="3">
        <f t="shared" si="2"/>
        <v>18108973.4375</v>
      </c>
    </row>
    <row r="28" spans="1:5" x14ac:dyDescent="0.3">
      <c r="A28" s="18">
        <v>26</v>
      </c>
      <c r="B28" s="19">
        <v>121535</v>
      </c>
      <c r="C28" s="3">
        <f t="shared" si="0"/>
        <v>756.25</v>
      </c>
      <c r="D28" s="3">
        <f t="shared" si="1"/>
        <v>91910843.75</v>
      </c>
      <c r="E28" s="3">
        <f t="shared" si="2"/>
        <v>23896819.375</v>
      </c>
    </row>
    <row r="29" spans="1:5" x14ac:dyDescent="0.3">
      <c r="A29" s="18">
        <v>27</v>
      </c>
      <c r="B29" s="19">
        <v>816279</v>
      </c>
      <c r="C29" s="3">
        <f t="shared" si="0"/>
        <v>756.25</v>
      </c>
      <c r="D29" s="3">
        <f t="shared" si="1"/>
        <v>617310993.75</v>
      </c>
      <c r="E29" s="3">
        <f t="shared" si="2"/>
        <v>166673968.3125</v>
      </c>
    </row>
    <row r="30" spans="1:5" x14ac:dyDescent="0.3">
      <c r="A30" s="18">
        <v>28</v>
      </c>
      <c r="B30" s="19">
        <v>1104742</v>
      </c>
      <c r="C30" s="3">
        <f t="shared" si="0"/>
        <v>756.25</v>
      </c>
      <c r="D30" s="3">
        <f t="shared" si="1"/>
        <v>835461137.5</v>
      </c>
      <c r="E30" s="3">
        <f t="shared" si="2"/>
        <v>233929118.50000003</v>
      </c>
    </row>
    <row r="31" spans="1:5" x14ac:dyDescent="0.3">
      <c r="A31" s="18">
        <v>29</v>
      </c>
      <c r="B31" s="19">
        <v>977579</v>
      </c>
      <c r="C31" s="3">
        <f t="shared" si="0"/>
        <v>756.25</v>
      </c>
      <c r="D31" s="3">
        <f t="shared" si="1"/>
        <v>739294118.75</v>
      </c>
      <c r="E31" s="3">
        <f t="shared" si="2"/>
        <v>214395294.4375</v>
      </c>
    </row>
    <row r="32" spans="1:5" x14ac:dyDescent="0.3">
      <c r="A32" s="18">
        <v>30</v>
      </c>
      <c r="B32" s="19">
        <v>49093</v>
      </c>
      <c r="C32" s="3">
        <f t="shared" si="0"/>
        <v>756.25</v>
      </c>
      <c r="D32" s="3">
        <f t="shared" si="1"/>
        <v>37126581.25</v>
      </c>
      <c r="E32" s="3">
        <f t="shared" si="2"/>
        <v>11137974.375</v>
      </c>
    </row>
    <row r="33" spans="1:5" x14ac:dyDescent="0.3">
      <c r="A33" s="18">
        <v>31</v>
      </c>
      <c r="B33" s="19">
        <v>190720</v>
      </c>
      <c r="C33" s="3">
        <f t="shared" si="0"/>
        <v>756.25</v>
      </c>
      <c r="D33" s="3">
        <f t="shared" si="1"/>
        <v>144232000</v>
      </c>
      <c r="E33" s="3">
        <f t="shared" si="2"/>
        <v>44711920</v>
      </c>
    </row>
    <row r="34" spans="1:5" x14ac:dyDescent="0.3">
      <c r="A34" s="18">
        <v>32</v>
      </c>
      <c r="B34" s="19">
        <v>264887</v>
      </c>
      <c r="C34" s="3">
        <f t="shared" si="0"/>
        <v>756.25</v>
      </c>
      <c r="D34" s="3">
        <f t="shared" si="1"/>
        <v>200320793.75</v>
      </c>
      <c r="E34" s="3">
        <f t="shared" si="2"/>
        <v>64102654</v>
      </c>
    </row>
    <row r="35" spans="1:5" x14ac:dyDescent="0.3">
      <c r="A35" s="18">
        <v>33</v>
      </c>
      <c r="B35" s="19">
        <v>319649</v>
      </c>
      <c r="C35" s="3">
        <f t="shared" si="0"/>
        <v>756.25</v>
      </c>
      <c r="D35" s="3">
        <f t="shared" si="1"/>
        <v>241734556.25</v>
      </c>
      <c r="E35" s="3">
        <f t="shared" si="2"/>
        <v>79772403.5625</v>
      </c>
    </row>
    <row r="36" spans="1:5" x14ac:dyDescent="0.3">
      <c r="A36" s="18">
        <v>34</v>
      </c>
      <c r="B36" s="19">
        <v>96045</v>
      </c>
      <c r="C36" s="3">
        <f t="shared" si="0"/>
        <v>756.25</v>
      </c>
      <c r="D36" s="3">
        <f t="shared" si="1"/>
        <v>72634031.25</v>
      </c>
      <c r="E36" s="3">
        <f t="shared" si="2"/>
        <v>24695570.625</v>
      </c>
    </row>
    <row r="37" spans="1:5" x14ac:dyDescent="0.3">
      <c r="A37" s="18">
        <v>35</v>
      </c>
      <c r="B37" s="19">
        <v>78346</v>
      </c>
      <c r="C37" s="3">
        <f t="shared" si="0"/>
        <v>756.25</v>
      </c>
      <c r="D37" s="3">
        <f t="shared" si="1"/>
        <v>59249162.5</v>
      </c>
      <c r="E37" s="3">
        <f t="shared" si="2"/>
        <v>20737206.875000004</v>
      </c>
    </row>
    <row r="38" spans="1:5" x14ac:dyDescent="0.3">
      <c r="A38" s="18">
        <v>36</v>
      </c>
      <c r="B38" s="19">
        <v>265000</v>
      </c>
      <c r="C38" s="3">
        <f t="shared" si="0"/>
        <v>756.25</v>
      </c>
      <c r="D38" s="3">
        <f t="shared" si="1"/>
        <v>200406250</v>
      </c>
      <c r="E38" s="3">
        <f t="shared" si="2"/>
        <v>72146250</v>
      </c>
    </row>
    <row r="39" spans="1:5" x14ac:dyDescent="0.3">
      <c r="A39" s="18">
        <v>37</v>
      </c>
      <c r="B39" s="19">
        <v>3308462</v>
      </c>
      <c r="C39" s="3">
        <f t="shared" si="0"/>
        <v>756.25</v>
      </c>
      <c r="D39" s="3">
        <f t="shared" si="1"/>
        <v>2502024387.5</v>
      </c>
      <c r="E39" s="3">
        <f t="shared" si="2"/>
        <v>925749023.375</v>
      </c>
    </row>
    <row r="40" spans="1:5" x14ac:dyDescent="0.3">
      <c r="A40" s="18">
        <v>38</v>
      </c>
      <c r="B40" s="19">
        <v>73272</v>
      </c>
      <c r="C40" s="3">
        <f t="shared" si="0"/>
        <v>756.25</v>
      </c>
      <c r="D40" s="3">
        <f t="shared" si="1"/>
        <v>55411950</v>
      </c>
      <c r="E40" s="3">
        <f t="shared" si="2"/>
        <v>21056541</v>
      </c>
    </row>
    <row r="41" spans="1:5" x14ac:dyDescent="0.3">
      <c r="A41" s="18">
        <v>39</v>
      </c>
      <c r="B41" s="19">
        <v>754784</v>
      </c>
      <c r="C41" s="3">
        <f t="shared" si="0"/>
        <v>756.25</v>
      </c>
      <c r="D41" s="3">
        <f t="shared" si="1"/>
        <v>570805400</v>
      </c>
      <c r="E41" s="3">
        <f t="shared" si="2"/>
        <v>222614106</v>
      </c>
    </row>
    <row r="42" spans="1:5" x14ac:dyDescent="0.3">
      <c r="A42" s="18">
        <v>40</v>
      </c>
      <c r="B42" s="19">
        <v>532348</v>
      </c>
      <c r="C42" s="3">
        <f t="shared" si="0"/>
        <v>756.25</v>
      </c>
      <c r="D42" s="3">
        <f t="shared" si="1"/>
        <v>402588175</v>
      </c>
      <c r="E42" s="3">
        <f t="shared" si="2"/>
        <v>161035270</v>
      </c>
    </row>
    <row r="43" spans="1:5" x14ac:dyDescent="0.3">
      <c r="A43" s="18">
        <v>41</v>
      </c>
      <c r="B43" s="19">
        <v>441194</v>
      </c>
      <c r="C43" s="3">
        <f t="shared" si="0"/>
        <v>756.25</v>
      </c>
      <c r="D43" s="3">
        <f t="shared" si="1"/>
        <v>333652962.5</v>
      </c>
      <c r="E43" s="3">
        <f t="shared" si="2"/>
        <v>136797714.625</v>
      </c>
    </row>
    <row r="44" spans="1:5" x14ac:dyDescent="0.3">
      <c r="A44" s="18">
        <v>42</v>
      </c>
      <c r="B44" s="19">
        <v>74036</v>
      </c>
      <c r="C44" s="3">
        <f t="shared" si="0"/>
        <v>756.25</v>
      </c>
      <c r="D44" s="3">
        <f t="shared" si="1"/>
        <v>55989725</v>
      </c>
      <c r="E44" s="3">
        <f t="shared" si="2"/>
        <v>23515684.5</v>
      </c>
    </row>
    <row r="45" spans="1:5" x14ac:dyDescent="0.3">
      <c r="A45" s="18">
        <v>43</v>
      </c>
      <c r="B45" s="19">
        <v>522378</v>
      </c>
      <c r="C45" s="3">
        <f t="shared" si="0"/>
        <v>756.25</v>
      </c>
      <c r="D45" s="3">
        <f t="shared" si="1"/>
        <v>395048362.5</v>
      </c>
      <c r="E45" s="3">
        <f t="shared" si="2"/>
        <v>169870795.875</v>
      </c>
    </row>
    <row r="46" spans="1:5" x14ac:dyDescent="0.3">
      <c r="A46" s="18">
        <v>44</v>
      </c>
      <c r="B46" s="19">
        <v>804145</v>
      </c>
      <c r="C46" s="3">
        <f t="shared" si="0"/>
        <v>756.25</v>
      </c>
      <c r="D46" s="3">
        <f t="shared" si="1"/>
        <v>608134656.25</v>
      </c>
      <c r="E46" s="3">
        <f t="shared" si="2"/>
        <v>267579248.75</v>
      </c>
    </row>
    <row r="47" spans="1:5" x14ac:dyDescent="0.3">
      <c r="A47" s="18">
        <v>45</v>
      </c>
      <c r="B47" s="19">
        <v>7239109</v>
      </c>
      <c r="C47" s="3">
        <f t="shared" si="0"/>
        <v>756.25</v>
      </c>
      <c r="D47" s="3">
        <f t="shared" si="1"/>
        <v>5474576181.25</v>
      </c>
      <c r="E47" s="3">
        <f t="shared" si="2"/>
        <v>2463559281.5625</v>
      </c>
    </row>
    <row r="48" spans="1:5" x14ac:dyDescent="0.3">
      <c r="A48" s="18">
        <v>46</v>
      </c>
      <c r="B48" s="19">
        <v>176002</v>
      </c>
      <c r="C48" s="3">
        <f t="shared" si="0"/>
        <v>756.25</v>
      </c>
      <c r="D48" s="3">
        <f t="shared" si="1"/>
        <v>133101512.5</v>
      </c>
      <c r="E48" s="3">
        <f t="shared" si="2"/>
        <v>61226695.75</v>
      </c>
    </row>
    <row r="49" spans="1:5" x14ac:dyDescent="0.3">
      <c r="A49" s="18">
        <v>47</v>
      </c>
      <c r="B49" s="19">
        <v>2349380</v>
      </c>
      <c r="C49" s="3">
        <f t="shared" si="0"/>
        <v>756.25</v>
      </c>
      <c r="D49" s="3">
        <f t="shared" si="1"/>
        <v>1776718625</v>
      </c>
      <c r="E49" s="3">
        <f t="shared" si="2"/>
        <v>835057753.75</v>
      </c>
    </row>
    <row r="50" spans="1:5" x14ac:dyDescent="0.3">
      <c r="A50" s="18">
        <v>48</v>
      </c>
      <c r="B50" s="19">
        <v>793918</v>
      </c>
      <c r="C50" s="3">
        <f t="shared" si="0"/>
        <v>756.25</v>
      </c>
      <c r="D50" s="3">
        <f t="shared" si="1"/>
        <v>600400487.5</v>
      </c>
      <c r="E50" s="3">
        <f t="shared" si="2"/>
        <v>288192234</v>
      </c>
    </row>
    <row r="51" spans="1:5" x14ac:dyDescent="0.3">
      <c r="A51" s="18">
        <v>49</v>
      </c>
      <c r="B51" s="19">
        <v>656918</v>
      </c>
      <c r="C51" s="3">
        <f t="shared" si="0"/>
        <v>756.25</v>
      </c>
      <c r="D51" s="3">
        <f t="shared" si="1"/>
        <v>496794237.5</v>
      </c>
      <c r="E51" s="3">
        <f t="shared" si="2"/>
        <v>243429176.375</v>
      </c>
    </row>
    <row r="52" spans="1:5" x14ac:dyDescent="0.3">
      <c r="A52" s="18">
        <v>50</v>
      </c>
      <c r="B52" s="19">
        <v>52285</v>
      </c>
      <c r="C52" s="3">
        <f t="shared" si="0"/>
        <v>756.25</v>
      </c>
      <c r="D52" s="3">
        <f t="shared" si="1"/>
        <v>39540531.25</v>
      </c>
      <c r="E52" s="3">
        <f t="shared" si="2"/>
        <v>19770265.625</v>
      </c>
    </row>
    <row r="53" spans="1:5" x14ac:dyDescent="0.3">
      <c r="A53" s="18">
        <v>51</v>
      </c>
      <c r="B53" s="19">
        <v>1341008</v>
      </c>
      <c r="C53" s="3">
        <f t="shared" si="0"/>
        <v>756.25</v>
      </c>
      <c r="D53" s="3">
        <f t="shared" si="1"/>
        <v>1014137300</v>
      </c>
      <c r="E53" s="3">
        <f t="shared" si="2"/>
        <v>517210023</v>
      </c>
    </row>
    <row r="54" spans="1:5" x14ac:dyDescent="0.3">
      <c r="A54" s="18">
        <v>52</v>
      </c>
      <c r="B54" s="19">
        <v>1103674</v>
      </c>
      <c r="C54" s="3">
        <f t="shared" si="0"/>
        <v>756.25</v>
      </c>
      <c r="D54" s="3">
        <f t="shared" si="1"/>
        <v>834653462.5</v>
      </c>
      <c r="E54" s="3">
        <f t="shared" si="2"/>
        <v>434019800.5</v>
      </c>
    </row>
    <row r="55" spans="1:5" x14ac:dyDescent="0.3">
      <c r="A55" s="18">
        <v>53</v>
      </c>
      <c r="B55" s="19">
        <v>139134</v>
      </c>
      <c r="C55" s="3">
        <f t="shared" si="0"/>
        <v>756.25</v>
      </c>
      <c r="D55" s="3">
        <f t="shared" si="1"/>
        <v>105220087.5</v>
      </c>
      <c r="E55" s="3">
        <f t="shared" si="2"/>
        <v>55766646.375</v>
      </c>
    </row>
    <row r="56" spans="1:5" x14ac:dyDescent="0.3">
      <c r="A56" s="18">
        <v>54</v>
      </c>
      <c r="B56" s="19">
        <v>2286191</v>
      </c>
      <c r="C56" s="3">
        <f t="shared" si="0"/>
        <v>756.25</v>
      </c>
      <c r="D56" s="3">
        <f t="shared" si="1"/>
        <v>1728931943.75</v>
      </c>
      <c r="E56" s="3">
        <f t="shared" si="2"/>
        <v>933623249.62500012</v>
      </c>
    </row>
    <row r="57" spans="1:5" x14ac:dyDescent="0.3">
      <c r="A57" s="18">
        <v>55</v>
      </c>
      <c r="B57" s="19">
        <v>4128846</v>
      </c>
      <c r="C57" s="3">
        <f t="shared" si="0"/>
        <v>756.25</v>
      </c>
      <c r="D57" s="3">
        <f t="shared" si="1"/>
        <v>3122439787.5</v>
      </c>
      <c r="E57" s="3">
        <f t="shared" si="2"/>
        <v>1717341883.1250002</v>
      </c>
    </row>
    <row r="58" spans="1:5" x14ac:dyDescent="0.3">
      <c r="A58" s="18">
        <v>56</v>
      </c>
      <c r="B58" s="19">
        <v>2210645</v>
      </c>
      <c r="C58" s="3">
        <f t="shared" si="0"/>
        <v>756.25</v>
      </c>
      <c r="D58" s="3">
        <f t="shared" si="1"/>
        <v>1671800281.25</v>
      </c>
      <c r="E58" s="3">
        <f t="shared" si="2"/>
        <v>936208157.50000012</v>
      </c>
    </row>
    <row r="59" spans="1:5" x14ac:dyDescent="0.3">
      <c r="A59" s="18">
        <v>57</v>
      </c>
      <c r="B59" s="19">
        <v>80770</v>
      </c>
      <c r="C59" s="3">
        <f t="shared" si="0"/>
        <v>756.25</v>
      </c>
      <c r="D59" s="3">
        <f t="shared" si="1"/>
        <v>61082312.5</v>
      </c>
      <c r="E59" s="3">
        <f t="shared" si="2"/>
        <v>34816918.125000007</v>
      </c>
    </row>
    <row r="60" spans="1:5" x14ac:dyDescent="0.3">
      <c r="A60" s="18">
        <v>58</v>
      </c>
      <c r="B60" s="19">
        <v>1187590</v>
      </c>
      <c r="C60" s="3">
        <f t="shared" si="0"/>
        <v>756.25</v>
      </c>
      <c r="D60" s="3">
        <f t="shared" si="1"/>
        <v>898114937.5</v>
      </c>
      <c r="E60" s="3">
        <f t="shared" si="2"/>
        <v>520906663.74999994</v>
      </c>
    </row>
    <row r="61" spans="1:5" x14ac:dyDescent="0.3">
      <c r="A61" s="18">
        <v>59</v>
      </c>
      <c r="B61" s="19">
        <v>1444021</v>
      </c>
      <c r="C61" s="3">
        <f t="shared" si="0"/>
        <v>756.25</v>
      </c>
      <c r="D61" s="3">
        <f t="shared" si="1"/>
        <v>1092040881.25</v>
      </c>
      <c r="E61" s="3">
        <f t="shared" si="2"/>
        <v>644304119.9375</v>
      </c>
    </row>
    <row r="62" spans="1:5" x14ac:dyDescent="0.3">
      <c r="A62" s="18">
        <v>60</v>
      </c>
      <c r="B62" s="19">
        <v>802256</v>
      </c>
      <c r="C62" s="3">
        <f t="shared" si="0"/>
        <v>756.25</v>
      </c>
      <c r="D62" s="3">
        <f t="shared" si="1"/>
        <v>606706100</v>
      </c>
      <c r="E62" s="3">
        <f t="shared" si="2"/>
        <v>364023660</v>
      </c>
    </row>
    <row r="63" spans="1:5" x14ac:dyDescent="0.3">
      <c r="A63" s="18">
        <v>61</v>
      </c>
      <c r="B63" s="19">
        <v>202235</v>
      </c>
      <c r="C63" s="3">
        <f t="shared" si="0"/>
        <v>756.25</v>
      </c>
      <c r="D63" s="3">
        <f t="shared" si="1"/>
        <v>152940218.75</v>
      </c>
      <c r="E63" s="3">
        <f t="shared" si="2"/>
        <v>93293533.4375</v>
      </c>
    </row>
    <row r="64" spans="1:5" x14ac:dyDescent="0.3">
      <c r="A64" s="18">
        <v>62</v>
      </c>
      <c r="B64" s="19">
        <v>1774138</v>
      </c>
      <c r="C64" s="3">
        <f t="shared" si="0"/>
        <v>756.25</v>
      </c>
      <c r="D64" s="3">
        <f t="shared" si="1"/>
        <v>1341691862.5</v>
      </c>
      <c r="E64" s="3">
        <f t="shared" si="2"/>
        <v>831848954.75</v>
      </c>
    </row>
    <row r="65" spans="1:5" x14ac:dyDescent="0.3">
      <c r="A65" s="18">
        <v>63</v>
      </c>
      <c r="B65" s="19">
        <v>757902</v>
      </c>
      <c r="C65" s="3">
        <f t="shared" si="0"/>
        <v>756.25</v>
      </c>
      <c r="D65" s="3">
        <f t="shared" si="1"/>
        <v>573163387.5</v>
      </c>
      <c r="E65" s="3">
        <f t="shared" si="2"/>
        <v>361092934.125</v>
      </c>
    </row>
    <row r="66" spans="1:5" x14ac:dyDescent="0.3">
      <c r="A66" s="18">
        <v>64</v>
      </c>
      <c r="B66" s="19">
        <v>1256995</v>
      </c>
      <c r="C66" s="3">
        <f t="shared" si="0"/>
        <v>756.25</v>
      </c>
      <c r="D66" s="3">
        <f t="shared" si="1"/>
        <v>950602468.75</v>
      </c>
      <c r="E66" s="3">
        <f t="shared" si="2"/>
        <v>608385580</v>
      </c>
    </row>
    <row r="67" spans="1:5" x14ac:dyDescent="0.3">
      <c r="A67" s="18">
        <v>65</v>
      </c>
      <c r="B67" s="19">
        <v>380437</v>
      </c>
      <c r="C67" s="3">
        <f t="shared" ref="C67:C102" si="3">SUM(27.5*27.5)</f>
        <v>756.25</v>
      </c>
      <c r="D67" s="3">
        <f t="shared" si="1"/>
        <v>287705481.25</v>
      </c>
      <c r="E67" s="3">
        <f t="shared" si="2"/>
        <v>187008562.8125</v>
      </c>
    </row>
    <row r="68" spans="1:5" x14ac:dyDescent="0.3">
      <c r="A68" s="18">
        <v>66</v>
      </c>
      <c r="B68" s="19">
        <v>734681</v>
      </c>
      <c r="C68" s="3">
        <f t="shared" si="3"/>
        <v>756.25</v>
      </c>
      <c r="D68" s="3">
        <f t="shared" ref="D68:D102" si="4">C68*B68</f>
        <v>555602506.25</v>
      </c>
      <c r="E68" s="3">
        <f t="shared" ref="E68:E102" si="5">D68*(A68*0.01)</f>
        <v>366697654.125</v>
      </c>
    </row>
    <row r="69" spans="1:5" x14ac:dyDescent="0.3">
      <c r="A69" s="18">
        <v>67</v>
      </c>
      <c r="B69" s="19">
        <v>1096457</v>
      </c>
      <c r="C69" s="3">
        <f t="shared" si="3"/>
        <v>756.25</v>
      </c>
      <c r="D69" s="3">
        <f t="shared" si="4"/>
        <v>829195606.25</v>
      </c>
      <c r="E69" s="3">
        <f t="shared" si="5"/>
        <v>555561056.1875</v>
      </c>
    </row>
    <row r="70" spans="1:5" x14ac:dyDescent="0.3">
      <c r="A70" s="18">
        <v>68</v>
      </c>
      <c r="B70" s="19">
        <v>591367</v>
      </c>
      <c r="C70" s="3">
        <f t="shared" si="3"/>
        <v>756.25</v>
      </c>
      <c r="D70" s="3">
        <f t="shared" si="4"/>
        <v>447221293.75</v>
      </c>
      <c r="E70" s="3">
        <f t="shared" si="5"/>
        <v>304110479.75</v>
      </c>
    </row>
    <row r="71" spans="1:5" x14ac:dyDescent="0.3">
      <c r="A71" s="18">
        <v>69</v>
      </c>
      <c r="B71" s="19">
        <v>400247</v>
      </c>
      <c r="C71" s="3">
        <f t="shared" si="3"/>
        <v>756.25</v>
      </c>
      <c r="D71" s="3">
        <f t="shared" si="4"/>
        <v>302686793.75</v>
      </c>
      <c r="E71" s="3">
        <f t="shared" si="5"/>
        <v>208853887.68750003</v>
      </c>
    </row>
    <row r="72" spans="1:5" x14ac:dyDescent="0.3">
      <c r="A72" s="18">
        <v>70</v>
      </c>
      <c r="B72" s="19">
        <v>1236649</v>
      </c>
      <c r="C72" s="3">
        <f t="shared" si="3"/>
        <v>756.25</v>
      </c>
      <c r="D72" s="3">
        <f t="shared" si="4"/>
        <v>935215806.25</v>
      </c>
      <c r="E72" s="3">
        <f t="shared" si="5"/>
        <v>654651064.37500012</v>
      </c>
    </row>
    <row r="73" spans="1:5" x14ac:dyDescent="0.3">
      <c r="A73" s="18">
        <v>71</v>
      </c>
      <c r="B73" s="19">
        <v>810545</v>
      </c>
      <c r="C73" s="3">
        <f t="shared" si="3"/>
        <v>756.25</v>
      </c>
      <c r="D73" s="3">
        <f t="shared" si="4"/>
        <v>612974656.25</v>
      </c>
      <c r="E73" s="3">
        <f t="shared" si="5"/>
        <v>435212005.9375</v>
      </c>
    </row>
    <row r="74" spans="1:5" x14ac:dyDescent="0.3">
      <c r="A74" s="18">
        <v>72</v>
      </c>
      <c r="B74" s="19">
        <v>1816927</v>
      </c>
      <c r="C74" s="3">
        <f t="shared" si="3"/>
        <v>756.25</v>
      </c>
      <c r="D74" s="3">
        <f t="shared" si="4"/>
        <v>1374051043.75</v>
      </c>
      <c r="E74" s="3">
        <f t="shared" si="5"/>
        <v>989316751.5</v>
      </c>
    </row>
    <row r="75" spans="1:5" x14ac:dyDescent="0.3">
      <c r="A75" s="18">
        <v>73</v>
      </c>
      <c r="B75" s="19">
        <v>382761</v>
      </c>
      <c r="C75" s="3">
        <f t="shared" si="3"/>
        <v>756.25</v>
      </c>
      <c r="D75" s="3">
        <f t="shared" si="4"/>
        <v>289463006.25</v>
      </c>
      <c r="E75" s="3">
        <f t="shared" si="5"/>
        <v>211307994.5625</v>
      </c>
    </row>
    <row r="76" spans="1:5" x14ac:dyDescent="0.3">
      <c r="A76" s="18">
        <v>74</v>
      </c>
      <c r="B76" s="19">
        <v>1064516</v>
      </c>
      <c r="C76" s="3">
        <f t="shared" si="3"/>
        <v>756.25</v>
      </c>
      <c r="D76" s="3">
        <f t="shared" si="4"/>
        <v>805040225</v>
      </c>
      <c r="E76" s="3">
        <f t="shared" si="5"/>
        <v>595729766.5</v>
      </c>
    </row>
    <row r="77" spans="1:5" x14ac:dyDescent="0.3">
      <c r="A77" s="18">
        <v>75</v>
      </c>
      <c r="B77" s="19">
        <v>719795</v>
      </c>
      <c r="C77" s="3">
        <f t="shared" si="3"/>
        <v>756.25</v>
      </c>
      <c r="D77" s="3">
        <f t="shared" si="4"/>
        <v>544344968.75</v>
      </c>
      <c r="E77" s="3">
        <f t="shared" si="5"/>
        <v>408258726.5625</v>
      </c>
    </row>
    <row r="78" spans="1:5" x14ac:dyDescent="0.3">
      <c r="A78" s="18">
        <v>76</v>
      </c>
      <c r="B78" s="19">
        <v>1872113</v>
      </c>
      <c r="C78" s="3">
        <f t="shared" si="3"/>
        <v>756.25</v>
      </c>
      <c r="D78" s="3">
        <f t="shared" si="4"/>
        <v>1415785456.25</v>
      </c>
      <c r="E78" s="3">
        <f t="shared" si="5"/>
        <v>1075996946.75</v>
      </c>
    </row>
    <row r="79" spans="1:5" x14ac:dyDescent="0.3">
      <c r="A79" s="18">
        <v>77</v>
      </c>
      <c r="B79" s="19">
        <v>214993</v>
      </c>
      <c r="C79" s="3">
        <f t="shared" si="3"/>
        <v>756.25</v>
      </c>
      <c r="D79" s="3">
        <f t="shared" si="4"/>
        <v>162588456.25</v>
      </c>
      <c r="E79" s="3">
        <f t="shared" si="5"/>
        <v>125193111.3125</v>
      </c>
    </row>
    <row r="80" spans="1:5" x14ac:dyDescent="0.3">
      <c r="A80" s="18">
        <v>78</v>
      </c>
      <c r="B80" s="19">
        <v>1810886</v>
      </c>
      <c r="C80" s="3">
        <f t="shared" si="3"/>
        <v>756.25</v>
      </c>
      <c r="D80" s="3">
        <f t="shared" si="4"/>
        <v>1369482537.5</v>
      </c>
      <c r="E80" s="3">
        <f t="shared" si="5"/>
        <v>1068196379.25</v>
      </c>
    </row>
    <row r="81" spans="1:5" x14ac:dyDescent="0.3">
      <c r="A81" s="18">
        <v>79</v>
      </c>
      <c r="B81" s="19">
        <v>2362879</v>
      </c>
      <c r="C81" s="3">
        <f t="shared" si="3"/>
        <v>756.25</v>
      </c>
      <c r="D81" s="3">
        <f t="shared" si="4"/>
        <v>1786927243.75</v>
      </c>
      <c r="E81" s="3">
        <f t="shared" si="5"/>
        <v>1411672522.5625</v>
      </c>
    </row>
    <row r="82" spans="1:5" x14ac:dyDescent="0.3">
      <c r="A82" s="18">
        <v>80</v>
      </c>
      <c r="B82" s="19">
        <v>678671</v>
      </c>
      <c r="C82" s="3">
        <f t="shared" si="3"/>
        <v>756.25</v>
      </c>
      <c r="D82" s="3">
        <f t="shared" si="4"/>
        <v>513244943.75</v>
      </c>
      <c r="E82" s="3">
        <f t="shared" si="5"/>
        <v>410595955</v>
      </c>
    </row>
    <row r="83" spans="1:5" x14ac:dyDescent="0.3">
      <c r="A83" s="18">
        <v>81</v>
      </c>
      <c r="B83" s="19">
        <v>1613009</v>
      </c>
      <c r="C83" s="3">
        <f t="shared" si="3"/>
        <v>756.25</v>
      </c>
      <c r="D83" s="3">
        <f t="shared" si="4"/>
        <v>1219838056.25</v>
      </c>
      <c r="E83" s="3">
        <f t="shared" si="5"/>
        <v>988068825.56250012</v>
      </c>
    </row>
    <row r="84" spans="1:5" x14ac:dyDescent="0.3">
      <c r="A84" s="18">
        <v>82</v>
      </c>
      <c r="B84" s="19">
        <v>3984477</v>
      </c>
      <c r="C84" s="3">
        <f t="shared" si="3"/>
        <v>756.25</v>
      </c>
      <c r="D84" s="3">
        <f t="shared" si="4"/>
        <v>3013260731.25</v>
      </c>
      <c r="E84" s="3">
        <f t="shared" si="5"/>
        <v>2470873799.625</v>
      </c>
    </row>
    <row r="85" spans="1:5" x14ac:dyDescent="0.3">
      <c r="A85" s="18">
        <v>83</v>
      </c>
      <c r="B85" s="19">
        <v>1426203</v>
      </c>
      <c r="C85" s="3">
        <f t="shared" si="3"/>
        <v>756.25</v>
      </c>
      <c r="D85" s="3">
        <f t="shared" si="4"/>
        <v>1078566018.75</v>
      </c>
      <c r="E85" s="3">
        <f t="shared" si="5"/>
        <v>895209795.56250012</v>
      </c>
    </row>
    <row r="86" spans="1:5" x14ac:dyDescent="0.3">
      <c r="A86" s="18">
        <v>84</v>
      </c>
      <c r="B86" s="19">
        <v>340666</v>
      </c>
      <c r="C86" s="3">
        <f t="shared" si="3"/>
        <v>756.25</v>
      </c>
      <c r="D86" s="3">
        <f t="shared" si="4"/>
        <v>257628662.5</v>
      </c>
      <c r="E86" s="3">
        <f t="shared" si="5"/>
        <v>216408076.5</v>
      </c>
    </row>
    <row r="87" spans="1:5" x14ac:dyDescent="0.3">
      <c r="A87" s="18">
        <v>85</v>
      </c>
      <c r="B87" s="19">
        <v>4211337</v>
      </c>
      <c r="C87" s="3">
        <f t="shared" si="3"/>
        <v>756.25</v>
      </c>
      <c r="D87" s="3">
        <f t="shared" si="4"/>
        <v>3184823606.25</v>
      </c>
      <c r="E87" s="3">
        <f t="shared" si="5"/>
        <v>2707100065.3125</v>
      </c>
    </row>
    <row r="88" spans="1:5" x14ac:dyDescent="0.3">
      <c r="A88" s="18">
        <v>86</v>
      </c>
      <c r="B88" s="19">
        <v>1346401</v>
      </c>
      <c r="C88" s="3">
        <f t="shared" si="3"/>
        <v>756.25</v>
      </c>
      <c r="D88" s="3">
        <f t="shared" si="4"/>
        <v>1018215756.25</v>
      </c>
      <c r="E88" s="3">
        <f t="shared" si="5"/>
        <v>875665550.375</v>
      </c>
    </row>
    <row r="89" spans="1:5" x14ac:dyDescent="0.3">
      <c r="A89" s="18">
        <v>87</v>
      </c>
      <c r="B89" s="19">
        <v>3244526</v>
      </c>
      <c r="C89" s="3">
        <f t="shared" si="3"/>
        <v>756.25</v>
      </c>
      <c r="D89" s="3">
        <f t="shared" si="4"/>
        <v>2453672787.5</v>
      </c>
      <c r="E89" s="3">
        <f t="shared" si="5"/>
        <v>2134695325.125</v>
      </c>
    </row>
    <row r="90" spans="1:5" x14ac:dyDescent="0.3">
      <c r="A90" s="18">
        <v>88</v>
      </c>
      <c r="B90" s="19">
        <v>5040427</v>
      </c>
      <c r="C90" s="3">
        <f t="shared" si="3"/>
        <v>756.25</v>
      </c>
      <c r="D90" s="3">
        <f t="shared" si="4"/>
        <v>3811822918.75</v>
      </c>
      <c r="E90" s="3">
        <f t="shared" si="5"/>
        <v>3354404168.5</v>
      </c>
    </row>
    <row r="91" spans="1:5" x14ac:dyDescent="0.3">
      <c r="A91" s="18">
        <v>89</v>
      </c>
      <c r="B91" s="19">
        <v>13507636</v>
      </c>
      <c r="C91" s="3">
        <f t="shared" si="3"/>
        <v>756.25</v>
      </c>
      <c r="D91" s="3">
        <f t="shared" si="4"/>
        <v>10215149725</v>
      </c>
      <c r="E91" s="3">
        <f t="shared" si="5"/>
        <v>9091483255.25</v>
      </c>
    </row>
    <row r="92" spans="1:5" x14ac:dyDescent="0.3">
      <c r="A92" s="18">
        <v>90</v>
      </c>
      <c r="B92" s="19">
        <v>6514201</v>
      </c>
      <c r="C92" s="3">
        <f t="shared" si="3"/>
        <v>756.25</v>
      </c>
      <c r="D92" s="3">
        <f t="shared" si="4"/>
        <v>4926364506.25</v>
      </c>
      <c r="E92" s="3">
        <f t="shared" si="5"/>
        <v>4433728055.625</v>
      </c>
    </row>
    <row r="93" spans="1:5" x14ac:dyDescent="0.3">
      <c r="A93" s="18">
        <v>91</v>
      </c>
      <c r="B93" s="19">
        <v>1814449</v>
      </c>
      <c r="C93" s="3">
        <f t="shared" si="3"/>
        <v>756.25</v>
      </c>
      <c r="D93" s="3">
        <f t="shared" si="4"/>
        <v>1372177056.25</v>
      </c>
      <c r="E93" s="3">
        <f t="shared" si="5"/>
        <v>1248681121.1875</v>
      </c>
    </row>
    <row r="94" spans="1:5" x14ac:dyDescent="0.3">
      <c r="A94" s="18">
        <v>92</v>
      </c>
      <c r="B94" s="19">
        <v>927418</v>
      </c>
      <c r="C94" s="3">
        <f t="shared" si="3"/>
        <v>756.25</v>
      </c>
      <c r="D94" s="3">
        <f t="shared" si="4"/>
        <v>701359862.5</v>
      </c>
      <c r="E94" s="3">
        <f t="shared" si="5"/>
        <v>645251073.5</v>
      </c>
    </row>
    <row r="95" spans="1:5" x14ac:dyDescent="0.3">
      <c r="A95" s="18">
        <v>93</v>
      </c>
      <c r="B95" s="19">
        <v>2236240</v>
      </c>
      <c r="C95" s="3">
        <f t="shared" si="3"/>
        <v>756.25</v>
      </c>
      <c r="D95" s="3">
        <f t="shared" si="4"/>
        <v>1691156500</v>
      </c>
      <c r="E95" s="3">
        <f t="shared" si="5"/>
        <v>1572775545</v>
      </c>
    </row>
    <row r="96" spans="1:5" x14ac:dyDescent="0.3">
      <c r="A96" s="18">
        <v>94</v>
      </c>
      <c r="B96" s="19">
        <v>1446181</v>
      </c>
      <c r="C96" s="3">
        <f t="shared" si="3"/>
        <v>756.25</v>
      </c>
      <c r="D96" s="3">
        <f t="shared" si="4"/>
        <v>1093674381.25</v>
      </c>
      <c r="E96" s="3">
        <f t="shared" si="5"/>
        <v>1028053918.3750001</v>
      </c>
    </row>
    <row r="97" spans="1:5" x14ac:dyDescent="0.3">
      <c r="A97" s="18">
        <v>95</v>
      </c>
      <c r="B97" s="19">
        <v>7010209</v>
      </c>
      <c r="C97" s="3">
        <f t="shared" si="3"/>
        <v>756.25</v>
      </c>
      <c r="D97" s="3">
        <f t="shared" si="4"/>
        <v>5301470556.25</v>
      </c>
      <c r="E97" s="3">
        <f t="shared" si="5"/>
        <v>5036397028.4375</v>
      </c>
    </row>
    <row r="98" spans="1:5" x14ac:dyDescent="0.3">
      <c r="A98" s="18">
        <v>96</v>
      </c>
      <c r="B98" s="19">
        <v>3173952</v>
      </c>
      <c r="C98" s="3">
        <f t="shared" si="3"/>
        <v>756.25</v>
      </c>
      <c r="D98" s="3">
        <f t="shared" si="4"/>
        <v>2400301200</v>
      </c>
      <c r="E98" s="3">
        <f t="shared" si="5"/>
        <v>2304289152</v>
      </c>
    </row>
    <row r="99" spans="1:5" x14ac:dyDescent="0.3">
      <c r="A99" s="18">
        <v>97</v>
      </c>
      <c r="B99" s="19">
        <v>16796727</v>
      </c>
      <c r="C99" s="3">
        <f t="shared" si="3"/>
        <v>756.25</v>
      </c>
      <c r="D99" s="3">
        <f t="shared" si="4"/>
        <v>12702524793.75</v>
      </c>
      <c r="E99" s="3">
        <f t="shared" si="5"/>
        <v>12321449049.9375</v>
      </c>
    </row>
    <row r="100" spans="1:5" x14ac:dyDescent="0.3">
      <c r="A100" s="18">
        <v>98</v>
      </c>
      <c r="B100" s="19">
        <v>21825027</v>
      </c>
      <c r="C100" s="3">
        <f t="shared" si="3"/>
        <v>756.25</v>
      </c>
      <c r="D100" s="3">
        <f t="shared" si="4"/>
        <v>16505176668.75</v>
      </c>
      <c r="E100" s="3">
        <f t="shared" si="5"/>
        <v>16175073135.375</v>
      </c>
    </row>
    <row r="101" spans="1:5" x14ac:dyDescent="0.3">
      <c r="A101" s="18">
        <v>99</v>
      </c>
      <c r="B101" s="19">
        <v>625127</v>
      </c>
      <c r="C101" s="3">
        <f t="shared" si="3"/>
        <v>756.25</v>
      </c>
      <c r="D101" s="3">
        <f t="shared" si="4"/>
        <v>472752293.75</v>
      </c>
      <c r="E101" s="3">
        <f t="shared" si="5"/>
        <v>468024770.8125</v>
      </c>
    </row>
    <row r="102" spans="1:5" x14ac:dyDescent="0.3">
      <c r="A102" s="18">
        <v>100</v>
      </c>
      <c r="B102" s="19">
        <v>3948326</v>
      </c>
      <c r="C102" s="3">
        <f t="shared" si="3"/>
        <v>756.25</v>
      </c>
      <c r="D102" s="3">
        <f t="shared" si="4"/>
        <v>2985921537.5</v>
      </c>
      <c r="E102" s="3">
        <f t="shared" si="5"/>
        <v>2985921537.5</v>
      </c>
    </row>
    <row r="103" spans="1:5" x14ac:dyDescent="0.3">
      <c r="A103" s="3"/>
      <c r="B103" s="3"/>
      <c r="C103" s="3"/>
      <c r="D103" s="4">
        <f>SUM(D2:D102)</f>
        <v>136697478225</v>
      </c>
      <c r="E103" s="4">
        <f>SUM(E2:E102)</f>
        <v>96964957643.8125</v>
      </c>
    </row>
    <row r="104" spans="1:5" x14ac:dyDescent="0.3">
      <c r="A104" s="3"/>
      <c r="B104" s="3"/>
      <c r="C104" s="3"/>
      <c r="D104" s="5">
        <f>D103*0.000001</f>
        <v>136697.478225</v>
      </c>
      <c r="E104" s="5">
        <f>E103*0.000001</f>
        <v>96964.957643812493</v>
      </c>
    </row>
  </sheetData>
  <autoFilter ref="A1:E1" xr:uid="{00000000-0001-0000-1000-00000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53441218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798883</v>
      </c>
      <c r="C3" s="3">
        <f t="shared" ref="C3:C66" si="0">SUM(27.5*27.5)</f>
        <v>756.25</v>
      </c>
      <c r="D3" s="3">
        <f>C3*B3</f>
        <v>604155268.75</v>
      </c>
      <c r="E3" s="3">
        <f>D3*(A3*0.01)</f>
        <v>6041552.6875</v>
      </c>
    </row>
    <row r="4" spans="1:5" x14ac:dyDescent="0.3">
      <c r="A4" s="18">
        <v>2</v>
      </c>
      <c r="B4" s="19">
        <v>225783</v>
      </c>
      <c r="C4" s="3">
        <f t="shared" si="0"/>
        <v>756.25</v>
      </c>
      <c r="D4" s="3">
        <f t="shared" ref="D4:D67" si="1">C4*B4</f>
        <v>170748393.75</v>
      </c>
      <c r="E4" s="3">
        <f t="shared" ref="E4:E67" si="2">D4*(A4*0.01)</f>
        <v>3414967.875</v>
      </c>
    </row>
    <row r="5" spans="1:5" x14ac:dyDescent="0.3">
      <c r="A5" s="18">
        <v>3</v>
      </c>
      <c r="B5" s="19">
        <v>509941</v>
      </c>
      <c r="C5" s="3">
        <f t="shared" si="0"/>
        <v>756.25</v>
      </c>
      <c r="D5" s="3">
        <f t="shared" si="1"/>
        <v>385642881.25</v>
      </c>
      <c r="E5" s="3">
        <f t="shared" si="2"/>
        <v>11569286.4375</v>
      </c>
    </row>
    <row r="6" spans="1:5" x14ac:dyDescent="0.3">
      <c r="A6" s="18">
        <v>4</v>
      </c>
      <c r="B6" s="19">
        <v>661909</v>
      </c>
      <c r="C6" s="3">
        <f t="shared" si="0"/>
        <v>756.25</v>
      </c>
      <c r="D6" s="3">
        <f t="shared" si="1"/>
        <v>500568681.25</v>
      </c>
      <c r="E6" s="3">
        <f t="shared" si="2"/>
        <v>20022747.25</v>
      </c>
    </row>
    <row r="7" spans="1:5" x14ac:dyDescent="0.3">
      <c r="A7" s="18">
        <v>5</v>
      </c>
      <c r="B7" s="19">
        <v>359645</v>
      </c>
      <c r="C7" s="3">
        <f t="shared" si="0"/>
        <v>756.25</v>
      </c>
      <c r="D7" s="3">
        <f t="shared" si="1"/>
        <v>271981531.25</v>
      </c>
      <c r="E7" s="3">
        <f t="shared" si="2"/>
        <v>13599076.5625</v>
      </c>
    </row>
    <row r="8" spans="1:5" x14ac:dyDescent="0.3">
      <c r="A8" s="18">
        <v>6</v>
      </c>
      <c r="B8" s="19">
        <v>3159454</v>
      </c>
      <c r="C8" s="3">
        <f t="shared" si="0"/>
        <v>756.25</v>
      </c>
      <c r="D8" s="3">
        <f t="shared" si="1"/>
        <v>2389337087.5</v>
      </c>
      <c r="E8" s="3">
        <f t="shared" si="2"/>
        <v>143360225.25</v>
      </c>
    </row>
    <row r="9" spans="1:5" x14ac:dyDescent="0.3">
      <c r="A9" s="18">
        <v>7</v>
      </c>
      <c r="B9" s="19">
        <v>175703</v>
      </c>
      <c r="C9" s="3">
        <f t="shared" si="0"/>
        <v>756.25</v>
      </c>
      <c r="D9" s="3">
        <f t="shared" si="1"/>
        <v>132875393.75</v>
      </c>
      <c r="E9" s="3">
        <f t="shared" si="2"/>
        <v>9301277.5625</v>
      </c>
    </row>
    <row r="10" spans="1:5" x14ac:dyDescent="0.3">
      <c r="A10" s="18">
        <v>8</v>
      </c>
      <c r="B10" s="19">
        <v>1980772</v>
      </c>
      <c r="C10" s="3">
        <f t="shared" si="0"/>
        <v>756.25</v>
      </c>
      <c r="D10" s="3">
        <f t="shared" si="1"/>
        <v>1497958825</v>
      </c>
      <c r="E10" s="3">
        <f t="shared" si="2"/>
        <v>119836706</v>
      </c>
    </row>
    <row r="11" spans="1:5" x14ac:dyDescent="0.3">
      <c r="A11" s="18">
        <v>9</v>
      </c>
      <c r="B11" s="19">
        <v>1017368</v>
      </c>
      <c r="C11" s="3">
        <f t="shared" si="0"/>
        <v>756.25</v>
      </c>
      <c r="D11" s="3">
        <f t="shared" si="1"/>
        <v>769384550</v>
      </c>
      <c r="E11" s="3">
        <f t="shared" si="2"/>
        <v>69244609.5</v>
      </c>
    </row>
    <row r="12" spans="1:5" x14ac:dyDescent="0.3">
      <c r="A12" s="18">
        <v>10</v>
      </c>
      <c r="B12" s="19">
        <v>764889</v>
      </c>
      <c r="C12" s="3">
        <f t="shared" si="0"/>
        <v>756.25</v>
      </c>
      <c r="D12" s="3">
        <f t="shared" si="1"/>
        <v>578447306.25</v>
      </c>
      <c r="E12" s="3">
        <f t="shared" si="2"/>
        <v>57844730.625</v>
      </c>
    </row>
    <row r="13" spans="1:5" x14ac:dyDescent="0.3">
      <c r="A13" s="18">
        <v>11</v>
      </c>
      <c r="B13" s="19">
        <v>43678</v>
      </c>
      <c r="C13" s="3">
        <f t="shared" si="0"/>
        <v>756.25</v>
      </c>
      <c r="D13" s="3">
        <f t="shared" si="1"/>
        <v>33031487.5</v>
      </c>
      <c r="E13" s="3">
        <f t="shared" si="2"/>
        <v>3633463.625</v>
      </c>
    </row>
    <row r="14" spans="1:5" x14ac:dyDescent="0.3">
      <c r="A14" s="18">
        <v>12</v>
      </c>
      <c r="B14" s="19">
        <v>2650707</v>
      </c>
      <c r="C14" s="3">
        <f t="shared" si="0"/>
        <v>756.25</v>
      </c>
      <c r="D14" s="3">
        <f t="shared" si="1"/>
        <v>2004597168.75</v>
      </c>
      <c r="E14" s="3">
        <f t="shared" si="2"/>
        <v>240551660.25</v>
      </c>
    </row>
    <row r="15" spans="1:5" x14ac:dyDescent="0.3">
      <c r="A15" s="18">
        <v>13</v>
      </c>
      <c r="B15" s="19">
        <v>1284727</v>
      </c>
      <c r="C15" s="3">
        <f t="shared" si="0"/>
        <v>756.25</v>
      </c>
      <c r="D15" s="3">
        <f t="shared" si="1"/>
        <v>971574793.75</v>
      </c>
      <c r="E15" s="3">
        <f t="shared" si="2"/>
        <v>126304723.1875</v>
      </c>
    </row>
    <row r="16" spans="1:5" x14ac:dyDescent="0.3">
      <c r="A16" s="18">
        <v>14</v>
      </c>
      <c r="B16" s="19">
        <v>510307</v>
      </c>
      <c r="C16" s="3">
        <f t="shared" si="0"/>
        <v>756.25</v>
      </c>
      <c r="D16" s="3">
        <f t="shared" si="1"/>
        <v>385919668.75</v>
      </c>
      <c r="E16" s="3">
        <f t="shared" si="2"/>
        <v>54028753.625000007</v>
      </c>
    </row>
    <row r="17" spans="1:5" x14ac:dyDescent="0.3">
      <c r="A17" s="18">
        <v>15</v>
      </c>
      <c r="B17" s="19">
        <v>182719</v>
      </c>
      <c r="C17" s="3">
        <f t="shared" si="0"/>
        <v>756.25</v>
      </c>
      <c r="D17" s="3">
        <f t="shared" si="1"/>
        <v>138181243.75</v>
      </c>
      <c r="E17" s="3">
        <f t="shared" si="2"/>
        <v>20727186.5625</v>
      </c>
    </row>
    <row r="18" spans="1:5" x14ac:dyDescent="0.3">
      <c r="A18" s="18">
        <v>16</v>
      </c>
      <c r="B18" s="19">
        <v>1945623</v>
      </c>
      <c r="C18" s="3">
        <f t="shared" si="0"/>
        <v>756.25</v>
      </c>
      <c r="D18" s="3">
        <f t="shared" si="1"/>
        <v>1471377393.75</v>
      </c>
      <c r="E18" s="3">
        <f t="shared" si="2"/>
        <v>235420383</v>
      </c>
    </row>
    <row r="19" spans="1:5" x14ac:dyDescent="0.3">
      <c r="A19" s="18">
        <v>17</v>
      </c>
      <c r="B19" s="19">
        <v>149273</v>
      </c>
      <c r="C19" s="3">
        <f t="shared" si="0"/>
        <v>756.25</v>
      </c>
      <c r="D19" s="3">
        <f t="shared" si="1"/>
        <v>112887706.25</v>
      </c>
      <c r="E19" s="3">
        <f t="shared" si="2"/>
        <v>19190910.0625</v>
      </c>
    </row>
    <row r="20" spans="1:5" x14ac:dyDescent="0.3">
      <c r="A20" s="18">
        <v>18</v>
      </c>
      <c r="B20" s="19">
        <v>116399</v>
      </c>
      <c r="C20" s="3">
        <f t="shared" si="0"/>
        <v>756.25</v>
      </c>
      <c r="D20" s="3">
        <f t="shared" si="1"/>
        <v>88026743.75</v>
      </c>
      <c r="E20" s="3">
        <f t="shared" si="2"/>
        <v>15844813.875</v>
      </c>
    </row>
    <row r="21" spans="1:5" x14ac:dyDescent="0.3">
      <c r="A21" s="18">
        <v>19</v>
      </c>
      <c r="B21" s="19">
        <v>119807</v>
      </c>
      <c r="C21" s="3">
        <f t="shared" si="0"/>
        <v>756.25</v>
      </c>
      <c r="D21" s="3">
        <f t="shared" si="1"/>
        <v>90604043.75</v>
      </c>
      <c r="E21" s="3">
        <f t="shared" si="2"/>
        <v>17214768.3125</v>
      </c>
    </row>
    <row r="22" spans="1:5" x14ac:dyDescent="0.3">
      <c r="A22" s="18">
        <v>20</v>
      </c>
      <c r="B22" s="19">
        <v>3518109</v>
      </c>
      <c r="C22" s="3">
        <f t="shared" si="0"/>
        <v>756.25</v>
      </c>
      <c r="D22" s="3">
        <f t="shared" si="1"/>
        <v>2660569931.25</v>
      </c>
      <c r="E22" s="3">
        <f t="shared" si="2"/>
        <v>532113986.25</v>
      </c>
    </row>
    <row r="23" spans="1:5" x14ac:dyDescent="0.3">
      <c r="A23" s="18">
        <v>21</v>
      </c>
      <c r="B23" s="19">
        <v>399332</v>
      </c>
      <c r="C23" s="3">
        <f t="shared" si="0"/>
        <v>756.25</v>
      </c>
      <c r="D23" s="3">
        <f t="shared" si="1"/>
        <v>301994825</v>
      </c>
      <c r="E23" s="3">
        <f t="shared" si="2"/>
        <v>63418913.25</v>
      </c>
    </row>
    <row r="24" spans="1:5" x14ac:dyDescent="0.3">
      <c r="A24" s="18">
        <v>22</v>
      </c>
      <c r="B24" s="19">
        <v>1745856</v>
      </c>
      <c r="C24" s="3">
        <f t="shared" si="0"/>
        <v>756.25</v>
      </c>
      <c r="D24" s="3">
        <f t="shared" si="1"/>
        <v>1320303600</v>
      </c>
      <c r="E24" s="3">
        <f t="shared" si="2"/>
        <v>290466792</v>
      </c>
    </row>
    <row r="25" spans="1:5" x14ac:dyDescent="0.3">
      <c r="A25" s="18">
        <v>23</v>
      </c>
      <c r="B25" s="19">
        <v>73819</v>
      </c>
      <c r="C25" s="3">
        <f t="shared" si="0"/>
        <v>756.25</v>
      </c>
      <c r="D25" s="3">
        <f t="shared" si="1"/>
        <v>55825618.75</v>
      </c>
      <c r="E25" s="3">
        <f t="shared" si="2"/>
        <v>12839892.3125</v>
      </c>
    </row>
    <row r="26" spans="1:5" x14ac:dyDescent="0.3">
      <c r="A26" s="18">
        <v>24</v>
      </c>
      <c r="B26" s="19">
        <v>272413</v>
      </c>
      <c r="C26" s="3">
        <f t="shared" si="0"/>
        <v>756.25</v>
      </c>
      <c r="D26" s="3">
        <f t="shared" si="1"/>
        <v>206012331.25</v>
      </c>
      <c r="E26" s="3">
        <f t="shared" si="2"/>
        <v>49442959.5</v>
      </c>
    </row>
    <row r="27" spans="1:5" x14ac:dyDescent="0.3">
      <c r="A27" s="18">
        <v>25</v>
      </c>
      <c r="B27" s="19">
        <v>95547</v>
      </c>
      <c r="C27" s="3">
        <f t="shared" si="0"/>
        <v>756.25</v>
      </c>
      <c r="D27" s="3">
        <f t="shared" si="1"/>
        <v>72257418.75</v>
      </c>
      <c r="E27" s="3">
        <f t="shared" si="2"/>
        <v>18064354.6875</v>
      </c>
    </row>
    <row r="28" spans="1:5" x14ac:dyDescent="0.3">
      <c r="A28" s="18">
        <v>26</v>
      </c>
      <c r="B28" s="19">
        <v>121391</v>
      </c>
      <c r="C28" s="3">
        <f t="shared" si="0"/>
        <v>756.25</v>
      </c>
      <c r="D28" s="3">
        <f t="shared" si="1"/>
        <v>91801943.75</v>
      </c>
      <c r="E28" s="3">
        <f t="shared" si="2"/>
        <v>23868505.375</v>
      </c>
    </row>
    <row r="29" spans="1:5" x14ac:dyDescent="0.3">
      <c r="A29" s="18">
        <v>27</v>
      </c>
      <c r="B29" s="19">
        <v>815256</v>
      </c>
      <c r="C29" s="3">
        <f t="shared" si="0"/>
        <v>756.25</v>
      </c>
      <c r="D29" s="3">
        <f t="shared" si="1"/>
        <v>616537350</v>
      </c>
      <c r="E29" s="3">
        <f t="shared" si="2"/>
        <v>166465084.5</v>
      </c>
    </row>
    <row r="30" spans="1:5" x14ac:dyDescent="0.3">
      <c r="A30" s="18">
        <v>28</v>
      </c>
      <c r="B30" s="19">
        <v>1103907</v>
      </c>
      <c r="C30" s="3">
        <f t="shared" si="0"/>
        <v>756.25</v>
      </c>
      <c r="D30" s="3">
        <f t="shared" si="1"/>
        <v>834829668.75</v>
      </c>
      <c r="E30" s="3">
        <f t="shared" si="2"/>
        <v>233752307.25000003</v>
      </c>
    </row>
    <row r="31" spans="1:5" x14ac:dyDescent="0.3">
      <c r="A31" s="18">
        <v>29</v>
      </c>
      <c r="B31" s="19">
        <v>976758</v>
      </c>
      <c r="C31" s="3">
        <f t="shared" si="0"/>
        <v>756.25</v>
      </c>
      <c r="D31" s="3">
        <f t="shared" si="1"/>
        <v>738673237.5</v>
      </c>
      <c r="E31" s="3">
        <f t="shared" si="2"/>
        <v>214215238.875</v>
      </c>
    </row>
    <row r="32" spans="1:5" x14ac:dyDescent="0.3">
      <c r="A32" s="18">
        <v>30</v>
      </c>
      <c r="B32" s="19">
        <v>49030</v>
      </c>
      <c r="C32" s="3">
        <f t="shared" si="0"/>
        <v>756.25</v>
      </c>
      <c r="D32" s="3">
        <f t="shared" si="1"/>
        <v>37078937.5</v>
      </c>
      <c r="E32" s="3">
        <f t="shared" si="2"/>
        <v>11123681.25</v>
      </c>
    </row>
    <row r="33" spans="1:5" x14ac:dyDescent="0.3">
      <c r="A33" s="18">
        <v>31</v>
      </c>
      <c r="B33" s="19">
        <v>190293</v>
      </c>
      <c r="C33" s="3">
        <f t="shared" si="0"/>
        <v>756.25</v>
      </c>
      <c r="D33" s="3">
        <f t="shared" si="1"/>
        <v>143909081.25</v>
      </c>
      <c r="E33" s="3">
        <f t="shared" si="2"/>
        <v>44611815.1875</v>
      </c>
    </row>
    <row r="34" spans="1:5" x14ac:dyDescent="0.3">
      <c r="A34" s="18">
        <v>32</v>
      </c>
      <c r="B34" s="19">
        <v>264522</v>
      </c>
      <c r="C34" s="3">
        <f t="shared" si="0"/>
        <v>756.25</v>
      </c>
      <c r="D34" s="3">
        <f t="shared" si="1"/>
        <v>200044762.5</v>
      </c>
      <c r="E34" s="3">
        <f t="shared" si="2"/>
        <v>64014324</v>
      </c>
    </row>
    <row r="35" spans="1:5" x14ac:dyDescent="0.3">
      <c r="A35" s="18">
        <v>33</v>
      </c>
      <c r="B35" s="19">
        <v>319383</v>
      </c>
      <c r="C35" s="3">
        <f t="shared" si="0"/>
        <v>756.25</v>
      </c>
      <c r="D35" s="3">
        <f t="shared" si="1"/>
        <v>241533393.75</v>
      </c>
      <c r="E35" s="3">
        <f t="shared" si="2"/>
        <v>79706019.9375</v>
      </c>
    </row>
    <row r="36" spans="1:5" x14ac:dyDescent="0.3">
      <c r="A36" s="18">
        <v>34</v>
      </c>
      <c r="B36" s="19">
        <v>95867</v>
      </c>
      <c r="C36" s="3">
        <f t="shared" si="0"/>
        <v>756.25</v>
      </c>
      <c r="D36" s="3">
        <f t="shared" si="1"/>
        <v>72499418.75</v>
      </c>
      <c r="E36" s="3">
        <f t="shared" si="2"/>
        <v>24649802.375</v>
      </c>
    </row>
    <row r="37" spans="1:5" x14ac:dyDescent="0.3">
      <c r="A37" s="18">
        <v>35</v>
      </c>
      <c r="B37" s="19">
        <v>78189</v>
      </c>
      <c r="C37" s="3">
        <f t="shared" si="0"/>
        <v>756.25</v>
      </c>
      <c r="D37" s="3">
        <f t="shared" si="1"/>
        <v>59130431.25</v>
      </c>
      <c r="E37" s="3">
        <f t="shared" si="2"/>
        <v>20695650.937500004</v>
      </c>
    </row>
    <row r="38" spans="1:5" x14ac:dyDescent="0.3">
      <c r="A38" s="18">
        <v>36</v>
      </c>
      <c r="B38" s="19">
        <v>264806</v>
      </c>
      <c r="C38" s="3">
        <f t="shared" si="0"/>
        <v>756.25</v>
      </c>
      <c r="D38" s="3">
        <f t="shared" si="1"/>
        <v>200259537.5</v>
      </c>
      <c r="E38" s="3">
        <f t="shared" si="2"/>
        <v>72093433.5</v>
      </c>
    </row>
    <row r="39" spans="1:5" x14ac:dyDescent="0.3">
      <c r="A39" s="18">
        <v>37</v>
      </c>
      <c r="B39" s="19">
        <v>3306759</v>
      </c>
      <c r="C39" s="3">
        <f t="shared" si="0"/>
        <v>756.25</v>
      </c>
      <c r="D39" s="3">
        <f t="shared" si="1"/>
        <v>2500736493.75</v>
      </c>
      <c r="E39" s="3">
        <f t="shared" si="2"/>
        <v>925272502.6875</v>
      </c>
    </row>
    <row r="40" spans="1:5" x14ac:dyDescent="0.3">
      <c r="A40" s="18">
        <v>38</v>
      </c>
      <c r="B40" s="19">
        <v>73214</v>
      </c>
      <c r="C40" s="3">
        <f t="shared" si="0"/>
        <v>756.25</v>
      </c>
      <c r="D40" s="3">
        <f t="shared" si="1"/>
        <v>55368087.5</v>
      </c>
      <c r="E40" s="3">
        <f t="shared" si="2"/>
        <v>21039873.25</v>
      </c>
    </row>
    <row r="41" spans="1:5" x14ac:dyDescent="0.3">
      <c r="A41" s="18">
        <v>39</v>
      </c>
      <c r="B41" s="19">
        <v>754235</v>
      </c>
      <c r="C41" s="3">
        <f t="shared" si="0"/>
        <v>756.25</v>
      </c>
      <c r="D41" s="3">
        <f t="shared" si="1"/>
        <v>570390218.75</v>
      </c>
      <c r="E41" s="3">
        <f t="shared" si="2"/>
        <v>222452185.3125</v>
      </c>
    </row>
    <row r="42" spans="1:5" x14ac:dyDescent="0.3">
      <c r="A42" s="18">
        <v>40</v>
      </c>
      <c r="B42" s="19">
        <v>531956</v>
      </c>
      <c r="C42" s="3">
        <f t="shared" si="0"/>
        <v>756.25</v>
      </c>
      <c r="D42" s="3">
        <f t="shared" si="1"/>
        <v>402291725</v>
      </c>
      <c r="E42" s="3">
        <f t="shared" si="2"/>
        <v>160916690</v>
      </c>
    </row>
    <row r="43" spans="1:5" x14ac:dyDescent="0.3">
      <c r="A43" s="18">
        <v>41</v>
      </c>
      <c r="B43" s="19">
        <v>440723</v>
      </c>
      <c r="C43" s="3">
        <f t="shared" si="0"/>
        <v>756.25</v>
      </c>
      <c r="D43" s="3">
        <f t="shared" si="1"/>
        <v>333296768.75</v>
      </c>
      <c r="E43" s="3">
        <f t="shared" si="2"/>
        <v>136651675.1875</v>
      </c>
    </row>
    <row r="44" spans="1:5" x14ac:dyDescent="0.3">
      <c r="A44" s="18">
        <v>42</v>
      </c>
      <c r="B44" s="19">
        <v>73904</v>
      </c>
      <c r="C44" s="3">
        <f t="shared" si="0"/>
        <v>756.25</v>
      </c>
      <c r="D44" s="3">
        <f t="shared" si="1"/>
        <v>55889900</v>
      </c>
      <c r="E44" s="3">
        <f t="shared" si="2"/>
        <v>23473758</v>
      </c>
    </row>
    <row r="45" spans="1:5" x14ac:dyDescent="0.3">
      <c r="A45" s="18">
        <v>43</v>
      </c>
      <c r="B45" s="19">
        <v>521887</v>
      </c>
      <c r="C45" s="3">
        <f t="shared" si="0"/>
        <v>756.25</v>
      </c>
      <c r="D45" s="3">
        <f t="shared" si="1"/>
        <v>394677043.75</v>
      </c>
      <c r="E45" s="3">
        <f t="shared" si="2"/>
        <v>169711128.8125</v>
      </c>
    </row>
    <row r="46" spans="1:5" x14ac:dyDescent="0.3">
      <c r="A46" s="18">
        <v>44</v>
      </c>
      <c r="B46" s="19">
        <v>802984</v>
      </c>
      <c r="C46" s="3">
        <f t="shared" si="0"/>
        <v>756.25</v>
      </c>
      <c r="D46" s="3">
        <f t="shared" si="1"/>
        <v>607256650</v>
      </c>
      <c r="E46" s="3">
        <f t="shared" si="2"/>
        <v>267192926</v>
      </c>
    </row>
    <row r="47" spans="1:5" x14ac:dyDescent="0.3">
      <c r="A47" s="18">
        <v>45</v>
      </c>
      <c r="B47" s="19">
        <v>7234822</v>
      </c>
      <c r="C47" s="3">
        <f t="shared" si="0"/>
        <v>756.25</v>
      </c>
      <c r="D47" s="3">
        <f t="shared" si="1"/>
        <v>5471334137.5</v>
      </c>
      <c r="E47" s="3">
        <f t="shared" si="2"/>
        <v>2462100361.875</v>
      </c>
    </row>
    <row r="48" spans="1:5" x14ac:dyDescent="0.3">
      <c r="A48" s="18">
        <v>46</v>
      </c>
      <c r="B48" s="19">
        <v>175768</v>
      </c>
      <c r="C48" s="3">
        <f t="shared" si="0"/>
        <v>756.25</v>
      </c>
      <c r="D48" s="3">
        <f t="shared" si="1"/>
        <v>132924550</v>
      </c>
      <c r="E48" s="3">
        <f t="shared" si="2"/>
        <v>61145293</v>
      </c>
    </row>
    <row r="49" spans="1:5" x14ac:dyDescent="0.3">
      <c r="A49" s="18">
        <v>47</v>
      </c>
      <c r="B49" s="19">
        <v>2345370</v>
      </c>
      <c r="C49" s="3">
        <f t="shared" si="0"/>
        <v>756.25</v>
      </c>
      <c r="D49" s="3">
        <f t="shared" si="1"/>
        <v>1773686062.5</v>
      </c>
      <c r="E49" s="3">
        <f t="shared" si="2"/>
        <v>833632449.375</v>
      </c>
    </row>
    <row r="50" spans="1:5" x14ac:dyDescent="0.3">
      <c r="A50" s="18">
        <v>48</v>
      </c>
      <c r="B50" s="19">
        <v>792964</v>
      </c>
      <c r="C50" s="3">
        <f t="shared" si="0"/>
        <v>756.25</v>
      </c>
      <c r="D50" s="3">
        <f t="shared" si="1"/>
        <v>599679025</v>
      </c>
      <c r="E50" s="3">
        <f t="shared" si="2"/>
        <v>287845932</v>
      </c>
    </row>
    <row r="51" spans="1:5" x14ac:dyDescent="0.3">
      <c r="A51" s="18">
        <v>49</v>
      </c>
      <c r="B51" s="19">
        <v>655690</v>
      </c>
      <c r="C51" s="3">
        <f t="shared" si="0"/>
        <v>756.25</v>
      </c>
      <c r="D51" s="3">
        <f t="shared" si="1"/>
        <v>495865562.5</v>
      </c>
      <c r="E51" s="3">
        <f t="shared" si="2"/>
        <v>242974125.625</v>
      </c>
    </row>
    <row r="52" spans="1:5" x14ac:dyDescent="0.3">
      <c r="A52" s="18">
        <v>50</v>
      </c>
      <c r="B52" s="19">
        <v>52162</v>
      </c>
      <c r="C52" s="3">
        <f t="shared" si="0"/>
        <v>756.25</v>
      </c>
      <c r="D52" s="3">
        <f t="shared" si="1"/>
        <v>39447512.5</v>
      </c>
      <c r="E52" s="3">
        <f t="shared" si="2"/>
        <v>19723756.25</v>
      </c>
    </row>
    <row r="53" spans="1:5" x14ac:dyDescent="0.3">
      <c r="A53" s="18">
        <v>51</v>
      </c>
      <c r="B53" s="19">
        <v>1338419</v>
      </c>
      <c r="C53" s="3">
        <f t="shared" si="0"/>
        <v>756.25</v>
      </c>
      <c r="D53" s="3">
        <f t="shared" si="1"/>
        <v>1012179368.75</v>
      </c>
      <c r="E53" s="3">
        <f t="shared" si="2"/>
        <v>516211478.0625</v>
      </c>
    </row>
    <row r="54" spans="1:5" x14ac:dyDescent="0.3">
      <c r="A54" s="18">
        <v>52</v>
      </c>
      <c r="B54" s="19">
        <v>1102246</v>
      </c>
      <c r="C54" s="3">
        <f t="shared" si="0"/>
        <v>756.25</v>
      </c>
      <c r="D54" s="3">
        <f t="shared" si="1"/>
        <v>833573537.5</v>
      </c>
      <c r="E54" s="3">
        <f t="shared" si="2"/>
        <v>433458239.5</v>
      </c>
    </row>
    <row r="55" spans="1:5" x14ac:dyDescent="0.3">
      <c r="A55" s="18">
        <v>53</v>
      </c>
      <c r="B55" s="19">
        <v>138891</v>
      </c>
      <c r="C55" s="3">
        <f t="shared" si="0"/>
        <v>756.25</v>
      </c>
      <c r="D55" s="3">
        <f t="shared" si="1"/>
        <v>105036318.75</v>
      </c>
      <c r="E55" s="3">
        <f t="shared" si="2"/>
        <v>55669248.9375</v>
      </c>
    </row>
    <row r="56" spans="1:5" x14ac:dyDescent="0.3">
      <c r="A56" s="18">
        <v>54</v>
      </c>
      <c r="B56" s="19">
        <v>2281690</v>
      </c>
      <c r="C56" s="3">
        <f t="shared" si="0"/>
        <v>756.25</v>
      </c>
      <c r="D56" s="3">
        <f t="shared" si="1"/>
        <v>1725528062.5</v>
      </c>
      <c r="E56" s="3">
        <f t="shared" si="2"/>
        <v>931785153.75000012</v>
      </c>
    </row>
    <row r="57" spans="1:5" x14ac:dyDescent="0.3">
      <c r="A57" s="18">
        <v>55</v>
      </c>
      <c r="B57" s="19">
        <v>4124119</v>
      </c>
      <c r="C57" s="3">
        <f t="shared" si="0"/>
        <v>756.25</v>
      </c>
      <c r="D57" s="3">
        <f t="shared" si="1"/>
        <v>3118864993.75</v>
      </c>
      <c r="E57" s="3">
        <f t="shared" si="2"/>
        <v>1715375746.5625002</v>
      </c>
    </row>
    <row r="58" spans="1:5" x14ac:dyDescent="0.3">
      <c r="A58" s="18">
        <v>56</v>
      </c>
      <c r="B58" s="19">
        <v>2207338</v>
      </c>
      <c r="C58" s="3">
        <f t="shared" si="0"/>
        <v>756.25</v>
      </c>
      <c r="D58" s="3">
        <f t="shared" si="1"/>
        <v>1669299362.5</v>
      </c>
      <c r="E58" s="3">
        <f t="shared" si="2"/>
        <v>934807643.00000012</v>
      </c>
    </row>
    <row r="59" spans="1:5" x14ac:dyDescent="0.3">
      <c r="A59" s="18">
        <v>57</v>
      </c>
      <c r="B59" s="19">
        <v>80541</v>
      </c>
      <c r="C59" s="3">
        <f t="shared" si="0"/>
        <v>756.25</v>
      </c>
      <c r="D59" s="3">
        <f t="shared" si="1"/>
        <v>60909131.25</v>
      </c>
      <c r="E59" s="3">
        <f t="shared" si="2"/>
        <v>34718204.812500007</v>
      </c>
    </row>
    <row r="60" spans="1:5" x14ac:dyDescent="0.3">
      <c r="A60" s="18">
        <v>58</v>
      </c>
      <c r="B60" s="19">
        <v>1185894</v>
      </c>
      <c r="C60" s="3">
        <f t="shared" si="0"/>
        <v>756.25</v>
      </c>
      <c r="D60" s="3">
        <f t="shared" si="1"/>
        <v>896832337.5</v>
      </c>
      <c r="E60" s="3">
        <f t="shared" si="2"/>
        <v>520162755.74999994</v>
      </c>
    </row>
    <row r="61" spans="1:5" x14ac:dyDescent="0.3">
      <c r="A61" s="18">
        <v>59</v>
      </c>
      <c r="B61" s="19">
        <v>1441738</v>
      </c>
      <c r="C61" s="3">
        <f t="shared" si="0"/>
        <v>756.25</v>
      </c>
      <c r="D61" s="3">
        <f t="shared" si="1"/>
        <v>1090314362.5</v>
      </c>
      <c r="E61" s="3">
        <f t="shared" si="2"/>
        <v>643285473.875</v>
      </c>
    </row>
    <row r="62" spans="1:5" x14ac:dyDescent="0.3">
      <c r="A62" s="18">
        <v>60</v>
      </c>
      <c r="B62" s="19">
        <v>800054</v>
      </c>
      <c r="C62" s="3">
        <f t="shared" si="0"/>
        <v>756.25</v>
      </c>
      <c r="D62" s="3">
        <f t="shared" si="1"/>
        <v>605040837.5</v>
      </c>
      <c r="E62" s="3">
        <f t="shared" si="2"/>
        <v>363024502.5</v>
      </c>
    </row>
    <row r="63" spans="1:5" x14ac:dyDescent="0.3">
      <c r="A63" s="18">
        <v>61</v>
      </c>
      <c r="B63" s="19">
        <v>201710</v>
      </c>
      <c r="C63" s="3">
        <f t="shared" si="0"/>
        <v>756.25</v>
      </c>
      <c r="D63" s="3">
        <f t="shared" si="1"/>
        <v>152543187.5</v>
      </c>
      <c r="E63" s="3">
        <f t="shared" si="2"/>
        <v>93051344.375</v>
      </c>
    </row>
    <row r="64" spans="1:5" x14ac:dyDescent="0.3">
      <c r="A64" s="18">
        <v>62</v>
      </c>
      <c r="B64" s="19">
        <v>1770740</v>
      </c>
      <c r="C64" s="3">
        <f t="shared" si="0"/>
        <v>756.25</v>
      </c>
      <c r="D64" s="3">
        <f t="shared" si="1"/>
        <v>1339122125</v>
      </c>
      <c r="E64" s="3">
        <f t="shared" si="2"/>
        <v>830255717.5</v>
      </c>
    </row>
    <row r="65" spans="1:5" x14ac:dyDescent="0.3">
      <c r="A65" s="18">
        <v>63</v>
      </c>
      <c r="B65" s="19">
        <v>756570</v>
      </c>
      <c r="C65" s="3">
        <f t="shared" si="0"/>
        <v>756.25</v>
      </c>
      <c r="D65" s="3">
        <f t="shared" si="1"/>
        <v>572156062.5</v>
      </c>
      <c r="E65" s="3">
        <f t="shared" si="2"/>
        <v>360458319.375</v>
      </c>
    </row>
    <row r="66" spans="1:5" x14ac:dyDescent="0.3">
      <c r="A66" s="18">
        <v>64</v>
      </c>
      <c r="B66" s="19">
        <v>1254525</v>
      </c>
      <c r="C66" s="3">
        <f t="shared" si="0"/>
        <v>756.25</v>
      </c>
      <c r="D66" s="3">
        <f t="shared" si="1"/>
        <v>948734531.25</v>
      </c>
      <c r="E66" s="3">
        <f t="shared" si="2"/>
        <v>607190100</v>
      </c>
    </row>
    <row r="67" spans="1:5" x14ac:dyDescent="0.3">
      <c r="A67" s="18">
        <v>65</v>
      </c>
      <c r="B67" s="19">
        <v>379875</v>
      </c>
      <c r="C67" s="3">
        <f t="shared" ref="C67:C102" si="3">SUM(27.5*27.5)</f>
        <v>756.25</v>
      </c>
      <c r="D67" s="3">
        <f t="shared" si="1"/>
        <v>287280468.75</v>
      </c>
      <c r="E67" s="3">
        <f t="shared" si="2"/>
        <v>186732304.6875</v>
      </c>
    </row>
    <row r="68" spans="1:5" x14ac:dyDescent="0.3">
      <c r="A68" s="18">
        <v>66</v>
      </c>
      <c r="B68" s="19">
        <v>733340</v>
      </c>
      <c r="C68" s="3">
        <f t="shared" si="3"/>
        <v>756.25</v>
      </c>
      <c r="D68" s="3">
        <f t="shared" ref="D68:D102" si="4">C68*B68</f>
        <v>554588375</v>
      </c>
      <c r="E68" s="3">
        <f t="shared" ref="E68:E102" si="5">D68*(A68*0.01)</f>
        <v>366028327.5</v>
      </c>
    </row>
    <row r="69" spans="1:5" x14ac:dyDescent="0.3">
      <c r="A69" s="18">
        <v>67</v>
      </c>
      <c r="B69" s="19">
        <v>1094068</v>
      </c>
      <c r="C69" s="3">
        <f t="shared" si="3"/>
        <v>756.25</v>
      </c>
      <c r="D69" s="3">
        <f t="shared" si="4"/>
        <v>827388925</v>
      </c>
      <c r="E69" s="3">
        <f t="shared" si="5"/>
        <v>554350579.75</v>
      </c>
    </row>
    <row r="70" spans="1:5" x14ac:dyDescent="0.3">
      <c r="A70" s="18">
        <v>68</v>
      </c>
      <c r="B70" s="19">
        <v>589931</v>
      </c>
      <c r="C70" s="3">
        <f t="shared" si="3"/>
        <v>756.25</v>
      </c>
      <c r="D70" s="3">
        <f t="shared" si="4"/>
        <v>446135318.75</v>
      </c>
      <c r="E70" s="3">
        <f t="shared" si="5"/>
        <v>303372016.75</v>
      </c>
    </row>
    <row r="71" spans="1:5" x14ac:dyDescent="0.3">
      <c r="A71" s="18">
        <v>69</v>
      </c>
      <c r="B71" s="19">
        <v>399700</v>
      </c>
      <c r="C71" s="3">
        <f t="shared" si="3"/>
        <v>756.25</v>
      </c>
      <c r="D71" s="3">
        <f t="shared" si="4"/>
        <v>302273125</v>
      </c>
      <c r="E71" s="3">
        <f t="shared" si="5"/>
        <v>208568456.25000003</v>
      </c>
    </row>
    <row r="72" spans="1:5" x14ac:dyDescent="0.3">
      <c r="A72" s="18">
        <v>70</v>
      </c>
      <c r="B72" s="19">
        <v>1232837</v>
      </c>
      <c r="C72" s="3">
        <f t="shared" si="3"/>
        <v>756.25</v>
      </c>
      <c r="D72" s="3">
        <f t="shared" si="4"/>
        <v>932332981.25</v>
      </c>
      <c r="E72" s="3">
        <f t="shared" si="5"/>
        <v>652633086.87500012</v>
      </c>
    </row>
    <row r="73" spans="1:5" x14ac:dyDescent="0.3">
      <c r="A73" s="18">
        <v>71</v>
      </c>
      <c r="B73" s="19">
        <v>807178</v>
      </c>
      <c r="C73" s="3">
        <f t="shared" si="3"/>
        <v>756.25</v>
      </c>
      <c r="D73" s="3">
        <f t="shared" si="4"/>
        <v>610428362.5</v>
      </c>
      <c r="E73" s="3">
        <f t="shared" si="5"/>
        <v>433404137.375</v>
      </c>
    </row>
    <row r="74" spans="1:5" x14ac:dyDescent="0.3">
      <c r="A74" s="18">
        <v>72</v>
      </c>
      <c r="B74" s="19">
        <v>1810882</v>
      </c>
      <c r="C74" s="3">
        <f t="shared" si="3"/>
        <v>756.25</v>
      </c>
      <c r="D74" s="3">
        <f t="shared" si="4"/>
        <v>1369479512.5</v>
      </c>
      <c r="E74" s="3">
        <f t="shared" si="5"/>
        <v>986025249</v>
      </c>
    </row>
    <row r="75" spans="1:5" x14ac:dyDescent="0.3">
      <c r="A75" s="18">
        <v>73</v>
      </c>
      <c r="B75" s="19">
        <v>382114</v>
      </c>
      <c r="C75" s="3">
        <f t="shared" si="3"/>
        <v>756.25</v>
      </c>
      <c r="D75" s="3">
        <f t="shared" si="4"/>
        <v>288973712.5</v>
      </c>
      <c r="E75" s="3">
        <f t="shared" si="5"/>
        <v>210950810.125</v>
      </c>
    </row>
    <row r="76" spans="1:5" x14ac:dyDescent="0.3">
      <c r="A76" s="18">
        <v>74</v>
      </c>
      <c r="B76" s="19">
        <v>1060606</v>
      </c>
      <c r="C76" s="3">
        <f t="shared" si="3"/>
        <v>756.25</v>
      </c>
      <c r="D76" s="3">
        <f t="shared" si="4"/>
        <v>802083287.5</v>
      </c>
      <c r="E76" s="3">
        <f t="shared" si="5"/>
        <v>593541632.75</v>
      </c>
    </row>
    <row r="77" spans="1:5" x14ac:dyDescent="0.3">
      <c r="A77" s="18">
        <v>75</v>
      </c>
      <c r="B77" s="19">
        <v>716039</v>
      </c>
      <c r="C77" s="3">
        <f t="shared" si="3"/>
        <v>756.25</v>
      </c>
      <c r="D77" s="3">
        <f t="shared" si="4"/>
        <v>541504493.75</v>
      </c>
      <c r="E77" s="3">
        <f t="shared" si="5"/>
        <v>406128370.3125</v>
      </c>
    </row>
    <row r="78" spans="1:5" x14ac:dyDescent="0.3">
      <c r="A78" s="18">
        <v>76</v>
      </c>
      <c r="B78" s="19">
        <v>1862671</v>
      </c>
      <c r="C78" s="3">
        <f t="shared" si="3"/>
        <v>756.25</v>
      </c>
      <c r="D78" s="3">
        <f t="shared" si="4"/>
        <v>1408644943.75</v>
      </c>
      <c r="E78" s="3">
        <f t="shared" si="5"/>
        <v>1070570157.25</v>
      </c>
    </row>
    <row r="79" spans="1:5" x14ac:dyDescent="0.3">
      <c r="A79" s="18">
        <v>77</v>
      </c>
      <c r="B79" s="19">
        <v>214325</v>
      </c>
      <c r="C79" s="3">
        <f t="shared" si="3"/>
        <v>756.25</v>
      </c>
      <c r="D79" s="3">
        <f t="shared" si="4"/>
        <v>162083281.25</v>
      </c>
      <c r="E79" s="3">
        <f t="shared" si="5"/>
        <v>124804126.5625</v>
      </c>
    </row>
    <row r="80" spans="1:5" x14ac:dyDescent="0.3">
      <c r="A80" s="18">
        <v>78</v>
      </c>
      <c r="B80" s="19">
        <v>1800547</v>
      </c>
      <c r="C80" s="3">
        <f t="shared" si="3"/>
        <v>756.25</v>
      </c>
      <c r="D80" s="3">
        <f t="shared" si="4"/>
        <v>1361663668.75</v>
      </c>
      <c r="E80" s="3">
        <f t="shared" si="5"/>
        <v>1062097661.625</v>
      </c>
    </row>
    <row r="81" spans="1:5" x14ac:dyDescent="0.3">
      <c r="A81" s="18">
        <v>79</v>
      </c>
      <c r="B81" s="19">
        <v>2353959</v>
      </c>
      <c r="C81" s="3">
        <f t="shared" si="3"/>
        <v>756.25</v>
      </c>
      <c r="D81" s="3">
        <f t="shared" si="4"/>
        <v>1780181493.75</v>
      </c>
      <c r="E81" s="3">
        <f t="shared" si="5"/>
        <v>1406343380.0625</v>
      </c>
    </row>
    <row r="82" spans="1:5" x14ac:dyDescent="0.3">
      <c r="A82" s="18">
        <v>80</v>
      </c>
      <c r="B82" s="19">
        <v>677529</v>
      </c>
      <c r="C82" s="3">
        <f t="shared" si="3"/>
        <v>756.25</v>
      </c>
      <c r="D82" s="3">
        <f t="shared" si="4"/>
        <v>512381306.25</v>
      </c>
      <c r="E82" s="3">
        <f t="shared" si="5"/>
        <v>409905045</v>
      </c>
    </row>
    <row r="83" spans="1:5" x14ac:dyDescent="0.3">
      <c r="A83" s="18">
        <v>81</v>
      </c>
      <c r="B83" s="19">
        <v>1607557</v>
      </c>
      <c r="C83" s="3">
        <f t="shared" si="3"/>
        <v>756.25</v>
      </c>
      <c r="D83" s="3">
        <f t="shared" si="4"/>
        <v>1215714981.25</v>
      </c>
      <c r="E83" s="3">
        <f t="shared" si="5"/>
        <v>984729134.81250012</v>
      </c>
    </row>
    <row r="84" spans="1:5" x14ac:dyDescent="0.3">
      <c r="A84" s="18">
        <v>82</v>
      </c>
      <c r="B84" s="19">
        <v>3968638</v>
      </c>
      <c r="C84" s="3">
        <f t="shared" si="3"/>
        <v>756.25</v>
      </c>
      <c r="D84" s="3">
        <f t="shared" si="4"/>
        <v>3001282487.5</v>
      </c>
      <c r="E84" s="3">
        <f t="shared" si="5"/>
        <v>2461051639.75</v>
      </c>
    </row>
    <row r="85" spans="1:5" x14ac:dyDescent="0.3">
      <c r="A85" s="18">
        <v>83</v>
      </c>
      <c r="B85" s="19">
        <v>1417326</v>
      </c>
      <c r="C85" s="3">
        <f t="shared" si="3"/>
        <v>756.25</v>
      </c>
      <c r="D85" s="3">
        <f t="shared" si="4"/>
        <v>1071852787.5</v>
      </c>
      <c r="E85" s="3">
        <f t="shared" si="5"/>
        <v>889637813.62500012</v>
      </c>
    </row>
    <row r="86" spans="1:5" x14ac:dyDescent="0.3">
      <c r="A86" s="18">
        <v>84</v>
      </c>
      <c r="B86" s="19">
        <v>339758</v>
      </c>
      <c r="C86" s="3">
        <f t="shared" si="3"/>
        <v>756.25</v>
      </c>
      <c r="D86" s="3">
        <f t="shared" si="4"/>
        <v>256941987.5</v>
      </c>
      <c r="E86" s="3">
        <f t="shared" si="5"/>
        <v>215831269.5</v>
      </c>
    </row>
    <row r="87" spans="1:5" x14ac:dyDescent="0.3">
      <c r="A87" s="18">
        <v>85</v>
      </c>
      <c r="B87" s="19">
        <v>4177668</v>
      </c>
      <c r="C87" s="3">
        <f t="shared" si="3"/>
        <v>756.25</v>
      </c>
      <c r="D87" s="3">
        <f t="shared" si="4"/>
        <v>3159361425</v>
      </c>
      <c r="E87" s="3">
        <f t="shared" si="5"/>
        <v>2685457211.25</v>
      </c>
    </row>
    <row r="88" spans="1:5" x14ac:dyDescent="0.3">
      <c r="A88" s="18">
        <v>86</v>
      </c>
      <c r="B88" s="19">
        <v>1337199</v>
      </c>
      <c r="C88" s="3">
        <f t="shared" si="3"/>
        <v>756.25</v>
      </c>
      <c r="D88" s="3">
        <f t="shared" si="4"/>
        <v>1011256743.75</v>
      </c>
      <c r="E88" s="3">
        <f t="shared" si="5"/>
        <v>869680799.625</v>
      </c>
    </row>
    <row r="89" spans="1:5" x14ac:dyDescent="0.3">
      <c r="A89" s="18">
        <v>87</v>
      </c>
      <c r="B89" s="19">
        <v>3216499</v>
      </c>
      <c r="C89" s="3">
        <f t="shared" si="3"/>
        <v>756.25</v>
      </c>
      <c r="D89" s="3">
        <f t="shared" si="4"/>
        <v>2432477368.75</v>
      </c>
      <c r="E89" s="3">
        <f t="shared" si="5"/>
        <v>2116255310.8125</v>
      </c>
    </row>
    <row r="90" spans="1:5" x14ac:dyDescent="0.3">
      <c r="A90" s="18">
        <v>88</v>
      </c>
      <c r="B90" s="19">
        <v>5028480</v>
      </c>
      <c r="C90" s="3">
        <f t="shared" si="3"/>
        <v>756.25</v>
      </c>
      <c r="D90" s="3">
        <f t="shared" si="4"/>
        <v>3802788000</v>
      </c>
      <c r="E90" s="3">
        <f t="shared" si="5"/>
        <v>3346453440</v>
      </c>
    </row>
    <row r="91" spans="1:5" x14ac:dyDescent="0.3">
      <c r="A91" s="18">
        <v>89</v>
      </c>
      <c r="B91" s="19">
        <v>13454026</v>
      </c>
      <c r="C91" s="3">
        <f t="shared" si="3"/>
        <v>756.25</v>
      </c>
      <c r="D91" s="3">
        <f t="shared" si="4"/>
        <v>10174607162.5</v>
      </c>
      <c r="E91" s="3">
        <f t="shared" si="5"/>
        <v>9055400374.625</v>
      </c>
    </row>
    <row r="92" spans="1:5" x14ac:dyDescent="0.3">
      <c r="A92" s="18">
        <v>90</v>
      </c>
      <c r="B92" s="19">
        <v>6474493</v>
      </c>
      <c r="C92" s="3">
        <f t="shared" si="3"/>
        <v>756.25</v>
      </c>
      <c r="D92" s="3">
        <f t="shared" si="4"/>
        <v>4896335331.25</v>
      </c>
      <c r="E92" s="3">
        <f t="shared" si="5"/>
        <v>4406701798.125</v>
      </c>
    </row>
    <row r="93" spans="1:5" x14ac:dyDescent="0.3">
      <c r="A93" s="18">
        <v>91</v>
      </c>
      <c r="B93" s="19">
        <v>1807043</v>
      </c>
      <c r="C93" s="3">
        <f t="shared" si="3"/>
        <v>756.25</v>
      </c>
      <c r="D93" s="3">
        <f t="shared" si="4"/>
        <v>1366576268.75</v>
      </c>
      <c r="E93" s="3">
        <f t="shared" si="5"/>
        <v>1243584404.5625</v>
      </c>
    </row>
    <row r="94" spans="1:5" x14ac:dyDescent="0.3">
      <c r="A94" s="18">
        <v>92</v>
      </c>
      <c r="B94" s="19">
        <v>921026</v>
      </c>
      <c r="C94" s="3">
        <f t="shared" si="3"/>
        <v>756.25</v>
      </c>
      <c r="D94" s="3">
        <f t="shared" si="4"/>
        <v>696525912.5</v>
      </c>
      <c r="E94" s="3">
        <f t="shared" si="5"/>
        <v>640803839.5</v>
      </c>
    </row>
    <row r="95" spans="1:5" x14ac:dyDescent="0.3">
      <c r="A95" s="18">
        <v>93</v>
      </c>
      <c r="B95" s="19">
        <v>2226384</v>
      </c>
      <c r="C95" s="3">
        <f t="shared" si="3"/>
        <v>756.25</v>
      </c>
      <c r="D95" s="3">
        <f t="shared" si="4"/>
        <v>1683702900</v>
      </c>
      <c r="E95" s="3">
        <f t="shared" si="5"/>
        <v>1565843697</v>
      </c>
    </row>
    <row r="96" spans="1:5" x14ac:dyDescent="0.3">
      <c r="A96" s="18">
        <v>94</v>
      </c>
      <c r="B96" s="19">
        <v>1438595</v>
      </c>
      <c r="C96" s="3">
        <f t="shared" si="3"/>
        <v>756.25</v>
      </c>
      <c r="D96" s="3">
        <f t="shared" si="4"/>
        <v>1087937468.75</v>
      </c>
      <c r="E96" s="3">
        <f t="shared" si="5"/>
        <v>1022661220.6250001</v>
      </c>
    </row>
    <row r="97" spans="1:5" x14ac:dyDescent="0.3">
      <c r="A97" s="18">
        <v>95</v>
      </c>
      <c r="B97" s="19">
        <v>6969814</v>
      </c>
      <c r="C97" s="3">
        <f t="shared" si="3"/>
        <v>756.25</v>
      </c>
      <c r="D97" s="3">
        <f t="shared" si="4"/>
        <v>5270921837.5</v>
      </c>
      <c r="E97" s="3">
        <f t="shared" si="5"/>
        <v>5007375745.625</v>
      </c>
    </row>
    <row r="98" spans="1:5" x14ac:dyDescent="0.3">
      <c r="A98" s="18">
        <v>96</v>
      </c>
      <c r="B98" s="19">
        <v>3156781</v>
      </c>
      <c r="C98" s="3">
        <f t="shared" si="3"/>
        <v>756.25</v>
      </c>
      <c r="D98" s="3">
        <f t="shared" si="4"/>
        <v>2387315631.25</v>
      </c>
      <c r="E98" s="3">
        <f t="shared" si="5"/>
        <v>2291823006</v>
      </c>
    </row>
    <row r="99" spans="1:5" x14ac:dyDescent="0.3">
      <c r="A99" s="18">
        <v>97</v>
      </c>
      <c r="B99" s="19">
        <v>16708344</v>
      </c>
      <c r="C99" s="3">
        <f t="shared" si="3"/>
        <v>756.25</v>
      </c>
      <c r="D99" s="3">
        <f t="shared" si="4"/>
        <v>12635685150</v>
      </c>
      <c r="E99" s="3">
        <f t="shared" si="5"/>
        <v>12256614595.5</v>
      </c>
    </row>
    <row r="100" spans="1:5" x14ac:dyDescent="0.3">
      <c r="A100" s="18">
        <v>98</v>
      </c>
      <c r="B100" s="19">
        <v>21746291</v>
      </c>
      <c r="C100" s="3">
        <f t="shared" si="3"/>
        <v>756.25</v>
      </c>
      <c r="D100" s="3">
        <f t="shared" si="4"/>
        <v>16445632568.75</v>
      </c>
      <c r="E100" s="3">
        <f t="shared" si="5"/>
        <v>16116719917.375</v>
      </c>
    </row>
    <row r="101" spans="1:5" x14ac:dyDescent="0.3">
      <c r="A101" s="18">
        <v>99</v>
      </c>
      <c r="B101" s="19">
        <v>622122</v>
      </c>
      <c r="C101" s="3">
        <f t="shared" si="3"/>
        <v>756.25</v>
      </c>
      <c r="D101" s="3">
        <f t="shared" si="4"/>
        <v>470479762.5</v>
      </c>
      <c r="E101" s="3">
        <f t="shared" si="5"/>
        <v>465774964.875</v>
      </c>
    </row>
    <row r="102" spans="1:5" x14ac:dyDescent="0.3">
      <c r="A102" s="18">
        <v>100</v>
      </c>
      <c r="B102" s="19">
        <v>3925140</v>
      </c>
      <c r="C102" s="3">
        <f t="shared" si="3"/>
        <v>756.25</v>
      </c>
      <c r="D102" s="3">
        <f t="shared" si="4"/>
        <v>2968387125</v>
      </c>
      <c r="E102" s="3">
        <f t="shared" si="5"/>
        <v>2968387125</v>
      </c>
    </row>
    <row r="103" spans="1:5" x14ac:dyDescent="0.3">
      <c r="A103" s="3"/>
      <c r="B103" s="3"/>
      <c r="C103" s="3"/>
      <c r="D103" s="4">
        <f>SUM(D2:D102)</f>
        <v>136236745768.75</v>
      </c>
      <c r="E103" s="4">
        <f>SUM(E2:E102)</f>
        <v>96568523838.875</v>
      </c>
    </row>
    <row r="104" spans="1:5" x14ac:dyDescent="0.3">
      <c r="A104" s="3"/>
      <c r="B104" s="3"/>
      <c r="C104" s="3"/>
      <c r="D104" s="5">
        <f>D103*0.000001</f>
        <v>136236.74576875</v>
      </c>
      <c r="E104" s="5">
        <f>E103*0.000001</f>
        <v>96568.523838875</v>
      </c>
    </row>
  </sheetData>
  <autoFilter ref="A1:E1" xr:uid="{00000000-0001-0000-1100-000000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54652357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796759</v>
      </c>
      <c r="C3" s="3">
        <f t="shared" ref="C3:C66" si="0">SUM(27.5*27.5)</f>
        <v>756.25</v>
      </c>
      <c r="D3" s="3">
        <f>C3*B3</f>
        <v>602548993.75</v>
      </c>
      <c r="E3" s="3">
        <f>D3*(A3*0.01)</f>
        <v>6025489.9375</v>
      </c>
    </row>
    <row r="4" spans="1:5" x14ac:dyDescent="0.3">
      <c r="A4" s="18">
        <v>2</v>
      </c>
      <c r="B4" s="19">
        <v>225268</v>
      </c>
      <c r="C4" s="3">
        <f t="shared" si="0"/>
        <v>756.25</v>
      </c>
      <c r="D4" s="3">
        <f t="shared" ref="D4:D67" si="1">C4*B4</f>
        <v>170358925</v>
      </c>
      <c r="E4" s="3">
        <f t="shared" ref="E4:E67" si="2">D4*(A4*0.01)</f>
        <v>3407178.5</v>
      </c>
    </row>
    <row r="5" spans="1:5" x14ac:dyDescent="0.3">
      <c r="A5" s="18">
        <v>3</v>
      </c>
      <c r="B5" s="19">
        <v>508869</v>
      </c>
      <c r="C5" s="3">
        <f t="shared" si="0"/>
        <v>756.25</v>
      </c>
      <c r="D5" s="3">
        <f t="shared" si="1"/>
        <v>384832181.25</v>
      </c>
      <c r="E5" s="3">
        <f t="shared" si="2"/>
        <v>11544965.4375</v>
      </c>
    </row>
    <row r="6" spans="1:5" x14ac:dyDescent="0.3">
      <c r="A6" s="18">
        <v>4</v>
      </c>
      <c r="B6" s="19">
        <v>657468</v>
      </c>
      <c r="C6" s="3">
        <f t="shared" si="0"/>
        <v>756.25</v>
      </c>
      <c r="D6" s="3">
        <f t="shared" si="1"/>
        <v>497210175</v>
      </c>
      <c r="E6" s="3">
        <f t="shared" si="2"/>
        <v>19888407</v>
      </c>
    </row>
    <row r="7" spans="1:5" x14ac:dyDescent="0.3">
      <c r="A7" s="18">
        <v>5</v>
      </c>
      <c r="B7" s="19">
        <v>359419</v>
      </c>
      <c r="C7" s="3">
        <f t="shared" si="0"/>
        <v>756.25</v>
      </c>
      <c r="D7" s="3">
        <f t="shared" si="1"/>
        <v>271810618.75</v>
      </c>
      <c r="E7" s="3">
        <f t="shared" si="2"/>
        <v>13590530.9375</v>
      </c>
    </row>
    <row r="8" spans="1:5" x14ac:dyDescent="0.3">
      <c r="A8" s="18">
        <v>6</v>
      </c>
      <c r="B8" s="19">
        <v>3158707</v>
      </c>
      <c r="C8" s="3">
        <f t="shared" si="0"/>
        <v>756.25</v>
      </c>
      <c r="D8" s="3">
        <f t="shared" si="1"/>
        <v>2388772168.75</v>
      </c>
      <c r="E8" s="3">
        <f t="shared" si="2"/>
        <v>143326330.125</v>
      </c>
    </row>
    <row r="9" spans="1:5" x14ac:dyDescent="0.3">
      <c r="A9" s="18">
        <v>7</v>
      </c>
      <c r="B9" s="19">
        <v>175591</v>
      </c>
      <c r="C9" s="3">
        <f t="shared" si="0"/>
        <v>756.25</v>
      </c>
      <c r="D9" s="3">
        <f t="shared" si="1"/>
        <v>132790693.75</v>
      </c>
      <c r="E9" s="3">
        <f t="shared" si="2"/>
        <v>9295348.5625</v>
      </c>
    </row>
    <row r="10" spans="1:5" x14ac:dyDescent="0.3">
      <c r="A10" s="18">
        <v>8</v>
      </c>
      <c r="B10" s="19">
        <v>1980071</v>
      </c>
      <c r="C10" s="3">
        <f t="shared" si="0"/>
        <v>756.25</v>
      </c>
      <c r="D10" s="3">
        <f t="shared" si="1"/>
        <v>1497428693.75</v>
      </c>
      <c r="E10" s="3">
        <f t="shared" si="2"/>
        <v>119794295.5</v>
      </c>
    </row>
    <row r="11" spans="1:5" x14ac:dyDescent="0.3">
      <c r="A11" s="18">
        <v>9</v>
      </c>
      <c r="B11" s="19">
        <v>1016997</v>
      </c>
      <c r="C11" s="3">
        <f t="shared" si="0"/>
        <v>756.25</v>
      </c>
      <c r="D11" s="3">
        <f t="shared" si="1"/>
        <v>769103981.25</v>
      </c>
      <c r="E11" s="3">
        <f t="shared" si="2"/>
        <v>69219358.3125</v>
      </c>
    </row>
    <row r="12" spans="1:5" x14ac:dyDescent="0.3">
      <c r="A12" s="18">
        <v>10</v>
      </c>
      <c r="B12" s="19">
        <v>764562</v>
      </c>
      <c r="C12" s="3">
        <f t="shared" si="0"/>
        <v>756.25</v>
      </c>
      <c r="D12" s="3">
        <f t="shared" si="1"/>
        <v>578200012.5</v>
      </c>
      <c r="E12" s="3">
        <f t="shared" si="2"/>
        <v>57820001.25</v>
      </c>
    </row>
    <row r="13" spans="1:5" x14ac:dyDescent="0.3">
      <c r="A13" s="18">
        <v>11</v>
      </c>
      <c r="B13" s="19">
        <v>43579</v>
      </c>
      <c r="C13" s="3">
        <f t="shared" si="0"/>
        <v>756.25</v>
      </c>
      <c r="D13" s="3">
        <f t="shared" si="1"/>
        <v>32956618.75</v>
      </c>
      <c r="E13" s="3">
        <f t="shared" si="2"/>
        <v>3625228.0625</v>
      </c>
    </row>
    <row r="14" spans="1:5" x14ac:dyDescent="0.3">
      <c r="A14" s="18">
        <v>12</v>
      </c>
      <c r="B14" s="19">
        <v>2648981</v>
      </c>
      <c r="C14" s="3">
        <f t="shared" si="0"/>
        <v>756.25</v>
      </c>
      <c r="D14" s="3">
        <f t="shared" si="1"/>
        <v>2003291881.25</v>
      </c>
      <c r="E14" s="3">
        <f t="shared" si="2"/>
        <v>240395025.75</v>
      </c>
    </row>
    <row r="15" spans="1:5" x14ac:dyDescent="0.3">
      <c r="A15" s="18">
        <v>13</v>
      </c>
      <c r="B15" s="19">
        <v>1272760</v>
      </c>
      <c r="C15" s="3">
        <f t="shared" si="0"/>
        <v>756.25</v>
      </c>
      <c r="D15" s="3">
        <f t="shared" si="1"/>
        <v>962524750</v>
      </c>
      <c r="E15" s="3">
        <f t="shared" si="2"/>
        <v>125128217.5</v>
      </c>
    </row>
    <row r="16" spans="1:5" x14ac:dyDescent="0.3">
      <c r="A16" s="18">
        <v>14</v>
      </c>
      <c r="B16" s="19">
        <v>509588</v>
      </c>
      <c r="C16" s="3">
        <f t="shared" si="0"/>
        <v>756.25</v>
      </c>
      <c r="D16" s="3">
        <f t="shared" si="1"/>
        <v>385375925</v>
      </c>
      <c r="E16" s="3">
        <f t="shared" si="2"/>
        <v>53952629.500000007</v>
      </c>
    </row>
    <row r="17" spans="1:5" x14ac:dyDescent="0.3">
      <c r="A17" s="18">
        <v>15</v>
      </c>
      <c r="B17" s="19">
        <v>182354</v>
      </c>
      <c r="C17" s="3">
        <f t="shared" si="0"/>
        <v>756.25</v>
      </c>
      <c r="D17" s="3">
        <f t="shared" si="1"/>
        <v>137905212.5</v>
      </c>
      <c r="E17" s="3">
        <f t="shared" si="2"/>
        <v>20685781.875</v>
      </c>
    </row>
    <row r="18" spans="1:5" x14ac:dyDescent="0.3">
      <c r="A18" s="18">
        <v>16</v>
      </c>
      <c r="B18" s="19">
        <v>1943548</v>
      </c>
      <c r="C18" s="3">
        <f t="shared" si="0"/>
        <v>756.25</v>
      </c>
      <c r="D18" s="3">
        <f t="shared" si="1"/>
        <v>1469808175</v>
      </c>
      <c r="E18" s="3">
        <f t="shared" si="2"/>
        <v>235169308</v>
      </c>
    </row>
    <row r="19" spans="1:5" x14ac:dyDescent="0.3">
      <c r="A19" s="18">
        <v>17</v>
      </c>
      <c r="B19" s="19">
        <v>148883</v>
      </c>
      <c r="C19" s="3">
        <f t="shared" si="0"/>
        <v>756.25</v>
      </c>
      <c r="D19" s="3">
        <f t="shared" si="1"/>
        <v>112592768.75</v>
      </c>
      <c r="E19" s="3">
        <f t="shared" si="2"/>
        <v>19140770.6875</v>
      </c>
    </row>
    <row r="20" spans="1:5" x14ac:dyDescent="0.3">
      <c r="A20" s="18">
        <v>18</v>
      </c>
      <c r="B20" s="19">
        <v>116239</v>
      </c>
      <c r="C20" s="3">
        <f t="shared" si="0"/>
        <v>756.25</v>
      </c>
      <c r="D20" s="3">
        <f t="shared" si="1"/>
        <v>87905743.75</v>
      </c>
      <c r="E20" s="3">
        <f t="shared" si="2"/>
        <v>15823033.875</v>
      </c>
    </row>
    <row r="21" spans="1:5" x14ac:dyDescent="0.3">
      <c r="A21" s="18">
        <v>19</v>
      </c>
      <c r="B21" s="19">
        <v>119350</v>
      </c>
      <c r="C21" s="3">
        <f t="shared" si="0"/>
        <v>756.25</v>
      </c>
      <c r="D21" s="3">
        <f t="shared" si="1"/>
        <v>90258437.5</v>
      </c>
      <c r="E21" s="3">
        <f t="shared" si="2"/>
        <v>17149103.125</v>
      </c>
    </row>
    <row r="22" spans="1:5" x14ac:dyDescent="0.3">
      <c r="A22" s="18">
        <v>20</v>
      </c>
      <c r="B22" s="19">
        <v>3515300</v>
      </c>
      <c r="C22" s="3">
        <f t="shared" si="0"/>
        <v>756.25</v>
      </c>
      <c r="D22" s="3">
        <f t="shared" si="1"/>
        <v>2658445625</v>
      </c>
      <c r="E22" s="3">
        <f t="shared" si="2"/>
        <v>531689125</v>
      </c>
    </row>
    <row r="23" spans="1:5" x14ac:dyDescent="0.3">
      <c r="A23" s="18">
        <v>21</v>
      </c>
      <c r="B23" s="19">
        <v>398949</v>
      </c>
      <c r="C23" s="3">
        <f t="shared" si="0"/>
        <v>756.25</v>
      </c>
      <c r="D23" s="3">
        <f t="shared" si="1"/>
        <v>301705181.25</v>
      </c>
      <c r="E23" s="3">
        <f t="shared" si="2"/>
        <v>63358088.0625</v>
      </c>
    </row>
    <row r="24" spans="1:5" x14ac:dyDescent="0.3">
      <c r="A24" s="18">
        <v>22</v>
      </c>
      <c r="B24" s="19">
        <v>1745156</v>
      </c>
      <c r="C24" s="3">
        <f t="shared" si="0"/>
        <v>756.25</v>
      </c>
      <c r="D24" s="3">
        <f t="shared" si="1"/>
        <v>1319774225</v>
      </c>
      <c r="E24" s="3">
        <f t="shared" si="2"/>
        <v>290350329.5</v>
      </c>
    </row>
    <row r="25" spans="1:5" x14ac:dyDescent="0.3">
      <c r="A25" s="18">
        <v>23</v>
      </c>
      <c r="B25" s="19">
        <v>73652</v>
      </c>
      <c r="C25" s="3">
        <f t="shared" si="0"/>
        <v>756.25</v>
      </c>
      <c r="D25" s="3">
        <f t="shared" si="1"/>
        <v>55699325</v>
      </c>
      <c r="E25" s="3">
        <f t="shared" si="2"/>
        <v>12810844.75</v>
      </c>
    </row>
    <row r="26" spans="1:5" x14ac:dyDescent="0.3">
      <c r="A26" s="18">
        <v>24</v>
      </c>
      <c r="B26" s="19">
        <v>272141</v>
      </c>
      <c r="C26" s="3">
        <f t="shared" si="0"/>
        <v>756.25</v>
      </c>
      <c r="D26" s="3">
        <f t="shared" si="1"/>
        <v>205806631.25</v>
      </c>
      <c r="E26" s="3">
        <f t="shared" si="2"/>
        <v>49393591.5</v>
      </c>
    </row>
    <row r="27" spans="1:5" x14ac:dyDescent="0.3">
      <c r="A27" s="18">
        <v>25</v>
      </c>
      <c r="B27" s="19">
        <v>94787</v>
      </c>
      <c r="C27" s="3">
        <f t="shared" si="0"/>
        <v>756.25</v>
      </c>
      <c r="D27" s="3">
        <f t="shared" si="1"/>
        <v>71682668.75</v>
      </c>
      <c r="E27" s="3">
        <f t="shared" si="2"/>
        <v>17920667.1875</v>
      </c>
    </row>
    <row r="28" spans="1:5" x14ac:dyDescent="0.3">
      <c r="A28" s="18">
        <v>26</v>
      </c>
      <c r="B28" s="19">
        <v>120655</v>
      </c>
      <c r="C28" s="3">
        <f t="shared" si="0"/>
        <v>756.25</v>
      </c>
      <c r="D28" s="3">
        <f t="shared" si="1"/>
        <v>91245343.75</v>
      </c>
      <c r="E28" s="3">
        <f t="shared" si="2"/>
        <v>23723789.375</v>
      </c>
    </row>
    <row r="29" spans="1:5" x14ac:dyDescent="0.3">
      <c r="A29" s="18">
        <v>27</v>
      </c>
      <c r="B29" s="19">
        <v>813923</v>
      </c>
      <c r="C29" s="3">
        <f t="shared" si="0"/>
        <v>756.25</v>
      </c>
      <c r="D29" s="3">
        <f t="shared" si="1"/>
        <v>615529268.75</v>
      </c>
      <c r="E29" s="3">
        <f t="shared" si="2"/>
        <v>166192902.5625</v>
      </c>
    </row>
    <row r="30" spans="1:5" x14ac:dyDescent="0.3">
      <c r="A30" s="18">
        <v>28</v>
      </c>
      <c r="B30" s="19">
        <v>1102752</v>
      </c>
      <c r="C30" s="3">
        <f t="shared" si="0"/>
        <v>756.25</v>
      </c>
      <c r="D30" s="3">
        <f t="shared" si="1"/>
        <v>833956200</v>
      </c>
      <c r="E30" s="3">
        <f t="shared" si="2"/>
        <v>233507736.00000003</v>
      </c>
    </row>
    <row r="31" spans="1:5" x14ac:dyDescent="0.3">
      <c r="A31" s="18">
        <v>29</v>
      </c>
      <c r="B31" s="19">
        <v>975720</v>
      </c>
      <c r="C31" s="3">
        <f t="shared" si="0"/>
        <v>756.25</v>
      </c>
      <c r="D31" s="3">
        <f t="shared" si="1"/>
        <v>737888250</v>
      </c>
      <c r="E31" s="3">
        <f t="shared" si="2"/>
        <v>213987592.5</v>
      </c>
    </row>
    <row r="32" spans="1:5" x14ac:dyDescent="0.3">
      <c r="A32" s="18">
        <v>30</v>
      </c>
      <c r="B32" s="19">
        <v>48861</v>
      </c>
      <c r="C32" s="3">
        <f t="shared" si="0"/>
        <v>756.25</v>
      </c>
      <c r="D32" s="3">
        <f t="shared" si="1"/>
        <v>36951131.25</v>
      </c>
      <c r="E32" s="3">
        <f t="shared" si="2"/>
        <v>11085339.375</v>
      </c>
    </row>
    <row r="33" spans="1:5" x14ac:dyDescent="0.3">
      <c r="A33" s="18">
        <v>31</v>
      </c>
      <c r="B33" s="19">
        <v>189629</v>
      </c>
      <c r="C33" s="3">
        <f t="shared" si="0"/>
        <v>756.25</v>
      </c>
      <c r="D33" s="3">
        <f t="shared" si="1"/>
        <v>143406931.25</v>
      </c>
      <c r="E33" s="3">
        <f t="shared" si="2"/>
        <v>44456148.6875</v>
      </c>
    </row>
    <row r="34" spans="1:5" x14ac:dyDescent="0.3">
      <c r="A34" s="18">
        <v>32</v>
      </c>
      <c r="B34" s="19">
        <v>263652</v>
      </c>
      <c r="C34" s="3">
        <f t="shared" si="0"/>
        <v>756.25</v>
      </c>
      <c r="D34" s="3">
        <f t="shared" si="1"/>
        <v>199386825</v>
      </c>
      <c r="E34" s="3">
        <f t="shared" si="2"/>
        <v>63803784</v>
      </c>
    </row>
    <row r="35" spans="1:5" x14ac:dyDescent="0.3">
      <c r="A35" s="18">
        <v>33</v>
      </c>
      <c r="B35" s="19">
        <v>318811</v>
      </c>
      <c r="C35" s="3">
        <f t="shared" si="0"/>
        <v>756.25</v>
      </c>
      <c r="D35" s="3">
        <f t="shared" si="1"/>
        <v>241100818.75</v>
      </c>
      <c r="E35" s="3">
        <f t="shared" si="2"/>
        <v>79563270.1875</v>
      </c>
    </row>
    <row r="36" spans="1:5" x14ac:dyDescent="0.3">
      <c r="A36" s="18">
        <v>34</v>
      </c>
      <c r="B36" s="19">
        <v>95432</v>
      </c>
      <c r="C36" s="3">
        <f t="shared" si="0"/>
        <v>756.25</v>
      </c>
      <c r="D36" s="3">
        <f t="shared" si="1"/>
        <v>72170450</v>
      </c>
      <c r="E36" s="3">
        <f t="shared" si="2"/>
        <v>24537953</v>
      </c>
    </row>
    <row r="37" spans="1:5" x14ac:dyDescent="0.3">
      <c r="A37" s="18">
        <v>35</v>
      </c>
      <c r="B37" s="19">
        <v>77933</v>
      </c>
      <c r="C37" s="3">
        <f t="shared" si="0"/>
        <v>756.25</v>
      </c>
      <c r="D37" s="3">
        <f t="shared" si="1"/>
        <v>58936831.25</v>
      </c>
      <c r="E37" s="3">
        <f t="shared" si="2"/>
        <v>20627890.937500004</v>
      </c>
    </row>
    <row r="38" spans="1:5" x14ac:dyDescent="0.3">
      <c r="A38" s="18">
        <v>36</v>
      </c>
      <c r="B38" s="19">
        <v>264357</v>
      </c>
      <c r="C38" s="3">
        <f t="shared" si="0"/>
        <v>756.25</v>
      </c>
      <c r="D38" s="3">
        <f t="shared" si="1"/>
        <v>199919981.25</v>
      </c>
      <c r="E38" s="3">
        <f t="shared" si="2"/>
        <v>71971193.25</v>
      </c>
    </row>
    <row r="39" spans="1:5" x14ac:dyDescent="0.3">
      <c r="A39" s="18">
        <v>37</v>
      </c>
      <c r="B39" s="19">
        <v>3304761</v>
      </c>
      <c r="C39" s="3">
        <f t="shared" si="0"/>
        <v>756.25</v>
      </c>
      <c r="D39" s="3">
        <f t="shared" si="1"/>
        <v>2499225506.25</v>
      </c>
      <c r="E39" s="3">
        <f t="shared" si="2"/>
        <v>924713437.3125</v>
      </c>
    </row>
    <row r="40" spans="1:5" x14ac:dyDescent="0.3">
      <c r="A40" s="18">
        <v>38</v>
      </c>
      <c r="B40" s="19">
        <v>72980</v>
      </c>
      <c r="C40" s="3">
        <f t="shared" si="0"/>
        <v>756.25</v>
      </c>
      <c r="D40" s="3">
        <f t="shared" si="1"/>
        <v>55191125</v>
      </c>
      <c r="E40" s="3">
        <f t="shared" si="2"/>
        <v>20972627.5</v>
      </c>
    </row>
    <row r="41" spans="1:5" x14ac:dyDescent="0.3">
      <c r="A41" s="18">
        <v>39</v>
      </c>
      <c r="B41" s="19">
        <v>753313</v>
      </c>
      <c r="C41" s="3">
        <f t="shared" si="0"/>
        <v>756.25</v>
      </c>
      <c r="D41" s="3">
        <f t="shared" si="1"/>
        <v>569692956.25</v>
      </c>
      <c r="E41" s="3">
        <f t="shared" si="2"/>
        <v>222180252.9375</v>
      </c>
    </row>
    <row r="42" spans="1:5" x14ac:dyDescent="0.3">
      <c r="A42" s="18">
        <v>40</v>
      </c>
      <c r="B42" s="19">
        <v>531454</v>
      </c>
      <c r="C42" s="3">
        <f t="shared" si="0"/>
        <v>756.25</v>
      </c>
      <c r="D42" s="3">
        <f t="shared" si="1"/>
        <v>401912087.5</v>
      </c>
      <c r="E42" s="3">
        <f t="shared" si="2"/>
        <v>160764835</v>
      </c>
    </row>
    <row r="43" spans="1:5" x14ac:dyDescent="0.3">
      <c r="A43" s="18">
        <v>41</v>
      </c>
      <c r="B43" s="19">
        <v>440143</v>
      </c>
      <c r="C43" s="3">
        <f t="shared" si="0"/>
        <v>756.25</v>
      </c>
      <c r="D43" s="3">
        <f t="shared" si="1"/>
        <v>332858143.75</v>
      </c>
      <c r="E43" s="3">
        <f t="shared" si="2"/>
        <v>136471838.9375</v>
      </c>
    </row>
    <row r="44" spans="1:5" x14ac:dyDescent="0.3">
      <c r="A44" s="18">
        <v>42</v>
      </c>
      <c r="B44" s="19">
        <v>73815</v>
      </c>
      <c r="C44" s="3">
        <f t="shared" si="0"/>
        <v>756.25</v>
      </c>
      <c r="D44" s="3">
        <f t="shared" si="1"/>
        <v>55822593.75</v>
      </c>
      <c r="E44" s="3">
        <f t="shared" si="2"/>
        <v>23445489.375</v>
      </c>
    </row>
    <row r="45" spans="1:5" x14ac:dyDescent="0.3">
      <c r="A45" s="18">
        <v>43</v>
      </c>
      <c r="B45" s="19">
        <v>521315</v>
      </c>
      <c r="C45" s="3">
        <f t="shared" si="0"/>
        <v>756.25</v>
      </c>
      <c r="D45" s="3">
        <f t="shared" si="1"/>
        <v>394244468.75</v>
      </c>
      <c r="E45" s="3">
        <f t="shared" si="2"/>
        <v>169525121.5625</v>
      </c>
    </row>
    <row r="46" spans="1:5" x14ac:dyDescent="0.3">
      <c r="A46" s="18">
        <v>44</v>
      </c>
      <c r="B46" s="19">
        <v>801737</v>
      </c>
      <c r="C46" s="3">
        <f t="shared" si="0"/>
        <v>756.25</v>
      </c>
      <c r="D46" s="3">
        <f t="shared" si="1"/>
        <v>606313606.25</v>
      </c>
      <c r="E46" s="3">
        <f t="shared" si="2"/>
        <v>266777986.75</v>
      </c>
    </row>
    <row r="47" spans="1:5" x14ac:dyDescent="0.3">
      <c r="A47" s="18">
        <v>45</v>
      </c>
      <c r="B47" s="19">
        <v>7229216</v>
      </c>
      <c r="C47" s="3">
        <f t="shared" si="0"/>
        <v>756.25</v>
      </c>
      <c r="D47" s="3">
        <f t="shared" si="1"/>
        <v>5467094600</v>
      </c>
      <c r="E47" s="3">
        <f t="shared" si="2"/>
        <v>2460192570</v>
      </c>
    </row>
    <row r="48" spans="1:5" x14ac:dyDescent="0.3">
      <c r="A48" s="18">
        <v>46</v>
      </c>
      <c r="B48" s="19">
        <v>175404</v>
      </c>
      <c r="C48" s="3">
        <f t="shared" si="0"/>
        <v>756.25</v>
      </c>
      <c r="D48" s="3">
        <f t="shared" si="1"/>
        <v>132649275</v>
      </c>
      <c r="E48" s="3">
        <f t="shared" si="2"/>
        <v>61018666.5</v>
      </c>
    </row>
    <row r="49" spans="1:5" x14ac:dyDescent="0.3">
      <c r="A49" s="18">
        <v>47</v>
      </c>
      <c r="B49" s="19">
        <v>2340575</v>
      </c>
      <c r="C49" s="3">
        <f t="shared" si="0"/>
        <v>756.25</v>
      </c>
      <c r="D49" s="3">
        <f t="shared" si="1"/>
        <v>1770059843.75</v>
      </c>
      <c r="E49" s="3">
        <f t="shared" si="2"/>
        <v>831928126.5625</v>
      </c>
    </row>
    <row r="50" spans="1:5" x14ac:dyDescent="0.3">
      <c r="A50" s="18">
        <v>48</v>
      </c>
      <c r="B50" s="19">
        <v>791568</v>
      </c>
      <c r="C50" s="3">
        <f t="shared" si="0"/>
        <v>756.25</v>
      </c>
      <c r="D50" s="3">
        <f t="shared" si="1"/>
        <v>598623300</v>
      </c>
      <c r="E50" s="3">
        <f t="shared" si="2"/>
        <v>287339184</v>
      </c>
    </row>
    <row r="51" spans="1:5" x14ac:dyDescent="0.3">
      <c r="A51" s="18">
        <v>49</v>
      </c>
      <c r="B51" s="19">
        <v>653821</v>
      </c>
      <c r="C51" s="3">
        <f t="shared" si="0"/>
        <v>756.25</v>
      </c>
      <c r="D51" s="3">
        <f t="shared" si="1"/>
        <v>494452131.25</v>
      </c>
      <c r="E51" s="3">
        <f t="shared" si="2"/>
        <v>242281544.3125</v>
      </c>
    </row>
    <row r="52" spans="1:5" x14ac:dyDescent="0.3">
      <c r="A52" s="18">
        <v>50</v>
      </c>
      <c r="B52" s="19">
        <v>51599</v>
      </c>
      <c r="C52" s="3">
        <f t="shared" si="0"/>
        <v>756.25</v>
      </c>
      <c r="D52" s="3">
        <f t="shared" si="1"/>
        <v>39021743.75</v>
      </c>
      <c r="E52" s="3">
        <f t="shared" si="2"/>
        <v>19510871.875</v>
      </c>
    </row>
    <row r="53" spans="1:5" x14ac:dyDescent="0.3">
      <c r="A53" s="18">
        <v>51</v>
      </c>
      <c r="B53" s="19">
        <v>1335185</v>
      </c>
      <c r="C53" s="3">
        <f t="shared" si="0"/>
        <v>756.25</v>
      </c>
      <c r="D53" s="3">
        <f t="shared" si="1"/>
        <v>1009733656.25</v>
      </c>
      <c r="E53" s="3">
        <f t="shared" si="2"/>
        <v>514964164.6875</v>
      </c>
    </row>
    <row r="54" spans="1:5" x14ac:dyDescent="0.3">
      <c r="A54" s="18">
        <v>52</v>
      </c>
      <c r="B54" s="19">
        <v>1100088</v>
      </c>
      <c r="C54" s="3">
        <f t="shared" si="0"/>
        <v>756.25</v>
      </c>
      <c r="D54" s="3">
        <f t="shared" si="1"/>
        <v>831941550</v>
      </c>
      <c r="E54" s="3">
        <f t="shared" si="2"/>
        <v>432609606</v>
      </c>
    </row>
    <row r="55" spans="1:5" x14ac:dyDescent="0.3">
      <c r="A55" s="18">
        <v>53</v>
      </c>
      <c r="B55" s="19">
        <v>138262</v>
      </c>
      <c r="C55" s="3">
        <f t="shared" si="0"/>
        <v>756.25</v>
      </c>
      <c r="D55" s="3">
        <f t="shared" si="1"/>
        <v>104560637.5</v>
      </c>
      <c r="E55" s="3">
        <f t="shared" si="2"/>
        <v>55417137.875</v>
      </c>
    </row>
    <row r="56" spans="1:5" x14ac:dyDescent="0.3">
      <c r="A56" s="18">
        <v>54</v>
      </c>
      <c r="B56" s="19">
        <v>2277161</v>
      </c>
      <c r="C56" s="3">
        <f t="shared" si="0"/>
        <v>756.25</v>
      </c>
      <c r="D56" s="3">
        <f t="shared" si="1"/>
        <v>1722103006.25</v>
      </c>
      <c r="E56" s="3">
        <f t="shared" si="2"/>
        <v>929935623.37500012</v>
      </c>
    </row>
    <row r="57" spans="1:5" x14ac:dyDescent="0.3">
      <c r="A57" s="18">
        <v>55</v>
      </c>
      <c r="B57" s="19">
        <v>4116699</v>
      </c>
      <c r="C57" s="3">
        <f t="shared" si="0"/>
        <v>756.25</v>
      </c>
      <c r="D57" s="3">
        <f t="shared" si="1"/>
        <v>3113253618.75</v>
      </c>
      <c r="E57" s="3">
        <f t="shared" si="2"/>
        <v>1712289490.3125002</v>
      </c>
    </row>
    <row r="58" spans="1:5" x14ac:dyDescent="0.3">
      <c r="A58" s="18">
        <v>56</v>
      </c>
      <c r="B58" s="19">
        <v>2202662</v>
      </c>
      <c r="C58" s="3">
        <f t="shared" si="0"/>
        <v>756.25</v>
      </c>
      <c r="D58" s="3">
        <f t="shared" si="1"/>
        <v>1665763137.5</v>
      </c>
      <c r="E58" s="3">
        <f t="shared" si="2"/>
        <v>932827357.00000012</v>
      </c>
    </row>
    <row r="59" spans="1:5" x14ac:dyDescent="0.3">
      <c r="A59" s="18">
        <v>57</v>
      </c>
      <c r="B59" s="19">
        <v>80241</v>
      </c>
      <c r="C59" s="3">
        <f t="shared" si="0"/>
        <v>756.25</v>
      </c>
      <c r="D59" s="3">
        <f t="shared" si="1"/>
        <v>60682256.25</v>
      </c>
      <c r="E59" s="3">
        <f t="shared" si="2"/>
        <v>34588886.062500007</v>
      </c>
    </row>
    <row r="60" spans="1:5" x14ac:dyDescent="0.3">
      <c r="A60" s="18">
        <v>58</v>
      </c>
      <c r="B60" s="19">
        <v>1184144</v>
      </c>
      <c r="C60" s="3">
        <f t="shared" si="0"/>
        <v>756.25</v>
      </c>
      <c r="D60" s="3">
        <f t="shared" si="1"/>
        <v>895508900</v>
      </c>
      <c r="E60" s="3">
        <f t="shared" si="2"/>
        <v>519395161.99999994</v>
      </c>
    </row>
    <row r="61" spans="1:5" x14ac:dyDescent="0.3">
      <c r="A61" s="18">
        <v>59</v>
      </c>
      <c r="B61" s="19">
        <v>1439503</v>
      </c>
      <c r="C61" s="3">
        <f t="shared" si="0"/>
        <v>756.25</v>
      </c>
      <c r="D61" s="3">
        <f t="shared" si="1"/>
        <v>1088624143.75</v>
      </c>
      <c r="E61" s="3">
        <f t="shared" si="2"/>
        <v>642288244.8125</v>
      </c>
    </row>
    <row r="62" spans="1:5" x14ac:dyDescent="0.3">
      <c r="A62" s="18">
        <v>60</v>
      </c>
      <c r="B62" s="19">
        <v>796831</v>
      </c>
      <c r="C62" s="3">
        <f t="shared" si="0"/>
        <v>756.25</v>
      </c>
      <c r="D62" s="3">
        <f t="shared" si="1"/>
        <v>602603443.75</v>
      </c>
      <c r="E62" s="3">
        <f t="shared" si="2"/>
        <v>361562066.25</v>
      </c>
    </row>
    <row r="63" spans="1:5" x14ac:dyDescent="0.3">
      <c r="A63" s="18">
        <v>61</v>
      </c>
      <c r="B63" s="19">
        <v>195426</v>
      </c>
      <c r="C63" s="3">
        <f t="shared" si="0"/>
        <v>756.25</v>
      </c>
      <c r="D63" s="3">
        <f t="shared" si="1"/>
        <v>147790912.5</v>
      </c>
      <c r="E63" s="3">
        <f t="shared" si="2"/>
        <v>90152456.625</v>
      </c>
    </row>
    <row r="64" spans="1:5" x14ac:dyDescent="0.3">
      <c r="A64" s="18">
        <v>62</v>
      </c>
      <c r="B64" s="19">
        <v>1767250</v>
      </c>
      <c r="C64" s="3">
        <f t="shared" si="0"/>
        <v>756.25</v>
      </c>
      <c r="D64" s="3">
        <f t="shared" si="1"/>
        <v>1336482812.5</v>
      </c>
      <c r="E64" s="3">
        <f t="shared" si="2"/>
        <v>828619343.75</v>
      </c>
    </row>
    <row r="65" spans="1:5" x14ac:dyDescent="0.3">
      <c r="A65" s="18">
        <v>63</v>
      </c>
      <c r="B65" s="19">
        <v>754173</v>
      </c>
      <c r="C65" s="3">
        <f t="shared" si="0"/>
        <v>756.25</v>
      </c>
      <c r="D65" s="3">
        <f t="shared" si="1"/>
        <v>570343331.25</v>
      </c>
      <c r="E65" s="3">
        <f t="shared" si="2"/>
        <v>359316298.6875</v>
      </c>
    </row>
    <row r="66" spans="1:5" x14ac:dyDescent="0.3">
      <c r="A66" s="18">
        <v>64</v>
      </c>
      <c r="B66" s="19">
        <v>1250433</v>
      </c>
      <c r="C66" s="3">
        <f t="shared" si="0"/>
        <v>756.25</v>
      </c>
      <c r="D66" s="3">
        <f t="shared" si="1"/>
        <v>945639956.25</v>
      </c>
      <c r="E66" s="3">
        <f t="shared" si="2"/>
        <v>605209572</v>
      </c>
    </row>
    <row r="67" spans="1:5" x14ac:dyDescent="0.3">
      <c r="A67" s="18">
        <v>65</v>
      </c>
      <c r="B67" s="19">
        <v>366592</v>
      </c>
      <c r="C67" s="3">
        <f t="shared" ref="C67:C102" si="3">SUM(27.5*27.5)</f>
        <v>756.25</v>
      </c>
      <c r="D67" s="3">
        <f t="shared" si="1"/>
        <v>277235200</v>
      </c>
      <c r="E67" s="3">
        <f t="shared" si="2"/>
        <v>180202880</v>
      </c>
    </row>
    <row r="68" spans="1:5" x14ac:dyDescent="0.3">
      <c r="A68" s="18">
        <v>66</v>
      </c>
      <c r="B68" s="19">
        <v>731532</v>
      </c>
      <c r="C68" s="3">
        <f t="shared" si="3"/>
        <v>756.25</v>
      </c>
      <c r="D68" s="3">
        <f t="shared" ref="D68:D102" si="4">C68*B68</f>
        <v>553221075</v>
      </c>
      <c r="E68" s="3">
        <f t="shared" ref="E68:E102" si="5">D68*(A68*0.01)</f>
        <v>365125909.5</v>
      </c>
    </row>
    <row r="69" spans="1:5" x14ac:dyDescent="0.3">
      <c r="A69" s="18">
        <v>67</v>
      </c>
      <c r="B69" s="19">
        <v>1090108</v>
      </c>
      <c r="C69" s="3">
        <f t="shared" si="3"/>
        <v>756.25</v>
      </c>
      <c r="D69" s="3">
        <f t="shared" si="4"/>
        <v>824394175</v>
      </c>
      <c r="E69" s="3">
        <f t="shared" si="5"/>
        <v>552344097.25</v>
      </c>
    </row>
    <row r="70" spans="1:5" x14ac:dyDescent="0.3">
      <c r="A70" s="18">
        <v>68</v>
      </c>
      <c r="B70" s="19">
        <v>586435</v>
      </c>
      <c r="C70" s="3">
        <f t="shared" si="3"/>
        <v>756.25</v>
      </c>
      <c r="D70" s="3">
        <f t="shared" si="4"/>
        <v>443491468.75</v>
      </c>
      <c r="E70" s="3">
        <f t="shared" si="5"/>
        <v>301574198.75</v>
      </c>
    </row>
    <row r="71" spans="1:5" x14ac:dyDescent="0.3">
      <c r="A71" s="18">
        <v>69</v>
      </c>
      <c r="B71" s="19">
        <v>383681</v>
      </c>
      <c r="C71" s="3">
        <f t="shared" si="3"/>
        <v>756.25</v>
      </c>
      <c r="D71" s="3">
        <f t="shared" si="4"/>
        <v>290158756.25</v>
      </c>
      <c r="E71" s="3">
        <f t="shared" si="5"/>
        <v>200209541.81250003</v>
      </c>
    </row>
    <row r="72" spans="1:5" x14ac:dyDescent="0.3">
      <c r="A72" s="18">
        <v>70</v>
      </c>
      <c r="B72" s="19">
        <v>1223906</v>
      </c>
      <c r="C72" s="3">
        <f t="shared" si="3"/>
        <v>756.25</v>
      </c>
      <c r="D72" s="3">
        <f t="shared" si="4"/>
        <v>925578912.5</v>
      </c>
      <c r="E72" s="3">
        <f t="shared" si="5"/>
        <v>647905238.75000012</v>
      </c>
    </row>
    <row r="73" spans="1:5" x14ac:dyDescent="0.3">
      <c r="A73" s="18">
        <v>71</v>
      </c>
      <c r="B73" s="19">
        <v>801723</v>
      </c>
      <c r="C73" s="3">
        <f t="shared" si="3"/>
        <v>756.25</v>
      </c>
      <c r="D73" s="3">
        <f t="shared" si="4"/>
        <v>606303018.75</v>
      </c>
      <c r="E73" s="3">
        <f t="shared" si="5"/>
        <v>430475143.3125</v>
      </c>
    </row>
    <row r="74" spans="1:5" x14ac:dyDescent="0.3">
      <c r="A74" s="18">
        <v>72</v>
      </c>
      <c r="B74" s="19">
        <v>1795408</v>
      </c>
      <c r="C74" s="3">
        <f t="shared" si="3"/>
        <v>756.25</v>
      </c>
      <c r="D74" s="3">
        <f t="shared" si="4"/>
        <v>1357777300</v>
      </c>
      <c r="E74" s="3">
        <f t="shared" si="5"/>
        <v>977599656</v>
      </c>
    </row>
    <row r="75" spans="1:5" x14ac:dyDescent="0.3">
      <c r="A75" s="18">
        <v>73</v>
      </c>
      <c r="B75" s="19">
        <v>361817</v>
      </c>
      <c r="C75" s="3">
        <f t="shared" si="3"/>
        <v>756.25</v>
      </c>
      <c r="D75" s="3">
        <f t="shared" si="4"/>
        <v>273624106.25</v>
      </c>
      <c r="E75" s="3">
        <f t="shared" si="5"/>
        <v>199745597.5625</v>
      </c>
    </row>
    <row r="76" spans="1:5" x14ac:dyDescent="0.3">
      <c r="A76" s="18">
        <v>74</v>
      </c>
      <c r="B76" s="19">
        <v>1053778</v>
      </c>
      <c r="C76" s="3">
        <f t="shared" si="3"/>
        <v>756.25</v>
      </c>
      <c r="D76" s="3">
        <f t="shared" si="4"/>
        <v>796919612.5</v>
      </c>
      <c r="E76" s="3">
        <f t="shared" si="5"/>
        <v>589720513.25</v>
      </c>
    </row>
    <row r="77" spans="1:5" x14ac:dyDescent="0.3">
      <c r="A77" s="18">
        <v>75</v>
      </c>
      <c r="B77" s="19">
        <v>711253</v>
      </c>
      <c r="C77" s="3">
        <f t="shared" si="3"/>
        <v>756.25</v>
      </c>
      <c r="D77" s="3">
        <f t="shared" si="4"/>
        <v>537885081.25</v>
      </c>
      <c r="E77" s="3">
        <f t="shared" si="5"/>
        <v>403413810.9375</v>
      </c>
    </row>
    <row r="78" spans="1:5" x14ac:dyDescent="0.3">
      <c r="A78" s="18">
        <v>76</v>
      </c>
      <c r="B78" s="19">
        <v>1847631</v>
      </c>
      <c r="C78" s="3">
        <f t="shared" si="3"/>
        <v>756.25</v>
      </c>
      <c r="D78" s="3">
        <f t="shared" si="4"/>
        <v>1397270943.75</v>
      </c>
      <c r="E78" s="3">
        <f t="shared" si="5"/>
        <v>1061925917.25</v>
      </c>
    </row>
    <row r="79" spans="1:5" x14ac:dyDescent="0.3">
      <c r="A79" s="18">
        <v>77</v>
      </c>
      <c r="B79" s="19">
        <v>211395</v>
      </c>
      <c r="C79" s="3">
        <f t="shared" si="3"/>
        <v>756.25</v>
      </c>
      <c r="D79" s="3">
        <f t="shared" si="4"/>
        <v>159867468.75</v>
      </c>
      <c r="E79" s="3">
        <f t="shared" si="5"/>
        <v>123097950.9375</v>
      </c>
    </row>
    <row r="80" spans="1:5" x14ac:dyDescent="0.3">
      <c r="A80" s="18">
        <v>78</v>
      </c>
      <c r="B80" s="19">
        <v>1784714</v>
      </c>
      <c r="C80" s="3">
        <f t="shared" si="3"/>
        <v>756.25</v>
      </c>
      <c r="D80" s="3">
        <f t="shared" si="4"/>
        <v>1349689962.5</v>
      </c>
      <c r="E80" s="3">
        <f t="shared" si="5"/>
        <v>1052758170.75</v>
      </c>
    </row>
    <row r="81" spans="1:5" x14ac:dyDescent="0.3">
      <c r="A81" s="18">
        <v>79</v>
      </c>
      <c r="B81" s="19">
        <v>2329409</v>
      </c>
      <c r="C81" s="3">
        <f t="shared" si="3"/>
        <v>756.25</v>
      </c>
      <c r="D81" s="3">
        <f t="shared" si="4"/>
        <v>1761615556.25</v>
      </c>
      <c r="E81" s="3">
        <f t="shared" si="5"/>
        <v>1391676289.4375</v>
      </c>
    </row>
    <row r="82" spans="1:5" x14ac:dyDescent="0.3">
      <c r="A82" s="18">
        <v>80</v>
      </c>
      <c r="B82" s="19">
        <v>662532</v>
      </c>
      <c r="C82" s="3">
        <f t="shared" si="3"/>
        <v>756.25</v>
      </c>
      <c r="D82" s="3">
        <f t="shared" si="4"/>
        <v>501039825</v>
      </c>
      <c r="E82" s="3">
        <f t="shared" si="5"/>
        <v>400831860</v>
      </c>
    </row>
    <row r="83" spans="1:5" x14ac:dyDescent="0.3">
      <c r="A83" s="18">
        <v>81</v>
      </c>
      <c r="B83" s="19">
        <v>1579400</v>
      </c>
      <c r="C83" s="3">
        <f t="shared" si="3"/>
        <v>756.25</v>
      </c>
      <c r="D83" s="3">
        <f t="shared" si="4"/>
        <v>1194421250</v>
      </c>
      <c r="E83" s="3">
        <f t="shared" si="5"/>
        <v>967481212.50000012</v>
      </c>
    </row>
    <row r="84" spans="1:5" x14ac:dyDescent="0.3">
      <c r="A84" s="18">
        <v>82</v>
      </c>
      <c r="B84" s="19">
        <v>3814323</v>
      </c>
      <c r="C84" s="3">
        <f t="shared" si="3"/>
        <v>756.25</v>
      </c>
      <c r="D84" s="3">
        <f t="shared" si="4"/>
        <v>2884581768.75</v>
      </c>
      <c r="E84" s="3">
        <f t="shared" si="5"/>
        <v>2365357050.375</v>
      </c>
    </row>
    <row r="85" spans="1:5" x14ac:dyDescent="0.3">
      <c r="A85" s="18">
        <v>83</v>
      </c>
      <c r="B85" s="19">
        <v>1400760</v>
      </c>
      <c r="C85" s="3">
        <f t="shared" si="3"/>
        <v>756.25</v>
      </c>
      <c r="D85" s="3">
        <f t="shared" si="4"/>
        <v>1059324750</v>
      </c>
      <c r="E85" s="3">
        <f t="shared" si="5"/>
        <v>879239542.50000012</v>
      </c>
    </row>
    <row r="86" spans="1:5" x14ac:dyDescent="0.3">
      <c r="A86" s="18">
        <v>84</v>
      </c>
      <c r="B86" s="19">
        <v>336969</v>
      </c>
      <c r="C86" s="3">
        <f t="shared" si="3"/>
        <v>756.25</v>
      </c>
      <c r="D86" s="3">
        <f t="shared" si="4"/>
        <v>254832806.25</v>
      </c>
      <c r="E86" s="3">
        <f t="shared" si="5"/>
        <v>214059557.25</v>
      </c>
    </row>
    <row r="87" spans="1:5" x14ac:dyDescent="0.3">
      <c r="A87" s="18">
        <v>85</v>
      </c>
      <c r="B87" s="19">
        <v>4140948</v>
      </c>
      <c r="C87" s="3">
        <f t="shared" si="3"/>
        <v>756.25</v>
      </c>
      <c r="D87" s="3">
        <f t="shared" si="4"/>
        <v>3131591925</v>
      </c>
      <c r="E87" s="3">
        <f t="shared" si="5"/>
        <v>2661853136.25</v>
      </c>
    </row>
    <row r="88" spans="1:5" x14ac:dyDescent="0.3">
      <c r="A88" s="18">
        <v>86</v>
      </c>
      <c r="B88" s="19">
        <v>1327927</v>
      </c>
      <c r="C88" s="3">
        <f t="shared" si="3"/>
        <v>756.25</v>
      </c>
      <c r="D88" s="3">
        <f t="shared" si="4"/>
        <v>1004244793.75</v>
      </c>
      <c r="E88" s="3">
        <f t="shared" si="5"/>
        <v>863650522.625</v>
      </c>
    </row>
    <row r="89" spans="1:5" x14ac:dyDescent="0.3">
      <c r="A89" s="18">
        <v>87</v>
      </c>
      <c r="B89" s="19">
        <v>3172217</v>
      </c>
      <c r="C89" s="3">
        <f t="shared" si="3"/>
        <v>756.25</v>
      </c>
      <c r="D89" s="3">
        <f t="shared" si="4"/>
        <v>2398989106.25</v>
      </c>
      <c r="E89" s="3">
        <f t="shared" si="5"/>
        <v>2087120522.4375</v>
      </c>
    </row>
    <row r="90" spans="1:5" x14ac:dyDescent="0.3">
      <c r="A90" s="18">
        <v>88</v>
      </c>
      <c r="B90" s="19">
        <v>4950412</v>
      </c>
      <c r="C90" s="3">
        <f t="shared" si="3"/>
        <v>756.25</v>
      </c>
      <c r="D90" s="3">
        <f t="shared" si="4"/>
        <v>3743749075</v>
      </c>
      <c r="E90" s="3">
        <f t="shared" si="5"/>
        <v>3294499186</v>
      </c>
    </row>
    <row r="91" spans="1:5" x14ac:dyDescent="0.3">
      <c r="A91" s="18">
        <v>89</v>
      </c>
      <c r="B91" s="19">
        <v>13196880</v>
      </c>
      <c r="C91" s="3">
        <f t="shared" si="3"/>
        <v>756.25</v>
      </c>
      <c r="D91" s="3">
        <f t="shared" si="4"/>
        <v>9980140500</v>
      </c>
      <c r="E91" s="3">
        <f t="shared" si="5"/>
        <v>8882325045</v>
      </c>
    </row>
    <row r="92" spans="1:5" x14ac:dyDescent="0.3">
      <c r="A92" s="18">
        <v>90</v>
      </c>
      <c r="B92" s="19">
        <v>6431916</v>
      </c>
      <c r="C92" s="3">
        <f t="shared" si="3"/>
        <v>756.25</v>
      </c>
      <c r="D92" s="3">
        <f t="shared" si="4"/>
        <v>4864136475</v>
      </c>
      <c r="E92" s="3">
        <f t="shared" si="5"/>
        <v>4377722827.5</v>
      </c>
    </row>
    <row r="93" spans="1:5" x14ac:dyDescent="0.3">
      <c r="A93" s="18">
        <v>91</v>
      </c>
      <c r="B93" s="19">
        <v>1797944</v>
      </c>
      <c r="C93" s="3">
        <f t="shared" si="3"/>
        <v>756.25</v>
      </c>
      <c r="D93" s="3">
        <f t="shared" si="4"/>
        <v>1359695150</v>
      </c>
      <c r="E93" s="3">
        <f t="shared" si="5"/>
        <v>1237322586.5</v>
      </c>
    </row>
    <row r="94" spans="1:5" x14ac:dyDescent="0.3">
      <c r="A94" s="18">
        <v>92</v>
      </c>
      <c r="B94" s="19">
        <v>915749</v>
      </c>
      <c r="C94" s="3">
        <f t="shared" si="3"/>
        <v>756.25</v>
      </c>
      <c r="D94" s="3">
        <f t="shared" si="4"/>
        <v>692535181.25</v>
      </c>
      <c r="E94" s="3">
        <f t="shared" si="5"/>
        <v>637132366.75</v>
      </c>
    </row>
    <row r="95" spans="1:5" x14ac:dyDescent="0.3">
      <c r="A95" s="18">
        <v>93</v>
      </c>
      <c r="B95" s="19">
        <v>2213883</v>
      </c>
      <c r="C95" s="3">
        <f t="shared" si="3"/>
        <v>756.25</v>
      </c>
      <c r="D95" s="3">
        <f t="shared" si="4"/>
        <v>1674249018.75</v>
      </c>
      <c r="E95" s="3">
        <f t="shared" si="5"/>
        <v>1557051587.4375</v>
      </c>
    </row>
    <row r="96" spans="1:5" x14ac:dyDescent="0.3">
      <c r="A96" s="18">
        <v>94</v>
      </c>
      <c r="B96" s="19">
        <v>1428992</v>
      </c>
      <c r="C96" s="3">
        <f t="shared" si="3"/>
        <v>756.25</v>
      </c>
      <c r="D96" s="3">
        <f t="shared" si="4"/>
        <v>1080675200</v>
      </c>
      <c r="E96" s="3">
        <f t="shared" si="5"/>
        <v>1015834688.0000001</v>
      </c>
    </row>
    <row r="97" spans="1:5" x14ac:dyDescent="0.3">
      <c r="A97" s="18">
        <v>95</v>
      </c>
      <c r="B97" s="19">
        <v>6931235</v>
      </c>
      <c r="C97" s="3">
        <f t="shared" si="3"/>
        <v>756.25</v>
      </c>
      <c r="D97" s="3">
        <f t="shared" si="4"/>
        <v>5241746468.75</v>
      </c>
      <c r="E97" s="3">
        <f t="shared" si="5"/>
        <v>4979659145.3125</v>
      </c>
    </row>
    <row r="98" spans="1:5" x14ac:dyDescent="0.3">
      <c r="A98" s="18">
        <v>96</v>
      </c>
      <c r="B98" s="19">
        <v>3135800</v>
      </c>
      <c r="C98" s="3">
        <f t="shared" si="3"/>
        <v>756.25</v>
      </c>
      <c r="D98" s="3">
        <f t="shared" si="4"/>
        <v>2371448750</v>
      </c>
      <c r="E98" s="3">
        <f t="shared" si="5"/>
        <v>2276590800</v>
      </c>
    </row>
    <row r="99" spans="1:5" x14ac:dyDescent="0.3">
      <c r="A99" s="18">
        <v>97</v>
      </c>
      <c r="B99" s="19">
        <v>16634681</v>
      </c>
      <c r="C99" s="3">
        <f t="shared" si="3"/>
        <v>756.25</v>
      </c>
      <c r="D99" s="3">
        <f t="shared" si="4"/>
        <v>12579977506.25</v>
      </c>
      <c r="E99" s="3">
        <f t="shared" si="5"/>
        <v>12202578181.0625</v>
      </c>
    </row>
    <row r="100" spans="1:5" x14ac:dyDescent="0.3">
      <c r="A100" s="18">
        <v>98</v>
      </c>
      <c r="B100" s="19">
        <v>21675036</v>
      </c>
      <c r="C100" s="3">
        <f t="shared" si="3"/>
        <v>756.25</v>
      </c>
      <c r="D100" s="3">
        <f t="shared" si="4"/>
        <v>16391745975</v>
      </c>
      <c r="E100" s="3">
        <f t="shared" si="5"/>
        <v>16063911055.5</v>
      </c>
    </row>
    <row r="101" spans="1:5" x14ac:dyDescent="0.3">
      <c r="A101" s="18">
        <v>99</v>
      </c>
      <c r="B101" s="19">
        <v>619400</v>
      </c>
      <c r="C101" s="3">
        <f t="shared" si="3"/>
        <v>756.25</v>
      </c>
      <c r="D101" s="3">
        <f t="shared" si="4"/>
        <v>468421250</v>
      </c>
      <c r="E101" s="3">
        <f t="shared" si="5"/>
        <v>463737037.5</v>
      </c>
    </row>
    <row r="102" spans="1:5" x14ac:dyDescent="0.3">
      <c r="A102" s="18">
        <v>100</v>
      </c>
      <c r="B102" s="19">
        <v>3909776</v>
      </c>
      <c r="C102" s="3">
        <f t="shared" si="3"/>
        <v>756.25</v>
      </c>
      <c r="D102" s="3">
        <f t="shared" si="4"/>
        <v>2956768100</v>
      </c>
      <c r="E102" s="3">
        <f t="shared" si="5"/>
        <v>2956768100</v>
      </c>
    </row>
    <row r="103" spans="1:5" x14ac:dyDescent="0.3">
      <c r="A103" s="3"/>
      <c r="B103" s="3"/>
      <c r="C103" s="3"/>
      <c r="D103" s="4">
        <f>SUM(D2:D102)</f>
        <v>135320821900</v>
      </c>
      <c r="E103" s="4">
        <f>SUM(E2:E102)</f>
        <v>95812760137.875</v>
      </c>
    </row>
    <row r="104" spans="1:5" x14ac:dyDescent="0.3">
      <c r="A104" s="3"/>
      <c r="B104" s="3"/>
      <c r="C104" s="3"/>
      <c r="D104" s="5">
        <f>D103*0.000001</f>
        <v>135320.82189999998</v>
      </c>
      <c r="E104" s="5">
        <f>E103*0.000001</f>
        <v>95812.760137874997</v>
      </c>
    </row>
  </sheetData>
  <autoFilter ref="A1:E1" xr:uid="{00000000-0001-0000-12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"/>
  <sheetViews>
    <sheetView workbookViewId="0"/>
  </sheetViews>
  <sheetFormatPr defaultColWidth="13"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13" style="3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3">
        <v>48840248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3">
        <v>800960</v>
      </c>
      <c r="C3" s="3">
        <f t="shared" ref="C3:C66" si="0">SUM(27.5*27.5)</f>
        <v>756.25</v>
      </c>
      <c r="D3" s="3">
        <f t="shared" ref="D3:D34" si="1">C3*B3</f>
        <v>605726000</v>
      </c>
      <c r="E3" s="3">
        <f>D3*(A3*0.01)</f>
        <v>6057260</v>
      </c>
    </row>
    <row r="4" spans="1:5" x14ac:dyDescent="0.3">
      <c r="A4" s="3">
        <v>2</v>
      </c>
      <c r="B4" s="3">
        <v>226552</v>
      </c>
      <c r="C4" s="3">
        <f t="shared" si="0"/>
        <v>756.25</v>
      </c>
      <c r="D4" s="3">
        <f t="shared" si="1"/>
        <v>171329950</v>
      </c>
      <c r="E4" s="3">
        <f>D4*(A4*0.01)</f>
        <v>3426599</v>
      </c>
    </row>
    <row r="5" spans="1:5" x14ac:dyDescent="0.3">
      <c r="A5" s="3">
        <v>3</v>
      </c>
      <c r="B5" s="3">
        <v>511205</v>
      </c>
      <c r="C5" s="3">
        <f t="shared" si="0"/>
        <v>756.25</v>
      </c>
      <c r="D5" s="3">
        <f t="shared" si="1"/>
        <v>386598781.25</v>
      </c>
      <c r="E5" s="3">
        <f t="shared" ref="E5:E67" si="2">D5*(A5*0.01)</f>
        <v>11597963.4375</v>
      </c>
    </row>
    <row r="6" spans="1:5" x14ac:dyDescent="0.3">
      <c r="A6" s="3">
        <v>4</v>
      </c>
      <c r="B6" s="3">
        <v>664387</v>
      </c>
      <c r="C6" s="3">
        <f t="shared" si="0"/>
        <v>756.25</v>
      </c>
      <c r="D6" s="3">
        <f t="shared" si="1"/>
        <v>502442668.75</v>
      </c>
      <c r="E6" s="3">
        <f t="shared" si="2"/>
        <v>20097706.75</v>
      </c>
    </row>
    <row r="7" spans="1:5" x14ac:dyDescent="0.3">
      <c r="A7" s="3">
        <v>5</v>
      </c>
      <c r="B7" s="3">
        <v>360313</v>
      </c>
      <c r="C7" s="3">
        <f t="shared" si="0"/>
        <v>756.25</v>
      </c>
      <c r="D7" s="3">
        <f t="shared" si="1"/>
        <v>272486706.25</v>
      </c>
      <c r="E7" s="3">
        <f t="shared" si="2"/>
        <v>13624335.3125</v>
      </c>
    </row>
    <row r="8" spans="1:5" x14ac:dyDescent="0.3">
      <c r="A8" s="3">
        <v>6</v>
      </c>
      <c r="B8" s="3">
        <v>3162040</v>
      </c>
      <c r="C8" s="3">
        <f t="shared" si="0"/>
        <v>756.25</v>
      </c>
      <c r="D8" s="3">
        <f t="shared" si="1"/>
        <v>2391292750</v>
      </c>
      <c r="E8" s="3">
        <f t="shared" si="2"/>
        <v>143477565</v>
      </c>
    </row>
    <row r="9" spans="1:5" x14ac:dyDescent="0.3">
      <c r="A9" s="3">
        <v>7</v>
      </c>
      <c r="B9" s="3">
        <v>175965</v>
      </c>
      <c r="C9" s="3">
        <f t="shared" si="0"/>
        <v>756.25</v>
      </c>
      <c r="D9" s="3">
        <f t="shared" si="1"/>
        <v>133073531.25</v>
      </c>
      <c r="E9" s="3">
        <f t="shared" si="2"/>
        <v>9315147.1875</v>
      </c>
    </row>
    <row r="10" spans="1:5" x14ac:dyDescent="0.3">
      <c r="A10" s="3">
        <v>8</v>
      </c>
      <c r="B10" s="3">
        <v>1982772</v>
      </c>
      <c r="C10" s="3">
        <f t="shared" si="0"/>
        <v>756.25</v>
      </c>
      <c r="D10" s="3">
        <f t="shared" si="1"/>
        <v>1499471325</v>
      </c>
      <c r="E10" s="3">
        <f t="shared" si="2"/>
        <v>119957706</v>
      </c>
    </row>
    <row r="11" spans="1:5" x14ac:dyDescent="0.3">
      <c r="A11" s="3">
        <v>9</v>
      </c>
      <c r="B11" s="3">
        <v>1018484</v>
      </c>
      <c r="C11" s="3">
        <f t="shared" si="0"/>
        <v>756.25</v>
      </c>
      <c r="D11" s="3">
        <f t="shared" si="1"/>
        <v>770228525</v>
      </c>
      <c r="E11" s="3">
        <f t="shared" si="2"/>
        <v>69320567.25</v>
      </c>
    </row>
    <row r="12" spans="1:5" x14ac:dyDescent="0.3">
      <c r="A12" s="3">
        <v>10</v>
      </c>
      <c r="B12" s="3">
        <v>765534</v>
      </c>
      <c r="C12" s="3">
        <f t="shared" si="0"/>
        <v>756.25</v>
      </c>
      <c r="D12" s="3">
        <f t="shared" si="1"/>
        <v>578935087.5</v>
      </c>
      <c r="E12" s="3">
        <f t="shared" si="2"/>
        <v>57893508.75</v>
      </c>
    </row>
    <row r="13" spans="1:5" x14ac:dyDescent="0.3">
      <c r="A13" s="3">
        <v>11</v>
      </c>
      <c r="B13" s="3">
        <v>44118</v>
      </c>
      <c r="C13" s="3">
        <f t="shared" si="0"/>
        <v>756.25</v>
      </c>
      <c r="D13" s="3">
        <f t="shared" si="1"/>
        <v>33364237.5</v>
      </c>
      <c r="E13" s="3">
        <f t="shared" si="2"/>
        <v>3670066.125</v>
      </c>
    </row>
    <row r="14" spans="1:5" x14ac:dyDescent="0.3">
      <c r="A14" s="3">
        <v>12</v>
      </c>
      <c r="B14" s="3">
        <v>2657368</v>
      </c>
      <c r="C14" s="3">
        <f t="shared" si="0"/>
        <v>756.25</v>
      </c>
      <c r="D14" s="3">
        <f t="shared" si="1"/>
        <v>2009634550</v>
      </c>
      <c r="E14" s="3">
        <f t="shared" si="2"/>
        <v>241156146</v>
      </c>
    </row>
    <row r="15" spans="1:5" x14ac:dyDescent="0.3">
      <c r="A15" s="3">
        <v>13</v>
      </c>
      <c r="B15" s="3">
        <v>1287255</v>
      </c>
      <c r="C15" s="3">
        <f t="shared" si="0"/>
        <v>756.25</v>
      </c>
      <c r="D15" s="3">
        <f t="shared" si="1"/>
        <v>973486593.75</v>
      </c>
      <c r="E15" s="3">
        <f t="shared" si="2"/>
        <v>126553257.1875</v>
      </c>
    </row>
    <row r="16" spans="1:5" x14ac:dyDescent="0.3">
      <c r="A16" s="3">
        <v>14</v>
      </c>
      <c r="B16" s="3">
        <v>512088</v>
      </c>
      <c r="C16" s="3">
        <f t="shared" si="0"/>
        <v>756.25</v>
      </c>
      <c r="D16" s="3">
        <f t="shared" si="1"/>
        <v>387266550</v>
      </c>
      <c r="E16" s="3">
        <f t="shared" si="2"/>
        <v>54217317.000000007</v>
      </c>
    </row>
    <row r="17" spans="1:5" x14ac:dyDescent="0.3">
      <c r="A17" s="3">
        <v>15</v>
      </c>
      <c r="B17" s="3">
        <v>183675</v>
      </c>
      <c r="C17" s="3">
        <f t="shared" si="0"/>
        <v>756.25</v>
      </c>
      <c r="D17" s="3">
        <f t="shared" si="1"/>
        <v>138904218.75</v>
      </c>
      <c r="E17" s="3">
        <f t="shared" si="2"/>
        <v>20835632.8125</v>
      </c>
    </row>
    <row r="18" spans="1:5" x14ac:dyDescent="0.3">
      <c r="A18" s="3">
        <v>16</v>
      </c>
      <c r="B18" s="3">
        <v>1953358</v>
      </c>
      <c r="C18" s="3">
        <f t="shared" si="0"/>
        <v>756.25</v>
      </c>
      <c r="D18" s="3">
        <f t="shared" si="1"/>
        <v>1477226987.5</v>
      </c>
      <c r="E18" s="3">
        <f t="shared" si="2"/>
        <v>236356318</v>
      </c>
    </row>
    <row r="19" spans="1:5" x14ac:dyDescent="0.3">
      <c r="A19" s="3">
        <v>17</v>
      </c>
      <c r="B19" s="3">
        <v>150198</v>
      </c>
      <c r="C19" s="3">
        <f t="shared" si="0"/>
        <v>756.25</v>
      </c>
      <c r="D19" s="3">
        <f t="shared" si="1"/>
        <v>113587237.5</v>
      </c>
      <c r="E19" s="3">
        <f t="shared" si="2"/>
        <v>19309830.375</v>
      </c>
    </row>
    <row r="20" spans="1:5" x14ac:dyDescent="0.3">
      <c r="A20" s="3">
        <v>18</v>
      </c>
      <c r="B20" s="3">
        <v>117554</v>
      </c>
      <c r="C20" s="3">
        <f t="shared" si="0"/>
        <v>756.25</v>
      </c>
      <c r="D20" s="3">
        <f t="shared" si="1"/>
        <v>88900212.5</v>
      </c>
      <c r="E20" s="3">
        <f t="shared" si="2"/>
        <v>16002038.25</v>
      </c>
    </row>
    <row r="21" spans="1:5" x14ac:dyDescent="0.3">
      <c r="A21" s="3">
        <v>19</v>
      </c>
      <c r="B21" s="3">
        <v>120405</v>
      </c>
      <c r="C21" s="3">
        <f t="shared" si="0"/>
        <v>756.25</v>
      </c>
      <c r="D21" s="3">
        <f t="shared" si="1"/>
        <v>91056281.25</v>
      </c>
      <c r="E21" s="3">
        <f t="shared" si="2"/>
        <v>17300693.4375</v>
      </c>
    </row>
    <row r="22" spans="1:5" x14ac:dyDescent="0.3">
      <c r="A22" s="3">
        <v>20</v>
      </c>
      <c r="B22" s="3">
        <v>3529997</v>
      </c>
      <c r="C22" s="3">
        <f t="shared" si="0"/>
        <v>756.25</v>
      </c>
      <c r="D22" s="3">
        <f t="shared" si="1"/>
        <v>2669560231.25</v>
      </c>
      <c r="E22" s="3">
        <f t="shared" si="2"/>
        <v>533912046.25</v>
      </c>
    </row>
    <row r="23" spans="1:5" x14ac:dyDescent="0.3">
      <c r="A23" s="3">
        <v>21</v>
      </c>
      <c r="B23" s="3">
        <v>400606</v>
      </c>
      <c r="C23" s="3">
        <f t="shared" si="0"/>
        <v>756.25</v>
      </c>
      <c r="D23" s="3">
        <f t="shared" si="1"/>
        <v>302958287.5</v>
      </c>
      <c r="E23" s="3">
        <f t="shared" si="2"/>
        <v>63621240.375</v>
      </c>
    </row>
    <row r="24" spans="1:5" x14ac:dyDescent="0.3">
      <c r="A24" s="3">
        <v>22</v>
      </c>
      <c r="B24" s="3">
        <v>1750622</v>
      </c>
      <c r="C24" s="3">
        <f t="shared" si="0"/>
        <v>756.25</v>
      </c>
      <c r="D24" s="3">
        <f t="shared" si="1"/>
        <v>1323907887.5</v>
      </c>
      <c r="E24" s="3">
        <f t="shared" si="2"/>
        <v>291259735.25</v>
      </c>
    </row>
    <row r="25" spans="1:5" x14ac:dyDescent="0.3">
      <c r="A25" s="3">
        <v>23</v>
      </c>
      <c r="B25" s="3">
        <v>74176</v>
      </c>
      <c r="C25" s="3">
        <f t="shared" si="0"/>
        <v>756.25</v>
      </c>
      <c r="D25" s="3">
        <f t="shared" si="1"/>
        <v>56095600</v>
      </c>
      <c r="E25" s="3">
        <f t="shared" si="2"/>
        <v>12901988</v>
      </c>
    </row>
    <row r="26" spans="1:5" x14ac:dyDescent="0.3">
      <c r="A26" s="3">
        <v>24</v>
      </c>
      <c r="B26" s="3">
        <v>273496</v>
      </c>
      <c r="C26" s="3">
        <f t="shared" si="0"/>
        <v>756.25</v>
      </c>
      <c r="D26" s="3">
        <f t="shared" si="1"/>
        <v>206831350</v>
      </c>
      <c r="E26" s="3">
        <f t="shared" si="2"/>
        <v>49639524</v>
      </c>
    </row>
    <row r="27" spans="1:5" x14ac:dyDescent="0.3">
      <c r="A27" s="3">
        <v>25</v>
      </c>
      <c r="B27" s="3">
        <v>96259</v>
      </c>
      <c r="C27" s="3">
        <f t="shared" si="0"/>
        <v>756.25</v>
      </c>
      <c r="D27" s="3">
        <f t="shared" si="1"/>
        <v>72795868.75</v>
      </c>
      <c r="E27" s="3">
        <f t="shared" si="2"/>
        <v>18198967.1875</v>
      </c>
    </row>
    <row r="28" spans="1:5" x14ac:dyDescent="0.3">
      <c r="A28" s="3">
        <v>26</v>
      </c>
      <c r="B28" s="3">
        <v>121894</v>
      </c>
      <c r="C28" s="3">
        <f t="shared" si="0"/>
        <v>756.25</v>
      </c>
      <c r="D28" s="3">
        <f t="shared" si="1"/>
        <v>92182337.5</v>
      </c>
      <c r="E28" s="3">
        <f t="shared" si="2"/>
        <v>23967407.75</v>
      </c>
    </row>
    <row r="29" spans="1:5" x14ac:dyDescent="0.3">
      <c r="A29" s="3">
        <v>27</v>
      </c>
      <c r="B29" s="3">
        <v>819892</v>
      </c>
      <c r="C29" s="3">
        <f t="shared" si="0"/>
        <v>756.25</v>
      </c>
      <c r="D29" s="3">
        <f t="shared" si="1"/>
        <v>620043325</v>
      </c>
      <c r="E29" s="3">
        <f t="shared" si="2"/>
        <v>167411697.75</v>
      </c>
    </row>
    <row r="30" spans="1:5" x14ac:dyDescent="0.3">
      <c r="A30" s="3">
        <v>28</v>
      </c>
      <c r="B30" s="3">
        <v>1112719</v>
      </c>
      <c r="C30" s="3">
        <f t="shared" si="0"/>
        <v>756.25</v>
      </c>
      <c r="D30" s="3">
        <f t="shared" si="1"/>
        <v>841493743.75</v>
      </c>
      <c r="E30" s="3">
        <f t="shared" si="2"/>
        <v>235618248.25000003</v>
      </c>
    </row>
    <row r="31" spans="1:5" x14ac:dyDescent="0.3">
      <c r="A31" s="3">
        <v>29</v>
      </c>
      <c r="B31" s="3">
        <v>982417</v>
      </c>
      <c r="C31" s="3">
        <f t="shared" si="0"/>
        <v>756.25</v>
      </c>
      <c r="D31" s="3">
        <f t="shared" si="1"/>
        <v>742952856.25</v>
      </c>
      <c r="E31" s="3">
        <f t="shared" si="2"/>
        <v>215456328.3125</v>
      </c>
    </row>
    <row r="32" spans="1:5" x14ac:dyDescent="0.3">
      <c r="A32" s="3">
        <v>30</v>
      </c>
      <c r="B32" s="3">
        <v>49397</v>
      </c>
      <c r="C32" s="3">
        <f t="shared" si="0"/>
        <v>756.25</v>
      </c>
      <c r="D32" s="3">
        <f t="shared" si="1"/>
        <v>37356481.25</v>
      </c>
      <c r="E32" s="3">
        <f t="shared" si="2"/>
        <v>11206944.375</v>
      </c>
    </row>
    <row r="33" spans="1:5" x14ac:dyDescent="0.3">
      <c r="A33" s="3">
        <v>31</v>
      </c>
      <c r="B33" s="3">
        <v>192575</v>
      </c>
      <c r="C33" s="3">
        <f t="shared" si="0"/>
        <v>756.25</v>
      </c>
      <c r="D33" s="3">
        <f t="shared" si="1"/>
        <v>145634843.75</v>
      </c>
      <c r="E33" s="3">
        <f t="shared" si="2"/>
        <v>45146801.5625</v>
      </c>
    </row>
    <row r="34" spans="1:5" x14ac:dyDescent="0.3">
      <c r="A34" s="3">
        <v>32</v>
      </c>
      <c r="B34" s="3">
        <v>266491</v>
      </c>
      <c r="C34" s="3">
        <f t="shared" si="0"/>
        <v>756.25</v>
      </c>
      <c r="D34" s="3">
        <f t="shared" si="1"/>
        <v>201533818.75</v>
      </c>
      <c r="E34" s="3">
        <f t="shared" si="2"/>
        <v>64490822</v>
      </c>
    </row>
    <row r="35" spans="1:5" x14ac:dyDescent="0.3">
      <c r="A35" s="3">
        <v>33</v>
      </c>
      <c r="B35" s="3">
        <v>321013</v>
      </c>
      <c r="C35" s="3">
        <f t="shared" si="0"/>
        <v>756.25</v>
      </c>
      <c r="D35" s="3">
        <f t="shared" ref="D35:D66" si="3">C35*B35</f>
        <v>242766081.25</v>
      </c>
      <c r="E35" s="3">
        <f t="shared" si="2"/>
        <v>80112806.8125</v>
      </c>
    </row>
    <row r="36" spans="1:5" x14ac:dyDescent="0.3">
      <c r="A36" s="3">
        <v>34</v>
      </c>
      <c r="B36" s="3">
        <v>96559</v>
      </c>
      <c r="C36" s="3">
        <f t="shared" si="0"/>
        <v>756.25</v>
      </c>
      <c r="D36" s="3">
        <f t="shared" si="3"/>
        <v>73022743.75</v>
      </c>
      <c r="E36" s="3">
        <f t="shared" si="2"/>
        <v>24827732.875</v>
      </c>
    </row>
    <row r="37" spans="1:5" x14ac:dyDescent="0.3">
      <c r="A37" s="3">
        <v>35</v>
      </c>
      <c r="B37" s="3">
        <v>78626</v>
      </c>
      <c r="C37" s="3">
        <f t="shared" si="0"/>
        <v>756.25</v>
      </c>
      <c r="D37" s="3">
        <f t="shared" si="3"/>
        <v>59460912.5</v>
      </c>
      <c r="E37" s="3">
        <f t="shared" si="2"/>
        <v>20811319.375000004</v>
      </c>
    </row>
    <row r="38" spans="1:5" x14ac:dyDescent="0.3">
      <c r="A38" s="3">
        <v>36</v>
      </c>
      <c r="B38" s="3">
        <v>266226</v>
      </c>
      <c r="C38" s="3">
        <f t="shared" si="0"/>
        <v>756.25</v>
      </c>
      <c r="D38" s="3">
        <f t="shared" si="3"/>
        <v>201333412.5</v>
      </c>
      <c r="E38" s="3">
        <f t="shared" si="2"/>
        <v>72480028.5</v>
      </c>
    </row>
    <row r="39" spans="1:5" x14ac:dyDescent="0.3">
      <c r="A39" s="3">
        <v>37</v>
      </c>
      <c r="B39" s="3">
        <v>3320097</v>
      </c>
      <c r="C39" s="3">
        <f t="shared" si="0"/>
        <v>756.25</v>
      </c>
      <c r="D39" s="3">
        <f t="shared" si="3"/>
        <v>2510823356.25</v>
      </c>
      <c r="E39" s="3">
        <f t="shared" si="2"/>
        <v>929004641.8125</v>
      </c>
    </row>
    <row r="40" spans="1:5" x14ac:dyDescent="0.3">
      <c r="A40" s="3">
        <v>38</v>
      </c>
      <c r="B40" s="3">
        <v>73630</v>
      </c>
      <c r="C40" s="3">
        <f t="shared" si="0"/>
        <v>756.25</v>
      </c>
      <c r="D40" s="3">
        <f t="shared" si="3"/>
        <v>55682687.5</v>
      </c>
      <c r="E40" s="3">
        <f t="shared" si="2"/>
        <v>21159421.25</v>
      </c>
    </row>
    <row r="41" spans="1:5" x14ac:dyDescent="0.3">
      <c r="A41" s="3">
        <v>39</v>
      </c>
      <c r="B41" s="3">
        <v>758424</v>
      </c>
      <c r="C41" s="3">
        <f t="shared" si="0"/>
        <v>756.25</v>
      </c>
      <c r="D41" s="3">
        <f t="shared" si="3"/>
        <v>573558150</v>
      </c>
      <c r="E41" s="3">
        <f t="shared" si="2"/>
        <v>223687678.5</v>
      </c>
    </row>
    <row r="42" spans="1:5" x14ac:dyDescent="0.3">
      <c r="A42" s="3">
        <v>40</v>
      </c>
      <c r="B42" s="3">
        <v>534779</v>
      </c>
      <c r="C42" s="3">
        <f t="shared" si="0"/>
        <v>756.25</v>
      </c>
      <c r="D42" s="3">
        <f t="shared" si="3"/>
        <v>404426618.75</v>
      </c>
      <c r="E42" s="3">
        <f t="shared" si="2"/>
        <v>161770647.5</v>
      </c>
    </row>
    <row r="43" spans="1:5" x14ac:dyDescent="0.3">
      <c r="A43" s="3">
        <v>41</v>
      </c>
      <c r="B43" s="3">
        <v>442513</v>
      </c>
      <c r="C43" s="3">
        <f t="shared" si="0"/>
        <v>756.25</v>
      </c>
      <c r="D43" s="3">
        <f t="shared" si="3"/>
        <v>334650456.25</v>
      </c>
      <c r="E43" s="3">
        <f t="shared" si="2"/>
        <v>137206687.0625</v>
      </c>
    </row>
    <row r="44" spans="1:5" x14ac:dyDescent="0.3">
      <c r="A44" s="3">
        <v>42</v>
      </c>
      <c r="B44" s="3">
        <v>74303</v>
      </c>
      <c r="C44" s="3">
        <f t="shared" si="0"/>
        <v>756.25</v>
      </c>
      <c r="D44" s="3">
        <f t="shared" si="3"/>
        <v>56191643.75</v>
      </c>
      <c r="E44" s="3">
        <f t="shared" si="2"/>
        <v>23600490.375</v>
      </c>
    </row>
    <row r="45" spans="1:5" x14ac:dyDescent="0.3">
      <c r="A45" s="3">
        <v>43</v>
      </c>
      <c r="B45" s="3">
        <v>524631</v>
      </c>
      <c r="C45" s="3">
        <f t="shared" si="0"/>
        <v>756.25</v>
      </c>
      <c r="D45" s="3">
        <f t="shared" si="3"/>
        <v>396752193.75</v>
      </c>
      <c r="E45" s="3">
        <f t="shared" si="2"/>
        <v>170603443.3125</v>
      </c>
    </row>
    <row r="46" spans="1:5" x14ac:dyDescent="0.3">
      <c r="A46" s="3">
        <v>44</v>
      </c>
      <c r="B46" s="3">
        <v>808779</v>
      </c>
      <c r="C46" s="3">
        <f t="shared" si="0"/>
        <v>756.25</v>
      </c>
      <c r="D46" s="3">
        <f t="shared" si="3"/>
        <v>611639118.75</v>
      </c>
      <c r="E46" s="3">
        <f t="shared" si="2"/>
        <v>269121212.25</v>
      </c>
    </row>
    <row r="47" spans="1:5" x14ac:dyDescent="0.3">
      <c r="A47" s="3">
        <v>45</v>
      </c>
      <c r="B47" s="3">
        <v>7266004</v>
      </c>
      <c r="C47" s="3">
        <f t="shared" si="0"/>
        <v>756.25</v>
      </c>
      <c r="D47" s="3">
        <f t="shared" si="3"/>
        <v>5494915525</v>
      </c>
      <c r="E47" s="3">
        <f t="shared" si="2"/>
        <v>2472711986.25</v>
      </c>
    </row>
    <row r="48" spans="1:5" x14ac:dyDescent="0.3">
      <c r="A48" s="3">
        <v>46</v>
      </c>
      <c r="B48" s="3">
        <v>177047</v>
      </c>
      <c r="C48" s="3">
        <f t="shared" si="0"/>
        <v>756.25</v>
      </c>
      <c r="D48" s="3">
        <f t="shared" si="3"/>
        <v>133891793.75</v>
      </c>
      <c r="E48" s="3">
        <f t="shared" si="2"/>
        <v>61590225.125</v>
      </c>
    </row>
    <row r="49" spans="1:5" x14ac:dyDescent="0.3">
      <c r="A49" s="3">
        <v>47</v>
      </c>
      <c r="B49" s="3">
        <v>2365121</v>
      </c>
      <c r="C49" s="3">
        <f t="shared" si="0"/>
        <v>756.25</v>
      </c>
      <c r="D49" s="3">
        <f t="shared" si="3"/>
        <v>1788622756.25</v>
      </c>
      <c r="E49" s="3">
        <f t="shared" si="2"/>
        <v>840652695.4375</v>
      </c>
    </row>
    <row r="50" spans="1:5" x14ac:dyDescent="0.3">
      <c r="A50" s="3">
        <v>48</v>
      </c>
      <c r="B50" s="3">
        <v>799558</v>
      </c>
      <c r="C50" s="3">
        <f t="shared" si="0"/>
        <v>756.25</v>
      </c>
      <c r="D50" s="3">
        <f t="shared" si="3"/>
        <v>604665737.5</v>
      </c>
      <c r="E50" s="3">
        <f t="shared" si="2"/>
        <v>290239554</v>
      </c>
    </row>
    <row r="51" spans="1:5" x14ac:dyDescent="0.3">
      <c r="A51" s="3">
        <v>49</v>
      </c>
      <c r="B51" s="3">
        <v>668033</v>
      </c>
      <c r="C51" s="3">
        <f t="shared" si="0"/>
        <v>756.25</v>
      </c>
      <c r="D51" s="3">
        <f t="shared" si="3"/>
        <v>505199956.25</v>
      </c>
      <c r="E51" s="3">
        <f t="shared" si="2"/>
        <v>247547978.5625</v>
      </c>
    </row>
    <row r="52" spans="1:5" x14ac:dyDescent="0.3">
      <c r="A52" s="3">
        <v>50</v>
      </c>
      <c r="B52" s="3">
        <v>53000</v>
      </c>
      <c r="C52" s="3">
        <f t="shared" si="0"/>
        <v>756.25</v>
      </c>
      <c r="D52" s="3">
        <f t="shared" si="3"/>
        <v>40081250</v>
      </c>
      <c r="E52" s="3">
        <f t="shared" si="2"/>
        <v>20040625</v>
      </c>
    </row>
    <row r="53" spans="1:5" x14ac:dyDescent="0.3">
      <c r="A53" s="3">
        <v>51</v>
      </c>
      <c r="B53" s="3">
        <v>1355737</v>
      </c>
      <c r="C53" s="3">
        <f t="shared" si="0"/>
        <v>756.25</v>
      </c>
      <c r="D53" s="3">
        <f t="shared" si="3"/>
        <v>1025276106.25</v>
      </c>
      <c r="E53" s="3">
        <f t="shared" si="2"/>
        <v>522890814.1875</v>
      </c>
    </row>
    <row r="54" spans="1:5" x14ac:dyDescent="0.3">
      <c r="A54" s="3">
        <v>52</v>
      </c>
      <c r="B54" s="3">
        <v>1112728</v>
      </c>
      <c r="C54" s="3">
        <f t="shared" si="0"/>
        <v>756.25</v>
      </c>
      <c r="D54" s="3">
        <f t="shared" si="3"/>
        <v>841500550</v>
      </c>
      <c r="E54" s="3">
        <f t="shared" si="2"/>
        <v>437580286</v>
      </c>
    </row>
    <row r="55" spans="1:5" x14ac:dyDescent="0.3">
      <c r="A55" s="3">
        <v>53</v>
      </c>
      <c r="B55" s="3">
        <v>141275</v>
      </c>
      <c r="C55" s="3">
        <f t="shared" si="0"/>
        <v>756.25</v>
      </c>
      <c r="D55" s="3">
        <f t="shared" si="3"/>
        <v>106839218.75</v>
      </c>
      <c r="E55" s="3">
        <f t="shared" si="2"/>
        <v>56624785.9375</v>
      </c>
    </row>
    <row r="56" spans="1:5" x14ac:dyDescent="0.3">
      <c r="A56" s="3">
        <v>54</v>
      </c>
      <c r="B56" s="3">
        <v>2307770</v>
      </c>
      <c r="C56" s="3">
        <f t="shared" si="0"/>
        <v>756.25</v>
      </c>
      <c r="D56" s="3">
        <f t="shared" si="3"/>
        <v>1745251062.5</v>
      </c>
      <c r="E56" s="3">
        <f t="shared" si="2"/>
        <v>942435573.75000012</v>
      </c>
    </row>
    <row r="57" spans="1:5" x14ac:dyDescent="0.3">
      <c r="A57" s="3">
        <v>55</v>
      </c>
      <c r="B57" s="3">
        <v>4145436</v>
      </c>
      <c r="C57" s="3">
        <f t="shared" si="0"/>
        <v>756.25</v>
      </c>
      <c r="D57" s="3">
        <f t="shared" si="3"/>
        <v>3134985975</v>
      </c>
      <c r="E57" s="3">
        <f t="shared" si="2"/>
        <v>1724242286.2500002</v>
      </c>
    </row>
    <row r="58" spans="1:5" x14ac:dyDescent="0.3">
      <c r="A58" s="3">
        <v>56</v>
      </c>
      <c r="B58" s="3">
        <v>2223109</v>
      </c>
      <c r="C58" s="3">
        <f t="shared" si="0"/>
        <v>756.25</v>
      </c>
      <c r="D58" s="3">
        <f t="shared" si="3"/>
        <v>1681226181.25</v>
      </c>
      <c r="E58" s="3">
        <f t="shared" si="2"/>
        <v>941486661.50000012</v>
      </c>
    </row>
    <row r="59" spans="1:5" x14ac:dyDescent="0.3">
      <c r="A59" s="3">
        <v>57</v>
      </c>
      <c r="B59" s="3">
        <v>82276</v>
      </c>
      <c r="C59" s="3">
        <f t="shared" si="0"/>
        <v>756.25</v>
      </c>
      <c r="D59" s="3">
        <f t="shared" si="3"/>
        <v>62221225</v>
      </c>
      <c r="E59" s="3">
        <f t="shared" si="2"/>
        <v>35466098.250000007</v>
      </c>
    </row>
    <row r="60" spans="1:5" x14ac:dyDescent="0.3">
      <c r="A60" s="3">
        <v>58</v>
      </c>
      <c r="B60" s="3">
        <v>1202586</v>
      </c>
      <c r="C60" s="3">
        <f t="shared" si="0"/>
        <v>756.25</v>
      </c>
      <c r="D60" s="3">
        <f t="shared" si="3"/>
        <v>909455662.5</v>
      </c>
      <c r="E60" s="3">
        <f t="shared" si="2"/>
        <v>527484284.24999994</v>
      </c>
    </row>
    <row r="61" spans="1:5" x14ac:dyDescent="0.3">
      <c r="A61" s="3">
        <v>59</v>
      </c>
      <c r="B61" s="3">
        <v>1453649</v>
      </c>
      <c r="C61" s="3">
        <f t="shared" si="0"/>
        <v>756.25</v>
      </c>
      <c r="D61" s="3">
        <f t="shared" si="3"/>
        <v>1099322056.25</v>
      </c>
      <c r="E61" s="3">
        <f t="shared" si="2"/>
        <v>648600013.1875</v>
      </c>
    </row>
    <row r="62" spans="1:5" x14ac:dyDescent="0.3">
      <c r="A62" s="3">
        <v>60</v>
      </c>
      <c r="B62" s="3">
        <v>813039</v>
      </c>
      <c r="C62" s="3">
        <f t="shared" si="0"/>
        <v>756.25</v>
      </c>
      <c r="D62" s="3">
        <f t="shared" si="3"/>
        <v>614860743.75</v>
      </c>
      <c r="E62" s="3">
        <f t="shared" si="2"/>
        <v>368916446.25</v>
      </c>
    </row>
    <row r="63" spans="1:5" x14ac:dyDescent="0.3">
      <c r="A63" s="3">
        <v>61</v>
      </c>
      <c r="B63" s="3">
        <v>204229</v>
      </c>
      <c r="C63" s="3">
        <f t="shared" si="0"/>
        <v>756.25</v>
      </c>
      <c r="D63" s="3">
        <f t="shared" si="3"/>
        <v>154448181.25</v>
      </c>
      <c r="E63" s="3">
        <f t="shared" si="2"/>
        <v>94213390.5625</v>
      </c>
    </row>
    <row r="64" spans="1:5" x14ac:dyDescent="0.3">
      <c r="A64" s="3">
        <v>62</v>
      </c>
      <c r="B64" s="3">
        <v>1798037</v>
      </c>
      <c r="C64" s="3">
        <f t="shared" si="0"/>
        <v>756.25</v>
      </c>
      <c r="D64" s="3">
        <f t="shared" si="3"/>
        <v>1359765481.25</v>
      </c>
      <c r="E64" s="3">
        <f t="shared" si="2"/>
        <v>843054598.375</v>
      </c>
    </row>
    <row r="65" spans="1:5" x14ac:dyDescent="0.3">
      <c r="A65" s="3">
        <v>63</v>
      </c>
      <c r="B65" s="3">
        <v>766140</v>
      </c>
      <c r="C65" s="3">
        <f t="shared" si="0"/>
        <v>756.25</v>
      </c>
      <c r="D65" s="3">
        <f t="shared" si="3"/>
        <v>579393375</v>
      </c>
      <c r="E65" s="3">
        <f t="shared" si="2"/>
        <v>365017826.25</v>
      </c>
    </row>
    <row r="66" spans="1:5" x14ac:dyDescent="0.3">
      <c r="A66" s="3">
        <v>64</v>
      </c>
      <c r="B66" s="3">
        <v>1268913</v>
      </c>
      <c r="C66" s="3">
        <f t="shared" si="0"/>
        <v>756.25</v>
      </c>
      <c r="D66" s="3">
        <f t="shared" si="3"/>
        <v>959615456.25</v>
      </c>
      <c r="E66" s="3">
        <f t="shared" si="2"/>
        <v>614153892</v>
      </c>
    </row>
    <row r="67" spans="1:5" x14ac:dyDescent="0.3">
      <c r="A67" s="3">
        <v>65</v>
      </c>
      <c r="B67" s="3">
        <v>382965</v>
      </c>
      <c r="C67" s="3">
        <f t="shared" ref="C67:C102" si="4">SUM(27.5*27.5)</f>
        <v>756.25</v>
      </c>
      <c r="D67" s="3">
        <f t="shared" ref="D67:D98" si="5">C67*B67</f>
        <v>289617281.25</v>
      </c>
      <c r="E67" s="3">
        <f t="shared" si="2"/>
        <v>188251232.8125</v>
      </c>
    </row>
    <row r="68" spans="1:5" x14ac:dyDescent="0.3">
      <c r="A68" s="3">
        <v>66</v>
      </c>
      <c r="B68" s="3">
        <v>763348</v>
      </c>
      <c r="C68" s="3">
        <f t="shared" si="4"/>
        <v>756.25</v>
      </c>
      <c r="D68" s="3">
        <f t="shared" si="5"/>
        <v>577281925</v>
      </c>
      <c r="E68" s="3">
        <f t="shared" ref="E68:E102" si="6">D68*(A68*0.01)</f>
        <v>381006070.5</v>
      </c>
    </row>
    <row r="69" spans="1:5" x14ac:dyDescent="0.3">
      <c r="A69" s="3">
        <v>67</v>
      </c>
      <c r="B69" s="3">
        <v>1107792</v>
      </c>
      <c r="C69" s="3">
        <f t="shared" si="4"/>
        <v>756.25</v>
      </c>
      <c r="D69" s="3">
        <f t="shared" si="5"/>
        <v>837767700</v>
      </c>
      <c r="E69" s="3">
        <f t="shared" si="6"/>
        <v>561304359</v>
      </c>
    </row>
    <row r="70" spans="1:5" x14ac:dyDescent="0.3">
      <c r="A70" s="3">
        <v>68</v>
      </c>
      <c r="B70" s="3">
        <v>597224</v>
      </c>
      <c r="C70" s="3">
        <f t="shared" si="4"/>
        <v>756.25</v>
      </c>
      <c r="D70" s="3">
        <f t="shared" si="5"/>
        <v>451650650</v>
      </c>
      <c r="E70" s="3">
        <f t="shared" si="6"/>
        <v>307122442</v>
      </c>
    </row>
    <row r="71" spans="1:5" x14ac:dyDescent="0.3">
      <c r="A71" s="3">
        <v>69</v>
      </c>
      <c r="B71" s="3">
        <v>404191</v>
      </c>
      <c r="C71" s="3">
        <f t="shared" si="4"/>
        <v>756.25</v>
      </c>
      <c r="D71" s="3">
        <f t="shared" si="5"/>
        <v>305669443.75</v>
      </c>
      <c r="E71" s="3">
        <f t="shared" si="6"/>
        <v>210911916.18750003</v>
      </c>
    </row>
    <row r="72" spans="1:5" x14ac:dyDescent="0.3">
      <c r="A72" s="3">
        <v>70</v>
      </c>
      <c r="B72" s="3">
        <v>1260662</v>
      </c>
      <c r="C72" s="3">
        <f t="shared" si="4"/>
        <v>756.25</v>
      </c>
      <c r="D72" s="3">
        <f t="shared" si="5"/>
        <v>953375637.5</v>
      </c>
      <c r="E72" s="3">
        <f t="shared" si="6"/>
        <v>667362946.25000012</v>
      </c>
    </row>
    <row r="73" spans="1:5" x14ac:dyDescent="0.3">
      <c r="A73" s="3">
        <v>71</v>
      </c>
      <c r="B73" s="3">
        <v>838081</v>
      </c>
      <c r="C73" s="3">
        <f t="shared" si="4"/>
        <v>756.25</v>
      </c>
      <c r="D73" s="3">
        <f t="shared" si="5"/>
        <v>633798756.25</v>
      </c>
      <c r="E73" s="3">
        <f t="shared" si="6"/>
        <v>449997116.9375</v>
      </c>
    </row>
    <row r="74" spans="1:5" x14ac:dyDescent="0.3">
      <c r="A74" s="3">
        <v>72</v>
      </c>
      <c r="B74" s="3">
        <v>1910624</v>
      </c>
      <c r="C74" s="3">
        <f t="shared" si="4"/>
        <v>756.25</v>
      </c>
      <c r="D74" s="3">
        <f t="shared" si="5"/>
        <v>1444909400</v>
      </c>
      <c r="E74" s="3">
        <f t="shared" si="6"/>
        <v>1040334768</v>
      </c>
    </row>
    <row r="75" spans="1:5" x14ac:dyDescent="0.3">
      <c r="A75" s="3">
        <v>73</v>
      </c>
      <c r="B75" s="3">
        <v>386982</v>
      </c>
      <c r="C75" s="3">
        <f t="shared" si="4"/>
        <v>756.25</v>
      </c>
      <c r="D75" s="3">
        <f t="shared" si="5"/>
        <v>292655137.5</v>
      </c>
      <c r="E75" s="3">
        <f t="shared" si="6"/>
        <v>213638250.375</v>
      </c>
    </row>
    <row r="76" spans="1:5" x14ac:dyDescent="0.3">
      <c r="A76" s="3">
        <v>74</v>
      </c>
      <c r="B76" s="3">
        <v>1083738</v>
      </c>
      <c r="C76" s="3">
        <f t="shared" si="4"/>
        <v>756.25</v>
      </c>
      <c r="D76" s="3">
        <f t="shared" si="5"/>
        <v>819576862.5</v>
      </c>
      <c r="E76" s="3">
        <f t="shared" si="6"/>
        <v>606486878.25</v>
      </c>
    </row>
    <row r="77" spans="1:5" x14ac:dyDescent="0.3">
      <c r="A77" s="3">
        <v>75</v>
      </c>
      <c r="B77" s="3">
        <v>740727</v>
      </c>
      <c r="C77" s="3">
        <f t="shared" si="4"/>
        <v>756.25</v>
      </c>
      <c r="D77" s="3">
        <f t="shared" si="5"/>
        <v>560174793.75</v>
      </c>
      <c r="E77" s="3">
        <f t="shared" si="6"/>
        <v>420131095.3125</v>
      </c>
    </row>
    <row r="78" spans="1:5" x14ac:dyDescent="0.3">
      <c r="A78" s="3">
        <v>76</v>
      </c>
      <c r="B78" s="3">
        <v>1904514</v>
      </c>
      <c r="C78" s="3">
        <f t="shared" si="4"/>
        <v>756.25</v>
      </c>
      <c r="D78" s="3">
        <f t="shared" si="5"/>
        <v>1440288712.5</v>
      </c>
      <c r="E78" s="3">
        <f t="shared" si="6"/>
        <v>1094619421.5</v>
      </c>
    </row>
    <row r="79" spans="1:5" x14ac:dyDescent="0.3">
      <c r="A79" s="3">
        <v>77</v>
      </c>
      <c r="B79" s="3">
        <v>218993</v>
      </c>
      <c r="C79" s="3">
        <f t="shared" si="4"/>
        <v>756.25</v>
      </c>
      <c r="D79" s="3">
        <f t="shared" si="5"/>
        <v>165613456.25</v>
      </c>
      <c r="E79" s="3">
        <f t="shared" si="6"/>
        <v>127522361.3125</v>
      </c>
    </row>
    <row r="80" spans="1:5" x14ac:dyDescent="0.3">
      <c r="A80" s="3">
        <v>78</v>
      </c>
      <c r="B80" s="3">
        <v>1872869</v>
      </c>
      <c r="C80" s="3">
        <f t="shared" si="4"/>
        <v>756.25</v>
      </c>
      <c r="D80" s="3">
        <f t="shared" si="5"/>
        <v>1416357181.25</v>
      </c>
      <c r="E80" s="3">
        <f t="shared" si="6"/>
        <v>1104758601.375</v>
      </c>
    </row>
    <row r="81" spans="1:5" x14ac:dyDescent="0.3">
      <c r="A81" s="3">
        <v>79</v>
      </c>
      <c r="B81" s="3">
        <v>2391953</v>
      </c>
      <c r="C81" s="3">
        <f t="shared" si="4"/>
        <v>756.25</v>
      </c>
      <c r="D81" s="3">
        <f t="shared" si="5"/>
        <v>1808914456.25</v>
      </c>
      <c r="E81" s="3">
        <f t="shared" si="6"/>
        <v>1429042420.4375</v>
      </c>
    </row>
    <row r="82" spans="1:5" x14ac:dyDescent="0.3">
      <c r="A82" s="3">
        <v>80</v>
      </c>
      <c r="B82" s="3">
        <v>687674</v>
      </c>
      <c r="C82" s="3">
        <f t="shared" si="4"/>
        <v>756.25</v>
      </c>
      <c r="D82" s="3">
        <f t="shared" si="5"/>
        <v>520053462.5</v>
      </c>
      <c r="E82" s="3">
        <f t="shared" si="6"/>
        <v>416042770</v>
      </c>
    </row>
    <row r="83" spans="1:5" x14ac:dyDescent="0.3">
      <c r="A83" s="3">
        <v>81</v>
      </c>
      <c r="B83" s="3">
        <v>1671752</v>
      </c>
      <c r="C83" s="3">
        <f t="shared" si="4"/>
        <v>756.25</v>
      </c>
      <c r="D83" s="3">
        <f t="shared" si="5"/>
        <v>1264262450</v>
      </c>
      <c r="E83" s="3">
        <f t="shared" si="6"/>
        <v>1024052584.5000001</v>
      </c>
    </row>
    <row r="84" spans="1:5" x14ac:dyDescent="0.3">
      <c r="A84" s="3">
        <v>82</v>
      </c>
      <c r="B84" s="3">
        <v>4046726</v>
      </c>
      <c r="C84" s="3">
        <f t="shared" si="4"/>
        <v>756.25</v>
      </c>
      <c r="D84" s="3">
        <f t="shared" si="5"/>
        <v>3060336537.5</v>
      </c>
      <c r="E84" s="3">
        <f t="shared" si="6"/>
        <v>2509475960.75</v>
      </c>
    </row>
    <row r="85" spans="1:5" x14ac:dyDescent="0.3">
      <c r="A85" s="3">
        <v>83</v>
      </c>
      <c r="B85" s="3">
        <v>1459705</v>
      </c>
      <c r="C85" s="3">
        <f t="shared" si="4"/>
        <v>756.25</v>
      </c>
      <c r="D85" s="3">
        <f t="shared" si="5"/>
        <v>1103901906.25</v>
      </c>
      <c r="E85" s="3">
        <f t="shared" si="6"/>
        <v>916238582.18750012</v>
      </c>
    </row>
    <row r="86" spans="1:5" x14ac:dyDescent="0.3">
      <c r="A86" s="3">
        <v>84</v>
      </c>
      <c r="B86" s="3">
        <v>346771</v>
      </c>
      <c r="C86" s="3">
        <f t="shared" si="4"/>
        <v>756.25</v>
      </c>
      <c r="D86" s="3">
        <f t="shared" si="5"/>
        <v>262245568.75</v>
      </c>
      <c r="E86" s="3">
        <f t="shared" si="6"/>
        <v>220286277.75</v>
      </c>
    </row>
    <row r="87" spans="1:5" x14ac:dyDescent="0.3">
      <c r="A87" s="3">
        <v>85</v>
      </c>
      <c r="B87" s="3">
        <v>4566587</v>
      </c>
      <c r="C87" s="3">
        <f t="shared" si="4"/>
        <v>756.25</v>
      </c>
      <c r="D87" s="3">
        <f t="shared" si="5"/>
        <v>3453481418.75</v>
      </c>
      <c r="E87" s="3">
        <f t="shared" si="6"/>
        <v>2935459205.9375</v>
      </c>
    </row>
    <row r="88" spans="1:5" x14ac:dyDescent="0.3">
      <c r="A88" s="3">
        <v>86</v>
      </c>
      <c r="B88" s="3">
        <v>1488047</v>
      </c>
      <c r="C88" s="3">
        <f t="shared" si="4"/>
        <v>756.25</v>
      </c>
      <c r="D88" s="3">
        <f t="shared" si="5"/>
        <v>1125335543.75</v>
      </c>
      <c r="E88" s="3">
        <f t="shared" si="6"/>
        <v>967788567.625</v>
      </c>
    </row>
    <row r="89" spans="1:5" x14ac:dyDescent="0.3">
      <c r="A89" s="3">
        <v>87</v>
      </c>
      <c r="B89" s="3">
        <v>3418764</v>
      </c>
      <c r="C89" s="3">
        <f t="shared" si="4"/>
        <v>756.25</v>
      </c>
      <c r="D89" s="3">
        <f t="shared" si="5"/>
        <v>2585440275</v>
      </c>
      <c r="E89" s="3">
        <f t="shared" si="6"/>
        <v>2249333039.25</v>
      </c>
    </row>
    <row r="90" spans="1:5" x14ac:dyDescent="0.3">
      <c r="A90" s="3">
        <v>88</v>
      </c>
      <c r="B90" s="3">
        <v>5055706</v>
      </c>
      <c r="C90" s="3">
        <f t="shared" si="4"/>
        <v>756.25</v>
      </c>
      <c r="D90" s="3">
        <f t="shared" si="5"/>
        <v>3823377662.5</v>
      </c>
      <c r="E90" s="3">
        <f t="shared" si="6"/>
        <v>3364572343</v>
      </c>
    </row>
    <row r="91" spans="1:5" x14ac:dyDescent="0.3">
      <c r="A91" s="3">
        <v>89</v>
      </c>
      <c r="B91" s="3">
        <v>13702546</v>
      </c>
      <c r="C91" s="3">
        <f t="shared" si="4"/>
        <v>756.25</v>
      </c>
      <c r="D91" s="3">
        <f t="shared" si="5"/>
        <v>10362550412.5</v>
      </c>
      <c r="E91" s="3">
        <f t="shared" si="6"/>
        <v>9222669867.125</v>
      </c>
    </row>
    <row r="92" spans="1:5" x14ac:dyDescent="0.3">
      <c r="A92" s="3">
        <v>90</v>
      </c>
      <c r="B92" s="3">
        <v>6639355</v>
      </c>
      <c r="C92" s="3">
        <f t="shared" si="4"/>
        <v>756.25</v>
      </c>
      <c r="D92" s="3">
        <f t="shared" si="5"/>
        <v>5021012218.75</v>
      </c>
      <c r="E92" s="3">
        <f t="shared" si="6"/>
        <v>4518910996.875</v>
      </c>
    </row>
    <row r="93" spans="1:5" x14ac:dyDescent="0.3">
      <c r="A93" s="3">
        <v>91</v>
      </c>
      <c r="B93" s="3">
        <v>1841645</v>
      </c>
      <c r="C93" s="3">
        <f t="shared" si="4"/>
        <v>756.25</v>
      </c>
      <c r="D93" s="3">
        <f t="shared" si="5"/>
        <v>1392744031.25</v>
      </c>
      <c r="E93" s="3">
        <f t="shared" si="6"/>
        <v>1267397068.4375</v>
      </c>
    </row>
    <row r="94" spans="1:5" x14ac:dyDescent="0.3">
      <c r="A94" s="3">
        <v>92</v>
      </c>
      <c r="B94" s="3">
        <v>986980</v>
      </c>
      <c r="C94" s="3">
        <f t="shared" si="4"/>
        <v>756.25</v>
      </c>
      <c r="D94" s="3">
        <f t="shared" si="5"/>
        <v>746403625</v>
      </c>
      <c r="E94" s="3">
        <f t="shared" si="6"/>
        <v>686691335</v>
      </c>
    </row>
    <row r="95" spans="1:5" x14ac:dyDescent="0.3">
      <c r="A95" s="3">
        <v>93</v>
      </c>
      <c r="B95" s="3">
        <v>2257132</v>
      </c>
      <c r="C95" s="3">
        <f t="shared" si="4"/>
        <v>756.25</v>
      </c>
      <c r="D95" s="3">
        <f t="shared" si="5"/>
        <v>1706956075</v>
      </c>
      <c r="E95" s="3">
        <f t="shared" si="6"/>
        <v>1587469149.75</v>
      </c>
    </row>
    <row r="96" spans="1:5" x14ac:dyDescent="0.3">
      <c r="A96" s="3">
        <v>94</v>
      </c>
      <c r="B96" s="3">
        <v>1465533</v>
      </c>
      <c r="C96" s="3">
        <f t="shared" si="4"/>
        <v>756.25</v>
      </c>
      <c r="D96" s="3">
        <f t="shared" si="5"/>
        <v>1108309331.25</v>
      </c>
      <c r="E96" s="3">
        <f t="shared" si="6"/>
        <v>1041810771.3750001</v>
      </c>
    </row>
    <row r="97" spans="1:5" x14ac:dyDescent="0.3">
      <c r="A97" s="3">
        <v>95</v>
      </c>
      <c r="B97" s="3">
        <v>7490571</v>
      </c>
      <c r="C97" s="3">
        <f t="shared" si="4"/>
        <v>756.25</v>
      </c>
      <c r="D97" s="3">
        <f t="shared" si="5"/>
        <v>5664744318.75</v>
      </c>
      <c r="E97" s="3">
        <f t="shared" si="6"/>
        <v>5381507102.8125</v>
      </c>
    </row>
    <row r="98" spans="1:5" x14ac:dyDescent="0.3">
      <c r="A98" s="3">
        <v>96</v>
      </c>
      <c r="B98" s="3">
        <v>3232860</v>
      </c>
      <c r="C98" s="3">
        <f t="shared" si="4"/>
        <v>756.25</v>
      </c>
      <c r="D98" s="3">
        <f t="shared" si="5"/>
        <v>2444850375</v>
      </c>
      <c r="E98" s="3">
        <f t="shared" si="6"/>
        <v>2347056360</v>
      </c>
    </row>
    <row r="99" spans="1:5" x14ac:dyDescent="0.3">
      <c r="A99" s="3">
        <v>97</v>
      </c>
      <c r="B99" s="3">
        <v>17792358</v>
      </c>
      <c r="C99" s="3">
        <f t="shared" si="4"/>
        <v>756.25</v>
      </c>
      <c r="D99" s="3">
        <f t="shared" ref="D99:D130" si="7">C99*B99</f>
        <v>13455470737.5</v>
      </c>
      <c r="E99" s="3">
        <f t="shared" si="6"/>
        <v>13051806615.375</v>
      </c>
    </row>
    <row r="100" spans="1:5" x14ac:dyDescent="0.3">
      <c r="A100" s="3">
        <v>98</v>
      </c>
      <c r="B100" s="3">
        <v>22026207</v>
      </c>
      <c r="C100" s="3">
        <f t="shared" si="4"/>
        <v>756.25</v>
      </c>
      <c r="D100" s="3">
        <f t="shared" si="7"/>
        <v>16657319043.75</v>
      </c>
      <c r="E100" s="3">
        <f t="shared" si="6"/>
        <v>16324172662.875</v>
      </c>
    </row>
    <row r="101" spans="1:5" x14ac:dyDescent="0.3">
      <c r="A101" s="3">
        <v>99</v>
      </c>
      <c r="B101" s="3">
        <v>774366</v>
      </c>
      <c r="C101" s="3">
        <f t="shared" si="4"/>
        <v>756.25</v>
      </c>
      <c r="D101" s="3">
        <f t="shared" si="7"/>
        <v>585614287.5</v>
      </c>
      <c r="E101" s="3">
        <f t="shared" si="6"/>
        <v>579758144.625</v>
      </c>
    </row>
    <row r="102" spans="1:5" x14ac:dyDescent="0.3">
      <c r="A102" s="3">
        <v>100</v>
      </c>
      <c r="B102" s="3">
        <v>4064746</v>
      </c>
      <c r="C102" s="3">
        <f t="shared" si="4"/>
        <v>756.25</v>
      </c>
      <c r="D102" s="3">
        <f t="shared" si="7"/>
        <v>3073964162.5</v>
      </c>
      <c r="E102" s="3">
        <f t="shared" si="6"/>
        <v>3073964162.5</v>
      </c>
    </row>
    <row r="103" spans="1:5" x14ac:dyDescent="0.3">
      <c r="D103" s="4">
        <f>SUM(D2:D102)</f>
        <v>139716229331.25</v>
      </c>
      <c r="E103" s="4">
        <f>SUM(E2:E102)</f>
        <v>99601290987.6875</v>
      </c>
    </row>
    <row r="104" spans="1:5" x14ac:dyDescent="0.3">
      <c r="D104" s="5">
        <f>D103*0.000001</f>
        <v>139716.22933124998</v>
      </c>
      <c r="E104" s="5">
        <f>E103*0.000001</f>
        <v>99601.290987687491</v>
      </c>
    </row>
  </sheetData>
  <autoFilter ref="A1:E1" xr:uid="{00000000-0001-0000-01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04"/>
  <sheetViews>
    <sheetView workbookViewId="0">
      <selection activeCell="A2" sqref="A2"/>
    </sheetView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55138780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796207</v>
      </c>
      <c r="C3" s="3">
        <f t="shared" ref="C3:C66" si="0">SUM(27.5*27.5)</f>
        <v>756.25</v>
      </c>
      <c r="D3" s="3">
        <f>C3*B3</f>
        <v>602131543.75</v>
      </c>
      <c r="E3" s="3">
        <f>D3*(A3*0.01)</f>
        <v>6021315.4375</v>
      </c>
    </row>
    <row r="4" spans="1:5" x14ac:dyDescent="0.3">
      <c r="A4" s="18">
        <v>2</v>
      </c>
      <c r="B4" s="19">
        <v>225058</v>
      </c>
      <c r="C4" s="3">
        <f t="shared" si="0"/>
        <v>756.25</v>
      </c>
      <c r="D4" s="3">
        <f t="shared" ref="D4:D67" si="1">C4*B4</f>
        <v>170200112.5</v>
      </c>
      <c r="E4" s="3">
        <f t="shared" ref="E4:E67" si="2">D4*(A4*0.01)</f>
        <v>3404002.25</v>
      </c>
    </row>
    <row r="5" spans="1:5" x14ac:dyDescent="0.3">
      <c r="A5" s="18">
        <v>3</v>
      </c>
      <c r="B5" s="19">
        <v>508436</v>
      </c>
      <c r="C5" s="3">
        <f t="shared" si="0"/>
        <v>756.25</v>
      </c>
      <c r="D5" s="3">
        <f t="shared" si="1"/>
        <v>384504725</v>
      </c>
      <c r="E5" s="3">
        <f t="shared" si="2"/>
        <v>11535141.75</v>
      </c>
    </row>
    <row r="6" spans="1:5" x14ac:dyDescent="0.3">
      <c r="A6" s="18">
        <v>4</v>
      </c>
      <c r="B6" s="19">
        <v>656303</v>
      </c>
      <c r="C6" s="3">
        <f t="shared" si="0"/>
        <v>756.25</v>
      </c>
      <c r="D6" s="3">
        <f t="shared" si="1"/>
        <v>496329143.75</v>
      </c>
      <c r="E6" s="3">
        <f t="shared" si="2"/>
        <v>19853165.75</v>
      </c>
    </row>
    <row r="7" spans="1:5" x14ac:dyDescent="0.3">
      <c r="A7" s="18">
        <v>5</v>
      </c>
      <c r="B7" s="19">
        <v>359266</v>
      </c>
      <c r="C7" s="3">
        <f t="shared" si="0"/>
        <v>756.25</v>
      </c>
      <c r="D7" s="3">
        <f t="shared" si="1"/>
        <v>271694912.5</v>
      </c>
      <c r="E7" s="3">
        <f t="shared" si="2"/>
        <v>13584745.625</v>
      </c>
    </row>
    <row r="8" spans="1:5" x14ac:dyDescent="0.3">
      <c r="A8" s="18">
        <v>6</v>
      </c>
      <c r="B8" s="19">
        <v>3158064</v>
      </c>
      <c r="C8" s="3">
        <f t="shared" si="0"/>
        <v>756.25</v>
      </c>
      <c r="D8" s="3">
        <f t="shared" si="1"/>
        <v>2388285900</v>
      </c>
      <c r="E8" s="3">
        <f t="shared" si="2"/>
        <v>143297154</v>
      </c>
    </row>
    <row r="9" spans="1:5" x14ac:dyDescent="0.3">
      <c r="A9" s="18">
        <v>7</v>
      </c>
      <c r="B9" s="19">
        <v>175529</v>
      </c>
      <c r="C9" s="3">
        <f t="shared" si="0"/>
        <v>756.25</v>
      </c>
      <c r="D9" s="3">
        <f t="shared" si="1"/>
        <v>132743806.25</v>
      </c>
      <c r="E9" s="3">
        <f t="shared" si="2"/>
        <v>9292066.4375</v>
      </c>
    </row>
    <row r="10" spans="1:5" x14ac:dyDescent="0.3">
      <c r="A10" s="18">
        <v>8</v>
      </c>
      <c r="B10" s="19">
        <v>1979787</v>
      </c>
      <c r="C10" s="3">
        <f t="shared" si="0"/>
        <v>756.25</v>
      </c>
      <c r="D10" s="3">
        <f t="shared" si="1"/>
        <v>1497213918.75</v>
      </c>
      <c r="E10" s="3">
        <f t="shared" si="2"/>
        <v>119777113.5</v>
      </c>
    </row>
    <row r="11" spans="1:5" x14ac:dyDescent="0.3">
      <c r="A11" s="18">
        <v>9</v>
      </c>
      <c r="B11" s="19">
        <v>1016729</v>
      </c>
      <c r="C11" s="3">
        <f t="shared" si="0"/>
        <v>756.25</v>
      </c>
      <c r="D11" s="3">
        <f t="shared" si="1"/>
        <v>768901306.25</v>
      </c>
      <c r="E11" s="3">
        <f t="shared" si="2"/>
        <v>69201117.5625</v>
      </c>
    </row>
    <row r="12" spans="1:5" x14ac:dyDescent="0.3">
      <c r="A12" s="18">
        <v>10</v>
      </c>
      <c r="B12" s="19">
        <v>764372</v>
      </c>
      <c r="C12" s="3">
        <f t="shared" si="0"/>
        <v>756.25</v>
      </c>
      <c r="D12" s="3">
        <f t="shared" si="1"/>
        <v>578056325</v>
      </c>
      <c r="E12" s="3">
        <f t="shared" si="2"/>
        <v>57805632.5</v>
      </c>
    </row>
    <row r="13" spans="1:5" x14ac:dyDescent="0.3">
      <c r="A13" s="18">
        <v>11</v>
      </c>
      <c r="B13" s="19">
        <v>43516</v>
      </c>
      <c r="C13" s="3">
        <f t="shared" si="0"/>
        <v>756.25</v>
      </c>
      <c r="D13" s="3">
        <f t="shared" si="1"/>
        <v>32908975</v>
      </c>
      <c r="E13" s="3">
        <f t="shared" si="2"/>
        <v>3619987.25</v>
      </c>
    </row>
    <row r="14" spans="1:5" x14ac:dyDescent="0.3">
      <c r="A14" s="18">
        <v>12</v>
      </c>
      <c r="B14" s="19">
        <v>2648128</v>
      </c>
      <c r="C14" s="3">
        <f t="shared" si="0"/>
        <v>756.25</v>
      </c>
      <c r="D14" s="3">
        <f t="shared" si="1"/>
        <v>2002646800</v>
      </c>
      <c r="E14" s="3">
        <f t="shared" si="2"/>
        <v>240317616</v>
      </c>
    </row>
    <row r="15" spans="1:5" x14ac:dyDescent="0.3">
      <c r="A15" s="18">
        <v>13</v>
      </c>
      <c r="B15" s="19">
        <v>1271443</v>
      </c>
      <c r="C15" s="3">
        <f t="shared" si="0"/>
        <v>756.25</v>
      </c>
      <c r="D15" s="3">
        <f t="shared" si="1"/>
        <v>961528768.75</v>
      </c>
      <c r="E15" s="3">
        <f t="shared" si="2"/>
        <v>124998739.9375</v>
      </c>
    </row>
    <row r="16" spans="1:5" x14ac:dyDescent="0.3">
      <c r="A16" s="18">
        <v>14</v>
      </c>
      <c r="B16" s="19">
        <v>509030</v>
      </c>
      <c r="C16" s="3">
        <f t="shared" si="0"/>
        <v>756.25</v>
      </c>
      <c r="D16" s="3">
        <f t="shared" si="1"/>
        <v>384953937.5</v>
      </c>
      <c r="E16" s="3">
        <f t="shared" si="2"/>
        <v>53893551.250000007</v>
      </c>
    </row>
    <row r="17" spans="1:5" x14ac:dyDescent="0.3">
      <c r="A17" s="18">
        <v>15</v>
      </c>
      <c r="B17" s="19">
        <v>182151</v>
      </c>
      <c r="C17" s="3">
        <f t="shared" si="0"/>
        <v>756.25</v>
      </c>
      <c r="D17" s="3">
        <f t="shared" si="1"/>
        <v>137751693.75</v>
      </c>
      <c r="E17" s="3">
        <f t="shared" si="2"/>
        <v>20662754.0625</v>
      </c>
    </row>
    <row r="18" spans="1:5" x14ac:dyDescent="0.3">
      <c r="A18" s="18">
        <v>16</v>
      </c>
      <c r="B18" s="19">
        <v>1942786</v>
      </c>
      <c r="C18" s="3">
        <f t="shared" si="0"/>
        <v>756.25</v>
      </c>
      <c r="D18" s="3">
        <f t="shared" si="1"/>
        <v>1469231912.5</v>
      </c>
      <c r="E18" s="3">
        <f t="shared" si="2"/>
        <v>235077106</v>
      </c>
    </row>
    <row r="19" spans="1:5" x14ac:dyDescent="0.3">
      <c r="A19" s="18">
        <v>17</v>
      </c>
      <c r="B19" s="19">
        <v>148718</v>
      </c>
      <c r="C19" s="3">
        <f t="shared" si="0"/>
        <v>756.25</v>
      </c>
      <c r="D19" s="3">
        <f t="shared" si="1"/>
        <v>112467987.5</v>
      </c>
      <c r="E19" s="3">
        <f t="shared" si="2"/>
        <v>19119557.875</v>
      </c>
    </row>
    <row r="20" spans="1:5" x14ac:dyDescent="0.3">
      <c r="A20" s="18">
        <v>18</v>
      </c>
      <c r="B20" s="19">
        <v>116134</v>
      </c>
      <c r="C20" s="3">
        <f t="shared" si="0"/>
        <v>756.25</v>
      </c>
      <c r="D20" s="3">
        <f t="shared" si="1"/>
        <v>87826337.5</v>
      </c>
      <c r="E20" s="3">
        <f t="shared" si="2"/>
        <v>15808740.75</v>
      </c>
    </row>
    <row r="21" spans="1:5" x14ac:dyDescent="0.3">
      <c r="A21" s="18">
        <v>19</v>
      </c>
      <c r="B21" s="19">
        <v>119239</v>
      </c>
      <c r="C21" s="3">
        <f t="shared" si="0"/>
        <v>756.25</v>
      </c>
      <c r="D21" s="3">
        <f t="shared" si="1"/>
        <v>90174493.75</v>
      </c>
      <c r="E21" s="3">
        <f t="shared" si="2"/>
        <v>17133153.8125</v>
      </c>
    </row>
    <row r="22" spans="1:5" x14ac:dyDescent="0.3">
      <c r="A22" s="18">
        <v>20</v>
      </c>
      <c r="B22" s="19">
        <v>3513612</v>
      </c>
      <c r="C22" s="3">
        <f t="shared" si="0"/>
        <v>756.25</v>
      </c>
      <c r="D22" s="3">
        <f t="shared" si="1"/>
        <v>2657169075</v>
      </c>
      <c r="E22" s="3">
        <f t="shared" si="2"/>
        <v>531433815</v>
      </c>
    </row>
    <row r="23" spans="1:5" x14ac:dyDescent="0.3">
      <c r="A23" s="18">
        <v>21</v>
      </c>
      <c r="B23" s="19">
        <v>398672</v>
      </c>
      <c r="C23" s="3">
        <f t="shared" si="0"/>
        <v>756.25</v>
      </c>
      <c r="D23" s="3">
        <f t="shared" si="1"/>
        <v>301495700</v>
      </c>
      <c r="E23" s="3">
        <f t="shared" si="2"/>
        <v>63314097</v>
      </c>
    </row>
    <row r="24" spans="1:5" x14ac:dyDescent="0.3">
      <c r="A24" s="18">
        <v>22</v>
      </c>
      <c r="B24" s="19">
        <v>1744604</v>
      </c>
      <c r="C24" s="3">
        <f t="shared" si="0"/>
        <v>756.25</v>
      </c>
      <c r="D24" s="3">
        <f t="shared" si="1"/>
        <v>1319356775</v>
      </c>
      <c r="E24" s="3">
        <f t="shared" si="2"/>
        <v>290258490.5</v>
      </c>
    </row>
    <row r="25" spans="1:5" x14ac:dyDescent="0.3">
      <c r="A25" s="18">
        <v>23</v>
      </c>
      <c r="B25" s="19">
        <v>73564</v>
      </c>
      <c r="C25" s="3">
        <f t="shared" si="0"/>
        <v>756.25</v>
      </c>
      <c r="D25" s="3">
        <f t="shared" si="1"/>
        <v>55632775</v>
      </c>
      <c r="E25" s="3">
        <f t="shared" si="2"/>
        <v>12795538.25</v>
      </c>
    </row>
    <row r="26" spans="1:5" x14ac:dyDescent="0.3">
      <c r="A26" s="18">
        <v>24</v>
      </c>
      <c r="B26" s="19">
        <v>271948</v>
      </c>
      <c r="C26" s="3">
        <f t="shared" si="0"/>
        <v>756.25</v>
      </c>
      <c r="D26" s="3">
        <f t="shared" si="1"/>
        <v>205660675</v>
      </c>
      <c r="E26" s="3">
        <f t="shared" si="2"/>
        <v>49358562</v>
      </c>
    </row>
    <row r="27" spans="1:5" x14ac:dyDescent="0.3">
      <c r="A27" s="18">
        <v>25</v>
      </c>
      <c r="B27" s="19">
        <v>94587</v>
      </c>
      <c r="C27" s="3">
        <f t="shared" si="0"/>
        <v>756.25</v>
      </c>
      <c r="D27" s="3">
        <f t="shared" si="1"/>
        <v>71531418.75</v>
      </c>
      <c r="E27" s="3">
        <f t="shared" si="2"/>
        <v>17882854.6875</v>
      </c>
    </row>
    <row r="28" spans="1:5" x14ac:dyDescent="0.3">
      <c r="A28" s="18">
        <v>26</v>
      </c>
      <c r="B28" s="19">
        <v>120407</v>
      </c>
      <c r="C28" s="3">
        <f t="shared" si="0"/>
        <v>756.25</v>
      </c>
      <c r="D28" s="3">
        <f t="shared" si="1"/>
        <v>91057793.75</v>
      </c>
      <c r="E28" s="3">
        <f t="shared" si="2"/>
        <v>23675026.375</v>
      </c>
    </row>
    <row r="29" spans="1:5" x14ac:dyDescent="0.3">
      <c r="A29" s="18">
        <v>27</v>
      </c>
      <c r="B29" s="19">
        <v>813078</v>
      </c>
      <c r="C29" s="3">
        <f t="shared" si="0"/>
        <v>756.25</v>
      </c>
      <c r="D29" s="3">
        <f t="shared" si="1"/>
        <v>614890237.5</v>
      </c>
      <c r="E29" s="3">
        <f t="shared" si="2"/>
        <v>166020364.125</v>
      </c>
    </row>
    <row r="30" spans="1:5" x14ac:dyDescent="0.3">
      <c r="A30" s="18">
        <v>28</v>
      </c>
      <c r="B30" s="19">
        <v>1102078</v>
      </c>
      <c r="C30" s="3">
        <f t="shared" si="0"/>
        <v>756.25</v>
      </c>
      <c r="D30" s="3">
        <f t="shared" si="1"/>
        <v>833446487.5</v>
      </c>
      <c r="E30" s="3">
        <f t="shared" si="2"/>
        <v>233365016.50000003</v>
      </c>
    </row>
    <row r="31" spans="1:5" x14ac:dyDescent="0.3">
      <c r="A31" s="18">
        <v>29</v>
      </c>
      <c r="B31" s="19">
        <v>975030</v>
      </c>
      <c r="C31" s="3">
        <f t="shared" si="0"/>
        <v>756.25</v>
      </c>
      <c r="D31" s="3">
        <f t="shared" si="1"/>
        <v>737366437.5</v>
      </c>
      <c r="E31" s="3">
        <f t="shared" si="2"/>
        <v>213836266.875</v>
      </c>
    </row>
    <row r="32" spans="1:5" x14ac:dyDescent="0.3">
      <c r="A32" s="18">
        <v>30</v>
      </c>
      <c r="B32" s="19">
        <v>48749</v>
      </c>
      <c r="C32" s="3">
        <f t="shared" si="0"/>
        <v>756.25</v>
      </c>
      <c r="D32" s="3">
        <f t="shared" si="1"/>
        <v>36866431.25</v>
      </c>
      <c r="E32" s="3">
        <f t="shared" si="2"/>
        <v>11059929.375</v>
      </c>
    </row>
    <row r="33" spans="1:5" x14ac:dyDescent="0.3">
      <c r="A33" s="18">
        <v>31</v>
      </c>
      <c r="B33" s="19">
        <v>189097</v>
      </c>
      <c r="C33" s="3">
        <f t="shared" si="0"/>
        <v>756.25</v>
      </c>
      <c r="D33" s="3">
        <f t="shared" si="1"/>
        <v>143004606.25</v>
      </c>
      <c r="E33" s="3">
        <f t="shared" si="2"/>
        <v>44331427.9375</v>
      </c>
    </row>
    <row r="34" spans="1:5" x14ac:dyDescent="0.3">
      <c r="A34" s="18">
        <v>32</v>
      </c>
      <c r="B34" s="19">
        <v>262960</v>
      </c>
      <c r="C34" s="3">
        <f t="shared" si="0"/>
        <v>756.25</v>
      </c>
      <c r="D34" s="3">
        <f t="shared" si="1"/>
        <v>198863500</v>
      </c>
      <c r="E34" s="3">
        <f t="shared" si="2"/>
        <v>63636320</v>
      </c>
    </row>
    <row r="35" spans="1:5" x14ac:dyDescent="0.3">
      <c r="A35" s="18">
        <v>33</v>
      </c>
      <c r="B35" s="19">
        <v>318555</v>
      </c>
      <c r="C35" s="3">
        <f t="shared" si="0"/>
        <v>756.25</v>
      </c>
      <c r="D35" s="3">
        <f t="shared" si="1"/>
        <v>240907218.75</v>
      </c>
      <c r="E35" s="3">
        <f t="shared" si="2"/>
        <v>79499382.1875</v>
      </c>
    </row>
    <row r="36" spans="1:5" x14ac:dyDescent="0.3">
      <c r="A36" s="18">
        <v>34</v>
      </c>
      <c r="B36" s="19">
        <v>95321</v>
      </c>
      <c r="C36" s="3">
        <f t="shared" si="0"/>
        <v>756.25</v>
      </c>
      <c r="D36" s="3">
        <f t="shared" si="1"/>
        <v>72086506.25</v>
      </c>
      <c r="E36" s="3">
        <f t="shared" si="2"/>
        <v>24509412.125</v>
      </c>
    </row>
    <row r="37" spans="1:5" x14ac:dyDescent="0.3">
      <c r="A37" s="18">
        <v>35</v>
      </c>
      <c r="B37" s="19">
        <v>77701</v>
      </c>
      <c r="C37" s="3">
        <f t="shared" si="0"/>
        <v>756.25</v>
      </c>
      <c r="D37" s="3">
        <f t="shared" si="1"/>
        <v>58761381.25</v>
      </c>
      <c r="E37" s="3">
        <f t="shared" si="2"/>
        <v>20566483.437500004</v>
      </c>
    </row>
    <row r="38" spans="1:5" x14ac:dyDescent="0.3">
      <c r="A38" s="18">
        <v>36</v>
      </c>
      <c r="B38" s="19">
        <v>264010</v>
      </c>
      <c r="C38" s="3">
        <f t="shared" si="0"/>
        <v>756.25</v>
      </c>
      <c r="D38" s="3">
        <f t="shared" si="1"/>
        <v>199657562.5</v>
      </c>
      <c r="E38" s="3">
        <f t="shared" si="2"/>
        <v>71876722.5</v>
      </c>
    </row>
    <row r="39" spans="1:5" x14ac:dyDescent="0.3">
      <c r="A39" s="18">
        <v>37</v>
      </c>
      <c r="B39" s="19">
        <v>3302976</v>
      </c>
      <c r="C39" s="3">
        <f t="shared" si="0"/>
        <v>756.25</v>
      </c>
      <c r="D39" s="3">
        <f t="shared" si="1"/>
        <v>2497875600</v>
      </c>
      <c r="E39" s="3">
        <f t="shared" si="2"/>
        <v>924213972</v>
      </c>
    </row>
    <row r="40" spans="1:5" x14ac:dyDescent="0.3">
      <c r="A40" s="18">
        <v>38</v>
      </c>
      <c r="B40" s="19">
        <v>72609</v>
      </c>
      <c r="C40" s="3">
        <f t="shared" si="0"/>
        <v>756.25</v>
      </c>
      <c r="D40" s="3">
        <f t="shared" si="1"/>
        <v>54910556.25</v>
      </c>
      <c r="E40" s="3">
        <f t="shared" si="2"/>
        <v>20866011.375</v>
      </c>
    </row>
    <row r="41" spans="1:5" x14ac:dyDescent="0.3">
      <c r="A41" s="18">
        <v>39</v>
      </c>
      <c r="B41" s="19">
        <v>752561</v>
      </c>
      <c r="C41" s="3">
        <f t="shared" si="0"/>
        <v>756.25</v>
      </c>
      <c r="D41" s="3">
        <f t="shared" si="1"/>
        <v>569124256.25</v>
      </c>
      <c r="E41" s="3">
        <f t="shared" si="2"/>
        <v>221958459.9375</v>
      </c>
    </row>
    <row r="42" spans="1:5" x14ac:dyDescent="0.3">
      <c r="A42" s="18">
        <v>40</v>
      </c>
      <c r="B42" s="19">
        <v>531023</v>
      </c>
      <c r="C42" s="3">
        <f t="shared" si="0"/>
        <v>756.25</v>
      </c>
      <c r="D42" s="3">
        <f t="shared" si="1"/>
        <v>401586143.75</v>
      </c>
      <c r="E42" s="3">
        <f t="shared" si="2"/>
        <v>160634457.5</v>
      </c>
    </row>
    <row r="43" spans="1:5" x14ac:dyDescent="0.3">
      <c r="A43" s="18">
        <v>41</v>
      </c>
      <c r="B43" s="19">
        <v>439771</v>
      </c>
      <c r="C43" s="3">
        <f t="shared" si="0"/>
        <v>756.25</v>
      </c>
      <c r="D43" s="3">
        <f t="shared" si="1"/>
        <v>332576818.75</v>
      </c>
      <c r="E43" s="3">
        <f t="shared" si="2"/>
        <v>136356495.6875</v>
      </c>
    </row>
    <row r="44" spans="1:5" x14ac:dyDescent="0.3">
      <c r="A44" s="18">
        <v>42</v>
      </c>
      <c r="B44" s="19">
        <v>73659</v>
      </c>
      <c r="C44" s="3">
        <f t="shared" si="0"/>
        <v>756.25</v>
      </c>
      <c r="D44" s="3">
        <f t="shared" si="1"/>
        <v>55704618.75</v>
      </c>
      <c r="E44" s="3">
        <f t="shared" si="2"/>
        <v>23395939.875</v>
      </c>
    </row>
    <row r="45" spans="1:5" x14ac:dyDescent="0.3">
      <c r="A45" s="18">
        <v>43</v>
      </c>
      <c r="B45" s="19">
        <v>520745</v>
      </c>
      <c r="C45" s="3">
        <f t="shared" si="0"/>
        <v>756.25</v>
      </c>
      <c r="D45" s="3">
        <f t="shared" si="1"/>
        <v>393813406.25</v>
      </c>
      <c r="E45" s="3">
        <f t="shared" si="2"/>
        <v>169339764.6875</v>
      </c>
    </row>
    <row r="46" spans="1:5" x14ac:dyDescent="0.3">
      <c r="A46" s="18">
        <v>44</v>
      </c>
      <c r="B46" s="19">
        <v>800866</v>
      </c>
      <c r="C46" s="3">
        <f t="shared" si="0"/>
        <v>756.25</v>
      </c>
      <c r="D46" s="3">
        <f t="shared" si="1"/>
        <v>605654912.5</v>
      </c>
      <c r="E46" s="3">
        <f t="shared" si="2"/>
        <v>266488161.5</v>
      </c>
    </row>
    <row r="47" spans="1:5" x14ac:dyDescent="0.3">
      <c r="A47" s="18">
        <v>45</v>
      </c>
      <c r="B47" s="19">
        <v>7225921</v>
      </c>
      <c r="C47" s="3">
        <f t="shared" si="0"/>
        <v>756.25</v>
      </c>
      <c r="D47" s="3">
        <f t="shared" si="1"/>
        <v>5464602756.25</v>
      </c>
      <c r="E47" s="3">
        <f t="shared" si="2"/>
        <v>2459071240.3125</v>
      </c>
    </row>
    <row r="48" spans="1:5" x14ac:dyDescent="0.3">
      <c r="A48" s="18">
        <v>46</v>
      </c>
      <c r="B48" s="19">
        <v>175119</v>
      </c>
      <c r="C48" s="3">
        <f t="shared" si="0"/>
        <v>756.25</v>
      </c>
      <c r="D48" s="3">
        <f t="shared" si="1"/>
        <v>132433743.75</v>
      </c>
      <c r="E48" s="3">
        <f t="shared" si="2"/>
        <v>60919522.125</v>
      </c>
    </row>
    <row r="49" spans="1:5" x14ac:dyDescent="0.3">
      <c r="A49" s="18">
        <v>47</v>
      </c>
      <c r="B49" s="19">
        <v>2337267</v>
      </c>
      <c r="C49" s="3">
        <f t="shared" si="0"/>
        <v>756.25</v>
      </c>
      <c r="D49" s="3">
        <f t="shared" si="1"/>
        <v>1767558168.75</v>
      </c>
      <c r="E49" s="3">
        <f t="shared" si="2"/>
        <v>830752339.3125</v>
      </c>
    </row>
    <row r="50" spans="1:5" x14ac:dyDescent="0.3">
      <c r="A50" s="18">
        <v>48</v>
      </c>
      <c r="B50" s="19">
        <v>790542</v>
      </c>
      <c r="C50" s="3">
        <f t="shared" si="0"/>
        <v>756.25</v>
      </c>
      <c r="D50" s="3">
        <f t="shared" si="1"/>
        <v>597847387.5</v>
      </c>
      <c r="E50" s="3">
        <f t="shared" si="2"/>
        <v>286966746</v>
      </c>
    </row>
    <row r="51" spans="1:5" x14ac:dyDescent="0.3">
      <c r="A51" s="18">
        <v>49</v>
      </c>
      <c r="B51" s="19">
        <v>652883</v>
      </c>
      <c r="C51" s="3">
        <f t="shared" si="0"/>
        <v>756.25</v>
      </c>
      <c r="D51" s="3">
        <f t="shared" si="1"/>
        <v>493742768.75</v>
      </c>
      <c r="E51" s="3">
        <f t="shared" si="2"/>
        <v>241933956.6875</v>
      </c>
    </row>
    <row r="52" spans="1:5" x14ac:dyDescent="0.3">
      <c r="A52" s="18">
        <v>50</v>
      </c>
      <c r="B52" s="19">
        <v>51228</v>
      </c>
      <c r="C52" s="3">
        <f t="shared" si="0"/>
        <v>756.25</v>
      </c>
      <c r="D52" s="3">
        <f t="shared" si="1"/>
        <v>38741175</v>
      </c>
      <c r="E52" s="3">
        <f t="shared" si="2"/>
        <v>19370587.5</v>
      </c>
    </row>
    <row r="53" spans="1:5" x14ac:dyDescent="0.3">
      <c r="A53" s="18">
        <v>51</v>
      </c>
      <c r="B53" s="19">
        <v>1333226</v>
      </c>
      <c r="C53" s="3">
        <f t="shared" si="0"/>
        <v>756.25</v>
      </c>
      <c r="D53" s="3">
        <f t="shared" si="1"/>
        <v>1008252162.5</v>
      </c>
      <c r="E53" s="3">
        <f t="shared" si="2"/>
        <v>514208602.875</v>
      </c>
    </row>
    <row r="54" spans="1:5" x14ac:dyDescent="0.3">
      <c r="A54" s="18">
        <v>52</v>
      </c>
      <c r="B54" s="19">
        <v>1098695</v>
      </c>
      <c r="C54" s="3">
        <f t="shared" si="0"/>
        <v>756.25</v>
      </c>
      <c r="D54" s="3">
        <f t="shared" si="1"/>
        <v>830888093.75</v>
      </c>
      <c r="E54" s="3">
        <f t="shared" si="2"/>
        <v>432061808.75</v>
      </c>
    </row>
    <row r="55" spans="1:5" x14ac:dyDescent="0.3">
      <c r="A55" s="18">
        <v>53</v>
      </c>
      <c r="B55" s="19">
        <v>137797</v>
      </c>
      <c r="C55" s="3">
        <f t="shared" si="0"/>
        <v>756.25</v>
      </c>
      <c r="D55" s="3">
        <f t="shared" si="1"/>
        <v>104208981.25</v>
      </c>
      <c r="E55" s="3">
        <f t="shared" si="2"/>
        <v>55230760.0625</v>
      </c>
    </row>
    <row r="56" spans="1:5" x14ac:dyDescent="0.3">
      <c r="A56" s="18">
        <v>54</v>
      </c>
      <c r="B56" s="19">
        <v>2274123</v>
      </c>
      <c r="C56" s="3">
        <f t="shared" si="0"/>
        <v>756.25</v>
      </c>
      <c r="D56" s="3">
        <f t="shared" si="1"/>
        <v>1719805518.75</v>
      </c>
      <c r="E56" s="3">
        <f t="shared" si="2"/>
        <v>928694980.12500012</v>
      </c>
    </row>
    <row r="57" spans="1:5" x14ac:dyDescent="0.3">
      <c r="A57" s="18">
        <v>55</v>
      </c>
      <c r="B57" s="19">
        <v>4113324</v>
      </c>
      <c r="C57" s="3">
        <f t="shared" si="0"/>
        <v>756.25</v>
      </c>
      <c r="D57" s="3">
        <f t="shared" si="1"/>
        <v>3110701275</v>
      </c>
      <c r="E57" s="3">
        <f t="shared" si="2"/>
        <v>1710885701.2500002</v>
      </c>
    </row>
    <row r="58" spans="1:5" x14ac:dyDescent="0.3">
      <c r="A58" s="18">
        <v>56</v>
      </c>
      <c r="B58" s="19">
        <v>2200155</v>
      </c>
      <c r="C58" s="3">
        <f t="shared" si="0"/>
        <v>756.25</v>
      </c>
      <c r="D58" s="3">
        <f t="shared" si="1"/>
        <v>1663867218.75</v>
      </c>
      <c r="E58" s="3">
        <f t="shared" si="2"/>
        <v>931765642.50000012</v>
      </c>
    </row>
    <row r="59" spans="1:5" x14ac:dyDescent="0.3">
      <c r="A59" s="18">
        <v>57</v>
      </c>
      <c r="B59" s="19">
        <v>80084</v>
      </c>
      <c r="C59" s="3">
        <f t="shared" si="0"/>
        <v>756.25</v>
      </c>
      <c r="D59" s="3">
        <f t="shared" si="1"/>
        <v>60563525</v>
      </c>
      <c r="E59" s="3">
        <f t="shared" si="2"/>
        <v>34521209.250000007</v>
      </c>
    </row>
    <row r="60" spans="1:5" x14ac:dyDescent="0.3">
      <c r="A60" s="18">
        <v>58</v>
      </c>
      <c r="B60" s="19">
        <v>1182977</v>
      </c>
      <c r="C60" s="3">
        <f t="shared" si="0"/>
        <v>756.25</v>
      </c>
      <c r="D60" s="3">
        <f t="shared" si="1"/>
        <v>894626356.25</v>
      </c>
      <c r="E60" s="3">
        <f t="shared" si="2"/>
        <v>518883286.62499994</v>
      </c>
    </row>
    <row r="61" spans="1:5" x14ac:dyDescent="0.3">
      <c r="A61" s="18">
        <v>59</v>
      </c>
      <c r="B61" s="19">
        <v>1438128</v>
      </c>
      <c r="C61" s="3">
        <f t="shared" si="0"/>
        <v>756.25</v>
      </c>
      <c r="D61" s="3">
        <f t="shared" si="1"/>
        <v>1087584300</v>
      </c>
      <c r="E61" s="3">
        <f t="shared" si="2"/>
        <v>641674737</v>
      </c>
    </row>
    <row r="62" spans="1:5" x14ac:dyDescent="0.3">
      <c r="A62" s="18">
        <v>60</v>
      </c>
      <c r="B62" s="19">
        <v>794996</v>
      </c>
      <c r="C62" s="3">
        <f t="shared" si="0"/>
        <v>756.25</v>
      </c>
      <c r="D62" s="3">
        <f t="shared" si="1"/>
        <v>601215725</v>
      </c>
      <c r="E62" s="3">
        <f t="shared" si="2"/>
        <v>360729435</v>
      </c>
    </row>
    <row r="63" spans="1:5" x14ac:dyDescent="0.3">
      <c r="A63" s="18">
        <v>61</v>
      </c>
      <c r="B63" s="19">
        <v>194725</v>
      </c>
      <c r="C63" s="3">
        <f t="shared" si="0"/>
        <v>756.25</v>
      </c>
      <c r="D63" s="3">
        <f t="shared" si="1"/>
        <v>147260781.25</v>
      </c>
      <c r="E63" s="3">
        <f t="shared" si="2"/>
        <v>89829076.5625</v>
      </c>
    </row>
    <row r="64" spans="1:5" x14ac:dyDescent="0.3">
      <c r="A64" s="18">
        <v>62</v>
      </c>
      <c r="B64" s="19">
        <v>1764611</v>
      </c>
      <c r="C64" s="3">
        <f t="shared" si="0"/>
        <v>756.25</v>
      </c>
      <c r="D64" s="3">
        <f t="shared" si="1"/>
        <v>1334487068.75</v>
      </c>
      <c r="E64" s="3">
        <f t="shared" si="2"/>
        <v>827381982.625</v>
      </c>
    </row>
    <row r="65" spans="1:5" x14ac:dyDescent="0.3">
      <c r="A65" s="18">
        <v>63</v>
      </c>
      <c r="B65" s="19">
        <v>753069</v>
      </c>
      <c r="C65" s="3">
        <f t="shared" si="0"/>
        <v>756.25</v>
      </c>
      <c r="D65" s="3">
        <f t="shared" si="1"/>
        <v>569508431.25</v>
      </c>
      <c r="E65" s="3">
        <f t="shared" si="2"/>
        <v>358790311.6875</v>
      </c>
    </row>
    <row r="66" spans="1:5" x14ac:dyDescent="0.3">
      <c r="A66" s="18">
        <v>64</v>
      </c>
      <c r="B66" s="19">
        <v>1248619</v>
      </c>
      <c r="C66" s="3">
        <f t="shared" si="0"/>
        <v>756.25</v>
      </c>
      <c r="D66" s="3">
        <f t="shared" si="1"/>
        <v>944268118.75</v>
      </c>
      <c r="E66" s="3">
        <f t="shared" si="2"/>
        <v>604331596</v>
      </c>
    </row>
    <row r="67" spans="1:5" x14ac:dyDescent="0.3">
      <c r="A67" s="18">
        <v>65</v>
      </c>
      <c r="B67" s="19">
        <v>364885</v>
      </c>
      <c r="C67" s="3">
        <f t="shared" ref="C67:C102" si="3">SUM(27.5*27.5)</f>
        <v>756.25</v>
      </c>
      <c r="D67" s="3">
        <f t="shared" si="1"/>
        <v>275944281.25</v>
      </c>
      <c r="E67" s="3">
        <f t="shared" si="2"/>
        <v>179363782.8125</v>
      </c>
    </row>
    <row r="68" spans="1:5" x14ac:dyDescent="0.3">
      <c r="A68" s="18">
        <v>66</v>
      </c>
      <c r="B68" s="19">
        <v>730399</v>
      </c>
      <c r="C68" s="3">
        <f t="shared" si="3"/>
        <v>756.25</v>
      </c>
      <c r="D68" s="3">
        <f t="shared" ref="D68:D102" si="4">C68*B68</f>
        <v>552364243.75</v>
      </c>
      <c r="E68" s="3">
        <f t="shared" ref="E68:E102" si="5">D68*(A68*0.01)</f>
        <v>364560400.875</v>
      </c>
    </row>
    <row r="69" spans="1:5" x14ac:dyDescent="0.3">
      <c r="A69" s="18">
        <v>67</v>
      </c>
      <c r="B69" s="19">
        <v>1087840</v>
      </c>
      <c r="C69" s="3">
        <f t="shared" si="3"/>
        <v>756.25</v>
      </c>
      <c r="D69" s="3">
        <f t="shared" si="4"/>
        <v>822679000</v>
      </c>
      <c r="E69" s="3">
        <f t="shared" si="5"/>
        <v>551194930</v>
      </c>
    </row>
    <row r="70" spans="1:5" x14ac:dyDescent="0.3">
      <c r="A70" s="18">
        <v>68</v>
      </c>
      <c r="B70" s="19">
        <v>585236</v>
      </c>
      <c r="C70" s="3">
        <f t="shared" si="3"/>
        <v>756.25</v>
      </c>
      <c r="D70" s="3">
        <f t="shared" si="4"/>
        <v>442584725</v>
      </c>
      <c r="E70" s="3">
        <f t="shared" si="5"/>
        <v>300957613</v>
      </c>
    </row>
    <row r="71" spans="1:5" x14ac:dyDescent="0.3">
      <c r="A71" s="18">
        <v>69</v>
      </c>
      <c r="B71" s="19">
        <v>381641</v>
      </c>
      <c r="C71" s="3">
        <f t="shared" si="3"/>
        <v>756.25</v>
      </c>
      <c r="D71" s="3">
        <f t="shared" si="4"/>
        <v>288616006.25</v>
      </c>
      <c r="E71" s="3">
        <f t="shared" si="5"/>
        <v>199145044.31250003</v>
      </c>
    </row>
    <row r="72" spans="1:5" x14ac:dyDescent="0.3">
      <c r="A72" s="18">
        <v>70</v>
      </c>
      <c r="B72" s="19">
        <v>1220226</v>
      </c>
      <c r="C72" s="3">
        <f t="shared" si="3"/>
        <v>756.25</v>
      </c>
      <c r="D72" s="3">
        <f t="shared" si="4"/>
        <v>922795912.5</v>
      </c>
      <c r="E72" s="3">
        <f t="shared" si="5"/>
        <v>645957138.75000012</v>
      </c>
    </row>
    <row r="73" spans="1:5" x14ac:dyDescent="0.3">
      <c r="A73" s="18">
        <v>71</v>
      </c>
      <c r="B73" s="19">
        <v>798965</v>
      </c>
      <c r="C73" s="3">
        <f t="shared" si="3"/>
        <v>756.25</v>
      </c>
      <c r="D73" s="3">
        <f t="shared" si="4"/>
        <v>604217281.25</v>
      </c>
      <c r="E73" s="3">
        <f t="shared" si="5"/>
        <v>428994269.6875</v>
      </c>
    </row>
    <row r="74" spans="1:5" x14ac:dyDescent="0.3">
      <c r="A74" s="18">
        <v>72</v>
      </c>
      <c r="B74" s="19">
        <v>1791238</v>
      </c>
      <c r="C74" s="3">
        <f t="shared" si="3"/>
        <v>756.25</v>
      </c>
      <c r="D74" s="3">
        <f t="shared" si="4"/>
        <v>1354623737.5</v>
      </c>
      <c r="E74" s="3">
        <f t="shared" si="5"/>
        <v>975329091</v>
      </c>
    </row>
    <row r="75" spans="1:5" x14ac:dyDescent="0.3">
      <c r="A75" s="18">
        <v>73</v>
      </c>
      <c r="B75" s="19">
        <v>359802</v>
      </c>
      <c r="C75" s="3">
        <f t="shared" si="3"/>
        <v>756.25</v>
      </c>
      <c r="D75" s="3">
        <f t="shared" si="4"/>
        <v>272100262.5</v>
      </c>
      <c r="E75" s="3">
        <f t="shared" si="5"/>
        <v>198633191.625</v>
      </c>
    </row>
    <row r="76" spans="1:5" x14ac:dyDescent="0.3">
      <c r="A76" s="18">
        <v>74</v>
      </c>
      <c r="B76" s="19">
        <v>1051374</v>
      </c>
      <c r="C76" s="3">
        <f t="shared" si="3"/>
        <v>756.25</v>
      </c>
      <c r="D76" s="3">
        <f t="shared" si="4"/>
        <v>795101587.5</v>
      </c>
      <c r="E76" s="3">
        <f t="shared" si="5"/>
        <v>588375174.75</v>
      </c>
    </row>
    <row r="77" spans="1:5" x14ac:dyDescent="0.3">
      <c r="A77" s="18">
        <v>75</v>
      </c>
      <c r="B77" s="19">
        <v>708524</v>
      </c>
      <c r="C77" s="3">
        <f t="shared" si="3"/>
        <v>756.25</v>
      </c>
      <c r="D77" s="3">
        <f t="shared" si="4"/>
        <v>535821275</v>
      </c>
      <c r="E77" s="3">
        <f t="shared" si="5"/>
        <v>401865956.25</v>
      </c>
    </row>
    <row r="78" spans="1:5" x14ac:dyDescent="0.3">
      <c r="A78" s="18">
        <v>76</v>
      </c>
      <c r="B78" s="19">
        <v>1842745</v>
      </c>
      <c r="C78" s="3">
        <f t="shared" si="3"/>
        <v>756.25</v>
      </c>
      <c r="D78" s="3">
        <f t="shared" si="4"/>
        <v>1393575906.25</v>
      </c>
      <c r="E78" s="3">
        <f t="shared" si="5"/>
        <v>1059117688.75</v>
      </c>
    </row>
    <row r="79" spans="1:5" x14ac:dyDescent="0.3">
      <c r="A79" s="18">
        <v>77</v>
      </c>
      <c r="B79" s="19">
        <v>210322</v>
      </c>
      <c r="C79" s="3">
        <f t="shared" si="3"/>
        <v>756.25</v>
      </c>
      <c r="D79" s="3">
        <f t="shared" si="4"/>
        <v>159056012.5</v>
      </c>
      <c r="E79" s="3">
        <f t="shared" si="5"/>
        <v>122473129.625</v>
      </c>
    </row>
    <row r="80" spans="1:5" x14ac:dyDescent="0.3">
      <c r="A80" s="18">
        <v>78</v>
      </c>
      <c r="B80" s="19">
        <v>1776811</v>
      </c>
      <c r="C80" s="3">
        <f t="shared" si="3"/>
        <v>756.25</v>
      </c>
      <c r="D80" s="3">
        <f t="shared" si="4"/>
        <v>1343713318.75</v>
      </c>
      <c r="E80" s="3">
        <f t="shared" si="5"/>
        <v>1048096388.625</v>
      </c>
    </row>
    <row r="81" spans="1:5" x14ac:dyDescent="0.3">
      <c r="A81" s="18">
        <v>79</v>
      </c>
      <c r="B81" s="19">
        <v>2320077</v>
      </c>
      <c r="C81" s="3">
        <f t="shared" si="3"/>
        <v>756.25</v>
      </c>
      <c r="D81" s="3">
        <f t="shared" si="4"/>
        <v>1754558231.25</v>
      </c>
      <c r="E81" s="3">
        <f t="shared" si="5"/>
        <v>1386101002.6875</v>
      </c>
    </row>
    <row r="82" spans="1:5" x14ac:dyDescent="0.3">
      <c r="A82" s="18">
        <v>80</v>
      </c>
      <c r="B82" s="19">
        <v>659220</v>
      </c>
      <c r="C82" s="3">
        <f t="shared" si="3"/>
        <v>756.25</v>
      </c>
      <c r="D82" s="3">
        <f t="shared" si="4"/>
        <v>498535125</v>
      </c>
      <c r="E82" s="3">
        <f t="shared" si="5"/>
        <v>398828100</v>
      </c>
    </row>
    <row r="83" spans="1:5" x14ac:dyDescent="0.3">
      <c r="A83" s="18">
        <v>81</v>
      </c>
      <c r="B83" s="19">
        <v>1572268</v>
      </c>
      <c r="C83" s="3">
        <f t="shared" si="3"/>
        <v>756.25</v>
      </c>
      <c r="D83" s="3">
        <f t="shared" si="4"/>
        <v>1189027675</v>
      </c>
      <c r="E83" s="3">
        <f t="shared" si="5"/>
        <v>963112416.75000012</v>
      </c>
    </row>
    <row r="84" spans="1:5" x14ac:dyDescent="0.3">
      <c r="A84" s="18">
        <v>82</v>
      </c>
      <c r="B84" s="19">
        <v>3795886</v>
      </c>
      <c r="C84" s="3">
        <f t="shared" si="3"/>
        <v>756.25</v>
      </c>
      <c r="D84" s="3">
        <f t="shared" si="4"/>
        <v>2870638787.5</v>
      </c>
      <c r="E84" s="3">
        <f t="shared" si="5"/>
        <v>2353923805.75</v>
      </c>
    </row>
    <row r="85" spans="1:5" x14ac:dyDescent="0.3">
      <c r="A85" s="18">
        <v>83</v>
      </c>
      <c r="B85" s="19">
        <v>1395114</v>
      </c>
      <c r="C85" s="3">
        <f t="shared" si="3"/>
        <v>756.25</v>
      </c>
      <c r="D85" s="3">
        <f t="shared" si="4"/>
        <v>1055054962.5</v>
      </c>
      <c r="E85" s="3">
        <f t="shared" si="5"/>
        <v>875695618.87500012</v>
      </c>
    </row>
    <row r="86" spans="1:5" x14ac:dyDescent="0.3">
      <c r="A86" s="18">
        <v>84</v>
      </c>
      <c r="B86" s="19">
        <v>335801</v>
      </c>
      <c r="C86" s="3">
        <f t="shared" si="3"/>
        <v>756.25</v>
      </c>
      <c r="D86" s="3">
        <f t="shared" si="4"/>
        <v>253949506.25</v>
      </c>
      <c r="E86" s="3">
        <f t="shared" si="5"/>
        <v>213317585.25</v>
      </c>
    </row>
    <row r="87" spans="1:5" x14ac:dyDescent="0.3">
      <c r="A87" s="18">
        <v>85</v>
      </c>
      <c r="B87" s="19">
        <v>4117449</v>
      </c>
      <c r="C87" s="3">
        <f t="shared" si="3"/>
        <v>756.25</v>
      </c>
      <c r="D87" s="3">
        <f t="shared" si="4"/>
        <v>3113820806.25</v>
      </c>
      <c r="E87" s="3">
        <f t="shared" si="5"/>
        <v>2646747685.3125</v>
      </c>
    </row>
    <row r="88" spans="1:5" x14ac:dyDescent="0.3">
      <c r="A88" s="18">
        <v>86</v>
      </c>
      <c r="B88" s="19">
        <v>1322295</v>
      </c>
      <c r="C88" s="3">
        <f t="shared" si="3"/>
        <v>756.25</v>
      </c>
      <c r="D88" s="3">
        <f t="shared" si="4"/>
        <v>999985593.75</v>
      </c>
      <c r="E88" s="3">
        <f t="shared" si="5"/>
        <v>859987610.625</v>
      </c>
    </row>
    <row r="89" spans="1:5" x14ac:dyDescent="0.3">
      <c r="A89" s="18">
        <v>87</v>
      </c>
      <c r="B89" s="19">
        <v>3151784</v>
      </c>
      <c r="C89" s="3">
        <f t="shared" si="3"/>
        <v>756.25</v>
      </c>
      <c r="D89" s="3">
        <f t="shared" si="4"/>
        <v>2383536650</v>
      </c>
      <c r="E89" s="3">
        <f t="shared" si="5"/>
        <v>2073676885.5</v>
      </c>
    </row>
    <row r="90" spans="1:5" x14ac:dyDescent="0.3">
      <c r="A90" s="18">
        <v>88</v>
      </c>
      <c r="B90" s="19">
        <v>4934763</v>
      </c>
      <c r="C90" s="3">
        <f t="shared" si="3"/>
        <v>756.25</v>
      </c>
      <c r="D90" s="3">
        <f t="shared" si="4"/>
        <v>3731914518.75</v>
      </c>
      <c r="E90" s="3">
        <f t="shared" si="5"/>
        <v>3284084776.5</v>
      </c>
    </row>
    <row r="91" spans="1:5" x14ac:dyDescent="0.3">
      <c r="A91" s="18">
        <v>89</v>
      </c>
      <c r="B91" s="19">
        <v>13115476</v>
      </c>
      <c r="C91" s="3">
        <f t="shared" si="3"/>
        <v>756.25</v>
      </c>
      <c r="D91" s="3">
        <f t="shared" si="4"/>
        <v>9918578725</v>
      </c>
      <c r="E91" s="3">
        <f t="shared" si="5"/>
        <v>8827535065.25</v>
      </c>
    </row>
    <row r="92" spans="1:5" x14ac:dyDescent="0.3">
      <c r="A92" s="18">
        <v>90</v>
      </c>
      <c r="B92" s="19">
        <v>6403678</v>
      </c>
      <c r="C92" s="3">
        <f t="shared" si="3"/>
        <v>756.25</v>
      </c>
      <c r="D92" s="3">
        <f t="shared" si="4"/>
        <v>4842781487.5</v>
      </c>
      <c r="E92" s="3">
        <f t="shared" si="5"/>
        <v>4358503338.75</v>
      </c>
    </row>
    <row r="93" spans="1:5" x14ac:dyDescent="0.3">
      <c r="A93" s="18">
        <v>91</v>
      </c>
      <c r="B93" s="19">
        <v>1792604</v>
      </c>
      <c r="C93" s="3">
        <f t="shared" si="3"/>
        <v>756.25</v>
      </c>
      <c r="D93" s="3">
        <f t="shared" si="4"/>
        <v>1355656775</v>
      </c>
      <c r="E93" s="3">
        <f t="shared" si="5"/>
        <v>1233647665.25</v>
      </c>
    </row>
    <row r="94" spans="1:5" x14ac:dyDescent="0.3">
      <c r="A94" s="18">
        <v>92</v>
      </c>
      <c r="B94" s="19">
        <v>912216</v>
      </c>
      <c r="C94" s="3">
        <f t="shared" si="3"/>
        <v>756.25</v>
      </c>
      <c r="D94" s="3">
        <f t="shared" si="4"/>
        <v>689863350</v>
      </c>
      <c r="E94" s="3">
        <f t="shared" si="5"/>
        <v>634674282</v>
      </c>
    </row>
    <row r="95" spans="1:5" x14ac:dyDescent="0.3">
      <c r="A95" s="18">
        <v>93</v>
      </c>
      <c r="B95" s="19">
        <v>2207444</v>
      </c>
      <c r="C95" s="3">
        <f t="shared" si="3"/>
        <v>756.25</v>
      </c>
      <c r="D95" s="3">
        <f t="shared" si="4"/>
        <v>1669379525</v>
      </c>
      <c r="E95" s="3">
        <f t="shared" si="5"/>
        <v>1552522958.25</v>
      </c>
    </row>
    <row r="96" spans="1:5" x14ac:dyDescent="0.3">
      <c r="A96" s="18">
        <v>94</v>
      </c>
      <c r="B96" s="19">
        <v>1423975</v>
      </c>
      <c r="C96" s="3">
        <f t="shared" si="3"/>
        <v>756.25</v>
      </c>
      <c r="D96" s="3">
        <f t="shared" si="4"/>
        <v>1076881093.75</v>
      </c>
      <c r="E96" s="3">
        <f t="shared" si="5"/>
        <v>1012268228.1250001</v>
      </c>
    </row>
    <row r="97" spans="1:5" x14ac:dyDescent="0.3">
      <c r="A97" s="18">
        <v>95</v>
      </c>
      <c r="B97" s="19">
        <v>6905070</v>
      </c>
      <c r="C97" s="3">
        <f t="shared" si="3"/>
        <v>756.25</v>
      </c>
      <c r="D97" s="3">
        <f t="shared" si="4"/>
        <v>5221959187.5</v>
      </c>
      <c r="E97" s="3">
        <f t="shared" si="5"/>
        <v>4960861228.125</v>
      </c>
    </row>
    <row r="98" spans="1:5" x14ac:dyDescent="0.3">
      <c r="A98" s="18">
        <v>96</v>
      </c>
      <c r="B98" s="19">
        <v>3123875</v>
      </c>
      <c r="C98" s="3">
        <f t="shared" si="3"/>
        <v>756.25</v>
      </c>
      <c r="D98" s="3">
        <f t="shared" si="4"/>
        <v>2362430468.75</v>
      </c>
      <c r="E98" s="3">
        <f t="shared" si="5"/>
        <v>2267933250</v>
      </c>
    </row>
    <row r="99" spans="1:5" x14ac:dyDescent="0.3">
      <c r="A99" s="18">
        <v>97</v>
      </c>
      <c r="B99" s="19">
        <v>16583136</v>
      </c>
      <c r="C99" s="3">
        <f t="shared" si="3"/>
        <v>756.25</v>
      </c>
      <c r="D99" s="3">
        <f t="shared" si="4"/>
        <v>12540996600</v>
      </c>
      <c r="E99" s="3">
        <f t="shared" si="5"/>
        <v>12164766702</v>
      </c>
    </row>
    <row r="100" spans="1:5" x14ac:dyDescent="0.3">
      <c r="A100" s="18">
        <v>98</v>
      </c>
      <c r="B100" s="19">
        <v>21627945</v>
      </c>
      <c r="C100" s="3">
        <f t="shared" si="3"/>
        <v>756.25</v>
      </c>
      <c r="D100" s="3">
        <f t="shared" si="4"/>
        <v>16356133406.25</v>
      </c>
      <c r="E100" s="3">
        <f t="shared" si="5"/>
        <v>16029010738.125</v>
      </c>
    </row>
    <row r="101" spans="1:5" x14ac:dyDescent="0.3">
      <c r="A101" s="18">
        <v>99</v>
      </c>
      <c r="B101" s="19">
        <v>617074</v>
      </c>
      <c r="C101" s="3">
        <f t="shared" si="3"/>
        <v>756.25</v>
      </c>
      <c r="D101" s="3">
        <f t="shared" si="4"/>
        <v>466662212.5</v>
      </c>
      <c r="E101" s="3">
        <f t="shared" si="5"/>
        <v>461995590.375</v>
      </c>
    </row>
    <row r="102" spans="1:5" x14ac:dyDescent="0.3">
      <c r="A102" s="18">
        <v>100</v>
      </c>
      <c r="B102" s="19">
        <v>3896475</v>
      </c>
      <c r="C102" s="3">
        <f t="shared" si="3"/>
        <v>756.25</v>
      </c>
      <c r="D102" s="3">
        <f t="shared" si="4"/>
        <v>2946709218.75</v>
      </c>
      <c r="E102" s="3">
        <f t="shared" si="5"/>
        <v>2946709218.75</v>
      </c>
    </row>
    <row r="103" spans="1:5" x14ac:dyDescent="0.3">
      <c r="A103" s="3"/>
      <c r="B103" s="3"/>
      <c r="C103" s="3"/>
      <c r="D103" s="4">
        <f>SUM(D2:D102)</f>
        <v>134952964506.25</v>
      </c>
      <c r="E103" s="4">
        <f>SUM(E2:E102)</f>
        <v>95503046707.75</v>
      </c>
    </row>
    <row r="104" spans="1:5" x14ac:dyDescent="0.3">
      <c r="A104" s="3"/>
      <c r="B104" s="3"/>
      <c r="C104" s="3"/>
      <c r="D104" s="5">
        <f>D103*0.000001</f>
        <v>134952.96450624999</v>
      </c>
      <c r="E104" s="5">
        <f>E103*0.000001</f>
        <v>95503.046707749992</v>
      </c>
    </row>
  </sheetData>
  <autoFilter ref="A1:E1" xr:uid="{00000000-0001-0000-1300-000000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3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7">
        <v>55522968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7">
        <v>795357</v>
      </c>
      <c r="C3" s="3">
        <f t="shared" ref="C3:C66" si="0">SUM(27.5*27.5)</f>
        <v>756.25</v>
      </c>
      <c r="D3" s="3">
        <f>C3*B3</f>
        <v>601488731.25</v>
      </c>
      <c r="E3" s="3">
        <f>D3*(A3*0.01)</f>
        <v>6014887.3125</v>
      </c>
    </row>
    <row r="4" spans="1:5" x14ac:dyDescent="0.3">
      <c r="A4" s="3">
        <v>2</v>
      </c>
      <c r="B4" s="17">
        <v>224922</v>
      </c>
      <c r="C4" s="3">
        <f t="shared" si="0"/>
        <v>756.25</v>
      </c>
      <c r="D4" s="3">
        <f t="shared" ref="D4:D67" si="1">C4*B4</f>
        <v>170097262.5</v>
      </c>
      <c r="E4" s="3">
        <f t="shared" ref="E4:E67" si="2">D4*(A4*0.01)</f>
        <v>3401945.25</v>
      </c>
    </row>
    <row r="5" spans="1:5" x14ac:dyDescent="0.3">
      <c r="A5" s="3">
        <v>3</v>
      </c>
      <c r="B5" s="17">
        <v>508230</v>
      </c>
      <c r="C5" s="3">
        <f t="shared" si="0"/>
        <v>756.25</v>
      </c>
      <c r="D5" s="3">
        <f t="shared" si="1"/>
        <v>384348937.5</v>
      </c>
      <c r="E5" s="3">
        <f t="shared" si="2"/>
        <v>11530468.125</v>
      </c>
    </row>
    <row r="6" spans="1:5" x14ac:dyDescent="0.3">
      <c r="A6" s="3">
        <v>4</v>
      </c>
      <c r="B6" s="17">
        <v>655321</v>
      </c>
      <c r="C6" s="3">
        <f t="shared" si="0"/>
        <v>756.25</v>
      </c>
      <c r="D6" s="3">
        <f t="shared" si="1"/>
        <v>495586506.25</v>
      </c>
      <c r="E6" s="3">
        <f t="shared" si="2"/>
        <v>19823460.25</v>
      </c>
    </row>
    <row r="7" spans="1:5" x14ac:dyDescent="0.3">
      <c r="A7" s="3">
        <v>5</v>
      </c>
      <c r="B7" s="17">
        <v>359193</v>
      </c>
      <c r="C7" s="3">
        <f t="shared" si="0"/>
        <v>756.25</v>
      </c>
      <c r="D7" s="3">
        <f t="shared" si="1"/>
        <v>271639706.25</v>
      </c>
      <c r="E7" s="3">
        <f t="shared" si="2"/>
        <v>13581985.3125</v>
      </c>
    </row>
    <row r="8" spans="1:5" x14ac:dyDescent="0.3">
      <c r="A8" s="3">
        <v>6</v>
      </c>
      <c r="B8" s="17">
        <v>3157548</v>
      </c>
      <c r="C8" s="3">
        <f t="shared" si="0"/>
        <v>756.25</v>
      </c>
      <c r="D8" s="3">
        <f t="shared" si="1"/>
        <v>2387895675</v>
      </c>
      <c r="E8" s="3">
        <f t="shared" si="2"/>
        <v>143273740.5</v>
      </c>
    </row>
    <row r="9" spans="1:5" x14ac:dyDescent="0.3">
      <c r="A9" s="3">
        <v>7</v>
      </c>
      <c r="B9" s="17">
        <v>175463</v>
      </c>
      <c r="C9" s="3">
        <f t="shared" si="0"/>
        <v>756.25</v>
      </c>
      <c r="D9" s="3">
        <f t="shared" si="1"/>
        <v>132693893.75</v>
      </c>
      <c r="E9" s="3">
        <f t="shared" si="2"/>
        <v>9288572.5625</v>
      </c>
    </row>
    <row r="10" spans="1:5" x14ac:dyDescent="0.3">
      <c r="A10" s="3">
        <v>8</v>
      </c>
      <c r="B10" s="17">
        <v>1979459</v>
      </c>
      <c r="C10" s="3">
        <f t="shared" si="0"/>
        <v>756.25</v>
      </c>
      <c r="D10" s="3">
        <f t="shared" si="1"/>
        <v>1496965868.75</v>
      </c>
      <c r="E10" s="3">
        <f t="shared" si="2"/>
        <v>119757269.5</v>
      </c>
    </row>
    <row r="11" spans="1:5" x14ac:dyDescent="0.3">
      <c r="A11" s="3">
        <v>9</v>
      </c>
      <c r="B11" s="17">
        <v>1016380</v>
      </c>
      <c r="C11" s="3">
        <f t="shared" si="0"/>
        <v>756.25</v>
      </c>
      <c r="D11" s="3">
        <f t="shared" si="1"/>
        <v>768637375</v>
      </c>
      <c r="E11" s="3">
        <f t="shared" si="2"/>
        <v>69177363.75</v>
      </c>
    </row>
    <row r="12" spans="1:5" x14ac:dyDescent="0.3">
      <c r="A12" s="3">
        <v>10</v>
      </c>
      <c r="B12" s="17">
        <v>764256</v>
      </c>
      <c r="C12" s="3">
        <f t="shared" si="0"/>
        <v>756.25</v>
      </c>
      <c r="D12" s="3">
        <f t="shared" si="1"/>
        <v>577968600</v>
      </c>
      <c r="E12" s="3">
        <f t="shared" si="2"/>
        <v>57796860</v>
      </c>
    </row>
    <row r="13" spans="1:5" x14ac:dyDescent="0.3">
      <c r="A13" s="3">
        <v>11</v>
      </c>
      <c r="B13" s="17">
        <v>43462</v>
      </c>
      <c r="C13" s="3">
        <f t="shared" si="0"/>
        <v>756.25</v>
      </c>
      <c r="D13" s="3">
        <f t="shared" si="1"/>
        <v>32868137.5</v>
      </c>
      <c r="E13" s="3">
        <f t="shared" si="2"/>
        <v>3615495.125</v>
      </c>
    </row>
    <row r="14" spans="1:5" x14ac:dyDescent="0.3">
      <c r="A14" s="3">
        <v>12</v>
      </c>
      <c r="B14" s="17">
        <v>2647411</v>
      </c>
      <c r="C14" s="3">
        <f t="shared" si="0"/>
        <v>756.25</v>
      </c>
      <c r="D14" s="3">
        <f t="shared" si="1"/>
        <v>2002104568.75</v>
      </c>
      <c r="E14" s="3">
        <f t="shared" si="2"/>
        <v>240252548.25</v>
      </c>
    </row>
    <row r="15" spans="1:5" x14ac:dyDescent="0.3">
      <c r="A15" s="3">
        <v>13</v>
      </c>
      <c r="B15" s="17">
        <v>1270890</v>
      </c>
      <c r="C15" s="3">
        <f t="shared" si="0"/>
        <v>756.25</v>
      </c>
      <c r="D15" s="3">
        <f t="shared" si="1"/>
        <v>961110562.5</v>
      </c>
      <c r="E15" s="3">
        <f t="shared" si="2"/>
        <v>124944373.125</v>
      </c>
    </row>
    <row r="16" spans="1:5" x14ac:dyDescent="0.3">
      <c r="A16" s="3">
        <v>14</v>
      </c>
      <c r="B16" s="17">
        <v>508727</v>
      </c>
      <c r="C16" s="3">
        <f t="shared" si="0"/>
        <v>756.25</v>
      </c>
      <c r="D16" s="3">
        <f t="shared" si="1"/>
        <v>384724793.75</v>
      </c>
      <c r="E16" s="3">
        <f t="shared" si="2"/>
        <v>53861471.125000007</v>
      </c>
    </row>
    <row r="17" spans="1:5" x14ac:dyDescent="0.3">
      <c r="A17" s="3">
        <v>15</v>
      </c>
      <c r="B17" s="17">
        <v>181972</v>
      </c>
      <c r="C17" s="3">
        <f t="shared" si="0"/>
        <v>756.25</v>
      </c>
      <c r="D17" s="3">
        <f t="shared" si="1"/>
        <v>137616325</v>
      </c>
      <c r="E17" s="3">
        <f t="shared" si="2"/>
        <v>20642448.75</v>
      </c>
    </row>
    <row r="18" spans="1:5" x14ac:dyDescent="0.3">
      <c r="A18" s="3">
        <v>16</v>
      </c>
      <c r="B18" s="17">
        <v>1942026</v>
      </c>
      <c r="C18" s="3">
        <f t="shared" si="0"/>
        <v>756.25</v>
      </c>
      <c r="D18" s="3">
        <f t="shared" si="1"/>
        <v>1468657162.5</v>
      </c>
      <c r="E18" s="3">
        <f t="shared" si="2"/>
        <v>234985146</v>
      </c>
    </row>
    <row r="19" spans="1:5" x14ac:dyDescent="0.3">
      <c r="A19" s="3">
        <v>17</v>
      </c>
      <c r="B19" s="17">
        <v>148568</v>
      </c>
      <c r="C19" s="3">
        <f t="shared" si="0"/>
        <v>756.25</v>
      </c>
      <c r="D19" s="3">
        <f t="shared" si="1"/>
        <v>112354550</v>
      </c>
      <c r="E19" s="3">
        <f t="shared" si="2"/>
        <v>19100273.5</v>
      </c>
    </row>
    <row r="20" spans="1:5" x14ac:dyDescent="0.3">
      <c r="A20" s="3">
        <v>18</v>
      </c>
      <c r="B20" s="17">
        <v>116024</v>
      </c>
      <c r="C20" s="3">
        <f t="shared" si="0"/>
        <v>756.25</v>
      </c>
      <c r="D20" s="3">
        <f t="shared" si="1"/>
        <v>87743150</v>
      </c>
      <c r="E20" s="3">
        <f t="shared" si="2"/>
        <v>15793767</v>
      </c>
    </row>
    <row r="21" spans="1:5" x14ac:dyDescent="0.3">
      <c r="A21" s="3">
        <v>19</v>
      </c>
      <c r="B21" s="17">
        <v>119159</v>
      </c>
      <c r="C21" s="3">
        <f t="shared" si="0"/>
        <v>756.25</v>
      </c>
      <c r="D21" s="3">
        <f t="shared" si="1"/>
        <v>90113993.75</v>
      </c>
      <c r="E21" s="3">
        <f t="shared" si="2"/>
        <v>17121658.8125</v>
      </c>
    </row>
    <row r="22" spans="1:5" x14ac:dyDescent="0.3">
      <c r="A22" s="3">
        <v>20</v>
      </c>
      <c r="B22" s="17">
        <v>3511982</v>
      </c>
      <c r="C22" s="3">
        <f t="shared" si="0"/>
        <v>756.25</v>
      </c>
      <c r="D22" s="3">
        <f t="shared" si="1"/>
        <v>2655936387.5</v>
      </c>
      <c r="E22" s="3">
        <f t="shared" si="2"/>
        <v>531187277.5</v>
      </c>
    </row>
    <row r="23" spans="1:5" x14ac:dyDescent="0.3">
      <c r="A23" s="3">
        <v>21</v>
      </c>
      <c r="B23" s="17">
        <v>398457</v>
      </c>
      <c r="C23" s="3">
        <f t="shared" si="0"/>
        <v>756.25</v>
      </c>
      <c r="D23" s="3">
        <f t="shared" si="1"/>
        <v>301333106.25</v>
      </c>
      <c r="E23" s="3">
        <f t="shared" si="2"/>
        <v>63279952.3125</v>
      </c>
    </row>
    <row r="24" spans="1:5" x14ac:dyDescent="0.3">
      <c r="A24" s="3">
        <v>22</v>
      </c>
      <c r="B24" s="17">
        <v>1744053</v>
      </c>
      <c r="C24" s="3">
        <f t="shared" si="0"/>
        <v>756.25</v>
      </c>
      <c r="D24" s="3">
        <f t="shared" si="1"/>
        <v>1318940081.25</v>
      </c>
      <c r="E24" s="3">
        <f t="shared" si="2"/>
        <v>290166817.875</v>
      </c>
    </row>
    <row r="25" spans="1:5" x14ac:dyDescent="0.3">
      <c r="A25" s="3">
        <v>23</v>
      </c>
      <c r="B25" s="17">
        <v>73478</v>
      </c>
      <c r="C25" s="3">
        <f t="shared" si="0"/>
        <v>756.25</v>
      </c>
      <c r="D25" s="3">
        <f t="shared" si="1"/>
        <v>55567737.5</v>
      </c>
      <c r="E25" s="3">
        <f t="shared" si="2"/>
        <v>12780579.625</v>
      </c>
    </row>
    <row r="26" spans="1:5" x14ac:dyDescent="0.3">
      <c r="A26" s="3">
        <v>24</v>
      </c>
      <c r="B26" s="17">
        <v>271792</v>
      </c>
      <c r="C26" s="3">
        <f t="shared" si="0"/>
        <v>756.25</v>
      </c>
      <c r="D26" s="3">
        <f t="shared" si="1"/>
        <v>205542700</v>
      </c>
      <c r="E26" s="3">
        <f t="shared" si="2"/>
        <v>49330248</v>
      </c>
    </row>
    <row r="27" spans="1:5" x14ac:dyDescent="0.3">
      <c r="A27" s="3">
        <v>25</v>
      </c>
      <c r="B27" s="17">
        <v>94433</v>
      </c>
      <c r="C27" s="3">
        <f t="shared" si="0"/>
        <v>756.25</v>
      </c>
      <c r="D27" s="3">
        <f t="shared" si="1"/>
        <v>71414956.25</v>
      </c>
      <c r="E27" s="3">
        <f t="shared" si="2"/>
        <v>17853739.0625</v>
      </c>
    </row>
    <row r="28" spans="1:5" x14ac:dyDescent="0.3">
      <c r="A28" s="3">
        <v>26</v>
      </c>
      <c r="B28" s="17">
        <v>120311</v>
      </c>
      <c r="C28" s="3">
        <f t="shared" si="0"/>
        <v>756.25</v>
      </c>
      <c r="D28" s="3">
        <f t="shared" si="1"/>
        <v>90985193.75</v>
      </c>
      <c r="E28" s="3">
        <f t="shared" si="2"/>
        <v>23656150.375</v>
      </c>
    </row>
    <row r="29" spans="1:5" x14ac:dyDescent="0.3">
      <c r="A29" s="3">
        <v>27</v>
      </c>
      <c r="B29" s="17">
        <v>812319</v>
      </c>
      <c r="C29" s="3">
        <f t="shared" si="0"/>
        <v>756.25</v>
      </c>
      <c r="D29" s="3">
        <f t="shared" si="1"/>
        <v>614316243.75</v>
      </c>
      <c r="E29" s="3">
        <f t="shared" si="2"/>
        <v>165865385.8125</v>
      </c>
    </row>
    <row r="30" spans="1:5" x14ac:dyDescent="0.3">
      <c r="A30" s="3">
        <v>28</v>
      </c>
      <c r="B30" s="17">
        <v>1101359</v>
      </c>
      <c r="C30" s="3">
        <f t="shared" si="0"/>
        <v>756.25</v>
      </c>
      <c r="D30" s="3">
        <f t="shared" si="1"/>
        <v>832902743.75</v>
      </c>
      <c r="E30" s="3">
        <f t="shared" si="2"/>
        <v>233212768.25000003</v>
      </c>
    </row>
    <row r="31" spans="1:5" x14ac:dyDescent="0.3">
      <c r="A31" s="3">
        <v>29</v>
      </c>
      <c r="B31" s="17">
        <v>974374</v>
      </c>
      <c r="C31" s="3">
        <f t="shared" si="0"/>
        <v>756.25</v>
      </c>
      <c r="D31" s="3">
        <f t="shared" si="1"/>
        <v>736870337.5</v>
      </c>
      <c r="E31" s="3">
        <f t="shared" si="2"/>
        <v>213692397.875</v>
      </c>
    </row>
    <row r="32" spans="1:5" x14ac:dyDescent="0.3">
      <c r="A32" s="3">
        <v>30</v>
      </c>
      <c r="B32" s="17">
        <v>48680</v>
      </c>
      <c r="C32" s="3">
        <f t="shared" si="0"/>
        <v>756.25</v>
      </c>
      <c r="D32" s="3">
        <f t="shared" si="1"/>
        <v>36814250</v>
      </c>
      <c r="E32" s="3">
        <f t="shared" si="2"/>
        <v>11044275</v>
      </c>
    </row>
    <row r="33" spans="1:5" x14ac:dyDescent="0.3">
      <c r="A33" s="3">
        <v>31</v>
      </c>
      <c r="B33" s="17">
        <v>188766</v>
      </c>
      <c r="C33" s="3">
        <f t="shared" si="0"/>
        <v>756.25</v>
      </c>
      <c r="D33" s="3">
        <f t="shared" si="1"/>
        <v>142754287.5</v>
      </c>
      <c r="E33" s="3">
        <f t="shared" si="2"/>
        <v>44253829.125</v>
      </c>
    </row>
    <row r="34" spans="1:5" x14ac:dyDescent="0.3">
      <c r="A34" s="3">
        <v>32</v>
      </c>
      <c r="B34" s="17">
        <v>262650</v>
      </c>
      <c r="C34" s="3">
        <f t="shared" si="0"/>
        <v>756.25</v>
      </c>
      <c r="D34" s="3">
        <f t="shared" si="1"/>
        <v>198629062.5</v>
      </c>
      <c r="E34" s="3">
        <f t="shared" si="2"/>
        <v>63561300</v>
      </c>
    </row>
    <row r="35" spans="1:5" x14ac:dyDescent="0.3">
      <c r="A35" s="3">
        <v>33</v>
      </c>
      <c r="B35" s="17">
        <v>318328</v>
      </c>
      <c r="C35" s="3">
        <f t="shared" si="0"/>
        <v>756.25</v>
      </c>
      <c r="D35" s="3">
        <f t="shared" si="1"/>
        <v>240735550</v>
      </c>
      <c r="E35" s="3">
        <f t="shared" si="2"/>
        <v>79442731.5</v>
      </c>
    </row>
    <row r="36" spans="1:5" x14ac:dyDescent="0.3">
      <c r="A36" s="3">
        <v>34</v>
      </c>
      <c r="B36" s="17">
        <v>95129</v>
      </c>
      <c r="C36" s="3">
        <f t="shared" si="0"/>
        <v>756.25</v>
      </c>
      <c r="D36" s="3">
        <f t="shared" si="1"/>
        <v>71941306.25</v>
      </c>
      <c r="E36" s="3">
        <f t="shared" si="2"/>
        <v>24460044.125</v>
      </c>
    </row>
    <row r="37" spans="1:5" x14ac:dyDescent="0.3">
      <c r="A37" s="3">
        <v>35</v>
      </c>
      <c r="B37" s="17">
        <v>77602</v>
      </c>
      <c r="C37" s="3">
        <f t="shared" si="0"/>
        <v>756.25</v>
      </c>
      <c r="D37" s="3">
        <f t="shared" si="1"/>
        <v>58686512.5</v>
      </c>
      <c r="E37" s="3">
        <f t="shared" si="2"/>
        <v>20540279.375000004</v>
      </c>
    </row>
    <row r="38" spans="1:5" x14ac:dyDescent="0.3">
      <c r="A38" s="3">
        <v>36</v>
      </c>
      <c r="B38" s="17">
        <v>263806</v>
      </c>
      <c r="C38" s="3">
        <f t="shared" si="0"/>
        <v>756.25</v>
      </c>
      <c r="D38" s="3">
        <f t="shared" si="1"/>
        <v>199503287.5</v>
      </c>
      <c r="E38" s="3">
        <f t="shared" si="2"/>
        <v>71821183.5</v>
      </c>
    </row>
    <row r="39" spans="1:5" x14ac:dyDescent="0.3">
      <c r="A39" s="3">
        <v>37</v>
      </c>
      <c r="B39" s="17">
        <v>3301525</v>
      </c>
      <c r="C39" s="3">
        <f t="shared" si="0"/>
        <v>756.25</v>
      </c>
      <c r="D39" s="3">
        <f t="shared" si="1"/>
        <v>2496778281.25</v>
      </c>
      <c r="E39" s="3">
        <f t="shared" si="2"/>
        <v>923807964.0625</v>
      </c>
    </row>
    <row r="40" spans="1:5" x14ac:dyDescent="0.3">
      <c r="A40" s="3">
        <v>38</v>
      </c>
      <c r="B40" s="17">
        <v>72560</v>
      </c>
      <c r="C40" s="3">
        <f t="shared" si="0"/>
        <v>756.25</v>
      </c>
      <c r="D40" s="3">
        <f t="shared" si="1"/>
        <v>54873500</v>
      </c>
      <c r="E40" s="3">
        <f t="shared" si="2"/>
        <v>20851930</v>
      </c>
    </row>
    <row r="41" spans="1:5" x14ac:dyDescent="0.3">
      <c r="A41" s="3">
        <v>39</v>
      </c>
      <c r="B41" s="17">
        <v>752011</v>
      </c>
      <c r="C41" s="3">
        <f t="shared" si="0"/>
        <v>756.25</v>
      </c>
      <c r="D41" s="3">
        <f t="shared" si="1"/>
        <v>568708318.75</v>
      </c>
      <c r="E41" s="3">
        <f t="shared" si="2"/>
        <v>221796244.3125</v>
      </c>
    </row>
    <row r="42" spans="1:5" x14ac:dyDescent="0.3">
      <c r="A42" s="3">
        <v>40</v>
      </c>
      <c r="B42" s="17">
        <v>530625</v>
      </c>
      <c r="C42" s="3">
        <f t="shared" si="0"/>
        <v>756.25</v>
      </c>
      <c r="D42" s="3">
        <f t="shared" si="1"/>
        <v>401285156.25</v>
      </c>
      <c r="E42" s="3">
        <f t="shared" si="2"/>
        <v>160514062.5</v>
      </c>
    </row>
    <row r="43" spans="1:5" x14ac:dyDescent="0.3">
      <c r="A43" s="3">
        <v>41</v>
      </c>
      <c r="B43" s="17">
        <v>439435</v>
      </c>
      <c r="C43" s="3">
        <f t="shared" si="0"/>
        <v>756.25</v>
      </c>
      <c r="D43" s="3">
        <f t="shared" si="1"/>
        <v>332322718.75</v>
      </c>
      <c r="E43" s="3">
        <f t="shared" si="2"/>
        <v>136252314.6875</v>
      </c>
    </row>
    <row r="44" spans="1:5" x14ac:dyDescent="0.3">
      <c r="A44" s="3">
        <v>42</v>
      </c>
      <c r="B44" s="17">
        <v>73529</v>
      </c>
      <c r="C44" s="3">
        <f t="shared" si="0"/>
        <v>756.25</v>
      </c>
      <c r="D44" s="3">
        <f t="shared" si="1"/>
        <v>55606306.25</v>
      </c>
      <c r="E44" s="3">
        <f t="shared" si="2"/>
        <v>23354648.625</v>
      </c>
    </row>
    <row r="45" spans="1:5" x14ac:dyDescent="0.3">
      <c r="A45" s="3">
        <v>43</v>
      </c>
      <c r="B45" s="17">
        <v>520282</v>
      </c>
      <c r="C45" s="3">
        <f t="shared" si="0"/>
        <v>756.25</v>
      </c>
      <c r="D45" s="3">
        <f t="shared" si="1"/>
        <v>393463262.5</v>
      </c>
      <c r="E45" s="3">
        <f t="shared" si="2"/>
        <v>169189202.875</v>
      </c>
    </row>
    <row r="46" spans="1:5" x14ac:dyDescent="0.3">
      <c r="A46" s="3">
        <v>44</v>
      </c>
      <c r="B46" s="17">
        <v>800017</v>
      </c>
      <c r="C46" s="3">
        <f t="shared" si="0"/>
        <v>756.25</v>
      </c>
      <c r="D46" s="3">
        <f t="shared" si="1"/>
        <v>605012856.25</v>
      </c>
      <c r="E46" s="3">
        <f t="shared" si="2"/>
        <v>266205656.75</v>
      </c>
    </row>
    <row r="47" spans="1:5" x14ac:dyDescent="0.3">
      <c r="A47" s="3">
        <v>45</v>
      </c>
      <c r="B47" s="17">
        <v>7222610</v>
      </c>
      <c r="C47" s="3">
        <f t="shared" si="0"/>
        <v>756.25</v>
      </c>
      <c r="D47" s="3">
        <f t="shared" si="1"/>
        <v>5462098812.5</v>
      </c>
      <c r="E47" s="3">
        <f t="shared" si="2"/>
        <v>2457944465.625</v>
      </c>
    </row>
    <row r="48" spans="1:5" x14ac:dyDescent="0.3">
      <c r="A48" s="3">
        <v>46</v>
      </c>
      <c r="B48" s="17">
        <v>174899</v>
      </c>
      <c r="C48" s="3">
        <f t="shared" si="0"/>
        <v>756.25</v>
      </c>
      <c r="D48" s="3">
        <f t="shared" si="1"/>
        <v>132267368.75</v>
      </c>
      <c r="E48" s="3">
        <f t="shared" si="2"/>
        <v>60842989.625</v>
      </c>
    </row>
    <row r="49" spans="1:5" x14ac:dyDescent="0.3">
      <c r="A49" s="3">
        <v>47</v>
      </c>
      <c r="B49" s="17">
        <v>2334310</v>
      </c>
      <c r="C49" s="3">
        <f t="shared" si="0"/>
        <v>756.25</v>
      </c>
      <c r="D49" s="3">
        <f t="shared" si="1"/>
        <v>1765321937.5</v>
      </c>
      <c r="E49" s="3">
        <f t="shared" si="2"/>
        <v>829701310.625</v>
      </c>
    </row>
    <row r="50" spans="1:5" x14ac:dyDescent="0.3">
      <c r="A50" s="3">
        <v>48</v>
      </c>
      <c r="B50" s="17">
        <v>789652</v>
      </c>
      <c r="C50" s="3">
        <f t="shared" si="0"/>
        <v>756.25</v>
      </c>
      <c r="D50" s="3">
        <f t="shared" si="1"/>
        <v>597174325</v>
      </c>
      <c r="E50" s="3">
        <f t="shared" si="2"/>
        <v>286643676</v>
      </c>
    </row>
    <row r="51" spans="1:5" x14ac:dyDescent="0.3">
      <c r="A51" s="3">
        <v>49</v>
      </c>
      <c r="B51" s="17">
        <v>651910</v>
      </c>
      <c r="C51" s="3">
        <f t="shared" si="0"/>
        <v>756.25</v>
      </c>
      <c r="D51" s="3">
        <f t="shared" si="1"/>
        <v>493006937.5</v>
      </c>
      <c r="E51" s="3">
        <f t="shared" si="2"/>
        <v>241573399.375</v>
      </c>
    </row>
    <row r="52" spans="1:5" x14ac:dyDescent="0.3">
      <c r="A52" s="3">
        <v>50</v>
      </c>
      <c r="B52" s="17">
        <v>51101</v>
      </c>
      <c r="C52" s="3">
        <f t="shared" si="0"/>
        <v>756.25</v>
      </c>
      <c r="D52" s="3">
        <f t="shared" si="1"/>
        <v>38645131.25</v>
      </c>
      <c r="E52" s="3">
        <f t="shared" si="2"/>
        <v>19322565.625</v>
      </c>
    </row>
    <row r="53" spans="1:5" x14ac:dyDescent="0.3">
      <c r="A53" s="3">
        <v>51</v>
      </c>
      <c r="B53" s="17">
        <v>1331055</v>
      </c>
      <c r="C53" s="3">
        <f t="shared" si="0"/>
        <v>756.25</v>
      </c>
      <c r="D53" s="3">
        <f t="shared" si="1"/>
        <v>1006610343.75</v>
      </c>
      <c r="E53" s="3">
        <f t="shared" si="2"/>
        <v>513371275.3125</v>
      </c>
    </row>
    <row r="54" spans="1:5" x14ac:dyDescent="0.3">
      <c r="A54" s="3">
        <v>52</v>
      </c>
      <c r="B54" s="17">
        <v>1097338</v>
      </c>
      <c r="C54" s="3">
        <f t="shared" si="0"/>
        <v>756.25</v>
      </c>
      <c r="D54" s="3">
        <f t="shared" si="1"/>
        <v>829861862.5</v>
      </c>
      <c r="E54" s="3">
        <f t="shared" si="2"/>
        <v>431528168.5</v>
      </c>
    </row>
    <row r="55" spans="1:5" x14ac:dyDescent="0.3">
      <c r="A55" s="3">
        <v>53</v>
      </c>
      <c r="B55" s="17">
        <v>137595</v>
      </c>
      <c r="C55" s="3">
        <f t="shared" si="0"/>
        <v>756.25</v>
      </c>
      <c r="D55" s="3">
        <f t="shared" si="1"/>
        <v>104056218.75</v>
      </c>
      <c r="E55" s="3">
        <f t="shared" si="2"/>
        <v>55149795.9375</v>
      </c>
    </row>
    <row r="56" spans="1:5" x14ac:dyDescent="0.3">
      <c r="A56" s="3">
        <v>54</v>
      </c>
      <c r="B56" s="17">
        <v>2270511</v>
      </c>
      <c r="C56" s="3">
        <f t="shared" si="0"/>
        <v>756.25</v>
      </c>
      <c r="D56" s="3">
        <f t="shared" si="1"/>
        <v>1717073943.75</v>
      </c>
      <c r="E56" s="3">
        <f t="shared" si="2"/>
        <v>927219929.62500012</v>
      </c>
    </row>
    <row r="57" spans="1:5" x14ac:dyDescent="0.3">
      <c r="A57" s="3">
        <v>55</v>
      </c>
      <c r="B57" s="17">
        <v>4108274</v>
      </c>
      <c r="C57" s="3">
        <f t="shared" si="0"/>
        <v>756.25</v>
      </c>
      <c r="D57" s="3">
        <f t="shared" si="1"/>
        <v>3106882212.5</v>
      </c>
      <c r="E57" s="3">
        <f t="shared" si="2"/>
        <v>1708785216.8750002</v>
      </c>
    </row>
    <row r="58" spans="1:5" x14ac:dyDescent="0.3">
      <c r="A58" s="3">
        <v>56</v>
      </c>
      <c r="B58" s="17">
        <v>2197173</v>
      </c>
      <c r="C58" s="3">
        <f t="shared" si="0"/>
        <v>756.25</v>
      </c>
      <c r="D58" s="3">
        <f t="shared" si="1"/>
        <v>1661612081.25</v>
      </c>
      <c r="E58" s="3">
        <f t="shared" si="2"/>
        <v>930502765.50000012</v>
      </c>
    </row>
    <row r="59" spans="1:5" x14ac:dyDescent="0.3">
      <c r="A59" s="3">
        <v>57</v>
      </c>
      <c r="B59" s="17">
        <v>79929</v>
      </c>
      <c r="C59" s="3">
        <f t="shared" si="0"/>
        <v>756.25</v>
      </c>
      <c r="D59" s="3">
        <f t="shared" si="1"/>
        <v>60446306.25</v>
      </c>
      <c r="E59" s="3">
        <f t="shared" si="2"/>
        <v>34454394.562500007</v>
      </c>
    </row>
    <row r="60" spans="1:5" x14ac:dyDescent="0.3">
      <c r="A60" s="3">
        <v>58</v>
      </c>
      <c r="B60" s="17">
        <v>1181292</v>
      </c>
      <c r="C60" s="3">
        <f t="shared" si="0"/>
        <v>756.25</v>
      </c>
      <c r="D60" s="3">
        <f t="shared" si="1"/>
        <v>893352075</v>
      </c>
      <c r="E60" s="3">
        <f t="shared" si="2"/>
        <v>518144203.49999994</v>
      </c>
    </row>
    <row r="61" spans="1:5" x14ac:dyDescent="0.3">
      <c r="A61" s="3">
        <v>59</v>
      </c>
      <c r="B61" s="17">
        <v>1436208</v>
      </c>
      <c r="C61" s="3">
        <f t="shared" si="0"/>
        <v>756.25</v>
      </c>
      <c r="D61" s="3">
        <f t="shared" si="1"/>
        <v>1086132300</v>
      </c>
      <c r="E61" s="3">
        <f t="shared" si="2"/>
        <v>640818057</v>
      </c>
    </row>
    <row r="62" spans="1:5" x14ac:dyDescent="0.3">
      <c r="A62" s="3">
        <v>60</v>
      </c>
      <c r="B62" s="17">
        <v>793040</v>
      </c>
      <c r="C62" s="3">
        <f t="shared" si="0"/>
        <v>756.25</v>
      </c>
      <c r="D62" s="3">
        <f t="shared" si="1"/>
        <v>599736500</v>
      </c>
      <c r="E62" s="3">
        <f t="shared" si="2"/>
        <v>359841900</v>
      </c>
    </row>
    <row r="63" spans="1:5" x14ac:dyDescent="0.3">
      <c r="A63" s="3">
        <v>61</v>
      </c>
      <c r="B63" s="17">
        <v>194263</v>
      </c>
      <c r="C63" s="3">
        <f t="shared" si="0"/>
        <v>756.25</v>
      </c>
      <c r="D63" s="3">
        <f t="shared" si="1"/>
        <v>146911393.75</v>
      </c>
      <c r="E63" s="3">
        <f t="shared" si="2"/>
        <v>89615950.1875</v>
      </c>
    </row>
    <row r="64" spans="1:5" x14ac:dyDescent="0.3">
      <c r="A64" s="3">
        <v>62</v>
      </c>
      <c r="B64" s="17">
        <v>1761709</v>
      </c>
      <c r="C64" s="3">
        <f t="shared" si="0"/>
        <v>756.25</v>
      </c>
      <c r="D64" s="3">
        <f t="shared" si="1"/>
        <v>1332292431.25</v>
      </c>
      <c r="E64" s="3">
        <f t="shared" si="2"/>
        <v>826021307.375</v>
      </c>
    </row>
    <row r="65" spans="1:5" x14ac:dyDescent="0.3">
      <c r="A65" s="3">
        <v>63</v>
      </c>
      <c r="B65" s="17">
        <v>751323</v>
      </c>
      <c r="C65" s="3">
        <f t="shared" si="0"/>
        <v>756.25</v>
      </c>
      <c r="D65" s="3">
        <f t="shared" si="1"/>
        <v>568188018.75</v>
      </c>
      <c r="E65" s="3">
        <f t="shared" si="2"/>
        <v>357958451.8125</v>
      </c>
    </row>
    <row r="66" spans="1:5" x14ac:dyDescent="0.3">
      <c r="A66" s="3">
        <v>64</v>
      </c>
      <c r="B66" s="17">
        <v>1246483</v>
      </c>
      <c r="C66" s="3">
        <f t="shared" si="0"/>
        <v>756.25</v>
      </c>
      <c r="D66" s="3">
        <f t="shared" si="1"/>
        <v>942652768.75</v>
      </c>
      <c r="E66" s="3">
        <f t="shared" si="2"/>
        <v>603297772</v>
      </c>
    </row>
    <row r="67" spans="1:5" x14ac:dyDescent="0.3">
      <c r="A67" s="3">
        <v>65</v>
      </c>
      <c r="B67" s="17">
        <v>364272</v>
      </c>
      <c r="C67" s="3">
        <f t="shared" ref="C67:C102" si="3">SUM(27.5*27.5)</f>
        <v>756.25</v>
      </c>
      <c r="D67" s="3">
        <f t="shared" si="1"/>
        <v>275480700</v>
      </c>
      <c r="E67" s="3">
        <f t="shared" si="2"/>
        <v>179062455</v>
      </c>
    </row>
    <row r="68" spans="1:5" x14ac:dyDescent="0.3">
      <c r="A68" s="3">
        <v>66</v>
      </c>
      <c r="B68" s="17">
        <v>729293</v>
      </c>
      <c r="C68" s="3">
        <f t="shared" si="3"/>
        <v>756.25</v>
      </c>
      <c r="D68" s="3">
        <f t="shared" ref="D68:D102" si="4">C68*B68</f>
        <v>551527831.25</v>
      </c>
      <c r="E68" s="3">
        <f t="shared" ref="E68:E102" si="5">D68*(A68*0.01)</f>
        <v>364008368.625</v>
      </c>
    </row>
    <row r="69" spans="1:5" x14ac:dyDescent="0.3">
      <c r="A69" s="3">
        <v>67</v>
      </c>
      <c r="B69" s="17">
        <v>1086133</v>
      </c>
      <c r="C69" s="3">
        <f t="shared" si="3"/>
        <v>756.25</v>
      </c>
      <c r="D69" s="3">
        <f t="shared" si="4"/>
        <v>821388081.25</v>
      </c>
      <c r="E69" s="3">
        <f t="shared" si="5"/>
        <v>550330014.4375</v>
      </c>
    </row>
    <row r="70" spans="1:5" x14ac:dyDescent="0.3">
      <c r="A70" s="3">
        <v>68</v>
      </c>
      <c r="B70" s="17">
        <v>584282</v>
      </c>
      <c r="C70" s="3">
        <f t="shared" si="3"/>
        <v>756.25</v>
      </c>
      <c r="D70" s="3">
        <f t="shared" si="4"/>
        <v>441863262.5</v>
      </c>
      <c r="E70" s="3">
        <f t="shared" si="5"/>
        <v>300467018.5</v>
      </c>
    </row>
    <row r="71" spans="1:5" x14ac:dyDescent="0.3">
      <c r="A71" s="3">
        <v>69</v>
      </c>
      <c r="B71" s="17">
        <v>381277</v>
      </c>
      <c r="C71" s="3">
        <f t="shared" si="3"/>
        <v>756.25</v>
      </c>
      <c r="D71" s="3">
        <f t="shared" si="4"/>
        <v>288340731.25</v>
      </c>
      <c r="E71" s="3">
        <f t="shared" si="5"/>
        <v>198955104.56250003</v>
      </c>
    </row>
    <row r="72" spans="1:5" x14ac:dyDescent="0.3">
      <c r="A72" s="3">
        <v>70</v>
      </c>
      <c r="B72" s="17">
        <v>1217658</v>
      </c>
      <c r="C72" s="3">
        <f t="shared" si="3"/>
        <v>756.25</v>
      </c>
      <c r="D72" s="3">
        <f t="shared" si="4"/>
        <v>920853862.5</v>
      </c>
      <c r="E72" s="3">
        <f t="shared" si="5"/>
        <v>644597703.75000012</v>
      </c>
    </row>
    <row r="73" spans="1:5" x14ac:dyDescent="0.3">
      <c r="A73" s="3">
        <v>71</v>
      </c>
      <c r="B73" s="17">
        <v>796025</v>
      </c>
      <c r="C73" s="3">
        <f t="shared" si="3"/>
        <v>756.25</v>
      </c>
      <c r="D73" s="3">
        <f t="shared" si="4"/>
        <v>601993906.25</v>
      </c>
      <c r="E73" s="3">
        <f t="shared" si="5"/>
        <v>427415673.4375</v>
      </c>
    </row>
    <row r="74" spans="1:5" x14ac:dyDescent="0.3">
      <c r="A74" s="3">
        <v>72</v>
      </c>
      <c r="B74" s="17">
        <v>1786605</v>
      </c>
      <c r="C74" s="3">
        <f t="shared" si="3"/>
        <v>756.25</v>
      </c>
      <c r="D74" s="3">
        <f t="shared" si="4"/>
        <v>1351120031.25</v>
      </c>
      <c r="E74" s="3">
        <f t="shared" si="5"/>
        <v>972806422.5</v>
      </c>
    </row>
    <row r="75" spans="1:5" x14ac:dyDescent="0.3">
      <c r="A75" s="3">
        <v>73</v>
      </c>
      <c r="B75" s="17">
        <v>359424</v>
      </c>
      <c r="C75" s="3">
        <f t="shared" si="3"/>
        <v>756.25</v>
      </c>
      <c r="D75" s="3">
        <f t="shared" si="4"/>
        <v>271814400</v>
      </c>
      <c r="E75" s="3">
        <f t="shared" si="5"/>
        <v>198424512</v>
      </c>
    </row>
    <row r="76" spans="1:5" x14ac:dyDescent="0.3">
      <c r="A76" s="3">
        <v>74</v>
      </c>
      <c r="B76" s="17">
        <v>1048758</v>
      </c>
      <c r="C76" s="3">
        <f t="shared" si="3"/>
        <v>756.25</v>
      </c>
      <c r="D76" s="3">
        <f t="shared" si="4"/>
        <v>793123237.5</v>
      </c>
      <c r="E76" s="3">
        <f t="shared" si="5"/>
        <v>586911195.75</v>
      </c>
    </row>
    <row r="77" spans="1:5" x14ac:dyDescent="0.3">
      <c r="A77" s="3">
        <v>75</v>
      </c>
      <c r="B77" s="17">
        <v>706332</v>
      </c>
      <c r="C77" s="3">
        <f t="shared" si="3"/>
        <v>756.25</v>
      </c>
      <c r="D77" s="3">
        <f t="shared" si="4"/>
        <v>534163575</v>
      </c>
      <c r="E77" s="3">
        <f t="shared" si="5"/>
        <v>400622681.25</v>
      </c>
    </row>
    <row r="78" spans="1:5" x14ac:dyDescent="0.3">
      <c r="A78" s="3">
        <v>76</v>
      </c>
      <c r="B78" s="17">
        <v>1837520</v>
      </c>
      <c r="C78" s="3">
        <f t="shared" si="3"/>
        <v>756.25</v>
      </c>
      <c r="D78" s="3">
        <f t="shared" si="4"/>
        <v>1389624500</v>
      </c>
      <c r="E78" s="3">
        <f t="shared" si="5"/>
        <v>1056114620</v>
      </c>
    </row>
    <row r="79" spans="1:5" x14ac:dyDescent="0.3">
      <c r="A79" s="3">
        <v>77</v>
      </c>
      <c r="B79" s="17">
        <v>209998</v>
      </c>
      <c r="C79" s="3">
        <f t="shared" si="3"/>
        <v>756.25</v>
      </c>
      <c r="D79" s="3">
        <f t="shared" si="4"/>
        <v>158810987.5</v>
      </c>
      <c r="E79" s="3">
        <f t="shared" si="5"/>
        <v>122284460.375</v>
      </c>
    </row>
    <row r="80" spans="1:5" x14ac:dyDescent="0.3">
      <c r="A80" s="3">
        <v>78</v>
      </c>
      <c r="B80" s="17">
        <v>1770655</v>
      </c>
      <c r="C80" s="3">
        <f t="shared" si="3"/>
        <v>756.25</v>
      </c>
      <c r="D80" s="3">
        <f t="shared" si="4"/>
        <v>1339057843.75</v>
      </c>
      <c r="E80" s="3">
        <f t="shared" si="5"/>
        <v>1044465118.125</v>
      </c>
    </row>
    <row r="81" spans="1:5" x14ac:dyDescent="0.3">
      <c r="A81" s="3">
        <v>79</v>
      </c>
      <c r="B81" s="17">
        <v>2314998</v>
      </c>
      <c r="C81" s="3">
        <f t="shared" si="3"/>
        <v>756.25</v>
      </c>
      <c r="D81" s="3">
        <f t="shared" si="4"/>
        <v>1750717237.5</v>
      </c>
      <c r="E81" s="3">
        <f t="shared" si="5"/>
        <v>1383066617.625</v>
      </c>
    </row>
    <row r="82" spans="1:5" x14ac:dyDescent="0.3">
      <c r="A82" s="3">
        <v>80</v>
      </c>
      <c r="B82" s="17">
        <v>658715</v>
      </c>
      <c r="C82" s="3">
        <f t="shared" si="3"/>
        <v>756.25</v>
      </c>
      <c r="D82" s="3">
        <f t="shared" si="4"/>
        <v>498153218.75</v>
      </c>
      <c r="E82" s="3">
        <f t="shared" si="5"/>
        <v>398522575</v>
      </c>
    </row>
    <row r="83" spans="1:5" x14ac:dyDescent="0.3">
      <c r="A83" s="3">
        <v>81</v>
      </c>
      <c r="B83" s="17">
        <v>1566806</v>
      </c>
      <c r="C83" s="3">
        <f t="shared" si="3"/>
        <v>756.25</v>
      </c>
      <c r="D83" s="3">
        <f t="shared" si="4"/>
        <v>1184897037.5</v>
      </c>
      <c r="E83" s="3">
        <f t="shared" si="5"/>
        <v>959766600.37500012</v>
      </c>
    </row>
    <row r="84" spans="1:5" x14ac:dyDescent="0.3">
      <c r="A84" s="3">
        <v>82</v>
      </c>
      <c r="B84" s="17">
        <v>3787935</v>
      </c>
      <c r="C84" s="3">
        <f t="shared" si="3"/>
        <v>756.25</v>
      </c>
      <c r="D84" s="3">
        <f t="shared" si="4"/>
        <v>2864625843.75</v>
      </c>
      <c r="E84" s="3">
        <f t="shared" si="5"/>
        <v>2348993191.875</v>
      </c>
    </row>
    <row r="85" spans="1:5" x14ac:dyDescent="0.3">
      <c r="A85" s="3">
        <v>83</v>
      </c>
      <c r="B85" s="17">
        <v>1390196</v>
      </c>
      <c r="C85" s="3">
        <f t="shared" si="3"/>
        <v>756.25</v>
      </c>
      <c r="D85" s="3">
        <f t="shared" si="4"/>
        <v>1051335725</v>
      </c>
      <c r="E85" s="3">
        <f t="shared" si="5"/>
        <v>872608651.75000012</v>
      </c>
    </row>
    <row r="86" spans="1:5" x14ac:dyDescent="0.3">
      <c r="A86" s="3">
        <v>84</v>
      </c>
      <c r="B86" s="17">
        <v>335243</v>
      </c>
      <c r="C86" s="3">
        <f t="shared" si="3"/>
        <v>756.25</v>
      </c>
      <c r="D86" s="3">
        <f t="shared" si="4"/>
        <v>253527518.75</v>
      </c>
      <c r="E86" s="3">
        <f t="shared" si="5"/>
        <v>212963115.75</v>
      </c>
    </row>
    <row r="87" spans="1:5" x14ac:dyDescent="0.3">
      <c r="A87" s="3">
        <v>85</v>
      </c>
      <c r="B87" s="17">
        <v>4095909</v>
      </c>
      <c r="C87" s="3">
        <f t="shared" si="3"/>
        <v>756.25</v>
      </c>
      <c r="D87" s="3">
        <f t="shared" si="4"/>
        <v>3097531181.25</v>
      </c>
      <c r="E87" s="3">
        <f t="shared" si="5"/>
        <v>2632901504.0625</v>
      </c>
    </row>
    <row r="88" spans="1:5" x14ac:dyDescent="0.3">
      <c r="A88" s="3">
        <v>86</v>
      </c>
      <c r="B88" s="17">
        <v>1317392</v>
      </c>
      <c r="C88" s="3">
        <f t="shared" si="3"/>
        <v>756.25</v>
      </c>
      <c r="D88" s="3">
        <f t="shared" si="4"/>
        <v>996277700</v>
      </c>
      <c r="E88" s="3">
        <f t="shared" si="5"/>
        <v>856798822</v>
      </c>
    </row>
    <row r="89" spans="1:5" x14ac:dyDescent="0.3">
      <c r="A89" s="3">
        <v>87</v>
      </c>
      <c r="B89" s="17">
        <v>3136616</v>
      </c>
      <c r="C89" s="3">
        <f t="shared" si="3"/>
        <v>756.25</v>
      </c>
      <c r="D89" s="3">
        <f t="shared" si="4"/>
        <v>2372065850</v>
      </c>
      <c r="E89" s="3">
        <f t="shared" si="5"/>
        <v>2063697289.5</v>
      </c>
    </row>
    <row r="90" spans="1:5" x14ac:dyDescent="0.3">
      <c r="A90" s="3">
        <v>88</v>
      </c>
      <c r="B90" s="17">
        <v>4926370</v>
      </c>
      <c r="C90" s="3">
        <f t="shared" si="3"/>
        <v>756.25</v>
      </c>
      <c r="D90" s="3">
        <f t="shared" si="4"/>
        <v>3725567312.5</v>
      </c>
      <c r="E90" s="3">
        <f t="shared" si="5"/>
        <v>3278499235</v>
      </c>
    </row>
    <row r="91" spans="1:5" x14ac:dyDescent="0.3">
      <c r="A91" s="3">
        <v>89</v>
      </c>
      <c r="B91" s="17">
        <v>13083333</v>
      </c>
      <c r="C91" s="3">
        <f t="shared" si="3"/>
        <v>756.25</v>
      </c>
      <c r="D91" s="3">
        <f t="shared" si="4"/>
        <v>9894270581.25</v>
      </c>
      <c r="E91" s="3">
        <f t="shared" si="5"/>
        <v>8805900817.3125</v>
      </c>
    </row>
    <row r="92" spans="1:5" x14ac:dyDescent="0.3">
      <c r="A92" s="3">
        <v>90</v>
      </c>
      <c r="B92" s="17">
        <v>6383174</v>
      </c>
      <c r="C92" s="3">
        <f t="shared" si="3"/>
        <v>756.25</v>
      </c>
      <c r="D92" s="3">
        <f t="shared" si="4"/>
        <v>4827275337.5</v>
      </c>
      <c r="E92" s="3">
        <f t="shared" si="5"/>
        <v>4344547803.75</v>
      </c>
    </row>
    <row r="93" spans="1:5" x14ac:dyDescent="0.3">
      <c r="A93" s="3">
        <v>91</v>
      </c>
      <c r="B93" s="17">
        <v>1788611</v>
      </c>
      <c r="C93" s="3">
        <f t="shared" si="3"/>
        <v>756.25</v>
      </c>
      <c r="D93" s="3">
        <f t="shared" si="4"/>
        <v>1352637068.75</v>
      </c>
      <c r="E93" s="3">
        <f t="shared" si="5"/>
        <v>1230899732.5625</v>
      </c>
    </row>
    <row r="94" spans="1:5" x14ac:dyDescent="0.3">
      <c r="A94" s="3">
        <v>92</v>
      </c>
      <c r="B94" s="17">
        <v>908783</v>
      </c>
      <c r="C94" s="3">
        <f t="shared" si="3"/>
        <v>756.25</v>
      </c>
      <c r="D94" s="3">
        <f t="shared" si="4"/>
        <v>687267143.75</v>
      </c>
      <c r="E94" s="3">
        <f t="shared" si="5"/>
        <v>632285772.25</v>
      </c>
    </row>
    <row r="95" spans="1:5" x14ac:dyDescent="0.3">
      <c r="A95" s="3">
        <v>93</v>
      </c>
      <c r="B95" s="17">
        <v>2202117</v>
      </c>
      <c r="C95" s="3">
        <f t="shared" si="3"/>
        <v>756.25</v>
      </c>
      <c r="D95" s="3">
        <f t="shared" si="4"/>
        <v>1665350981.25</v>
      </c>
      <c r="E95" s="3">
        <f t="shared" si="5"/>
        <v>1548776412.5625</v>
      </c>
    </row>
    <row r="96" spans="1:5" x14ac:dyDescent="0.3">
      <c r="A96" s="3">
        <v>94</v>
      </c>
      <c r="B96" s="17">
        <v>1419816</v>
      </c>
      <c r="C96" s="3">
        <f t="shared" si="3"/>
        <v>756.25</v>
      </c>
      <c r="D96" s="3">
        <f t="shared" si="4"/>
        <v>1073735850</v>
      </c>
      <c r="E96" s="3">
        <f t="shared" si="5"/>
        <v>1009311699.0000001</v>
      </c>
    </row>
    <row r="97" spans="1:5" x14ac:dyDescent="0.3">
      <c r="A97" s="3">
        <v>95</v>
      </c>
      <c r="B97" s="17">
        <v>6881169</v>
      </c>
      <c r="C97" s="3">
        <f t="shared" si="3"/>
        <v>756.25</v>
      </c>
      <c r="D97" s="3">
        <f t="shared" si="4"/>
        <v>5203884056.25</v>
      </c>
      <c r="E97" s="3">
        <f t="shared" si="5"/>
        <v>4943689853.4375</v>
      </c>
    </row>
    <row r="98" spans="1:5" x14ac:dyDescent="0.3">
      <c r="A98" s="3">
        <v>96</v>
      </c>
      <c r="B98" s="17">
        <v>3112611</v>
      </c>
      <c r="C98" s="3">
        <f t="shared" si="3"/>
        <v>756.25</v>
      </c>
      <c r="D98" s="3">
        <f t="shared" si="4"/>
        <v>2353912068.75</v>
      </c>
      <c r="E98" s="3">
        <f t="shared" si="5"/>
        <v>2259755586</v>
      </c>
    </row>
    <row r="99" spans="1:5" x14ac:dyDescent="0.3">
      <c r="A99" s="3">
        <v>97</v>
      </c>
      <c r="B99" s="17">
        <v>16529941</v>
      </c>
      <c r="C99" s="3">
        <f t="shared" si="3"/>
        <v>756.25</v>
      </c>
      <c r="D99" s="3">
        <f t="shared" si="4"/>
        <v>12500767881.25</v>
      </c>
      <c r="E99" s="3">
        <f t="shared" si="5"/>
        <v>12125744844.8125</v>
      </c>
    </row>
    <row r="100" spans="1:5" x14ac:dyDescent="0.3">
      <c r="A100" s="3">
        <v>98</v>
      </c>
      <c r="B100" s="17">
        <v>21577375</v>
      </c>
      <c r="C100" s="3">
        <f t="shared" si="3"/>
        <v>756.25</v>
      </c>
      <c r="D100" s="3">
        <f t="shared" si="4"/>
        <v>16317889843.75</v>
      </c>
      <c r="E100" s="3">
        <f t="shared" si="5"/>
        <v>15991532046.875</v>
      </c>
    </row>
    <row r="101" spans="1:5" x14ac:dyDescent="0.3">
      <c r="A101" s="3">
        <v>99</v>
      </c>
      <c r="B101" s="17">
        <v>614930</v>
      </c>
      <c r="C101" s="3">
        <f t="shared" si="3"/>
        <v>756.25</v>
      </c>
      <c r="D101" s="3">
        <f t="shared" si="4"/>
        <v>465040812.5</v>
      </c>
      <c r="E101" s="3">
        <f t="shared" si="5"/>
        <v>460390404.375</v>
      </c>
    </row>
    <row r="102" spans="1:5" x14ac:dyDescent="0.3">
      <c r="A102" s="3">
        <v>100</v>
      </c>
      <c r="B102" s="17">
        <v>3883195</v>
      </c>
      <c r="C102" s="3">
        <f t="shared" si="3"/>
        <v>756.25</v>
      </c>
      <c r="D102" s="3">
        <f t="shared" si="4"/>
        <v>2936666218.75</v>
      </c>
      <c r="E102" s="3">
        <f t="shared" si="5"/>
        <v>2936666218.75</v>
      </c>
    </row>
    <row r="103" spans="1:5" x14ac:dyDescent="0.3">
      <c r="D103" s="4">
        <f>SUM(D2:D102)</f>
        <v>134662422331.25</v>
      </c>
      <c r="E103" s="4">
        <f>SUM(E2:E102)</f>
        <v>95258606455.375</v>
      </c>
    </row>
    <row r="104" spans="1:5" x14ac:dyDescent="0.3">
      <c r="D104" s="5">
        <f>D103*0.000001</f>
        <v>134662.42233124998</v>
      </c>
      <c r="E104" s="5">
        <f>E103*0.000001</f>
        <v>95258.606455374989</v>
      </c>
    </row>
  </sheetData>
  <autoFilter ref="A1:E1" xr:uid="{00000000-0001-0000-1400-000000000000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04"/>
  <sheetViews>
    <sheetView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55892634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794833</v>
      </c>
      <c r="C3" s="3">
        <f t="shared" ref="C3:C66" si="0">SUM(27.5*27.5)</f>
        <v>756.25</v>
      </c>
      <c r="D3" s="3">
        <f>C3*B3</f>
        <v>601092456.25</v>
      </c>
      <c r="E3" s="3">
        <f>D3*(A3*0.01)</f>
        <v>6010924.5625</v>
      </c>
    </row>
    <row r="4" spans="1:5" x14ac:dyDescent="0.3">
      <c r="A4" s="18">
        <v>2</v>
      </c>
      <c r="B4" s="19">
        <v>224759</v>
      </c>
      <c r="C4" s="3">
        <f t="shared" si="0"/>
        <v>756.25</v>
      </c>
      <c r="D4" s="3">
        <f t="shared" ref="D4:D67" si="1">C4*B4</f>
        <v>169973993.75</v>
      </c>
      <c r="E4" s="3">
        <f t="shared" ref="E4:E67" si="2">D4*(A4*0.01)</f>
        <v>3399479.875</v>
      </c>
    </row>
    <row r="5" spans="1:5" x14ac:dyDescent="0.3">
      <c r="A5" s="18">
        <v>3</v>
      </c>
      <c r="B5" s="19">
        <v>507964</v>
      </c>
      <c r="C5" s="3">
        <f t="shared" si="0"/>
        <v>756.25</v>
      </c>
      <c r="D5" s="3">
        <f t="shared" si="1"/>
        <v>384147775</v>
      </c>
      <c r="E5" s="3">
        <f t="shared" si="2"/>
        <v>11524433.25</v>
      </c>
    </row>
    <row r="6" spans="1:5" x14ac:dyDescent="0.3">
      <c r="A6" s="18">
        <v>4</v>
      </c>
      <c r="B6" s="19">
        <v>654554</v>
      </c>
      <c r="C6" s="3">
        <f t="shared" si="0"/>
        <v>756.25</v>
      </c>
      <c r="D6" s="3">
        <f t="shared" si="1"/>
        <v>495006462.5</v>
      </c>
      <c r="E6" s="3">
        <f t="shared" si="2"/>
        <v>19800258.5</v>
      </c>
    </row>
    <row r="7" spans="1:5" x14ac:dyDescent="0.3">
      <c r="A7" s="18">
        <v>5</v>
      </c>
      <c r="B7" s="19">
        <v>359087</v>
      </c>
      <c r="C7" s="3">
        <f t="shared" si="0"/>
        <v>756.25</v>
      </c>
      <c r="D7" s="3">
        <f t="shared" si="1"/>
        <v>271559543.75</v>
      </c>
      <c r="E7" s="3">
        <f t="shared" si="2"/>
        <v>13577977.1875</v>
      </c>
    </row>
    <row r="8" spans="1:5" x14ac:dyDescent="0.3">
      <c r="A8" s="18">
        <v>6</v>
      </c>
      <c r="B8" s="19">
        <v>3157009</v>
      </c>
      <c r="C8" s="3">
        <f t="shared" si="0"/>
        <v>756.25</v>
      </c>
      <c r="D8" s="3">
        <f t="shared" si="1"/>
        <v>2387488056.25</v>
      </c>
      <c r="E8" s="3">
        <f t="shared" si="2"/>
        <v>143249283.375</v>
      </c>
    </row>
    <row r="9" spans="1:5" x14ac:dyDescent="0.3">
      <c r="A9" s="18">
        <v>7</v>
      </c>
      <c r="B9" s="19">
        <v>175359</v>
      </c>
      <c r="C9" s="3">
        <f t="shared" si="0"/>
        <v>756.25</v>
      </c>
      <c r="D9" s="3">
        <f t="shared" si="1"/>
        <v>132615243.75</v>
      </c>
      <c r="E9" s="3">
        <f t="shared" si="2"/>
        <v>9283067.0625</v>
      </c>
    </row>
    <row r="10" spans="1:5" x14ac:dyDescent="0.3">
      <c r="A10" s="18">
        <v>8</v>
      </c>
      <c r="B10" s="19">
        <v>1979058</v>
      </c>
      <c r="C10" s="3">
        <f t="shared" si="0"/>
        <v>756.25</v>
      </c>
      <c r="D10" s="3">
        <f t="shared" si="1"/>
        <v>1496662612.5</v>
      </c>
      <c r="E10" s="3">
        <f t="shared" si="2"/>
        <v>119733009</v>
      </c>
    </row>
    <row r="11" spans="1:5" x14ac:dyDescent="0.3">
      <c r="A11" s="18">
        <v>9</v>
      </c>
      <c r="B11" s="19">
        <v>1016031</v>
      </c>
      <c r="C11" s="3">
        <f t="shared" si="0"/>
        <v>756.25</v>
      </c>
      <c r="D11" s="3">
        <f t="shared" si="1"/>
        <v>768373443.75</v>
      </c>
      <c r="E11" s="3">
        <f t="shared" si="2"/>
        <v>69153609.9375</v>
      </c>
    </row>
    <row r="12" spans="1:5" x14ac:dyDescent="0.3">
      <c r="A12" s="18">
        <v>10</v>
      </c>
      <c r="B12" s="19">
        <v>764127</v>
      </c>
      <c r="C12" s="3">
        <f t="shared" si="0"/>
        <v>756.25</v>
      </c>
      <c r="D12" s="3">
        <f t="shared" si="1"/>
        <v>577871043.75</v>
      </c>
      <c r="E12" s="3">
        <f t="shared" si="2"/>
        <v>57787104.375</v>
      </c>
    </row>
    <row r="13" spans="1:5" x14ac:dyDescent="0.3">
      <c r="A13" s="18">
        <v>11</v>
      </c>
      <c r="B13" s="19">
        <v>43424</v>
      </c>
      <c r="C13" s="3">
        <f t="shared" si="0"/>
        <v>756.25</v>
      </c>
      <c r="D13" s="3">
        <f t="shared" si="1"/>
        <v>32839400</v>
      </c>
      <c r="E13" s="3">
        <f t="shared" si="2"/>
        <v>3612334</v>
      </c>
    </row>
    <row r="14" spans="1:5" x14ac:dyDescent="0.3">
      <c r="A14" s="18">
        <v>12</v>
      </c>
      <c r="B14" s="19">
        <v>2646691</v>
      </c>
      <c r="C14" s="3">
        <f t="shared" si="0"/>
        <v>756.25</v>
      </c>
      <c r="D14" s="3">
        <f t="shared" si="1"/>
        <v>2001560068.75</v>
      </c>
      <c r="E14" s="3">
        <f t="shared" si="2"/>
        <v>240187208.25</v>
      </c>
    </row>
    <row r="15" spans="1:5" x14ac:dyDescent="0.3">
      <c r="A15" s="18">
        <v>13</v>
      </c>
      <c r="B15" s="19">
        <v>1270341</v>
      </c>
      <c r="C15" s="3">
        <f t="shared" si="0"/>
        <v>756.25</v>
      </c>
      <c r="D15" s="3">
        <f t="shared" si="1"/>
        <v>960695381.25</v>
      </c>
      <c r="E15" s="3">
        <f t="shared" si="2"/>
        <v>124890399.5625</v>
      </c>
    </row>
    <row r="16" spans="1:5" x14ac:dyDescent="0.3">
      <c r="A16" s="18">
        <v>14</v>
      </c>
      <c r="B16" s="19">
        <v>508467</v>
      </c>
      <c r="C16" s="3">
        <f t="shared" si="0"/>
        <v>756.25</v>
      </c>
      <c r="D16" s="3">
        <f t="shared" si="1"/>
        <v>384528168.75</v>
      </c>
      <c r="E16" s="3">
        <f t="shared" si="2"/>
        <v>53833943.625000007</v>
      </c>
    </row>
    <row r="17" spans="1:5" x14ac:dyDescent="0.3">
      <c r="A17" s="18">
        <v>15</v>
      </c>
      <c r="B17" s="19">
        <v>181698</v>
      </c>
      <c r="C17" s="3">
        <f t="shared" si="0"/>
        <v>756.25</v>
      </c>
      <c r="D17" s="3">
        <f t="shared" si="1"/>
        <v>137409112.5</v>
      </c>
      <c r="E17" s="3">
        <f t="shared" si="2"/>
        <v>20611366.875</v>
      </c>
    </row>
    <row r="18" spans="1:5" x14ac:dyDescent="0.3">
      <c r="A18" s="18">
        <v>16</v>
      </c>
      <c r="B18" s="19">
        <v>1941345</v>
      </c>
      <c r="C18" s="3">
        <f t="shared" si="0"/>
        <v>756.25</v>
      </c>
      <c r="D18" s="3">
        <f t="shared" si="1"/>
        <v>1468142156.25</v>
      </c>
      <c r="E18" s="3">
        <f t="shared" si="2"/>
        <v>234902745</v>
      </c>
    </row>
    <row r="19" spans="1:5" x14ac:dyDescent="0.3">
      <c r="A19" s="18">
        <v>17</v>
      </c>
      <c r="B19" s="19">
        <v>148406</v>
      </c>
      <c r="C19" s="3">
        <f t="shared" si="0"/>
        <v>756.25</v>
      </c>
      <c r="D19" s="3">
        <f t="shared" si="1"/>
        <v>112232037.5</v>
      </c>
      <c r="E19" s="3">
        <f t="shared" si="2"/>
        <v>19079446.375</v>
      </c>
    </row>
    <row r="20" spans="1:5" x14ac:dyDescent="0.3">
      <c r="A20" s="18">
        <v>18</v>
      </c>
      <c r="B20" s="19">
        <v>115846</v>
      </c>
      <c r="C20" s="3">
        <f t="shared" si="0"/>
        <v>756.25</v>
      </c>
      <c r="D20" s="3">
        <f t="shared" si="1"/>
        <v>87608537.5</v>
      </c>
      <c r="E20" s="3">
        <f t="shared" si="2"/>
        <v>15769536.75</v>
      </c>
    </row>
    <row r="21" spans="1:5" x14ac:dyDescent="0.3">
      <c r="A21" s="18">
        <v>19</v>
      </c>
      <c r="B21" s="19">
        <v>119033</v>
      </c>
      <c r="C21" s="3">
        <f t="shared" si="0"/>
        <v>756.25</v>
      </c>
      <c r="D21" s="3">
        <f t="shared" si="1"/>
        <v>90018706.25</v>
      </c>
      <c r="E21" s="3">
        <f t="shared" si="2"/>
        <v>17103554.1875</v>
      </c>
    </row>
    <row r="22" spans="1:5" x14ac:dyDescent="0.3">
      <c r="A22" s="18">
        <v>20</v>
      </c>
      <c r="B22" s="19">
        <v>3510367</v>
      </c>
      <c r="C22" s="3">
        <f t="shared" si="0"/>
        <v>756.25</v>
      </c>
      <c r="D22" s="3">
        <f t="shared" si="1"/>
        <v>2654715043.75</v>
      </c>
      <c r="E22" s="3">
        <f t="shared" si="2"/>
        <v>530943008.75</v>
      </c>
    </row>
    <row r="23" spans="1:5" x14ac:dyDescent="0.3">
      <c r="A23" s="18">
        <v>21</v>
      </c>
      <c r="B23" s="19">
        <v>398243</v>
      </c>
      <c r="C23" s="3">
        <f t="shared" si="0"/>
        <v>756.25</v>
      </c>
      <c r="D23" s="3">
        <f t="shared" si="1"/>
        <v>301171268.75</v>
      </c>
      <c r="E23" s="3">
        <f t="shared" si="2"/>
        <v>63245966.4375</v>
      </c>
    </row>
    <row r="24" spans="1:5" x14ac:dyDescent="0.3">
      <c r="A24" s="18">
        <v>22</v>
      </c>
      <c r="B24" s="19">
        <v>1743500</v>
      </c>
      <c r="C24" s="3">
        <f t="shared" si="0"/>
        <v>756.25</v>
      </c>
      <c r="D24" s="3">
        <f t="shared" si="1"/>
        <v>1318521875</v>
      </c>
      <c r="E24" s="3">
        <f t="shared" si="2"/>
        <v>290074812.5</v>
      </c>
    </row>
    <row r="25" spans="1:5" x14ac:dyDescent="0.3">
      <c r="A25" s="18">
        <v>23</v>
      </c>
      <c r="B25" s="19">
        <v>73333</v>
      </c>
      <c r="C25" s="3">
        <f t="shared" si="0"/>
        <v>756.25</v>
      </c>
      <c r="D25" s="3">
        <f t="shared" si="1"/>
        <v>55458081.25</v>
      </c>
      <c r="E25" s="3">
        <f t="shared" si="2"/>
        <v>12755358.6875</v>
      </c>
    </row>
    <row r="26" spans="1:5" x14ac:dyDescent="0.3">
      <c r="A26" s="18">
        <v>24</v>
      </c>
      <c r="B26" s="19">
        <v>271618</v>
      </c>
      <c r="C26" s="3">
        <f t="shared" si="0"/>
        <v>756.25</v>
      </c>
      <c r="D26" s="3">
        <f t="shared" si="1"/>
        <v>205411112.5</v>
      </c>
      <c r="E26" s="3">
        <f t="shared" si="2"/>
        <v>49298667</v>
      </c>
    </row>
    <row r="27" spans="1:5" x14ac:dyDescent="0.3">
      <c r="A27" s="18">
        <v>25</v>
      </c>
      <c r="B27" s="19">
        <v>94294</v>
      </c>
      <c r="C27" s="3">
        <f t="shared" si="0"/>
        <v>756.25</v>
      </c>
      <c r="D27" s="3">
        <f t="shared" si="1"/>
        <v>71309837.5</v>
      </c>
      <c r="E27" s="3">
        <f t="shared" si="2"/>
        <v>17827459.375</v>
      </c>
    </row>
    <row r="28" spans="1:5" x14ac:dyDescent="0.3">
      <c r="A28" s="18">
        <v>26</v>
      </c>
      <c r="B28" s="19">
        <v>120028</v>
      </c>
      <c r="C28" s="3">
        <f t="shared" si="0"/>
        <v>756.25</v>
      </c>
      <c r="D28" s="3">
        <f t="shared" si="1"/>
        <v>90771175</v>
      </c>
      <c r="E28" s="3">
        <f t="shared" si="2"/>
        <v>23600505.5</v>
      </c>
    </row>
    <row r="29" spans="1:5" x14ac:dyDescent="0.3">
      <c r="A29" s="18">
        <v>27</v>
      </c>
      <c r="B29" s="19">
        <v>811525</v>
      </c>
      <c r="C29" s="3">
        <f t="shared" si="0"/>
        <v>756.25</v>
      </c>
      <c r="D29" s="3">
        <f t="shared" si="1"/>
        <v>613715781.25</v>
      </c>
      <c r="E29" s="3">
        <f t="shared" si="2"/>
        <v>165703260.9375</v>
      </c>
    </row>
    <row r="30" spans="1:5" x14ac:dyDescent="0.3">
      <c r="A30" s="18">
        <v>28</v>
      </c>
      <c r="B30" s="19">
        <v>1100712</v>
      </c>
      <c r="C30" s="3">
        <f t="shared" si="0"/>
        <v>756.25</v>
      </c>
      <c r="D30" s="3">
        <f t="shared" si="1"/>
        <v>832413450</v>
      </c>
      <c r="E30" s="3">
        <f t="shared" si="2"/>
        <v>233075766.00000003</v>
      </c>
    </row>
    <row r="31" spans="1:5" x14ac:dyDescent="0.3">
      <c r="A31" s="18">
        <v>29</v>
      </c>
      <c r="B31" s="19">
        <v>973640</v>
      </c>
      <c r="C31" s="3">
        <f t="shared" si="0"/>
        <v>756.25</v>
      </c>
      <c r="D31" s="3">
        <f t="shared" si="1"/>
        <v>736315250</v>
      </c>
      <c r="E31" s="3">
        <f t="shared" si="2"/>
        <v>213531422.5</v>
      </c>
    </row>
    <row r="32" spans="1:5" x14ac:dyDescent="0.3">
      <c r="A32" s="18">
        <v>30</v>
      </c>
      <c r="B32" s="19">
        <v>48594</v>
      </c>
      <c r="C32" s="3">
        <f t="shared" si="0"/>
        <v>756.25</v>
      </c>
      <c r="D32" s="3">
        <f t="shared" si="1"/>
        <v>36749212.5</v>
      </c>
      <c r="E32" s="3">
        <f t="shared" si="2"/>
        <v>11024763.75</v>
      </c>
    </row>
    <row r="33" spans="1:5" x14ac:dyDescent="0.3">
      <c r="A33" s="18">
        <v>31</v>
      </c>
      <c r="B33" s="19">
        <v>188526</v>
      </c>
      <c r="C33" s="3">
        <f t="shared" si="0"/>
        <v>756.25</v>
      </c>
      <c r="D33" s="3">
        <f t="shared" si="1"/>
        <v>142572787.5</v>
      </c>
      <c r="E33" s="3">
        <f t="shared" si="2"/>
        <v>44197564.125</v>
      </c>
    </row>
    <row r="34" spans="1:5" x14ac:dyDescent="0.3">
      <c r="A34" s="18">
        <v>32</v>
      </c>
      <c r="B34" s="19">
        <v>262372</v>
      </c>
      <c r="C34" s="3">
        <f t="shared" si="0"/>
        <v>756.25</v>
      </c>
      <c r="D34" s="3">
        <f t="shared" si="1"/>
        <v>198418825</v>
      </c>
      <c r="E34" s="3">
        <f t="shared" si="2"/>
        <v>63494024</v>
      </c>
    </row>
    <row r="35" spans="1:5" x14ac:dyDescent="0.3">
      <c r="A35" s="18">
        <v>33</v>
      </c>
      <c r="B35" s="19">
        <v>318112</v>
      </c>
      <c r="C35" s="3">
        <f t="shared" si="0"/>
        <v>756.25</v>
      </c>
      <c r="D35" s="3">
        <f t="shared" si="1"/>
        <v>240572200</v>
      </c>
      <c r="E35" s="3">
        <f t="shared" si="2"/>
        <v>79388826</v>
      </c>
    </row>
    <row r="36" spans="1:5" x14ac:dyDescent="0.3">
      <c r="A36" s="18">
        <v>34</v>
      </c>
      <c r="B36" s="19">
        <v>94982</v>
      </c>
      <c r="C36" s="3">
        <f t="shared" si="0"/>
        <v>756.25</v>
      </c>
      <c r="D36" s="3">
        <f t="shared" si="1"/>
        <v>71830137.5</v>
      </c>
      <c r="E36" s="3">
        <f t="shared" si="2"/>
        <v>24422246.75</v>
      </c>
    </row>
    <row r="37" spans="1:5" x14ac:dyDescent="0.3">
      <c r="A37" s="18">
        <v>35</v>
      </c>
      <c r="B37" s="19">
        <v>77514</v>
      </c>
      <c r="C37" s="3">
        <f t="shared" si="0"/>
        <v>756.25</v>
      </c>
      <c r="D37" s="3">
        <f t="shared" si="1"/>
        <v>58619962.5</v>
      </c>
      <c r="E37" s="3">
        <f t="shared" si="2"/>
        <v>20516986.875000004</v>
      </c>
    </row>
    <row r="38" spans="1:5" x14ac:dyDescent="0.3">
      <c r="A38" s="18">
        <v>36</v>
      </c>
      <c r="B38" s="19">
        <v>263669</v>
      </c>
      <c r="C38" s="3">
        <f t="shared" si="0"/>
        <v>756.25</v>
      </c>
      <c r="D38" s="3">
        <f t="shared" si="1"/>
        <v>199399681.25</v>
      </c>
      <c r="E38" s="3">
        <f t="shared" si="2"/>
        <v>71783885.25</v>
      </c>
    </row>
    <row r="39" spans="1:5" x14ac:dyDescent="0.3">
      <c r="A39" s="18">
        <v>37</v>
      </c>
      <c r="B39" s="19">
        <v>3300130</v>
      </c>
      <c r="C39" s="3">
        <f t="shared" si="0"/>
        <v>756.25</v>
      </c>
      <c r="D39" s="3">
        <f t="shared" si="1"/>
        <v>2495723312.5</v>
      </c>
      <c r="E39" s="3">
        <f t="shared" si="2"/>
        <v>923417625.625</v>
      </c>
    </row>
    <row r="40" spans="1:5" x14ac:dyDescent="0.3">
      <c r="A40" s="18">
        <v>38</v>
      </c>
      <c r="B40" s="19">
        <v>72521</v>
      </c>
      <c r="C40" s="3">
        <f t="shared" si="0"/>
        <v>756.25</v>
      </c>
      <c r="D40" s="3">
        <f t="shared" si="1"/>
        <v>54844006.25</v>
      </c>
      <c r="E40" s="3">
        <f t="shared" si="2"/>
        <v>20840722.375</v>
      </c>
    </row>
    <row r="41" spans="1:5" x14ac:dyDescent="0.3">
      <c r="A41" s="18">
        <v>39</v>
      </c>
      <c r="B41" s="19">
        <v>751580</v>
      </c>
      <c r="C41" s="3">
        <f t="shared" si="0"/>
        <v>756.25</v>
      </c>
      <c r="D41" s="3">
        <f t="shared" si="1"/>
        <v>568382375</v>
      </c>
      <c r="E41" s="3">
        <f t="shared" si="2"/>
        <v>221669126.25</v>
      </c>
    </row>
    <row r="42" spans="1:5" x14ac:dyDescent="0.3">
      <c r="A42" s="18">
        <v>40</v>
      </c>
      <c r="B42" s="19">
        <v>530309</v>
      </c>
      <c r="C42" s="3">
        <f t="shared" si="0"/>
        <v>756.25</v>
      </c>
      <c r="D42" s="3">
        <f t="shared" si="1"/>
        <v>401046181.25</v>
      </c>
      <c r="E42" s="3">
        <f t="shared" si="2"/>
        <v>160418472.5</v>
      </c>
    </row>
    <row r="43" spans="1:5" x14ac:dyDescent="0.3">
      <c r="A43" s="18">
        <v>41</v>
      </c>
      <c r="B43" s="19">
        <v>439131</v>
      </c>
      <c r="C43" s="3">
        <f t="shared" si="0"/>
        <v>756.25</v>
      </c>
      <c r="D43" s="3">
        <f t="shared" si="1"/>
        <v>332092818.75</v>
      </c>
      <c r="E43" s="3">
        <f t="shared" si="2"/>
        <v>136158055.6875</v>
      </c>
    </row>
    <row r="44" spans="1:5" x14ac:dyDescent="0.3">
      <c r="A44" s="18">
        <v>42</v>
      </c>
      <c r="B44" s="19">
        <v>73456</v>
      </c>
      <c r="C44" s="3">
        <f t="shared" si="0"/>
        <v>756.25</v>
      </c>
      <c r="D44" s="3">
        <f t="shared" si="1"/>
        <v>55551100</v>
      </c>
      <c r="E44" s="3">
        <f t="shared" si="2"/>
        <v>23331462</v>
      </c>
    </row>
    <row r="45" spans="1:5" x14ac:dyDescent="0.3">
      <c r="A45" s="18">
        <v>43</v>
      </c>
      <c r="B45" s="19">
        <v>519958</v>
      </c>
      <c r="C45" s="3">
        <f t="shared" si="0"/>
        <v>756.25</v>
      </c>
      <c r="D45" s="3">
        <f t="shared" si="1"/>
        <v>393218237.5</v>
      </c>
      <c r="E45" s="3">
        <f t="shared" si="2"/>
        <v>169083842.125</v>
      </c>
    </row>
    <row r="46" spans="1:5" x14ac:dyDescent="0.3">
      <c r="A46" s="18">
        <v>44</v>
      </c>
      <c r="B46" s="19">
        <v>799347</v>
      </c>
      <c r="C46" s="3">
        <f t="shared" si="0"/>
        <v>756.25</v>
      </c>
      <c r="D46" s="3">
        <f t="shared" si="1"/>
        <v>604506168.75</v>
      </c>
      <c r="E46" s="3">
        <f t="shared" si="2"/>
        <v>265982714.25</v>
      </c>
    </row>
    <row r="47" spans="1:5" x14ac:dyDescent="0.3">
      <c r="A47" s="18">
        <v>45</v>
      </c>
      <c r="B47" s="19">
        <v>7220360</v>
      </c>
      <c r="C47" s="3">
        <f t="shared" si="0"/>
        <v>756.25</v>
      </c>
      <c r="D47" s="3">
        <f t="shared" si="1"/>
        <v>5460397250</v>
      </c>
      <c r="E47" s="3">
        <f t="shared" si="2"/>
        <v>2457178762.5</v>
      </c>
    </row>
    <row r="48" spans="1:5" x14ac:dyDescent="0.3">
      <c r="A48" s="18">
        <v>46</v>
      </c>
      <c r="B48" s="19">
        <v>174724</v>
      </c>
      <c r="C48" s="3">
        <f t="shared" si="0"/>
        <v>756.25</v>
      </c>
      <c r="D48" s="3">
        <f t="shared" si="1"/>
        <v>132135025</v>
      </c>
      <c r="E48" s="3">
        <f t="shared" si="2"/>
        <v>60782111.5</v>
      </c>
    </row>
    <row r="49" spans="1:5" x14ac:dyDescent="0.3">
      <c r="A49" s="18">
        <v>47</v>
      </c>
      <c r="B49" s="19">
        <v>2331901</v>
      </c>
      <c r="C49" s="3">
        <f t="shared" si="0"/>
        <v>756.25</v>
      </c>
      <c r="D49" s="3">
        <f t="shared" si="1"/>
        <v>1763500131.25</v>
      </c>
      <c r="E49" s="3">
        <f t="shared" si="2"/>
        <v>828845061.6875</v>
      </c>
    </row>
    <row r="50" spans="1:5" x14ac:dyDescent="0.3">
      <c r="A50" s="18">
        <v>48</v>
      </c>
      <c r="B50" s="19">
        <v>788977</v>
      </c>
      <c r="C50" s="3">
        <f t="shared" si="0"/>
        <v>756.25</v>
      </c>
      <c r="D50" s="3">
        <f t="shared" si="1"/>
        <v>596663856.25</v>
      </c>
      <c r="E50" s="3">
        <f t="shared" si="2"/>
        <v>286398651</v>
      </c>
    </row>
    <row r="51" spans="1:5" x14ac:dyDescent="0.3">
      <c r="A51" s="18">
        <v>49</v>
      </c>
      <c r="B51" s="19">
        <v>651043</v>
      </c>
      <c r="C51" s="3">
        <f t="shared" si="0"/>
        <v>756.25</v>
      </c>
      <c r="D51" s="3">
        <f t="shared" si="1"/>
        <v>492351268.75</v>
      </c>
      <c r="E51" s="3">
        <f t="shared" si="2"/>
        <v>241252121.6875</v>
      </c>
    </row>
    <row r="52" spans="1:5" x14ac:dyDescent="0.3">
      <c r="A52" s="18">
        <v>50</v>
      </c>
      <c r="B52" s="19">
        <v>50988</v>
      </c>
      <c r="C52" s="3">
        <f t="shared" si="0"/>
        <v>756.25</v>
      </c>
      <c r="D52" s="3">
        <f t="shared" si="1"/>
        <v>38559675</v>
      </c>
      <c r="E52" s="3">
        <f t="shared" si="2"/>
        <v>19279837.5</v>
      </c>
    </row>
    <row r="53" spans="1:5" x14ac:dyDescent="0.3">
      <c r="A53" s="18">
        <v>51</v>
      </c>
      <c r="B53" s="19">
        <v>1329578</v>
      </c>
      <c r="C53" s="3">
        <f t="shared" si="0"/>
        <v>756.25</v>
      </c>
      <c r="D53" s="3">
        <f t="shared" si="1"/>
        <v>1005493362.5</v>
      </c>
      <c r="E53" s="3">
        <f t="shared" si="2"/>
        <v>512801614.875</v>
      </c>
    </row>
    <row r="54" spans="1:5" x14ac:dyDescent="0.3">
      <c r="A54" s="18">
        <v>52</v>
      </c>
      <c r="B54" s="19">
        <v>1096210</v>
      </c>
      <c r="C54" s="3">
        <f t="shared" si="0"/>
        <v>756.25</v>
      </c>
      <c r="D54" s="3">
        <f t="shared" si="1"/>
        <v>829008812.5</v>
      </c>
      <c r="E54" s="3">
        <f t="shared" si="2"/>
        <v>431084582.5</v>
      </c>
    </row>
    <row r="55" spans="1:5" x14ac:dyDescent="0.3">
      <c r="A55" s="18">
        <v>53</v>
      </c>
      <c r="B55" s="19">
        <v>137321</v>
      </c>
      <c r="C55" s="3">
        <f t="shared" si="0"/>
        <v>756.25</v>
      </c>
      <c r="D55" s="3">
        <f t="shared" si="1"/>
        <v>103849006.25</v>
      </c>
      <c r="E55" s="3">
        <f t="shared" si="2"/>
        <v>55039973.3125</v>
      </c>
    </row>
    <row r="56" spans="1:5" x14ac:dyDescent="0.3">
      <c r="A56" s="18">
        <v>54</v>
      </c>
      <c r="B56" s="19">
        <v>2267636</v>
      </c>
      <c r="C56" s="3">
        <f t="shared" si="0"/>
        <v>756.25</v>
      </c>
      <c r="D56" s="3">
        <f t="shared" si="1"/>
        <v>1714899725</v>
      </c>
      <c r="E56" s="3">
        <f t="shared" si="2"/>
        <v>926045851.50000012</v>
      </c>
    </row>
    <row r="57" spans="1:5" x14ac:dyDescent="0.3">
      <c r="A57" s="18">
        <v>55</v>
      </c>
      <c r="B57" s="19">
        <v>4105456</v>
      </c>
      <c r="C57" s="3">
        <f t="shared" si="0"/>
        <v>756.25</v>
      </c>
      <c r="D57" s="3">
        <f t="shared" si="1"/>
        <v>3104751100</v>
      </c>
      <c r="E57" s="3">
        <f t="shared" si="2"/>
        <v>1707613105.0000002</v>
      </c>
    </row>
    <row r="58" spans="1:5" x14ac:dyDescent="0.3">
      <c r="A58" s="18">
        <v>56</v>
      </c>
      <c r="B58" s="19">
        <v>2195014</v>
      </c>
      <c r="C58" s="3">
        <f t="shared" si="0"/>
        <v>756.25</v>
      </c>
      <c r="D58" s="3">
        <f t="shared" si="1"/>
        <v>1659979337.5</v>
      </c>
      <c r="E58" s="3">
        <f t="shared" si="2"/>
        <v>929588429.00000012</v>
      </c>
    </row>
    <row r="59" spans="1:5" x14ac:dyDescent="0.3">
      <c r="A59" s="18">
        <v>57</v>
      </c>
      <c r="B59" s="19">
        <v>79795</v>
      </c>
      <c r="C59" s="3">
        <f t="shared" si="0"/>
        <v>756.25</v>
      </c>
      <c r="D59" s="3">
        <f t="shared" si="1"/>
        <v>60344968.75</v>
      </c>
      <c r="E59" s="3">
        <f t="shared" si="2"/>
        <v>34396632.187500007</v>
      </c>
    </row>
    <row r="60" spans="1:5" x14ac:dyDescent="0.3">
      <c r="A60" s="18">
        <v>58</v>
      </c>
      <c r="B60" s="19">
        <v>1180229</v>
      </c>
      <c r="C60" s="3">
        <f t="shared" si="0"/>
        <v>756.25</v>
      </c>
      <c r="D60" s="3">
        <f t="shared" si="1"/>
        <v>892548181.25</v>
      </c>
      <c r="E60" s="3">
        <f t="shared" si="2"/>
        <v>517677945.12499994</v>
      </c>
    </row>
    <row r="61" spans="1:5" x14ac:dyDescent="0.3">
      <c r="A61" s="18">
        <v>59</v>
      </c>
      <c r="B61" s="19">
        <v>1434974</v>
      </c>
      <c r="C61" s="3">
        <f t="shared" si="0"/>
        <v>756.25</v>
      </c>
      <c r="D61" s="3">
        <f t="shared" si="1"/>
        <v>1085199087.5</v>
      </c>
      <c r="E61" s="3">
        <f t="shared" si="2"/>
        <v>640267461.625</v>
      </c>
    </row>
    <row r="62" spans="1:5" x14ac:dyDescent="0.3">
      <c r="A62" s="18">
        <v>60</v>
      </c>
      <c r="B62" s="19">
        <v>791539</v>
      </c>
      <c r="C62" s="3">
        <f t="shared" si="0"/>
        <v>756.25</v>
      </c>
      <c r="D62" s="3">
        <f t="shared" si="1"/>
        <v>598601368.75</v>
      </c>
      <c r="E62" s="3">
        <f t="shared" si="2"/>
        <v>359160821.25</v>
      </c>
    </row>
    <row r="63" spans="1:5" x14ac:dyDescent="0.3">
      <c r="A63" s="18">
        <v>61</v>
      </c>
      <c r="B63" s="19">
        <v>193781</v>
      </c>
      <c r="C63" s="3">
        <f t="shared" si="0"/>
        <v>756.25</v>
      </c>
      <c r="D63" s="3">
        <f t="shared" si="1"/>
        <v>146546881.25</v>
      </c>
      <c r="E63" s="3">
        <f t="shared" si="2"/>
        <v>89393597.5625</v>
      </c>
    </row>
    <row r="64" spans="1:5" x14ac:dyDescent="0.3">
      <c r="A64" s="18">
        <v>62</v>
      </c>
      <c r="B64" s="19">
        <v>1759370</v>
      </c>
      <c r="C64" s="3">
        <f t="shared" si="0"/>
        <v>756.25</v>
      </c>
      <c r="D64" s="3">
        <f t="shared" si="1"/>
        <v>1330523562.5</v>
      </c>
      <c r="E64" s="3">
        <f t="shared" si="2"/>
        <v>824924608.75</v>
      </c>
    </row>
    <row r="65" spans="1:5" x14ac:dyDescent="0.3">
      <c r="A65" s="18">
        <v>63</v>
      </c>
      <c r="B65" s="19">
        <v>750290</v>
      </c>
      <c r="C65" s="3">
        <f t="shared" si="0"/>
        <v>756.25</v>
      </c>
      <c r="D65" s="3">
        <f t="shared" si="1"/>
        <v>567406812.5</v>
      </c>
      <c r="E65" s="3">
        <f t="shared" si="2"/>
        <v>357466291.875</v>
      </c>
    </row>
    <row r="66" spans="1:5" x14ac:dyDescent="0.3">
      <c r="A66" s="18">
        <v>64</v>
      </c>
      <c r="B66" s="19">
        <v>1244796</v>
      </c>
      <c r="C66" s="3">
        <f t="shared" si="0"/>
        <v>756.25</v>
      </c>
      <c r="D66" s="3">
        <f t="shared" si="1"/>
        <v>941376975</v>
      </c>
      <c r="E66" s="3">
        <f t="shared" si="2"/>
        <v>602481264</v>
      </c>
    </row>
    <row r="67" spans="1:5" x14ac:dyDescent="0.3">
      <c r="A67" s="18">
        <v>65</v>
      </c>
      <c r="B67" s="19">
        <v>363634</v>
      </c>
      <c r="C67" s="3">
        <f t="shared" ref="C67:C102" si="3">SUM(27.5*27.5)</f>
        <v>756.25</v>
      </c>
      <c r="D67" s="3">
        <f t="shared" si="1"/>
        <v>274998212.5</v>
      </c>
      <c r="E67" s="3">
        <f t="shared" si="2"/>
        <v>178748838.125</v>
      </c>
    </row>
    <row r="68" spans="1:5" x14ac:dyDescent="0.3">
      <c r="A68" s="18">
        <v>66</v>
      </c>
      <c r="B68" s="19">
        <v>728374</v>
      </c>
      <c r="C68" s="3">
        <f t="shared" si="3"/>
        <v>756.25</v>
      </c>
      <c r="D68" s="3">
        <f t="shared" ref="D68:D102" si="4">C68*B68</f>
        <v>550832837.5</v>
      </c>
      <c r="E68" s="3">
        <f t="shared" ref="E68:E102" si="5">D68*(A68*0.01)</f>
        <v>363549672.75</v>
      </c>
    </row>
    <row r="69" spans="1:5" x14ac:dyDescent="0.3">
      <c r="A69" s="18">
        <v>67</v>
      </c>
      <c r="B69" s="19">
        <v>1084525</v>
      </c>
      <c r="C69" s="3">
        <f t="shared" si="3"/>
        <v>756.25</v>
      </c>
      <c r="D69" s="3">
        <f t="shared" si="4"/>
        <v>820172031.25</v>
      </c>
      <c r="E69" s="3">
        <f t="shared" si="5"/>
        <v>549515260.9375</v>
      </c>
    </row>
    <row r="70" spans="1:5" x14ac:dyDescent="0.3">
      <c r="A70" s="18">
        <v>68</v>
      </c>
      <c r="B70" s="19">
        <v>583363</v>
      </c>
      <c r="C70" s="3">
        <f t="shared" si="3"/>
        <v>756.25</v>
      </c>
      <c r="D70" s="3">
        <f t="shared" si="4"/>
        <v>441168268.75</v>
      </c>
      <c r="E70" s="3">
        <f t="shared" si="5"/>
        <v>299994422.75</v>
      </c>
    </row>
    <row r="71" spans="1:5" x14ac:dyDescent="0.3">
      <c r="A71" s="18">
        <v>69</v>
      </c>
      <c r="B71" s="19">
        <v>380807</v>
      </c>
      <c r="C71" s="3">
        <f t="shared" si="3"/>
        <v>756.25</v>
      </c>
      <c r="D71" s="3">
        <f t="shared" si="4"/>
        <v>287985293.75</v>
      </c>
      <c r="E71" s="3">
        <f t="shared" si="5"/>
        <v>198709852.68750003</v>
      </c>
    </row>
    <row r="72" spans="1:5" x14ac:dyDescent="0.3">
      <c r="A72" s="18">
        <v>70</v>
      </c>
      <c r="B72" s="19">
        <v>1215267</v>
      </c>
      <c r="C72" s="3">
        <f t="shared" si="3"/>
        <v>756.25</v>
      </c>
      <c r="D72" s="3">
        <f t="shared" si="4"/>
        <v>919045668.75</v>
      </c>
      <c r="E72" s="3">
        <f t="shared" si="5"/>
        <v>643331968.12500012</v>
      </c>
    </row>
    <row r="73" spans="1:5" x14ac:dyDescent="0.3">
      <c r="A73" s="18">
        <v>71</v>
      </c>
      <c r="B73" s="19">
        <v>793624</v>
      </c>
      <c r="C73" s="3">
        <f t="shared" si="3"/>
        <v>756.25</v>
      </c>
      <c r="D73" s="3">
        <f t="shared" si="4"/>
        <v>600178150</v>
      </c>
      <c r="E73" s="3">
        <f t="shared" si="5"/>
        <v>426126486.5</v>
      </c>
    </row>
    <row r="74" spans="1:5" x14ac:dyDescent="0.3">
      <c r="A74" s="18">
        <v>72</v>
      </c>
      <c r="B74" s="19">
        <v>1783044</v>
      </c>
      <c r="C74" s="3">
        <f t="shared" si="3"/>
        <v>756.25</v>
      </c>
      <c r="D74" s="3">
        <f t="shared" si="4"/>
        <v>1348427025</v>
      </c>
      <c r="E74" s="3">
        <f t="shared" si="5"/>
        <v>970867458</v>
      </c>
    </row>
    <row r="75" spans="1:5" x14ac:dyDescent="0.3">
      <c r="A75" s="18">
        <v>73</v>
      </c>
      <c r="B75" s="19">
        <v>358925</v>
      </c>
      <c r="C75" s="3">
        <f t="shared" si="3"/>
        <v>756.25</v>
      </c>
      <c r="D75" s="3">
        <f t="shared" si="4"/>
        <v>271437031.25</v>
      </c>
      <c r="E75" s="3">
        <f t="shared" si="5"/>
        <v>198149032.8125</v>
      </c>
    </row>
    <row r="76" spans="1:5" x14ac:dyDescent="0.3">
      <c r="A76" s="18">
        <v>74</v>
      </c>
      <c r="B76" s="19">
        <v>1046629</v>
      </c>
      <c r="C76" s="3">
        <f t="shared" si="3"/>
        <v>756.25</v>
      </c>
      <c r="D76" s="3">
        <f t="shared" si="4"/>
        <v>791513181.25</v>
      </c>
      <c r="E76" s="3">
        <f t="shared" si="5"/>
        <v>585719754.125</v>
      </c>
    </row>
    <row r="77" spans="1:5" x14ac:dyDescent="0.3">
      <c r="A77" s="18">
        <v>75</v>
      </c>
      <c r="B77" s="19">
        <v>704417</v>
      </c>
      <c r="C77" s="3">
        <f t="shared" si="3"/>
        <v>756.25</v>
      </c>
      <c r="D77" s="3">
        <f t="shared" si="4"/>
        <v>532715356.25</v>
      </c>
      <c r="E77" s="3">
        <f t="shared" si="5"/>
        <v>399536517.1875</v>
      </c>
    </row>
    <row r="78" spans="1:5" x14ac:dyDescent="0.3">
      <c r="A78" s="18">
        <v>76</v>
      </c>
      <c r="B78" s="19">
        <v>1833123</v>
      </c>
      <c r="C78" s="3">
        <f t="shared" si="3"/>
        <v>756.25</v>
      </c>
      <c r="D78" s="3">
        <f t="shared" si="4"/>
        <v>1386299268.75</v>
      </c>
      <c r="E78" s="3">
        <f t="shared" si="5"/>
        <v>1053587444.25</v>
      </c>
    </row>
    <row r="79" spans="1:5" x14ac:dyDescent="0.3">
      <c r="A79" s="18">
        <v>77</v>
      </c>
      <c r="B79" s="19">
        <v>209615</v>
      </c>
      <c r="C79" s="3">
        <f t="shared" si="3"/>
        <v>756.25</v>
      </c>
      <c r="D79" s="3">
        <f t="shared" si="4"/>
        <v>158521343.75</v>
      </c>
      <c r="E79" s="3">
        <f t="shared" si="5"/>
        <v>122061434.6875</v>
      </c>
    </row>
    <row r="80" spans="1:5" x14ac:dyDescent="0.3">
      <c r="A80" s="18">
        <v>78</v>
      </c>
      <c r="B80" s="19">
        <v>1765774</v>
      </c>
      <c r="C80" s="3">
        <f t="shared" si="3"/>
        <v>756.25</v>
      </c>
      <c r="D80" s="3">
        <f t="shared" si="4"/>
        <v>1335366587.5</v>
      </c>
      <c r="E80" s="3">
        <f t="shared" si="5"/>
        <v>1041585938.25</v>
      </c>
    </row>
    <row r="81" spans="1:5" x14ac:dyDescent="0.3">
      <c r="A81" s="18">
        <v>79</v>
      </c>
      <c r="B81" s="19">
        <v>2310427</v>
      </c>
      <c r="C81" s="3">
        <f t="shared" si="3"/>
        <v>756.25</v>
      </c>
      <c r="D81" s="3">
        <f t="shared" si="4"/>
        <v>1747260418.75</v>
      </c>
      <c r="E81" s="3">
        <f t="shared" si="5"/>
        <v>1380335730.8125</v>
      </c>
    </row>
    <row r="82" spans="1:5" x14ac:dyDescent="0.3">
      <c r="A82" s="18">
        <v>80</v>
      </c>
      <c r="B82" s="19">
        <v>657959</v>
      </c>
      <c r="C82" s="3">
        <f t="shared" si="3"/>
        <v>756.25</v>
      </c>
      <c r="D82" s="3">
        <f t="shared" si="4"/>
        <v>497581493.75</v>
      </c>
      <c r="E82" s="3">
        <f t="shared" si="5"/>
        <v>398065195</v>
      </c>
    </row>
    <row r="83" spans="1:5" x14ac:dyDescent="0.3">
      <c r="A83" s="18">
        <v>81</v>
      </c>
      <c r="B83" s="19">
        <v>1562052</v>
      </c>
      <c r="C83" s="3">
        <f t="shared" si="3"/>
        <v>756.25</v>
      </c>
      <c r="D83" s="3">
        <f t="shared" si="4"/>
        <v>1181301825</v>
      </c>
      <c r="E83" s="3">
        <f t="shared" si="5"/>
        <v>956854478.25000012</v>
      </c>
    </row>
    <row r="84" spans="1:5" x14ac:dyDescent="0.3">
      <c r="A84" s="18">
        <v>82</v>
      </c>
      <c r="B84" s="19">
        <v>3778569</v>
      </c>
      <c r="C84" s="3">
        <f t="shared" si="3"/>
        <v>756.25</v>
      </c>
      <c r="D84" s="3">
        <f t="shared" si="4"/>
        <v>2857542806.25</v>
      </c>
      <c r="E84" s="3">
        <f t="shared" si="5"/>
        <v>2343185101.125</v>
      </c>
    </row>
    <row r="85" spans="1:5" x14ac:dyDescent="0.3">
      <c r="A85" s="18">
        <v>83</v>
      </c>
      <c r="B85" s="19">
        <v>1385873</v>
      </c>
      <c r="C85" s="3">
        <f t="shared" si="3"/>
        <v>756.25</v>
      </c>
      <c r="D85" s="3">
        <f t="shared" si="4"/>
        <v>1048066456.25</v>
      </c>
      <c r="E85" s="3">
        <f t="shared" si="5"/>
        <v>869895158.68750012</v>
      </c>
    </row>
    <row r="86" spans="1:5" x14ac:dyDescent="0.3">
      <c r="A86" s="18">
        <v>84</v>
      </c>
      <c r="B86" s="19">
        <v>334715</v>
      </c>
      <c r="C86" s="3">
        <f t="shared" si="3"/>
        <v>756.25</v>
      </c>
      <c r="D86" s="3">
        <f t="shared" si="4"/>
        <v>253128218.75</v>
      </c>
      <c r="E86" s="3">
        <f t="shared" si="5"/>
        <v>212627703.75</v>
      </c>
    </row>
    <row r="87" spans="1:5" x14ac:dyDescent="0.3">
      <c r="A87" s="18">
        <v>85</v>
      </c>
      <c r="B87" s="19">
        <v>4079687</v>
      </c>
      <c r="C87" s="3">
        <f t="shared" si="3"/>
        <v>756.25</v>
      </c>
      <c r="D87" s="3">
        <f t="shared" si="4"/>
        <v>3085263293.75</v>
      </c>
      <c r="E87" s="3">
        <f t="shared" si="5"/>
        <v>2622473799.6875</v>
      </c>
    </row>
    <row r="88" spans="1:5" x14ac:dyDescent="0.3">
      <c r="A88" s="18">
        <v>86</v>
      </c>
      <c r="B88" s="19">
        <v>1313242</v>
      </c>
      <c r="C88" s="3">
        <f t="shared" si="3"/>
        <v>756.25</v>
      </c>
      <c r="D88" s="3">
        <f t="shared" si="4"/>
        <v>993139262.5</v>
      </c>
      <c r="E88" s="3">
        <f t="shared" si="5"/>
        <v>854099765.75</v>
      </c>
    </row>
    <row r="89" spans="1:5" x14ac:dyDescent="0.3">
      <c r="A89" s="18">
        <v>87</v>
      </c>
      <c r="B89" s="19">
        <v>3124078</v>
      </c>
      <c r="C89" s="3">
        <f t="shared" si="3"/>
        <v>756.25</v>
      </c>
      <c r="D89" s="3">
        <f t="shared" si="4"/>
        <v>2362583987.5</v>
      </c>
      <c r="E89" s="3">
        <f t="shared" si="5"/>
        <v>2055448069.125</v>
      </c>
    </row>
    <row r="90" spans="1:5" x14ac:dyDescent="0.3">
      <c r="A90" s="18">
        <v>88</v>
      </c>
      <c r="B90" s="19">
        <v>4918043</v>
      </c>
      <c r="C90" s="3">
        <f t="shared" si="3"/>
        <v>756.25</v>
      </c>
      <c r="D90" s="3">
        <f t="shared" si="4"/>
        <v>3719270018.75</v>
      </c>
      <c r="E90" s="3">
        <f t="shared" si="5"/>
        <v>3272957616.5</v>
      </c>
    </row>
    <row r="91" spans="1:5" x14ac:dyDescent="0.3">
      <c r="A91" s="18">
        <v>89</v>
      </c>
      <c r="B91" s="19">
        <v>13046606</v>
      </c>
      <c r="C91" s="3">
        <f t="shared" si="3"/>
        <v>756.25</v>
      </c>
      <c r="D91" s="3">
        <f t="shared" si="4"/>
        <v>9866495787.5</v>
      </c>
      <c r="E91" s="3">
        <f t="shared" si="5"/>
        <v>8781181250.875</v>
      </c>
    </row>
    <row r="92" spans="1:5" x14ac:dyDescent="0.3">
      <c r="A92" s="18">
        <v>90</v>
      </c>
      <c r="B92" s="19">
        <v>6365885</v>
      </c>
      <c r="C92" s="3">
        <f t="shared" si="3"/>
        <v>756.25</v>
      </c>
      <c r="D92" s="3">
        <f t="shared" si="4"/>
        <v>4814200531.25</v>
      </c>
      <c r="E92" s="3">
        <f t="shared" si="5"/>
        <v>4332780478.125</v>
      </c>
    </row>
    <row r="93" spans="1:5" x14ac:dyDescent="0.3">
      <c r="A93" s="18">
        <v>91</v>
      </c>
      <c r="B93" s="19">
        <v>1781804</v>
      </c>
      <c r="C93" s="3">
        <f t="shared" si="3"/>
        <v>756.25</v>
      </c>
      <c r="D93" s="3">
        <f t="shared" si="4"/>
        <v>1347489275</v>
      </c>
      <c r="E93" s="3">
        <f t="shared" si="5"/>
        <v>1226215240.25</v>
      </c>
    </row>
    <row r="94" spans="1:5" x14ac:dyDescent="0.3">
      <c r="A94" s="18">
        <v>92</v>
      </c>
      <c r="B94" s="19">
        <v>904956</v>
      </c>
      <c r="C94" s="3">
        <f t="shared" si="3"/>
        <v>756.25</v>
      </c>
      <c r="D94" s="3">
        <f t="shared" si="4"/>
        <v>684372975</v>
      </c>
      <c r="E94" s="3">
        <f t="shared" si="5"/>
        <v>629623137</v>
      </c>
    </row>
    <row r="95" spans="1:5" x14ac:dyDescent="0.3">
      <c r="A95" s="18">
        <v>93</v>
      </c>
      <c r="B95" s="19">
        <v>2194330</v>
      </c>
      <c r="C95" s="3">
        <f t="shared" si="3"/>
        <v>756.25</v>
      </c>
      <c r="D95" s="3">
        <f t="shared" si="4"/>
        <v>1659462062.5</v>
      </c>
      <c r="E95" s="3">
        <f t="shared" si="5"/>
        <v>1543299718.125</v>
      </c>
    </row>
    <row r="96" spans="1:5" x14ac:dyDescent="0.3">
      <c r="A96" s="18">
        <v>94</v>
      </c>
      <c r="B96" s="19">
        <v>1415871</v>
      </c>
      <c r="C96" s="3">
        <f t="shared" si="3"/>
        <v>756.25</v>
      </c>
      <c r="D96" s="3">
        <f t="shared" si="4"/>
        <v>1070752443.75</v>
      </c>
      <c r="E96" s="3">
        <f t="shared" si="5"/>
        <v>1006507297.1250001</v>
      </c>
    </row>
    <row r="97" spans="1:5" x14ac:dyDescent="0.3">
      <c r="A97" s="18">
        <v>95</v>
      </c>
      <c r="B97" s="19">
        <v>6858506</v>
      </c>
      <c r="C97" s="3">
        <f t="shared" si="3"/>
        <v>756.25</v>
      </c>
      <c r="D97" s="3">
        <f t="shared" si="4"/>
        <v>5186745162.5</v>
      </c>
      <c r="E97" s="3">
        <f t="shared" si="5"/>
        <v>4927407904.375</v>
      </c>
    </row>
    <row r="98" spans="1:5" x14ac:dyDescent="0.3">
      <c r="A98" s="18">
        <v>96</v>
      </c>
      <c r="B98" s="19">
        <v>3101163</v>
      </c>
      <c r="C98" s="3">
        <f t="shared" si="3"/>
        <v>756.25</v>
      </c>
      <c r="D98" s="3">
        <f t="shared" si="4"/>
        <v>2345254518.75</v>
      </c>
      <c r="E98" s="3">
        <f t="shared" si="5"/>
        <v>2251444338</v>
      </c>
    </row>
    <row r="99" spans="1:5" x14ac:dyDescent="0.3">
      <c r="A99" s="18">
        <v>97</v>
      </c>
      <c r="B99" s="19">
        <v>16477142</v>
      </c>
      <c r="C99" s="3">
        <f t="shared" si="3"/>
        <v>756.25</v>
      </c>
      <c r="D99" s="3">
        <f t="shared" si="4"/>
        <v>12460838637.5</v>
      </c>
      <c r="E99" s="3">
        <f t="shared" si="5"/>
        <v>12087013478.375</v>
      </c>
    </row>
    <row r="100" spans="1:5" x14ac:dyDescent="0.3">
      <c r="A100" s="18">
        <v>98</v>
      </c>
      <c r="B100" s="19">
        <v>21528564</v>
      </c>
      <c r="C100" s="3">
        <f t="shared" si="3"/>
        <v>756.25</v>
      </c>
      <c r="D100" s="3">
        <f t="shared" si="4"/>
        <v>16280976525</v>
      </c>
      <c r="E100" s="3">
        <f t="shared" si="5"/>
        <v>15955356994.5</v>
      </c>
    </row>
    <row r="101" spans="1:5" x14ac:dyDescent="0.3">
      <c r="A101" s="18">
        <v>99</v>
      </c>
      <c r="B101" s="19">
        <v>611987</v>
      </c>
      <c r="C101" s="3">
        <f t="shared" si="3"/>
        <v>756.25</v>
      </c>
      <c r="D101" s="3">
        <f t="shared" si="4"/>
        <v>462815168.75</v>
      </c>
      <c r="E101" s="3">
        <f t="shared" si="5"/>
        <v>458187017.0625</v>
      </c>
    </row>
    <row r="102" spans="1:5" x14ac:dyDescent="0.3">
      <c r="A102" s="18">
        <v>100</v>
      </c>
      <c r="B102" s="19">
        <v>3864292</v>
      </c>
      <c r="C102" s="3">
        <f t="shared" si="3"/>
        <v>756.25</v>
      </c>
      <c r="D102" s="3">
        <f t="shared" si="4"/>
        <v>2922370825</v>
      </c>
      <c r="E102" s="3">
        <f t="shared" si="5"/>
        <v>2922370825</v>
      </c>
    </row>
    <row r="103" spans="1:5" x14ac:dyDescent="0.3">
      <c r="A103" s="3"/>
      <c r="B103" s="3"/>
      <c r="C103" s="3"/>
      <c r="D103" s="4">
        <f>SUM(D2:D102)</f>
        <v>134382862418.75</v>
      </c>
      <c r="E103" s="4">
        <f>SUM(E2:E102)</f>
        <v>95019789330.125</v>
      </c>
    </row>
    <row r="104" spans="1:5" x14ac:dyDescent="0.3">
      <c r="A104" s="3"/>
      <c r="B104" s="3"/>
      <c r="C104" s="3"/>
      <c r="D104" s="5">
        <f>D103*0.000001</f>
        <v>134382.86241874998</v>
      </c>
      <c r="E104" s="5">
        <f>E103*0.000001</f>
        <v>95019.789330125001</v>
      </c>
    </row>
  </sheetData>
  <autoFilter ref="A1:E1" xr:uid="{00000000-0001-0000-1500-00000000000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C897-8126-42F3-98F7-4882F10C8867}">
  <dimension ref="A1:E104"/>
  <sheetViews>
    <sheetView topLeftCell="A90" workbookViewId="0"/>
  </sheetViews>
  <sheetFormatPr defaultRowHeight="14.4" x14ac:dyDescent="0.3"/>
  <cols>
    <col min="1" max="1" width="17.5546875" style="18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18">
        <v>0</v>
      </c>
      <c r="B2" s="19">
        <v>55615240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18">
        <v>1</v>
      </c>
      <c r="B3" s="19">
        <v>794420</v>
      </c>
      <c r="C3" s="3">
        <f t="shared" ref="C3:C66" si="0">SUM(27.5*27.5)</f>
        <v>756.25</v>
      </c>
      <c r="D3" s="3">
        <f>C3*B3</f>
        <v>600780125</v>
      </c>
      <c r="E3" s="3">
        <f>D3*(A3*0.01)</f>
        <v>6007801.25</v>
      </c>
    </row>
    <row r="4" spans="1:5" x14ac:dyDescent="0.3">
      <c r="A4" s="18">
        <v>2</v>
      </c>
      <c r="B4" s="19">
        <v>224557</v>
      </c>
      <c r="C4" s="3">
        <f t="shared" si="0"/>
        <v>756.25</v>
      </c>
      <c r="D4" s="3">
        <f t="shared" ref="D4:D67" si="1">C4*B4</f>
        <v>169821231.25</v>
      </c>
      <c r="E4" s="3">
        <f t="shared" ref="E4:E67" si="2">D4*(A4*0.01)</f>
        <v>3396424.625</v>
      </c>
    </row>
    <row r="5" spans="1:5" x14ac:dyDescent="0.3">
      <c r="A5" s="18">
        <v>3</v>
      </c>
      <c r="B5" s="19">
        <v>507739</v>
      </c>
      <c r="C5" s="3">
        <f t="shared" si="0"/>
        <v>756.25</v>
      </c>
      <c r="D5" s="3">
        <f t="shared" si="1"/>
        <v>383977618.75</v>
      </c>
      <c r="E5" s="3">
        <f t="shared" si="2"/>
        <v>11519328.5625</v>
      </c>
    </row>
    <row r="6" spans="1:5" x14ac:dyDescent="0.3">
      <c r="A6" s="18">
        <v>4</v>
      </c>
      <c r="B6" s="19">
        <v>654171</v>
      </c>
      <c r="C6" s="3">
        <f t="shared" si="0"/>
        <v>756.25</v>
      </c>
      <c r="D6" s="3">
        <f t="shared" si="1"/>
        <v>494716818.75</v>
      </c>
      <c r="E6" s="3">
        <f t="shared" si="2"/>
        <v>19788672.75</v>
      </c>
    </row>
    <row r="7" spans="1:5" x14ac:dyDescent="0.3">
      <c r="A7" s="18">
        <v>5</v>
      </c>
      <c r="B7" s="19">
        <v>358710</v>
      </c>
      <c r="C7" s="3">
        <f t="shared" si="0"/>
        <v>756.25</v>
      </c>
      <c r="D7" s="3">
        <f t="shared" si="1"/>
        <v>271274437.5</v>
      </c>
      <c r="E7" s="3">
        <f t="shared" si="2"/>
        <v>13563721.875</v>
      </c>
    </row>
    <row r="8" spans="1:5" x14ac:dyDescent="0.3">
      <c r="A8" s="18">
        <v>6</v>
      </c>
      <c r="B8" s="19">
        <v>3156372</v>
      </c>
      <c r="C8" s="3">
        <f t="shared" si="0"/>
        <v>756.25</v>
      </c>
      <c r="D8" s="3">
        <f t="shared" si="1"/>
        <v>2387006325</v>
      </c>
      <c r="E8" s="3">
        <f t="shared" si="2"/>
        <v>143220379.5</v>
      </c>
    </row>
    <row r="9" spans="1:5" x14ac:dyDescent="0.3">
      <c r="A9" s="18">
        <v>7</v>
      </c>
      <c r="B9" s="19">
        <v>175284</v>
      </c>
      <c r="C9" s="3">
        <f t="shared" si="0"/>
        <v>756.25</v>
      </c>
      <c r="D9" s="3">
        <f t="shared" si="1"/>
        <v>132558525</v>
      </c>
      <c r="E9" s="3">
        <f t="shared" si="2"/>
        <v>9279096.75</v>
      </c>
    </row>
    <row r="10" spans="1:5" x14ac:dyDescent="0.3">
      <c r="A10" s="18">
        <v>8</v>
      </c>
      <c r="B10" s="19">
        <v>1978800</v>
      </c>
      <c r="C10" s="3">
        <f t="shared" si="0"/>
        <v>756.25</v>
      </c>
      <c r="D10" s="3">
        <f t="shared" si="1"/>
        <v>1496467500</v>
      </c>
      <c r="E10" s="3">
        <f t="shared" si="2"/>
        <v>119717400</v>
      </c>
    </row>
    <row r="11" spans="1:5" x14ac:dyDescent="0.3">
      <c r="A11" s="18">
        <v>9</v>
      </c>
      <c r="B11" s="19">
        <v>1015607</v>
      </c>
      <c r="C11" s="3">
        <f t="shared" si="0"/>
        <v>756.25</v>
      </c>
      <c r="D11" s="3">
        <f t="shared" si="1"/>
        <v>768052793.75</v>
      </c>
      <c r="E11" s="3">
        <f t="shared" si="2"/>
        <v>69124751.4375</v>
      </c>
    </row>
    <row r="12" spans="1:5" x14ac:dyDescent="0.3">
      <c r="A12" s="18">
        <v>10</v>
      </c>
      <c r="B12" s="19">
        <v>763908</v>
      </c>
      <c r="C12" s="3">
        <f t="shared" si="0"/>
        <v>756.25</v>
      </c>
      <c r="D12" s="3">
        <f t="shared" si="1"/>
        <v>577705425</v>
      </c>
      <c r="E12" s="3">
        <f t="shared" si="2"/>
        <v>57770542.5</v>
      </c>
    </row>
    <row r="13" spans="1:5" x14ac:dyDescent="0.3">
      <c r="A13" s="18">
        <v>11</v>
      </c>
      <c r="B13" s="19">
        <v>43109</v>
      </c>
      <c r="C13" s="3">
        <f t="shared" si="0"/>
        <v>756.25</v>
      </c>
      <c r="D13" s="3">
        <f t="shared" si="1"/>
        <v>32601181.25</v>
      </c>
      <c r="E13" s="3">
        <f t="shared" si="2"/>
        <v>3586129.9375</v>
      </c>
    </row>
    <row r="14" spans="1:5" x14ac:dyDescent="0.3">
      <c r="A14" s="18">
        <v>12</v>
      </c>
      <c r="B14" s="19">
        <v>2645044</v>
      </c>
      <c r="C14" s="3">
        <f t="shared" si="0"/>
        <v>756.25</v>
      </c>
      <c r="D14" s="3">
        <f t="shared" si="1"/>
        <v>2000314525</v>
      </c>
      <c r="E14" s="3">
        <f t="shared" si="2"/>
        <v>240037743</v>
      </c>
    </row>
    <row r="15" spans="1:5" x14ac:dyDescent="0.3">
      <c r="A15" s="18">
        <v>13</v>
      </c>
      <c r="B15" s="19">
        <v>1269965</v>
      </c>
      <c r="C15" s="3">
        <f t="shared" si="0"/>
        <v>756.25</v>
      </c>
      <c r="D15" s="3">
        <f t="shared" si="1"/>
        <v>960411031.25</v>
      </c>
      <c r="E15" s="3">
        <f t="shared" si="2"/>
        <v>124853434.0625</v>
      </c>
    </row>
    <row r="16" spans="1:5" x14ac:dyDescent="0.3">
      <c r="A16" s="18">
        <v>14</v>
      </c>
      <c r="B16" s="19">
        <v>508039</v>
      </c>
      <c r="C16" s="3">
        <f t="shared" si="0"/>
        <v>756.25</v>
      </c>
      <c r="D16" s="3">
        <f t="shared" si="1"/>
        <v>384204493.75</v>
      </c>
      <c r="E16" s="3">
        <f t="shared" si="2"/>
        <v>53788629.125000007</v>
      </c>
    </row>
    <row r="17" spans="1:5" x14ac:dyDescent="0.3">
      <c r="A17" s="18">
        <v>15</v>
      </c>
      <c r="B17" s="19">
        <v>181515</v>
      </c>
      <c r="C17" s="3">
        <f t="shared" si="0"/>
        <v>756.25</v>
      </c>
      <c r="D17" s="3">
        <f t="shared" si="1"/>
        <v>137270718.75</v>
      </c>
      <c r="E17" s="3">
        <f t="shared" si="2"/>
        <v>20590607.8125</v>
      </c>
    </row>
    <row r="18" spans="1:5" x14ac:dyDescent="0.3">
      <c r="A18" s="18">
        <v>16</v>
      </c>
      <c r="B18" s="19">
        <v>1940450</v>
      </c>
      <c r="C18" s="3">
        <f t="shared" si="0"/>
        <v>756.25</v>
      </c>
      <c r="D18" s="3">
        <f t="shared" si="1"/>
        <v>1467465312.5</v>
      </c>
      <c r="E18" s="3">
        <f t="shared" si="2"/>
        <v>234794450</v>
      </c>
    </row>
    <row r="19" spans="1:5" x14ac:dyDescent="0.3">
      <c r="A19" s="18">
        <v>17</v>
      </c>
      <c r="B19" s="19">
        <v>148117</v>
      </c>
      <c r="C19" s="3">
        <f t="shared" si="0"/>
        <v>756.25</v>
      </c>
      <c r="D19" s="3">
        <f t="shared" si="1"/>
        <v>112013481.25</v>
      </c>
      <c r="E19" s="3">
        <f t="shared" si="2"/>
        <v>19042291.8125</v>
      </c>
    </row>
    <row r="20" spans="1:5" x14ac:dyDescent="0.3">
      <c r="A20" s="18">
        <v>18</v>
      </c>
      <c r="B20" s="19">
        <v>115507</v>
      </c>
      <c r="C20" s="3">
        <f t="shared" si="0"/>
        <v>756.25</v>
      </c>
      <c r="D20" s="3">
        <f t="shared" si="1"/>
        <v>87352168.75</v>
      </c>
      <c r="E20" s="3">
        <f t="shared" si="2"/>
        <v>15723390.375</v>
      </c>
    </row>
    <row r="21" spans="1:5" x14ac:dyDescent="0.3">
      <c r="A21" s="18">
        <v>19</v>
      </c>
      <c r="B21" s="19">
        <v>118848</v>
      </c>
      <c r="C21" s="3">
        <f t="shared" si="0"/>
        <v>756.25</v>
      </c>
      <c r="D21" s="3">
        <f t="shared" si="1"/>
        <v>89878800</v>
      </c>
      <c r="E21" s="3">
        <f t="shared" si="2"/>
        <v>17076972</v>
      </c>
    </row>
    <row r="22" spans="1:5" x14ac:dyDescent="0.3">
      <c r="A22" s="18">
        <v>20</v>
      </c>
      <c r="B22" s="19">
        <v>3509303</v>
      </c>
      <c r="C22" s="3">
        <f t="shared" si="0"/>
        <v>756.25</v>
      </c>
      <c r="D22" s="3">
        <f t="shared" si="1"/>
        <v>2653910393.75</v>
      </c>
      <c r="E22" s="3">
        <f t="shared" si="2"/>
        <v>530782078.75</v>
      </c>
    </row>
    <row r="23" spans="1:5" x14ac:dyDescent="0.3">
      <c r="A23" s="18">
        <v>21</v>
      </c>
      <c r="B23" s="19">
        <v>398008</v>
      </c>
      <c r="C23" s="3">
        <f t="shared" si="0"/>
        <v>756.25</v>
      </c>
      <c r="D23" s="3">
        <f t="shared" si="1"/>
        <v>300993550</v>
      </c>
      <c r="E23" s="3">
        <f t="shared" si="2"/>
        <v>63208645.5</v>
      </c>
    </row>
    <row r="24" spans="1:5" x14ac:dyDescent="0.3">
      <c r="A24" s="18">
        <v>22</v>
      </c>
      <c r="B24" s="19">
        <v>1742902</v>
      </c>
      <c r="C24" s="3">
        <f t="shared" si="0"/>
        <v>756.25</v>
      </c>
      <c r="D24" s="3">
        <f t="shared" si="1"/>
        <v>1318069637.5</v>
      </c>
      <c r="E24" s="3">
        <f t="shared" si="2"/>
        <v>289975320.25</v>
      </c>
    </row>
    <row r="25" spans="1:5" x14ac:dyDescent="0.3">
      <c r="A25" s="18">
        <v>23</v>
      </c>
      <c r="B25" s="19">
        <v>73226</v>
      </c>
      <c r="C25" s="3">
        <f t="shared" si="0"/>
        <v>756.25</v>
      </c>
      <c r="D25" s="3">
        <f t="shared" si="1"/>
        <v>55377162.5</v>
      </c>
      <c r="E25" s="3">
        <f t="shared" si="2"/>
        <v>12736747.375</v>
      </c>
    </row>
    <row r="26" spans="1:5" x14ac:dyDescent="0.3">
      <c r="A26" s="18">
        <v>24</v>
      </c>
      <c r="B26" s="19">
        <v>271285</v>
      </c>
      <c r="C26" s="3">
        <f t="shared" si="0"/>
        <v>756.25</v>
      </c>
      <c r="D26" s="3">
        <f t="shared" si="1"/>
        <v>205159281.25</v>
      </c>
      <c r="E26" s="3">
        <f t="shared" si="2"/>
        <v>49238227.5</v>
      </c>
    </row>
    <row r="27" spans="1:5" x14ac:dyDescent="0.3">
      <c r="A27" s="18">
        <v>25</v>
      </c>
      <c r="B27" s="19">
        <v>94079</v>
      </c>
      <c r="C27" s="3">
        <f t="shared" si="0"/>
        <v>756.25</v>
      </c>
      <c r="D27" s="3">
        <f t="shared" si="1"/>
        <v>71147243.75</v>
      </c>
      <c r="E27" s="3">
        <f t="shared" si="2"/>
        <v>17786810.9375</v>
      </c>
    </row>
    <row r="28" spans="1:5" x14ac:dyDescent="0.3">
      <c r="A28" s="18">
        <v>26</v>
      </c>
      <c r="B28" s="19">
        <v>119910</v>
      </c>
      <c r="C28" s="3">
        <f t="shared" si="0"/>
        <v>756.25</v>
      </c>
      <c r="D28" s="3">
        <f t="shared" si="1"/>
        <v>90681937.5</v>
      </c>
      <c r="E28" s="3">
        <f t="shared" si="2"/>
        <v>23577303.75</v>
      </c>
    </row>
    <row r="29" spans="1:5" x14ac:dyDescent="0.3">
      <c r="A29" s="18">
        <v>27</v>
      </c>
      <c r="B29" s="19">
        <v>810865</v>
      </c>
      <c r="C29" s="3">
        <f t="shared" si="0"/>
        <v>756.25</v>
      </c>
      <c r="D29" s="3">
        <f t="shared" si="1"/>
        <v>613216656.25</v>
      </c>
      <c r="E29" s="3">
        <f t="shared" si="2"/>
        <v>165568497.1875</v>
      </c>
    </row>
    <row r="30" spans="1:5" x14ac:dyDescent="0.3">
      <c r="A30" s="18">
        <v>28</v>
      </c>
      <c r="B30" s="19">
        <v>1099732</v>
      </c>
      <c r="C30" s="3">
        <f t="shared" si="0"/>
        <v>756.25</v>
      </c>
      <c r="D30" s="3">
        <f t="shared" si="1"/>
        <v>831672325</v>
      </c>
      <c r="E30" s="3">
        <f t="shared" si="2"/>
        <v>232868251.00000003</v>
      </c>
    </row>
    <row r="31" spans="1:5" x14ac:dyDescent="0.3">
      <c r="A31" s="18">
        <v>29</v>
      </c>
      <c r="B31" s="19">
        <v>972682</v>
      </c>
      <c r="C31" s="3">
        <f t="shared" si="0"/>
        <v>756.25</v>
      </c>
      <c r="D31" s="3">
        <f t="shared" si="1"/>
        <v>735590762.5</v>
      </c>
      <c r="E31" s="3">
        <f t="shared" si="2"/>
        <v>213321321.125</v>
      </c>
    </row>
    <row r="32" spans="1:5" x14ac:dyDescent="0.3">
      <c r="A32" s="18">
        <v>30</v>
      </c>
      <c r="B32" s="19">
        <v>48457</v>
      </c>
      <c r="C32" s="3">
        <f t="shared" si="0"/>
        <v>756.25</v>
      </c>
      <c r="D32" s="3">
        <f t="shared" si="1"/>
        <v>36645606.25</v>
      </c>
      <c r="E32" s="3">
        <f t="shared" si="2"/>
        <v>10993681.875</v>
      </c>
    </row>
    <row r="33" spans="1:5" x14ac:dyDescent="0.3">
      <c r="A33" s="18">
        <v>31</v>
      </c>
      <c r="B33" s="19">
        <v>187974</v>
      </c>
      <c r="C33" s="3">
        <f t="shared" si="0"/>
        <v>756.25</v>
      </c>
      <c r="D33" s="3">
        <f t="shared" si="1"/>
        <v>142155337.5</v>
      </c>
      <c r="E33" s="3">
        <f t="shared" si="2"/>
        <v>44068154.625</v>
      </c>
    </row>
    <row r="34" spans="1:5" x14ac:dyDescent="0.3">
      <c r="A34" s="18">
        <v>32</v>
      </c>
      <c r="B34" s="19">
        <v>261803</v>
      </c>
      <c r="C34" s="3">
        <f t="shared" si="0"/>
        <v>756.25</v>
      </c>
      <c r="D34" s="3">
        <f t="shared" si="1"/>
        <v>197988518.75</v>
      </c>
      <c r="E34" s="3">
        <f t="shared" si="2"/>
        <v>63356326</v>
      </c>
    </row>
    <row r="35" spans="1:5" x14ac:dyDescent="0.3">
      <c r="A35" s="18">
        <v>33</v>
      </c>
      <c r="B35" s="19">
        <v>317523</v>
      </c>
      <c r="C35" s="3">
        <f t="shared" si="0"/>
        <v>756.25</v>
      </c>
      <c r="D35" s="3">
        <f t="shared" si="1"/>
        <v>240126768.75</v>
      </c>
      <c r="E35" s="3">
        <f t="shared" si="2"/>
        <v>79241833.6875</v>
      </c>
    </row>
    <row r="36" spans="1:5" x14ac:dyDescent="0.3">
      <c r="A36" s="18">
        <v>34</v>
      </c>
      <c r="B36" s="19">
        <v>94708</v>
      </c>
      <c r="C36" s="3">
        <f t="shared" si="0"/>
        <v>756.25</v>
      </c>
      <c r="D36" s="3">
        <f t="shared" si="1"/>
        <v>71622925</v>
      </c>
      <c r="E36" s="3">
        <f t="shared" si="2"/>
        <v>24351794.5</v>
      </c>
    </row>
    <row r="37" spans="1:5" x14ac:dyDescent="0.3">
      <c r="A37" s="18">
        <v>35</v>
      </c>
      <c r="B37" s="19">
        <v>77452</v>
      </c>
      <c r="C37" s="3">
        <f t="shared" si="0"/>
        <v>756.25</v>
      </c>
      <c r="D37" s="3">
        <f t="shared" si="1"/>
        <v>58573075</v>
      </c>
      <c r="E37" s="3">
        <f t="shared" si="2"/>
        <v>20500576.250000004</v>
      </c>
    </row>
    <row r="38" spans="1:5" x14ac:dyDescent="0.3">
      <c r="A38" s="18">
        <v>36</v>
      </c>
      <c r="B38" s="19">
        <v>263398</v>
      </c>
      <c r="C38" s="3">
        <f t="shared" si="0"/>
        <v>756.25</v>
      </c>
      <c r="D38" s="3">
        <f t="shared" si="1"/>
        <v>199194737.5</v>
      </c>
      <c r="E38" s="3">
        <f t="shared" si="2"/>
        <v>71710105.5</v>
      </c>
    </row>
    <row r="39" spans="1:5" x14ac:dyDescent="0.3">
      <c r="A39" s="18">
        <v>37</v>
      </c>
      <c r="B39" s="19">
        <v>3298516</v>
      </c>
      <c r="C39" s="3">
        <f t="shared" si="0"/>
        <v>756.25</v>
      </c>
      <c r="D39" s="3">
        <f t="shared" si="1"/>
        <v>2494502725</v>
      </c>
      <c r="E39" s="3">
        <f t="shared" si="2"/>
        <v>922966008.25</v>
      </c>
    </row>
    <row r="40" spans="1:5" x14ac:dyDescent="0.3">
      <c r="A40" s="18">
        <v>38</v>
      </c>
      <c r="B40" s="19">
        <v>72366</v>
      </c>
      <c r="C40" s="3">
        <f t="shared" si="0"/>
        <v>756.25</v>
      </c>
      <c r="D40" s="3">
        <f t="shared" si="1"/>
        <v>54726787.5</v>
      </c>
      <c r="E40" s="3">
        <f t="shared" si="2"/>
        <v>20796179.25</v>
      </c>
    </row>
    <row r="41" spans="1:5" x14ac:dyDescent="0.3">
      <c r="A41" s="18">
        <v>39</v>
      </c>
      <c r="B41" s="19">
        <v>751037</v>
      </c>
      <c r="C41" s="3">
        <f t="shared" si="0"/>
        <v>756.25</v>
      </c>
      <c r="D41" s="3">
        <f t="shared" si="1"/>
        <v>567971731.25</v>
      </c>
      <c r="E41" s="3">
        <f t="shared" si="2"/>
        <v>221508975.1875</v>
      </c>
    </row>
    <row r="42" spans="1:5" x14ac:dyDescent="0.3">
      <c r="A42" s="18">
        <v>40</v>
      </c>
      <c r="B42" s="19">
        <v>529937</v>
      </c>
      <c r="C42" s="3">
        <f t="shared" si="0"/>
        <v>756.25</v>
      </c>
      <c r="D42" s="3">
        <f t="shared" si="1"/>
        <v>400764856.25</v>
      </c>
      <c r="E42" s="3">
        <f t="shared" si="2"/>
        <v>160305942.5</v>
      </c>
    </row>
    <row r="43" spans="1:5" x14ac:dyDescent="0.3">
      <c r="A43" s="18">
        <v>41</v>
      </c>
      <c r="B43" s="19">
        <v>438803</v>
      </c>
      <c r="C43" s="3">
        <f t="shared" si="0"/>
        <v>756.25</v>
      </c>
      <c r="D43" s="3">
        <f t="shared" si="1"/>
        <v>331844768.75</v>
      </c>
      <c r="E43" s="3">
        <f t="shared" si="2"/>
        <v>136056355.1875</v>
      </c>
    </row>
    <row r="44" spans="1:5" x14ac:dyDescent="0.3">
      <c r="A44" s="18">
        <v>42</v>
      </c>
      <c r="B44" s="19">
        <v>73320</v>
      </c>
      <c r="C44" s="3">
        <f t="shared" si="0"/>
        <v>756.25</v>
      </c>
      <c r="D44" s="3">
        <f t="shared" si="1"/>
        <v>55448250</v>
      </c>
      <c r="E44" s="3">
        <f t="shared" si="2"/>
        <v>23288265</v>
      </c>
    </row>
    <row r="45" spans="1:5" x14ac:dyDescent="0.3">
      <c r="A45" s="18">
        <v>43</v>
      </c>
      <c r="B45" s="19">
        <v>519465</v>
      </c>
      <c r="C45" s="3">
        <f t="shared" si="0"/>
        <v>756.25</v>
      </c>
      <c r="D45" s="3">
        <f t="shared" si="1"/>
        <v>392845406.25</v>
      </c>
      <c r="E45" s="3">
        <f t="shared" si="2"/>
        <v>168923524.6875</v>
      </c>
    </row>
    <row r="46" spans="1:5" x14ac:dyDescent="0.3">
      <c r="A46" s="18">
        <v>44</v>
      </c>
      <c r="B46" s="19">
        <v>798285</v>
      </c>
      <c r="C46" s="3">
        <f t="shared" si="0"/>
        <v>756.25</v>
      </c>
      <c r="D46" s="3">
        <f t="shared" si="1"/>
        <v>603703031.25</v>
      </c>
      <c r="E46" s="3">
        <f t="shared" si="2"/>
        <v>265629333.75</v>
      </c>
    </row>
    <row r="47" spans="1:5" x14ac:dyDescent="0.3">
      <c r="A47" s="18">
        <v>45</v>
      </c>
      <c r="B47" s="19">
        <v>7217695</v>
      </c>
      <c r="C47" s="3">
        <f t="shared" si="0"/>
        <v>756.25</v>
      </c>
      <c r="D47" s="3">
        <f t="shared" si="1"/>
        <v>5458381843.75</v>
      </c>
      <c r="E47" s="3">
        <f t="shared" si="2"/>
        <v>2456271829.6875</v>
      </c>
    </row>
    <row r="48" spans="1:5" x14ac:dyDescent="0.3">
      <c r="A48" s="18">
        <v>46</v>
      </c>
      <c r="B48" s="19">
        <v>174554</v>
      </c>
      <c r="C48" s="3">
        <f t="shared" si="0"/>
        <v>756.25</v>
      </c>
      <c r="D48" s="3">
        <f t="shared" si="1"/>
        <v>132006462.5</v>
      </c>
      <c r="E48" s="3">
        <f t="shared" si="2"/>
        <v>60722972.75</v>
      </c>
    </row>
    <row r="49" spans="1:5" x14ac:dyDescent="0.3">
      <c r="A49" s="18">
        <v>47</v>
      </c>
      <c r="B49" s="19">
        <v>2330183</v>
      </c>
      <c r="C49" s="3">
        <f t="shared" si="0"/>
        <v>756.25</v>
      </c>
      <c r="D49" s="3">
        <f t="shared" si="1"/>
        <v>1762200893.75</v>
      </c>
      <c r="E49" s="3">
        <f t="shared" si="2"/>
        <v>828234420.0625</v>
      </c>
    </row>
    <row r="50" spans="1:5" x14ac:dyDescent="0.3">
      <c r="A50" s="18">
        <v>48</v>
      </c>
      <c r="B50" s="19">
        <v>788237</v>
      </c>
      <c r="C50" s="3">
        <f t="shared" si="0"/>
        <v>756.25</v>
      </c>
      <c r="D50" s="3">
        <f t="shared" si="1"/>
        <v>596104231.25</v>
      </c>
      <c r="E50" s="3">
        <f t="shared" si="2"/>
        <v>286130031</v>
      </c>
    </row>
    <row r="51" spans="1:5" x14ac:dyDescent="0.3">
      <c r="A51" s="18">
        <v>49</v>
      </c>
      <c r="B51" s="19">
        <v>650138</v>
      </c>
      <c r="C51" s="3">
        <f t="shared" si="0"/>
        <v>756.25</v>
      </c>
      <c r="D51" s="3">
        <f t="shared" si="1"/>
        <v>491666862.5</v>
      </c>
      <c r="E51" s="3">
        <f t="shared" si="2"/>
        <v>240916762.625</v>
      </c>
    </row>
    <row r="52" spans="1:5" x14ac:dyDescent="0.3">
      <c r="A52" s="18">
        <v>50</v>
      </c>
      <c r="B52" s="19">
        <v>50906</v>
      </c>
      <c r="C52" s="3">
        <f t="shared" si="0"/>
        <v>756.25</v>
      </c>
      <c r="D52" s="3">
        <f t="shared" si="1"/>
        <v>38497662.5</v>
      </c>
      <c r="E52" s="3">
        <f t="shared" si="2"/>
        <v>19248831.25</v>
      </c>
    </row>
    <row r="53" spans="1:5" x14ac:dyDescent="0.3">
      <c r="A53" s="18">
        <v>51</v>
      </c>
      <c r="B53" s="19">
        <v>1328395</v>
      </c>
      <c r="C53" s="3">
        <f t="shared" si="0"/>
        <v>756.25</v>
      </c>
      <c r="D53" s="3">
        <f t="shared" si="1"/>
        <v>1004598718.75</v>
      </c>
      <c r="E53" s="3">
        <f t="shared" si="2"/>
        <v>512345346.5625</v>
      </c>
    </row>
    <row r="54" spans="1:5" x14ac:dyDescent="0.3">
      <c r="A54" s="18">
        <v>52</v>
      </c>
      <c r="B54" s="19">
        <v>1095561</v>
      </c>
      <c r="C54" s="3">
        <f t="shared" si="0"/>
        <v>756.25</v>
      </c>
      <c r="D54" s="3">
        <f t="shared" si="1"/>
        <v>828518006.25</v>
      </c>
      <c r="E54" s="3">
        <f t="shared" si="2"/>
        <v>430829363.25</v>
      </c>
    </row>
    <row r="55" spans="1:5" x14ac:dyDescent="0.3">
      <c r="A55" s="18">
        <v>53</v>
      </c>
      <c r="B55" s="19">
        <v>137036</v>
      </c>
      <c r="C55" s="3">
        <f t="shared" si="0"/>
        <v>756.25</v>
      </c>
      <c r="D55" s="3">
        <f t="shared" si="1"/>
        <v>103633475</v>
      </c>
      <c r="E55" s="3">
        <f t="shared" si="2"/>
        <v>54925741.75</v>
      </c>
    </row>
    <row r="56" spans="1:5" x14ac:dyDescent="0.3">
      <c r="A56" s="18">
        <v>54</v>
      </c>
      <c r="B56" s="19">
        <v>2266326</v>
      </c>
      <c r="C56" s="3">
        <f t="shared" si="0"/>
        <v>756.25</v>
      </c>
      <c r="D56" s="3">
        <f t="shared" si="1"/>
        <v>1713909037.5</v>
      </c>
      <c r="E56" s="3">
        <f t="shared" si="2"/>
        <v>925510880.25000012</v>
      </c>
    </row>
    <row r="57" spans="1:5" x14ac:dyDescent="0.3">
      <c r="A57" s="18">
        <v>55</v>
      </c>
      <c r="B57" s="19">
        <v>4104203</v>
      </c>
      <c r="C57" s="3">
        <f t="shared" si="0"/>
        <v>756.25</v>
      </c>
      <c r="D57" s="3">
        <f t="shared" si="1"/>
        <v>3103803518.75</v>
      </c>
      <c r="E57" s="3">
        <f t="shared" si="2"/>
        <v>1707091935.3125002</v>
      </c>
    </row>
    <row r="58" spans="1:5" x14ac:dyDescent="0.3">
      <c r="A58" s="18">
        <v>56</v>
      </c>
      <c r="B58" s="19">
        <v>2193954</v>
      </c>
      <c r="C58" s="3">
        <f t="shared" si="0"/>
        <v>756.25</v>
      </c>
      <c r="D58" s="3">
        <f t="shared" si="1"/>
        <v>1659177712.5</v>
      </c>
      <c r="E58" s="3">
        <f t="shared" si="2"/>
        <v>929139519.00000012</v>
      </c>
    </row>
    <row r="59" spans="1:5" x14ac:dyDescent="0.3">
      <c r="A59" s="18">
        <v>57</v>
      </c>
      <c r="B59" s="19">
        <v>79599</v>
      </c>
      <c r="C59" s="3">
        <f t="shared" si="0"/>
        <v>756.25</v>
      </c>
      <c r="D59" s="3">
        <f t="shared" si="1"/>
        <v>60196743.75</v>
      </c>
      <c r="E59" s="3">
        <f t="shared" si="2"/>
        <v>34312143.937500007</v>
      </c>
    </row>
    <row r="60" spans="1:5" x14ac:dyDescent="0.3">
      <c r="A60" s="18">
        <v>58</v>
      </c>
      <c r="B60" s="19">
        <v>1179269</v>
      </c>
      <c r="C60" s="3">
        <f t="shared" si="0"/>
        <v>756.25</v>
      </c>
      <c r="D60" s="3">
        <f t="shared" si="1"/>
        <v>891822181.25</v>
      </c>
      <c r="E60" s="3">
        <f t="shared" si="2"/>
        <v>517256865.12499994</v>
      </c>
    </row>
    <row r="61" spans="1:5" x14ac:dyDescent="0.3">
      <c r="A61" s="18">
        <v>59</v>
      </c>
      <c r="B61" s="19">
        <v>1434166</v>
      </c>
      <c r="C61" s="3">
        <f t="shared" si="0"/>
        <v>756.25</v>
      </c>
      <c r="D61" s="3">
        <f t="shared" si="1"/>
        <v>1084588037.5</v>
      </c>
      <c r="E61" s="3">
        <f t="shared" si="2"/>
        <v>639906942.125</v>
      </c>
    </row>
    <row r="62" spans="1:5" x14ac:dyDescent="0.3">
      <c r="A62" s="18">
        <v>60</v>
      </c>
      <c r="B62" s="19">
        <v>790823</v>
      </c>
      <c r="C62" s="3">
        <f t="shared" si="0"/>
        <v>756.25</v>
      </c>
      <c r="D62" s="3">
        <f t="shared" si="1"/>
        <v>598059893.75</v>
      </c>
      <c r="E62" s="3">
        <f t="shared" si="2"/>
        <v>358835936.25</v>
      </c>
    </row>
    <row r="63" spans="1:5" x14ac:dyDescent="0.3">
      <c r="A63" s="18">
        <v>61</v>
      </c>
      <c r="B63" s="19">
        <v>193602</v>
      </c>
      <c r="C63" s="3">
        <f t="shared" si="0"/>
        <v>756.25</v>
      </c>
      <c r="D63" s="3">
        <f t="shared" si="1"/>
        <v>146411512.5</v>
      </c>
      <c r="E63" s="3">
        <f t="shared" si="2"/>
        <v>89311022.625</v>
      </c>
    </row>
    <row r="64" spans="1:5" x14ac:dyDescent="0.3">
      <c r="A64" s="18">
        <v>62</v>
      </c>
      <c r="B64" s="19">
        <v>1758307</v>
      </c>
      <c r="C64" s="3">
        <f t="shared" si="0"/>
        <v>756.25</v>
      </c>
      <c r="D64" s="3">
        <f t="shared" si="1"/>
        <v>1329719668.75</v>
      </c>
      <c r="E64" s="3">
        <f t="shared" si="2"/>
        <v>824426194.625</v>
      </c>
    </row>
    <row r="65" spans="1:5" x14ac:dyDescent="0.3">
      <c r="A65" s="18">
        <v>63</v>
      </c>
      <c r="B65" s="19">
        <v>749733</v>
      </c>
      <c r="C65" s="3">
        <f t="shared" si="0"/>
        <v>756.25</v>
      </c>
      <c r="D65" s="3">
        <f t="shared" si="1"/>
        <v>566985581.25</v>
      </c>
      <c r="E65" s="3">
        <f t="shared" si="2"/>
        <v>357200916.1875</v>
      </c>
    </row>
    <row r="66" spans="1:5" x14ac:dyDescent="0.3">
      <c r="A66" s="18">
        <v>64</v>
      </c>
      <c r="B66" s="19">
        <v>1243894</v>
      </c>
      <c r="C66" s="3">
        <f t="shared" si="0"/>
        <v>756.25</v>
      </c>
      <c r="D66" s="3">
        <f t="shared" si="1"/>
        <v>940694837.5</v>
      </c>
      <c r="E66" s="3">
        <f t="shared" si="2"/>
        <v>602044696</v>
      </c>
    </row>
    <row r="67" spans="1:5" x14ac:dyDescent="0.3">
      <c r="A67" s="18">
        <v>65</v>
      </c>
      <c r="B67" s="19">
        <v>363483</v>
      </c>
      <c r="C67" s="3">
        <f t="shared" ref="C67:C102" si="3">SUM(27.5*27.5)</f>
        <v>756.25</v>
      </c>
      <c r="D67" s="3">
        <f t="shared" si="1"/>
        <v>274884018.75</v>
      </c>
      <c r="E67" s="3">
        <f t="shared" si="2"/>
        <v>178674612.1875</v>
      </c>
    </row>
    <row r="68" spans="1:5" x14ac:dyDescent="0.3">
      <c r="A68" s="18">
        <v>66</v>
      </c>
      <c r="B68" s="19">
        <v>727680</v>
      </c>
      <c r="C68" s="3">
        <f t="shared" si="3"/>
        <v>756.25</v>
      </c>
      <c r="D68" s="3">
        <f t="shared" ref="D68:D102" si="4">C68*B68</f>
        <v>550308000</v>
      </c>
      <c r="E68" s="3">
        <f t="shared" ref="E68:E102" si="5">D68*(A68*0.01)</f>
        <v>363203280</v>
      </c>
    </row>
    <row r="69" spans="1:5" x14ac:dyDescent="0.3">
      <c r="A69" s="18">
        <v>67</v>
      </c>
      <c r="B69" s="19">
        <v>1083989</v>
      </c>
      <c r="C69" s="3">
        <f t="shared" si="3"/>
        <v>756.25</v>
      </c>
      <c r="D69" s="3">
        <f t="shared" si="4"/>
        <v>819766681.25</v>
      </c>
      <c r="E69" s="3">
        <f t="shared" si="5"/>
        <v>549243676.4375</v>
      </c>
    </row>
    <row r="70" spans="1:5" x14ac:dyDescent="0.3">
      <c r="A70" s="18">
        <v>68</v>
      </c>
      <c r="B70" s="19">
        <v>582847</v>
      </c>
      <c r="C70" s="3">
        <f t="shared" si="3"/>
        <v>756.25</v>
      </c>
      <c r="D70" s="3">
        <f t="shared" si="4"/>
        <v>440778043.75</v>
      </c>
      <c r="E70" s="3">
        <f t="shared" si="5"/>
        <v>299729069.75</v>
      </c>
    </row>
    <row r="71" spans="1:5" x14ac:dyDescent="0.3">
      <c r="A71" s="18">
        <v>69</v>
      </c>
      <c r="B71" s="19">
        <v>380597</v>
      </c>
      <c r="C71" s="3">
        <f t="shared" si="3"/>
        <v>756.25</v>
      </c>
      <c r="D71" s="3">
        <f t="shared" si="4"/>
        <v>287826481.25</v>
      </c>
      <c r="E71" s="3">
        <f t="shared" si="5"/>
        <v>198600272.06250003</v>
      </c>
    </row>
    <row r="72" spans="1:5" x14ac:dyDescent="0.3">
      <c r="A72" s="18">
        <v>70</v>
      </c>
      <c r="B72" s="19">
        <v>1214367</v>
      </c>
      <c r="C72" s="3">
        <f t="shared" si="3"/>
        <v>756.25</v>
      </c>
      <c r="D72" s="3">
        <f t="shared" si="4"/>
        <v>918365043.75</v>
      </c>
      <c r="E72" s="3">
        <f t="shared" si="5"/>
        <v>642855530.62500012</v>
      </c>
    </row>
    <row r="73" spans="1:5" x14ac:dyDescent="0.3">
      <c r="A73" s="18">
        <v>71</v>
      </c>
      <c r="B73" s="19">
        <v>792213</v>
      </c>
      <c r="C73" s="3">
        <f t="shared" si="3"/>
        <v>756.25</v>
      </c>
      <c r="D73" s="3">
        <f t="shared" si="4"/>
        <v>599111081.25</v>
      </c>
      <c r="E73" s="3">
        <f t="shared" si="5"/>
        <v>425368867.6875</v>
      </c>
    </row>
    <row r="74" spans="1:5" x14ac:dyDescent="0.3">
      <c r="A74" s="18">
        <v>72</v>
      </c>
      <c r="B74" s="19">
        <v>1781430</v>
      </c>
      <c r="C74" s="3">
        <f t="shared" si="3"/>
        <v>756.25</v>
      </c>
      <c r="D74" s="3">
        <f t="shared" si="4"/>
        <v>1347206437.5</v>
      </c>
      <c r="E74" s="3">
        <f t="shared" si="5"/>
        <v>969988635</v>
      </c>
    </row>
    <row r="75" spans="1:5" x14ac:dyDescent="0.3">
      <c r="A75" s="18">
        <v>73</v>
      </c>
      <c r="B75" s="19">
        <v>358687</v>
      </c>
      <c r="C75" s="3">
        <f t="shared" si="3"/>
        <v>756.25</v>
      </c>
      <c r="D75" s="3">
        <f t="shared" si="4"/>
        <v>271257043.75</v>
      </c>
      <c r="E75" s="3">
        <f t="shared" si="5"/>
        <v>198017641.9375</v>
      </c>
    </row>
    <row r="76" spans="1:5" x14ac:dyDescent="0.3">
      <c r="A76" s="18">
        <v>74</v>
      </c>
      <c r="B76" s="19">
        <v>1045376</v>
      </c>
      <c r="C76" s="3">
        <f t="shared" si="3"/>
        <v>756.25</v>
      </c>
      <c r="D76" s="3">
        <f t="shared" si="4"/>
        <v>790565600</v>
      </c>
      <c r="E76" s="3">
        <f t="shared" si="5"/>
        <v>585018544</v>
      </c>
    </row>
    <row r="77" spans="1:5" x14ac:dyDescent="0.3">
      <c r="A77" s="18">
        <v>75</v>
      </c>
      <c r="B77" s="19">
        <v>703110</v>
      </c>
      <c r="C77" s="3">
        <f t="shared" si="3"/>
        <v>756.25</v>
      </c>
      <c r="D77" s="3">
        <f t="shared" si="4"/>
        <v>531726937.5</v>
      </c>
      <c r="E77" s="3">
        <f t="shared" si="5"/>
        <v>398795203.125</v>
      </c>
    </row>
    <row r="78" spans="1:5" x14ac:dyDescent="0.3">
      <c r="A78" s="18">
        <v>76</v>
      </c>
      <c r="B78" s="19">
        <v>1831318</v>
      </c>
      <c r="C78" s="3">
        <f t="shared" si="3"/>
        <v>756.25</v>
      </c>
      <c r="D78" s="3">
        <f t="shared" si="4"/>
        <v>1384934237.5</v>
      </c>
      <c r="E78" s="3">
        <f t="shared" si="5"/>
        <v>1052550020.5</v>
      </c>
    </row>
    <row r="79" spans="1:5" x14ac:dyDescent="0.3">
      <c r="A79" s="18">
        <v>77</v>
      </c>
      <c r="B79" s="19">
        <v>209342</v>
      </c>
      <c r="C79" s="3">
        <f t="shared" si="3"/>
        <v>756.25</v>
      </c>
      <c r="D79" s="3">
        <f t="shared" si="4"/>
        <v>158314887.5</v>
      </c>
      <c r="E79" s="3">
        <f t="shared" si="5"/>
        <v>121902463.375</v>
      </c>
    </row>
    <row r="80" spans="1:5" x14ac:dyDescent="0.3">
      <c r="A80" s="18">
        <v>78</v>
      </c>
      <c r="B80" s="19">
        <v>1764025</v>
      </c>
      <c r="C80" s="3">
        <f t="shared" si="3"/>
        <v>756.25</v>
      </c>
      <c r="D80" s="3">
        <f t="shared" si="4"/>
        <v>1334043906.25</v>
      </c>
      <c r="E80" s="3">
        <f t="shared" si="5"/>
        <v>1040554246.875</v>
      </c>
    </row>
    <row r="81" spans="1:5" x14ac:dyDescent="0.3">
      <c r="A81" s="18">
        <v>79</v>
      </c>
      <c r="B81" s="19">
        <v>2309477</v>
      </c>
      <c r="C81" s="3">
        <f t="shared" si="3"/>
        <v>756.25</v>
      </c>
      <c r="D81" s="3">
        <f t="shared" si="4"/>
        <v>1746541981.25</v>
      </c>
      <c r="E81" s="3">
        <f t="shared" si="5"/>
        <v>1379768165.1875</v>
      </c>
    </row>
    <row r="82" spans="1:5" x14ac:dyDescent="0.3">
      <c r="A82" s="18">
        <v>80</v>
      </c>
      <c r="B82" s="19">
        <v>657731</v>
      </c>
      <c r="C82" s="3">
        <f t="shared" si="3"/>
        <v>756.25</v>
      </c>
      <c r="D82" s="3">
        <f t="shared" si="4"/>
        <v>497409068.75</v>
      </c>
      <c r="E82" s="3">
        <f t="shared" si="5"/>
        <v>397927255</v>
      </c>
    </row>
    <row r="83" spans="1:5" x14ac:dyDescent="0.3">
      <c r="A83" s="18">
        <v>81</v>
      </c>
      <c r="B83" s="19">
        <v>1561255</v>
      </c>
      <c r="C83" s="3">
        <f t="shared" si="3"/>
        <v>756.25</v>
      </c>
      <c r="D83" s="3">
        <f t="shared" si="4"/>
        <v>1180699093.75</v>
      </c>
      <c r="E83" s="3">
        <f t="shared" si="5"/>
        <v>956366265.93750012</v>
      </c>
    </row>
    <row r="84" spans="1:5" x14ac:dyDescent="0.3">
      <c r="A84" s="18">
        <v>82</v>
      </c>
      <c r="B84" s="19">
        <v>3777357</v>
      </c>
      <c r="C84" s="3">
        <f t="shared" si="3"/>
        <v>756.25</v>
      </c>
      <c r="D84" s="3">
        <f t="shared" si="4"/>
        <v>2856626231.25</v>
      </c>
      <c r="E84" s="3">
        <f t="shared" si="5"/>
        <v>2342433509.625</v>
      </c>
    </row>
    <row r="85" spans="1:5" x14ac:dyDescent="0.3">
      <c r="A85" s="18">
        <v>83</v>
      </c>
      <c r="B85" s="19">
        <v>1384987</v>
      </c>
      <c r="C85" s="3">
        <f t="shared" si="3"/>
        <v>756.25</v>
      </c>
      <c r="D85" s="3">
        <f t="shared" si="4"/>
        <v>1047396418.75</v>
      </c>
      <c r="E85" s="3">
        <f t="shared" si="5"/>
        <v>869339027.56250012</v>
      </c>
    </row>
    <row r="86" spans="1:5" x14ac:dyDescent="0.3">
      <c r="A86" s="18">
        <v>84</v>
      </c>
      <c r="B86" s="19">
        <v>334577</v>
      </c>
      <c r="C86" s="3">
        <f t="shared" si="3"/>
        <v>756.25</v>
      </c>
      <c r="D86" s="3">
        <f t="shared" si="4"/>
        <v>253023856.25</v>
      </c>
      <c r="E86" s="3">
        <f t="shared" si="5"/>
        <v>212540039.25</v>
      </c>
    </row>
    <row r="87" spans="1:5" x14ac:dyDescent="0.3">
      <c r="A87" s="18">
        <v>85</v>
      </c>
      <c r="B87" s="19">
        <v>4072304</v>
      </c>
      <c r="C87" s="3">
        <f t="shared" si="3"/>
        <v>756.25</v>
      </c>
      <c r="D87" s="3">
        <f t="shared" si="4"/>
        <v>3079679900</v>
      </c>
      <c r="E87" s="3">
        <f t="shared" si="5"/>
        <v>2617727915</v>
      </c>
    </row>
    <row r="88" spans="1:5" x14ac:dyDescent="0.3">
      <c r="A88" s="18">
        <v>86</v>
      </c>
      <c r="B88" s="19">
        <v>1311066</v>
      </c>
      <c r="C88" s="3">
        <f t="shared" si="3"/>
        <v>756.25</v>
      </c>
      <c r="D88" s="3">
        <f t="shared" si="4"/>
        <v>991493662.5</v>
      </c>
      <c r="E88" s="3">
        <f t="shared" si="5"/>
        <v>852684549.75</v>
      </c>
    </row>
    <row r="89" spans="1:5" x14ac:dyDescent="0.3">
      <c r="A89" s="18">
        <v>87</v>
      </c>
      <c r="B89" s="19">
        <v>3121976</v>
      </c>
      <c r="C89" s="3">
        <f t="shared" si="3"/>
        <v>756.25</v>
      </c>
      <c r="D89" s="3">
        <f t="shared" si="4"/>
        <v>2360994350</v>
      </c>
      <c r="E89" s="3">
        <f t="shared" si="5"/>
        <v>2054065084.5</v>
      </c>
    </row>
    <row r="90" spans="1:5" x14ac:dyDescent="0.3">
      <c r="A90" s="18">
        <v>88</v>
      </c>
      <c r="B90" s="19">
        <v>4917473</v>
      </c>
      <c r="C90" s="3">
        <f t="shared" si="3"/>
        <v>756.25</v>
      </c>
      <c r="D90" s="3">
        <f t="shared" si="4"/>
        <v>3718838956.25</v>
      </c>
      <c r="E90" s="3">
        <f t="shared" si="5"/>
        <v>3272578281.5</v>
      </c>
    </row>
    <row r="91" spans="1:5" x14ac:dyDescent="0.3">
      <c r="A91" s="18">
        <v>89</v>
      </c>
      <c r="B91" s="19">
        <v>13041653</v>
      </c>
      <c r="C91" s="3">
        <f t="shared" si="3"/>
        <v>756.25</v>
      </c>
      <c r="D91" s="3">
        <f t="shared" si="4"/>
        <v>9862750081.25</v>
      </c>
      <c r="E91" s="3">
        <f t="shared" si="5"/>
        <v>8777847572.3125</v>
      </c>
    </row>
    <row r="92" spans="1:5" x14ac:dyDescent="0.3">
      <c r="A92" s="18">
        <v>90</v>
      </c>
      <c r="B92" s="19">
        <v>6364730</v>
      </c>
      <c r="C92" s="3">
        <f t="shared" si="3"/>
        <v>756.25</v>
      </c>
      <c r="D92" s="3">
        <f t="shared" si="4"/>
        <v>4813327062.5</v>
      </c>
      <c r="E92" s="3">
        <f t="shared" si="5"/>
        <v>4331994356.25</v>
      </c>
    </row>
    <row r="93" spans="1:5" x14ac:dyDescent="0.3">
      <c r="A93" s="18">
        <v>91</v>
      </c>
      <c r="B93" s="19">
        <v>1781444</v>
      </c>
      <c r="C93" s="3">
        <f t="shared" si="3"/>
        <v>756.25</v>
      </c>
      <c r="D93" s="3">
        <f t="shared" si="4"/>
        <v>1347217025</v>
      </c>
      <c r="E93" s="3">
        <f t="shared" si="5"/>
        <v>1225967492.75</v>
      </c>
    </row>
    <row r="94" spans="1:5" x14ac:dyDescent="0.3">
      <c r="A94" s="18">
        <v>92</v>
      </c>
      <c r="B94" s="19">
        <v>904777</v>
      </c>
      <c r="C94" s="3">
        <f t="shared" si="3"/>
        <v>756.25</v>
      </c>
      <c r="D94" s="3">
        <f t="shared" si="4"/>
        <v>684237606.25</v>
      </c>
      <c r="E94" s="3">
        <f t="shared" si="5"/>
        <v>629498597.75</v>
      </c>
    </row>
    <row r="95" spans="1:5" x14ac:dyDescent="0.3">
      <c r="A95" s="18">
        <v>93</v>
      </c>
      <c r="B95" s="19">
        <v>2194056</v>
      </c>
      <c r="C95" s="3">
        <f t="shared" si="3"/>
        <v>756.25</v>
      </c>
      <c r="D95" s="3">
        <f t="shared" si="4"/>
        <v>1659254850</v>
      </c>
      <c r="E95" s="3">
        <f t="shared" si="5"/>
        <v>1543107010.5</v>
      </c>
    </row>
    <row r="96" spans="1:5" x14ac:dyDescent="0.3">
      <c r="A96" s="18">
        <v>94</v>
      </c>
      <c r="B96" s="19">
        <v>1415499</v>
      </c>
      <c r="C96" s="3">
        <f t="shared" si="3"/>
        <v>756.25</v>
      </c>
      <c r="D96" s="3">
        <f t="shared" si="4"/>
        <v>1070471118.75</v>
      </c>
      <c r="E96" s="3">
        <f t="shared" si="5"/>
        <v>1006242851.6250001</v>
      </c>
    </row>
    <row r="97" spans="1:5" x14ac:dyDescent="0.3">
      <c r="A97" s="18">
        <v>95</v>
      </c>
      <c r="B97" s="19">
        <v>6856710</v>
      </c>
      <c r="C97" s="3">
        <f t="shared" si="3"/>
        <v>756.25</v>
      </c>
      <c r="D97" s="3">
        <f t="shared" si="4"/>
        <v>5185386937.5</v>
      </c>
      <c r="E97" s="3">
        <f t="shared" si="5"/>
        <v>4926117590.625</v>
      </c>
    </row>
    <row r="98" spans="1:5" x14ac:dyDescent="0.3">
      <c r="A98" s="18">
        <v>96</v>
      </c>
      <c r="B98" s="19">
        <v>3100582</v>
      </c>
      <c r="C98" s="3">
        <f t="shared" si="3"/>
        <v>756.25</v>
      </c>
      <c r="D98" s="3">
        <f t="shared" si="4"/>
        <v>2344815137.5</v>
      </c>
      <c r="E98" s="3">
        <f t="shared" si="5"/>
        <v>2251022532</v>
      </c>
    </row>
    <row r="99" spans="1:5" x14ac:dyDescent="0.3">
      <c r="A99" s="18">
        <v>97</v>
      </c>
      <c r="B99" s="19">
        <v>16476190</v>
      </c>
      <c r="C99" s="3">
        <f t="shared" si="3"/>
        <v>756.25</v>
      </c>
      <c r="D99" s="3">
        <f t="shared" si="4"/>
        <v>12460118687.5</v>
      </c>
      <c r="E99" s="3">
        <f t="shared" si="5"/>
        <v>12086315126.875</v>
      </c>
    </row>
    <row r="100" spans="1:5" x14ac:dyDescent="0.3">
      <c r="A100" s="18">
        <v>98</v>
      </c>
      <c r="B100" s="19">
        <v>21528482</v>
      </c>
      <c r="C100" s="3">
        <f t="shared" si="3"/>
        <v>756.25</v>
      </c>
      <c r="D100" s="3">
        <f t="shared" si="4"/>
        <v>16280914512.5</v>
      </c>
      <c r="E100" s="3">
        <f t="shared" si="5"/>
        <v>15955296222.25</v>
      </c>
    </row>
    <row r="101" spans="1:5" x14ac:dyDescent="0.3">
      <c r="A101" s="18">
        <v>99</v>
      </c>
      <c r="B101" s="19">
        <v>611886</v>
      </c>
      <c r="C101" s="3">
        <f t="shared" si="3"/>
        <v>756.25</v>
      </c>
      <c r="D101" s="3">
        <f t="shared" si="4"/>
        <v>462738787.5</v>
      </c>
      <c r="E101" s="3">
        <f t="shared" si="5"/>
        <v>458111399.625</v>
      </c>
    </row>
    <row r="102" spans="1:5" x14ac:dyDescent="0.3">
      <c r="A102" s="18">
        <v>100</v>
      </c>
      <c r="B102" s="19">
        <v>4219286</v>
      </c>
      <c r="C102" s="3">
        <f t="shared" si="3"/>
        <v>756.25</v>
      </c>
      <c r="D102" s="3">
        <f t="shared" si="4"/>
        <v>3190835037.5</v>
      </c>
      <c r="E102" s="3">
        <f t="shared" si="5"/>
        <v>3190835037.5</v>
      </c>
    </row>
    <row r="103" spans="1:5" x14ac:dyDescent="0.3">
      <c r="A103" s="3"/>
      <c r="B103" s="3"/>
      <c r="C103" s="3"/>
      <c r="D103" s="4">
        <f>SUM(D2:D102)</f>
        <v>134592641631.25</v>
      </c>
      <c r="E103" s="4">
        <f>SUM(E2:E102)</f>
        <v>95252592324.3125</v>
      </c>
    </row>
    <row r="104" spans="1:5" x14ac:dyDescent="0.3">
      <c r="A104" s="3"/>
      <c r="B104" s="3"/>
      <c r="C104" s="3"/>
      <c r="D104" s="5">
        <f>D103*0.000001</f>
        <v>134592.64163125001</v>
      </c>
      <c r="E104" s="5">
        <f>E103*0.000001</f>
        <v>95252.5923243125</v>
      </c>
    </row>
  </sheetData>
  <autoFilter ref="A1:E1" xr:uid="{D4EEC897-8126-42F3-98F7-4882F10C8867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5797-3C08-42A4-BC87-36C55E6147CC}">
  <dimension ref="A1:B16"/>
  <sheetViews>
    <sheetView workbookViewId="0">
      <selection activeCell="H18" sqref="H18"/>
    </sheetView>
  </sheetViews>
  <sheetFormatPr defaultRowHeight="14.4" x14ac:dyDescent="0.3"/>
  <cols>
    <col min="1" max="1" width="21.33203125" bestFit="1" customWidth="1"/>
    <col min="2" max="2" width="12" bestFit="1" customWidth="1"/>
  </cols>
  <sheetData>
    <row r="1" spans="1:2" x14ac:dyDescent="0.3">
      <c r="A1" s="12" t="s">
        <v>24</v>
      </c>
      <c r="B1" s="12"/>
    </row>
    <row r="3" spans="1:2" x14ac:dyDescent="0.3">
      <c r="A3" t="s">
        <v>10</v>
      </c>
      <c r="B3">
        <v>266.43065624999997</v>
      </c>
    </row>
    <row r="4" spans="1:2" x14ac:dyDescent="0.3">
      <c r="A4" t="s">
        <v>25</v>
      </c>
      <c r="B4">
        <v>40.072670417261101</v>
      </c>
    </row>
    <row r="5" spans="1:2" x14ac:dyDescent="0.3">
      <c r="A5" t="s">
        <v>26</v>
      </c>
      <c r="B5">
        <v>211.93717187499999</v>
      </c>
    </row>
    <row r="6" spans="1:2" x14ac:dyDescent="0.3">
      <c r="A6" t="s">
        <v>27</v>
      </c>
      <c r="B6" t="e">
        <v>#N/A</v>
      </c>
    </row>
    <row r="7" spans="1:2" x14ac:dyDescent="0.3">
      <c r="A7" t="s">
        <v>28</v>
      </c>
      <c r="B7">
        <v>179.21043018588136</v>
      </c>
    </row>
    <row r="8" spans="1:2" x14ac:dyDescent="0.3">
      <c r="A8" t="s">
        <v>29</v>
      </c>
      <c r="B8">
        <v>32116.378287408661</v>
      </c>
    </row>
    <row r="9" spans="1:2" x14ac:dyDescent="0.3">
      <c r="A9" t="s">
        <v>30</v>
      </c>
      <c r="B9">
        <v>11.370211687033253</v>
      </c>
    </row>
    <row r="10" spans="1:2" x14ac:dyDescent="0.3">
      <c r="A10" t="s">
        <v>31</v>
      </c>
      <c r="B10">
        <v>3.1273604687325407</v>
      </c>
    </row>
    <row r="11" spans="1:2" x14ac:dyDescent="0.3">
      <c r="A11" t="s">
        <v>32</v>
      </c>
      <c r="B11">
        <v>815.54831874999991</v>
      </c>
    </row>
    <row r="12" spans="1:2" x14ac:dyDescent="0.3">
      <c r="A12" t="s">
        <v>33</v>
      </c>
      <c r="B12">
        <v>128.069425</v>
      </c>
    </row>
    <row r="13" spans="1:2" x14ac:dyDescent="0.3">
      <c r="A13" t="s">
        <v>34</v>
      </c>
      <c r="B13">
        <v>943.61774374999993</v>
      </c>
    </row>
    <row r="14" spans="1:2" x14ac:dyDescent="0.3">
      <c r="A14" t="s">
        <v>35</v>
      </c>
      <c r="B14">
        <v>5328.6131249999999</v>
      </c>
    </row>
    <row r="15" spans="1:2" x14ac:dyDescent="0.3">
      <c r="A15" t="s">
        <v>36</v>
      </c>
      <c r="B15">
        <v>20</v>
      </c>
    </row>
    <row r="16" spans="1:2" ht="15" thickBot="1" x14ac:dyDescent="0.35">
      <c r="A16" s="11" t="s">
        <v>37</v>
      </c>
      <c r="B16" s="11">
        <v>83.873063107703729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49094790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800942</v>
      </c>
      <c r="C3" s="3">
        <f t="shared" ref="C3:C66" si="0">SUM(27.5*27.5)</f>
        <v>756.25</v>
      </c>
      <c r="D3" s="3">
        <f t="shared" ref="D3:D34" si="1">C3*B3</f>
        <v>605712387.5</v>
      </c>
      <c r="E3" s="3">
        <f>D3*(A3*0.01)</f>
        <v>6057123.875</v>
      </c>
    </row>
    <row r="4" spans="1:5" x14ac:dyDescent="0.3">
      <c r="A4" s="3">
        <v>2</v>
      </c>
      <c r="B4" s="19">
        <v>226539</v>
      </c>
      <c r="C4" s="3">
        <f t="shared" si="0"/>
        <v>756.25</v>
      </c>
      <c r="D4" s="3">
        <f t="shared" si="1"/>
        <v>171320118.75</v>
      </c>
      <c r="E4" s="3">
        <f t="shared" ref="E4:E67" si="2">D4*(A4*0.01)</f>
        <v>3426402.375</v>
      </c>
    </row>
    <row r="5" spans="1:5" x14ac:dyDescent="0.3">
      <c r="A5" s="3">
        <v>3</v>
      </c>
      <c r="B5" s="19">
        <v>511180</v>
      </c>
      <c r="C5" s="3">
        <f t="shared" si="0"/>
        <v>756.25</v>
      </c>
      <c r="D5" s="3">
        <f t="shared" si="1"/>
        <v>386579875</v>
      </c>
      <c r="E5" s="3">
        <f t="shared" si="2"/>
        <v>11597396.25</v>
      </c>
    </row>
    <row r="6" spans="1:5" x14ac:dyDescent="0.3">
      <c r="A6" s="3">
        <v>4</v>
      </c>
      <c r="B6" s="19">
        <v>664358</v>
      </c>
      <c r="C6" s="3">
        <f t="shared" si="0"/>
        <v>756.25</v>
      </c>
      <c r="D6" s="3">
        <f t="shared" si="1"/>
        <v>502420737.5</v>
      </c>
      <c r="E6" s="3">
        <f t="shared" si="2"/>
        <v>20096829.5</v>
      </c>
    </row>
    <row r="7" spans="1:5" x14ac:dyDescent="0.3">
      <c r="A7" s="3">
        <v>5</v>
      </c>
      <c r="B7" s="19">
        <v>360301</v>
      </c>
      <c r="C7" s="3">
        <f t="shared" si="0"/>
        <v>756.25</v>
      </c>
      <c r="D7" s="3">
        <f t="shared" si="1"/>
        <v>272477631.25</v>
      </c>
      <c r="E7" s="3">
        <f t="shared" si="2"/>
        <v>13623881.5625</v>
      </c>
    </row>
    <row r="8" spans="1:5" x14ac:dyDescent="0.3">
      <c r="A8" s="3">
        <v>6</v>
      </c>
      <c r="B8" s="19">
        <v>3161996</v>
      </c>
      <c r="C8" s="3">
        <f t="shared" si="0"/>
        <v>756.25</v>
      </c>
      <c r="D8" s="3">
        <f t="shared" si="1"/>
        <v>2391259475</v>
      </c>
      <c r="E8" s="3">
        <f t="shared" si="2"/>
        <v>143475568.5</v>
      </c>
    </row>
    <row r="9" spans="1:5" x14ac:dyDescent="0.3">
      <c r="A9" s="3">
        <v>7</v>
      </c>
      <c r="B9" s="19">
        <v>175961</v>
      </c>
      <c r="C9" s="3">
        <f t="shared" si="0"/>
        <v>756.25</v>
      </c>
      <c r="D9" s="3">
        <f t="shared" si="1"/>
        <v>133070506.25</v>
      </c>
      <c r="E9" s="3">
        <f t="shared" si="2"/>
        <v>9314935.4375</v>
      </c>
    </row>
    <row r="10" spans="1:5" x14ac:dyDescent="0.3">
      <c r="A10" s="3">
        <v>8</v>
      </c>
      <c r="B10" s="19">
        <v>1982753</v>
      </c>
      <c r="C10" s="3">
        <f t="shared" si="0"/>
        <v>756.25</v>
      </c>
      <c r="D10" s="3">
        <f t="shared" si="1"/>
        <v>1499456956.25</v>
      </c>
      <c r="E10" s="3">
        <f t="shared" si="2"/>
        <v>119956556.5</v>
      </c>
    </row>
    <row r="11" spans="1:5" x14ac:dyDescent="0.3">
      <c r="A11" s="3">
        <v>9</v>
      </c>
      <c r="B11" s="19">
        <v>1018471</v>
      </c>
      <c r="C11" s="3">
        <f t="shared" si="0"/>
        <v>756.25</v>
      </c>
      <c r="D11" s="3">
        <f t="shared" si="1"/>
        <v>770218693.75</v>
      </c>
      <c r="E11" s="3">
        <f t="shared" si="2"/>
        <v>69319682.4375</v>
      </c>
    </row>
    <row r="12" spans="1:5" x14ac:dyDescent="0.3">
      <c r="A12" s="3">
        <v>10</v>
      </c>
      <c r="B12" s="19">
        <v>765519</v>
      </c>
      <c r="C12" s="3">
        <f t="shared" si="0"/>
        <v>756.25</v>
      </c>
      <c r="D12" s="3">
        <f t="shared" si="1"/>
        <v>578923743.75</v>
      </c>
      <c r="E12" s="3">
        <f t="shared" si="2"/>
        <v>57892374.375</v>
      </c>
    </row>
    <row r="13" spans="1:5" x14ac:dyDescent="0.3">
      <c r="A13" s="3">
        <v>11</v>
      </c>
      <c r="B13" s="19">
        <v>44102</v>
      </c>
      <c r="C13" s="3">
        <f t="shared" si="0"/>
        <v>756.25</v>
      </c>
      <c r="D13" s="3">
        <f t="shared" si="1"/>
        <v>33352137.5</v>
      </c>
      <c r="E13" s="3">
        <f t="shared" si="2"/>
        <v>3668735.125</v>
      </c>
    </row>
    <row r="14" spans="1:5" x14ac:dyDescent="0.3">
      <c r="A14" s="3">
        <v>12</v>
      </c>
      <c r="B14" s="19">
        <v>2657215</v>
      </c>
      <c r="C14" s="3">
        <f t="shared" si="0"/>
        <v>756.25</v>
      </c>
      <c r="D14" s="3">
        <f t="shared" si="1"/>
        <v>2009518843.75</v>
      </c>
      <c r="E14" s="3">
        <f t="shared" si="2"/>
        <v>241142261.25</v>
      </c>
    </row>
    <row r="15" spans="1:5" x14ac:dyDescent="0.3">
      <c r="A15" s="3">
        <v>13</v>
      </c>
      <c r="B15" s="19">
        <v>1287232</v>
      </c>
      <c r="C15" s="3">
        <f t="shared" si="0"/>
        <v>756.25</v>
      </c>
      <c r="D15" s="3">
        <f t="shared" si="1"/>
        <v>973469200</v>
      </c>
      <c r="E15" s="3">
        <f t="shared" si="2"/>
        <v>126550996</v>
      </c>
    </row>
    <row r="16" spans="1:5" x14ac:dyDescent="0.3">
      <c r="A16" s="3">
        <v>14</v>
      </c>
      <c r="B16" s="19">
        <v>512051</v>
      </c>
      <c r="C16" s="3">
        <f t="shared" si="0"/>
        <v>756.25</v>
      </c>
      <c r="D16" s="3">
        <f t="shared" si="1"/>
        <v>387238568.75</v>
      </c>
      <c r="E16" s="3">
        <f t="shared" si="2"/>
        <v>54213399.625000007</v>
      </c>
    </row>
    <row r="17" spans="1:5" x14ac:dyDescent="0.3">
      <c r="A17" s="3">
        <v>15</v>
      </c>
      <c r="B17" s="19">
        <v>183661</v>
      </c>
      <c r="C17" s="3">
        <f t="shared" si="0"/>
        <v>756.25</v>
      </c>
      <c r="D17" s="3">
        <f t="shared" si="1"/>
        <v>138893631.25</v>
      </c>
      <c r="E17" s="3">
        <f t="shared" si="2"/>
        <v>20834044.6875</v>
      </c>
    </row>
    <row r="18" spans="1:5" x14ac:dyDescent="0.3">
      <c r="A18" s="3">
        <v>16</v>
      </c>
      <c r="B18" s="19">
        <v>1953223</v>
      </c>
      <c r="C18" s="3">
        <f t="shared" si="0"/>
        <v>756.25</v>
      </c>
      <c r="D18" s="3">
        <f t="shared" si="1"/>
        <v>1477124893.75</v>
      </c>
      <c r="E18" s="3">
        <f t="shared" si="2"/>
        <v>236339983</v>
      </c>
    </row>
    <row r="19" spans="1:5" x14ac:dyDescent="0.3">
      <c r="A19" s="3">
        <v>17</v>
      </c>
      <c r="B19" s="19">
        <v>150187</v>
      </c>
      <c r="C19" s="3">
        <f t="shared" si="0"/>
        <v>756.25</v>
      </c>
      <c r="D19" s="3">
        <f t="shared" si="1"/>
        <v>113578918.75</v>
      </c>
      <c r="E19" s="3">
        <f t="shared" si="2"/>
        <v>19308416.1875</v>
      </c>
    </row>
    <row r="20" spans="1:5" x14ac:dyDescent="0.3">
      <c r="A20" s="3">
        <v>18</v>
      </c>
      <c r="B20" s="19">
        <v>117525</v>
      </c>
      <c r="C20" s="3">
        <f t="shared" si="0"/>
        <v>756.25</v>
      </c>
      <c r="D20" s="3">
        <f t="shared" si="1"/>
        <v>88878281.25</v>
      </c>
      <c r="E20" s="3">
        <f t="shared" si="2"/>
        <v>15998090.625</v>
      </c>
    </row>
    <row r="21" spans="1:5" x14ac:dyDescent="0.3">
      <c r="A21" s="3">
        <v>19</v>
      </c>
      <c r="B21" s="19">
        <v>120396</v>
      </c>
      <c r="C21" s="3">
        <f t="shared" si="0"/>
        <v>756.25</v>
      </c>
      <c r="D21" s="3">
        <f t="shared" si="1"/>
        <v>91049475</v>
      </c>
      <c r="E21" s="3">
        <f t="shared" si="2"/>
        <v>17299400.25</v>
      </c>
    </row>
    <row r="22" spans="1:5" x14ac:dyDescent="0.3">
      <c r="A22" s="3">
        <v>20</v>
      </c>
      <c r="B22" s="19">
        <v>3529740</v>
      </c>
      <c r="C22" s="3">
        <f t="shared" si="0"/>
        <v>756.25</v>
      </c>
      <c r="D22" s="3">
        <f t="shared" si="1"/>
        <v>2669365875</v>
      </c>
      <c r="E22" s="3">
        <f t="shared" si="2"/>
        <v>533873175</v>
      </c>
    </row>
    <row r="23" spans="1:5" x14ac:dyDescent="0.3">
      <c r="A23" s="3">
        <v>21</v>
      </c>
      <c r="B23" s="19">
        <v>400573</v>
      </c>
      <c r="C23" s="3">
        <f t="shared" si="0"/>
        <v>756.25</v>
      </c>
      <c r="D23" s="3">
        <f t="shared" si="1"/>
        <v>302933331.25</v>
      </c>
      <c r="E23" s="3">
        <f t="shared" si="2"/>
        <v>63615999.5625</v>
      </c>
    </row>
    <row r="24" spans="1:5" x14ac:dyDescent="0.3">
      <c r="A24" s="3">
        <v>22</v>
      </c>
      <c r="B24" s="19">
        <v>1750534</v>
      </c>
      <c r="C24" s="3">
        <f t="shared" si="0"/>
        <v>756.25</v>
      </c>
      <c r="D24" s="3">
        <f t="shared" si="1"/>
        <v>1323841337.5</v>
      </c>
      <c r="E24" s="3">
        <f t="shared" si="2"/>
        <v>291245094.25</v>
      </c>
    </row>
    <row r="25" spans="1:5" x14ac:dyDescent="0.3">
      <c r="A25" s="3">
        <v>23</v>
      </c>
      <c r="B25" s="19">
        <v>74168</v>
      </c>
      <c r="C25" s="3">
        <f t="shared" si="0"/>
        <v>756.25</v>
      </c>
      <c r="D25" s="3">
        <f t="shared" si="1"/>
        <v>56089550</v>
      </c>
      <c r="E25" s="3">
        <f t="shared" si="2"/>
        <v>12900596.5</v>
      </c>
    </row>
    <row r="26" spans="1:5" x14ac:dyDescent="0.3">
      <c r="A26" s="3">
        <v>24</v>
      </c>
      <c r="B26" s="19">
        <v>273488</v>
      </c>
      <c r="C26" s="3">
        <f t="shared" si="0"/>
        <v>756.25</v>
      </c>
      <c r="D26" s="3">
        <f t="shared" si="1"/>
        <v>206825300</v>
      </c>
      <c r="E26" s="3">
        <f t="shared" si="2"/>
        <v>49638072</v>
      </c>
    </row>
    <row r="27" spans="1:5" x14ac:dyDescent="0.3">
      <c r="A27" s="3">
        <v>25</v>
      </c>
      <c r="B27" s="19">
        <v>96231</v>
      </c>
      <c r="C27" s="3">
        <f t="shared" si="0"/>
        <v>756.25</v>
      </c>
      <c r="D27" s="3">
        <f t="shared" si="1"/>
        <v>72774693.75</v>
      </c>
      <c r="E27" s="3">
        <f t="shared" si="2"/>
        <v>18193673.4375</v>
      </c>
    </row>
    <row r="28" spans="1:5" x14ac:dyDescent="0.3">
      <c r="A28" s="3">
        <v>26</v>
      </c>
      <c r="B28" s="19">
        <v>121891</v>
      </c>
      <c r="C28" s="3">
        <f t="shared" si="0"/>
        <v>756.25</v>
      </c>
      <c r="D28" s="3">
        <f t="shared" si="1"/>
        <v>92180068.75</v>
      </c>
      <c r="E28" s="3">
        <f t="shared" si="2"/>
        <v>23966817.875</v>
      </c>
    </row>
    <row r="29" spans="1:5" x14ac:dyDescent="0.3">
      <c r="A29" s="3">
        <v>27</v>
      </c>
      <c r="B29" s="19">
        <v>819825</v>
      </c>
      <c r="C29" s="3">
        <f t="shared" si="0"/>
        <v>756.25</v>
      </c>
      <c r="D29" s="3">
        <f t="shared" si="1"/>
        <v>619992656.25</v>
      </c>
      <c r="E29" s="3">
        <f t="shared" si="2"/>
        <v>167398017.1875</v>
      </c>
    </row>
    <row r="30" spans="1:5" x14ac:dyDescent="0.3">
      <c r="A30" s="3">
        <v>28</v>
      </c>
      <c r="B30" s="19">
        <v>1112506</v>
      </c>
      <c r="C30" s="3">
        <f t="shared" si="0"/>
        <v>756.25</v>
      </c>
      <c r="D30" s="3">
        <f t="shared" si="1"/>
        <v>841332662.5</v>
      </c>
      <c r="E30" s="3">
        <f t="shared" si="2"/>
        <v>235573145.50000003</v>
      </c>
    </row>
    <row r="31" spans="1:5" x14ac:dyDescent="0.3">
      <c r="A31" s="3">
        <v>29</v>
      </c>
      <c r="B31" s="19">
        <v>982301</v>
      </c>
      <c r="C31" s="3">
        <f t="shared" si="0"/>
        <v>756.25</v>
      </c>
      <c r="D31" s="3">
        <f t="shared" si="1"/>
        <v>742865131.25</v>
      </c>
      <c r="E31" s="3">
        <f t="shared" si="2"/>
        <v>215430888.0625</v>
      </c>
    </row>
    <row r="32" spans="1:5" x14ac:dyDescent="0.3">
      <c r="A32" s="3">
        <v>30</v>
      </c>
      <c r="B32" s="19">
        <v>49395</v>
      </c>
      <c r="C32" s="3">
        <f t="shared" si="0"/>
        <v>756.25</v>
      </c>
      <c r="D32" s="3">
        <f t="shared" si="1"/>
        <v>37354968.75</v>
      </c>
      <c r="E32" s="3">
        <f t="shared" si="2"/>
        <v>11206490.625</v>
      </c>
    </row>
    <row r="33" spans="1:5" x14ac:dyDescent="0.3">
      <c r="A33" s="3">
        <v>31</v>
      </c>
      <c r="B33" s="19">
        <v>192463</v>
      </c>
      <c r="C33" s="3">
        <f t="shared" si="0"/>
        <v>756.25</v>
      </c>
      <c r="D33" s="3">
        <f t="shared" si="1"/>
        <v>145550143.75</v>
      </c>
      <c r="E33" s="3">
        <f t="shared" si="2"/>
        <v>45120544.5625</v>
      </c>
    </row>
    <row r="34" spans="1:5" x14ac:dyDescent="0.3">
      <c r="A34" s="3">
        <v>32</v>
      </c>
      <c r="B34" s="19">
        <v>266437</v>
      </c>
      <c r="C34" s="3">
        <f t="shared" si="0"/>
        <v>756.25</v>
      </c>
      <c r="D34" s="3">
        <f t="shared" si="1"/>
        <v>201492981.25</v>
      </c>
      <c r="E34" s="3">
        <f t="shared" si="2"/>
        <v>64477754</v>
      </c>
    </row>
    <row r="35" spans="1:5" x14ac:dyDescent="0.3">
      <c r="A35" s="3">
        <v>33</v>
      </c>
      <c r="B35" s="19">
        <v>320959</v>
      </c>
      <c r="C35" s="3">
        <f t="shared" si="0"/>
        <v>756.25</v>
      </c>
      <c r="D35" s="3">
        <f t="shared" ref="D35:D66" si="3">C35*B35</f>
        <v>242725243.75</v>
      </c>
      <c r="E35" s="3">
        <f t="shared" si="2"/>
        <v>80099330.4375</v>
      </c>
    </row>
    <row r="36" spans="1:5" x14ac:dyDescent="0.3">
      <c r="A36" s="3">
        <v>34</v>
      </c>
      <c r="B36" s="19">
        <v>96538</v>
      </c>
      <c r="C36" s="3">
        <f t="shared" si="0"/>
        <v>756.25</v>
      </c>
      <c r="D36" s="3">
        <f t="shared" si="3"/>
        <v>73006862.5</v>
      </c>
      <c r="E36" s="3">
        <f t="shared" si="2"/>
        <v>24822333.25</v>
      </c>
    </row>
    <row r="37" spans="1:5" x14ac:dyDescent="0.3">
      <c r="A37" s="3">
        <v>35</v>
      </c>
      <c r="B37" s="19">
        <v>78624</v>
      </c>
      <c r="C37" s="3">
        <f t="shared" si="0"/>
        <v>756.25</v>
      </c>
      <c r="D37" s="3">
        <f t="shared" si="3"/>
        <v>59459400</v>
      </c>
      <c r="E37" s="3">
        <f t="shared" si="2"/>
        <v>20810790.000000004</v>
      </c>
    </row>
    <row r="38" spans="1:5" x14ac:dyDescent="0.3">
      <c r="A38" s="3">
        <v>36</v>
      </c>
      <c r="B38" s="19">
        <v>266170</v>
      </c>
      <c r="C38" s="3">
        <f t="shared" si="0"/>
        <v>756.25</v>
      </c>
      <c r="D38" s="3">
        <f t="shared" si="3"/>
        <v>201291062.5</v>
      </c>
      <c r="E38" s="3">
        <f t="shared" si="2"/>
        <v>72464782.5</v>
      </c>
    </row>
    <row r="39" spans="1:5" x14ac:dyDescent="0.3">
      <c r="A39" s="3">
        <v>37</v>
      </c>
      <c r="B39" s="19">
        <v>3319724</v>
      </c>
      <c r="C39" s="3">
        <f t="shared" si="0"/>
        <v>756.25</v>
      </c>
      <c r="D39" s="3">
        <f t="shared" si="3"/>
        <v>2510541275</v>
      </c>
      <c r="E39" s="3">
        <f t="shared" si="2"/>
        <v>928900271.75</v>
      </c>
    </row>
    <row r="40" spans="1:5" x14ac:dyDescent="0.3">
      <c r="A40" s="3">
        <v>38</v>
      </c>
      <c r="B40" s="19">
        <v>73621</v>
      </c>
      <c r="C40" s="3">
        <f t="shared" si="0"/>
        <v>756.25</v>
      </c>
      <c r="D40" s="3">
        <f t="shared" si="3"/>
        <v>55675881.25</v>
      </c>
      <c r="E40" s="3">
        <f t="shared" si="2"/>
        <v>21156834.875</v>
      </c>
    </row>
    <row r="41" spans="1:5" x14ac:dyDescent="0.3">
      <c r="A41" s="3">
        <v>39</v>
      </c>
      <c r="B41" s="19">
        <v>758342</v>
      </c>
      <c r="C41" s="3">
        <f t="shared" si="0"/>
        <v>756.25</v>
      </c>
      <c r="D41" s="3">
        <f t="shared" si="3"/>
        <v>573496137.5</v>
      </c>
      <c r="E41" s="3">
        <f t="shared" si="2"/>
        <v>223663493.625</v>
      </c>
    </row>
    <row r="42" spans="1:5" x14ac:dyDescent="0.3">
      <c r="A42" s="3">
        <v>40</v>
      </c>
      <c r="B42" s="19">
        <v>534696</v>
      </c>
      <c r="C42" s="3">
        <f t="shared" si="0"/>
        <v>756.25</v>
      </c>
      <c r="D42" s="3">
        <f t="shared" si="3"/>
        <v>404363850</v>
      </c>
      <c r="E42" s="3">
        <f t="shared" si="2"/>
        <v>161745540</v>
      </c>
    </row>
    <row r="43" spans="1:5" x14ac:dyDescent="0.3">
      <c r="A43" s="3">
        <v>41</v>
      </c>
      <c r="B43" s="19">
        <v>442496</v>
      </c>
      <c r="C43" s="3">
        <f t="shared" si="0"/>
        <v>756.25</v>
      </c>
      <c r="D43" s="3">
        <f t="shared" si="3"/>
        <v>334637600</v>
      </c>
      <c r="E43" s="3">
        <f t="shared" si="2"/>
        <v>137201416</v>
      </c>
    </row>
    <row r="44" spans="1:5" x14ac:dyDescent="0.3">
      <c r="A44" s="3">
        <v>42</v>
      </c>
      <c r="B44" s="19">
        <v>74300</v>
      </c>
      <c r="C44" s="3">
        <f t="shared" si="0"/>
        <v>756.25</v>
      </c>
      <c r="D44" s="3">
        <f t="shared" si="3"/>
        <v>56189375</v>
      </c>
      <c r="E44" s="3">
        <f t="shared" si="2"/>
        <v>23599537.5</v>
      </c>
    </row>
    <row r="45" spans="1:5" x14ac:dyDescent="0.3">
      <c r="A45" s="3">
        <v>43</v>
      </c>
      <c r="B45" s="19">
        <v>524568</v>
      </c>
      <c r="C45" s="3">
        <f t="shared" si="0"/>
        <v>756.25</v>
      </c>
      <c r="D45" s="3">
        <f t="shared" si="3"/>
        <v>396704550</v>
      </c>
      <c r="E45" s="3">
        <f t="shared" si="2"/>
        <v>170582956.5</v>
      </c>
    </row>
    <row r="46" spans="1:5" x14ac:dyDescent="0.3">
      <c r="A46" s="3">
        <v>44</v>
      </c>
      <c r="B46" s="19">
        <v>808648</v>
      </c>
      <c r="C46" s="3">
        <f t="shared" si="0"/>
        <v>756.25</v>
      </c>
      <c r="D46" s="3">
        <f t="shared" si="3"/>
        <v>611540050</v>
      </c>
      <c r="E46" s="3">
        <f t="shared" si="2"/>
        <v>269077622</v>
      </c>
    </row>
    <row r="47" spans="1:5" x14ac:dyDescent="0.3">
      <c r="A47" s="3">
        <v>45</v>
      </c>
      <c r="B47" s="19">
        <v>7263717</v>
      </c>
      <c r="C47" s="3">
        <f t="shared" si="0"/>
        <v>756.25</v>
      </c>
      <c r="D47" s="3">
        <f t="shared" si="3"/>
        <v>5493185981.25</v>
      </c>
      <c r="E47" s="3">
        <f t="shared" si="2"/>
        <v>2471933691.5625</v>
      </c>
    </row>
    <row r="48" spans="1:5" x14ac:dyDescent="0.3">
      <c r="A48" s="3">
        <v>46</v>
      </c>
      <c r="B48" s="19">
        <v>177003</v>
      </c>
      <c r="C48" s="3">
        <f t="shared" si="0"/>
        <v>756.25</v>
      </c>
      <c r="D48" s="3">
        <f t="shared" si="3"/>
        <v>133858518.75</v>
      </c>
      <c r="E48" s="3">
        <f t="shared" si="2"/>
        <v>61574918.625</v>
      </c>
    </row>
    <row r="49" spans="1:5" x14ac:dyDescent="0.3">
      <c r="A49" s="3">
        <v>47</v>
      </c>
      <c r="B49" s="19">
        <v>2364318</v>
      </c>
      <c r="C49" s="3">
        <f t="shared" si="0"/>
        <v>756.25</v>
      </c>
      <c r="D49" s="3">
        <f t="shared" si="3"/>
        <v>1788015487.5</v>
      </c>
      <c r="E49" s="3">
        <f t="shared" si="2"/>
        <v>840367279.125</v>
      </c>
    </row>
    <row r="50" spans="1:5" x14ac:dyDescent="0.3">
      <c r="A50" s="3">
        <v>48</v>
      </c>
      <c r="B50" s="19">
        <v>799209</v>
      </c>
      <c r="C50" s="3">
        <f t="shared" si="0"/>
        <v>756.25</v>
      </c>
      <c r="D50" s="3">
        <f t="shared" si="3"/>
        <v>604401806.25</v>
      </c>
      <c r="E50" s="3">
        <f t="shared" si="2"/>
        <v>290112867</v>
      </c>
    </row>
    <row r="51" spans="1:5" x14ac:dyDescent="0.3">
      <c r="A51" s="3">
        <v>49</v>
      </c>
      <c r="B51" s="19">
        <v>667571</v>
      </c>
      <c r="C51" s="3">
        <f t="shared" si="0"/>
        <v>756.25</v>
      </c>
      <c r="D51" s="3">
        <f t="shared" si="3"/>
        <v>504850568.75</v>
      </c>
      <c r="E51" s="3">
        <f t="shared" si="2"/>
        <v>247376778.6875</v>
      </c>
    </row>
    <row r="52" spans="1:5" x14ac:dyDescent="0.3">
      <c r="A52" s="3">
        <v>50</v>
      </c>
      <c r="B52" s="19">
        <v>52975</v>
      </c>
      <c r="C52" s="3">
        <f t="shared" si="0"/>
        <v>756.25</v>
      </c>
      <c r="D52" s="3">
        <f t="shared" si="3"/>
        <v>40062343.75</v>
      </c>
      <c r="E52" s="3">
        <f t="shared" si="2"/>
        <v>20031171.875</v>
      </c>
    </row>
    <row r="53" spans="1:5" x14ac:dyDescent="0.3">
      <c r="A53" s="3">
        <v>51</v>
      </c>
      <c r="B53" s="19">
        <v>1355031</v>
      </c>
      <c r="C53" s="3">
        <f t="shared" si="0"/>
        <v>756.25</v>
      </c>
      <c r="D53" s="3">
        <f t="shared" si="3"/>
        <v>1024742193.75</v>
      </c>
      <c r="E53" s="3">
        <f t="shared" si="2"/>
        <v>522618518.8125</v>
      </c>
    </row>
    <row r="54" spans="1:5" x14ac:dyDescent="0.3">
      <c r="A54" s="3">
        <v>52</v>
      </c>
      <c r="B54" s="19">
        <v>1112337</v>
      </c>
      <c r="C54" s="3">
        <f t="shared" si="0"/>
        <v>756.25</v>
      </c>
      <c r="D54" s="3">
        <f t="shared" si="3"/>
        <v>841204856.25</v>
      </c>
      <c r="E54" s="3">
        <f t="shared" si="2"/>
        <v>437426525.25</v>
      </c>
    </row>
    <row r="55" spans="1:5" x14ac:dyDescent="0.3">
      <c r="A55" s="3">
        <v>53</v>
      </c>
      <c r="B55" s="19">
        <v>141197</v>
      </c>
      <c r="C55" s="3">
        <f t="shared" si="0"/>
        <v>756.25</v>
      </c>
      <c r="D55" s="3">
        <f t="shared" si="3"/>
        <v>106780231.25</v>
      </c>
      <c r="E55" s="3">
        <f t="shared" si="2"/>
        <v>56593522.5625</v>
      </c>
    </row>
    <row r="56" spans="1:5" x14ac:dyDescent="0.3">
      <c r="A56" s="3">
        <v>54</v>
      </c>
      <c r="B56" s="19">
        <v>2306847</v>
      </c>
      <c r="C56" s="3">
        <f t="shared" si="0"/>
        <v>756.25</v>
      </c>
      <c r="D56" s="3">
        <f t="shared" si="3"/>
        <v>1744553043.75</v>
      </c>
      <c r="E56" s="3">
        <f t="shared" si="2"/>
        <v>942058643.62500012</v>
      </c>
    </row>
    <row r="57" spans="1:5" x14ac:dyDescent="0.3">
      <c r="A57" s="3">
        <v>55</v>
      </c>
      <c r="B57" s="19">
        <v>4144973</v>
      </c>
      <c r="C57" s="3">
        <f t="shared" si="0"/>
        <v>756.25</v>
      </c>
      <c r="D57" s="3">
        <f t="shared" si="3"/>
        <v>3134635831.25</v>
      </c>
      <c r="E57" s="3">
        <f t="shared" si="2"/>
        <v>1724049707.1875002</v>
      </c>
    </row>
    <row r="58" spans="1:5" x14ac:dyDescent="0.3">
      <c r="A58" s="3">
        <v>56</v>
      </c>
      <c r="B58" s="19">
        <v>2222703</v>
      </c>
      <c r="C58" s="3">
        <f t="shared" si="0"/>
        <v>756.25</v>
      </c>
      <c r="D58" s="3">
        <f t="shared" si="3"/>
        <v>1680919143.75</v>
      </c>
      <c r="E58" s="3">
        <f t="shared" si="2"/>
        <v>941314720.50000012</v>
      </c>
    </row>
    <row r="59" spans="1:5" x14ac:dyDescent="0.3">
      <c r="A59" s="3">
        <v>57</v>
      </c>
      <c r="B59" s="19">
        <v>82196</v>
      </c>
      <c r="C59" s="3">
        <f t="shared" si="0"/>
        <v>756.25</v>
      </c>
      <c r="D59" s="3">
        <f t="shared" si="3"/>
        <v>62160725</v>
      </c>
      <c r="E59" s="3">
        <f t="shared" si="2"/>
        <v>35431613.250000007</v>
      </c>
    </row>
    <row r="60" spans="1:5" x14ac:dyDescent="0.3">
      <c r="A60" s="3">
        <v>58</v>
      </c>
      <c r="B60" s="19">
        <v>1199873</v>
      </c>
      <c r="C60" s="3">
        <f t="shared" si="0"/>
        <v>756.25</v>
      </c>
      <c r="D60" s="3">
        <f t="shared" si="3"/>
        <v>907403956.25</v>
      </c>
      <c r="E60" s="3">
        <f t="shared" si="2"/>
        <v>526294294.62499994</v>
      </c>
    </row>
    <row r="61" spans="1:5" x14ac:dyDescent="0.3">
      <c r="A61" s="3">
        <v>59</v>
      </c>
      <c r="B61" s="19">
        <v>1453336</v>
      </c>
      <c r="C61" s="3">
        <f t="shared" si="0"/>
        <v>756.25</v>
      </c>
      <c r="D61" s="3">
        <f t="shared" si="3"/>
        <v>1099085350</v>
      </c>
      <c r="E61" s="3">
        <f t="shared" si="2"/>
        <v>648460356.5</v>
      </c>
    </row>
    <row r="62" spans="1:5" x14ac:dyDescent="0.3">
      <c r="A62" s="3">
        <v>60</v>
      </c>
      <c r="B62" s="19">
        <v>812517</v>
      </c>
      <c r="C62" s="3">
        <f t="shared" si="0"/>
        <v>756.25</v>
      </c>
      <c r="D62" s="3">
        <f t="shared" si="3"/>
        <v>614465981.25</v>
      </c>
      <c r="E62" s="3">
        <f t="shared" si="2"/>
        <v>368679588.75</v>
      </c>
    </row>
    <row r="63" spans="1:5" x14ac:dyDescent="0.3">
      <c r="A63" s="3">
        <v>61</v>
      </c>
      <c r="B63" s="19">
        <v>204190</v>
      </c>
      <c r="C63" s="3">
        <f t="shared" si="0"/>
        <v>756.25</v>
      </c>
      <c r="D63" s="3">
        <f t="shared" si="3"/>
        <v>154418687.5</v>
      </c>
      <c r="E63" s="3">
        <f t="shared" si="2"/>
        <v>94195399.375</v>
      </c>
    </row>
    <row r="64" spans="1:5" x14ac:dyDescent="0.3">
      <c r="A64" s="3">
        <v>62</v>
      </c>
      <c r="B64" s="19">
        <v>1796626</v>
      </c>
      <c r="C64" s="3">
        <f t="shared" si="0"/>
        <v>756.25</v>
      </c>
      <c r="D64" s="3">
        <f t="shared" si="3"/>
        <v>1358698412.5</v>
      </c>
      <c r="E64" s="3">
        <f t="shared" si="2"/>
        <v>842393015.75</v>
      </c>
    </row>
    <row r="65" spans="1:5" x14ac:dyDescent="0.3">
      <c r="A65" s="3">
        <v>63</v>
      </c>
      <c r="B65" s="19">
        <v>765556</v>
      </c>
      <c r="C65" s="3">
        <f t="shared" si="0"/>
        <v>756.25</v>
      </c>
      <c r="D65" s="3">
        <f t="shared" si="3"/>
        <v>578951725</v>
      </c>
      <c r="E65" s="3">
        <f t="shared" si="2"/>
        <v>364739586.75</v>
      </c>
    </row>
    <row r="66" spans="1:5" x14ac:dyDescent="0.3">
      <c r="A66" s="3">
        <v>64</v>
      </c>
      <c r="B66" s="19">
        <v>1268109</v>
      </c>
      <c r="C66" s="3">
        <f t="shared" si="0"/>
        <v>756.25</v>
      </c>
      <c r="D66" s="3">
        <f t="shared" si="3"/>
        <v>959007431.25</v>
      </c>
      <c r="E66" s="3">
        <f t="shared" si="2"/>
        <v>613764756</v>
      </c>
    </row>
    <row r="67" spans="1:5" x14ac:dyDescent="0.3">
      <c r="A67" s="3">
        <v>65</v>
      </c>
      <c r="B67" s="19">
        <v>382799</v>
      </c>
      <c r="C67" s="3">
        <f t="shared" ref="C67:C102" si="4">SUM(27.5*27.5)</f>
        <v>756.25</v>
      </c>
      <c r="D67" s="3">
        <f t="shared" ref="D67:D98" si="5">C67*B67</f>
        <v>289491743.75</v>
      </c>
      <c r="E67" s="3">
        <f t="shared" si="2"/>
        <v>188169633.4375</v>
      </c>
    </row>
    <row r="68" spans="1:5" x14ac:dyDescent="0.3">
      <c r="A68" s="3">
        <v>66</v>
      </c>
      <c r="B68" s="19">
        <v>760807</v>
      </c>
      <c r="C68" s="3">
        <f t="shared" si="4"/>
        <v>756.25</v>
      </c>
      <c r="D68" s="3">
        <f t="shared" si="5"/>
        <v>575360293.75</v>
      </c>
      <c r="E68" s="3">
        <f t="shared" ref="E68:E102" si="6">D68*(A68*0.01)</f>
        <v>379737793.875</v>
      </c>
    </row>
    <row r="69" spans="1:5" x14ac:dyDescent="0.3">
      <c r="A69" s="3">
        <v>67</v>
      </c>
      <c r="B69" s="19">
        <v>1107237</v>
      </c>
      <c r="C69" s="3">
        <f t="shared" si="4"/>
        <v>756.25</v>
      </c>
      <c r="D69" s="3">
        <f t="shared" si="5"/>
        <v>837347981.25</v>
      </c>
      <c r="E69" s="3">
        <f t="shared" si="6"/>
        <v>561023147.4375</v>
      </c>
    </row>
    <row r="70" spans="1:5" x14ac:dyDescent="0.3">
      <c r="A70" s="3">
        <v>68</v>
      </c>
      <c r="B70" s="19">
        <v>596553</v>
      </c>
      <c r="C70" s="3">
        <f t="shared" si="4"/>
        <v>756.25</v>
      </c>
      <c r="D70" s="3">
        <f t="shared" si="5"/>
        <v>451143206.25</v>
      </c>
      <c r="E70" s="3">
        <f t="shared" si="6"/>
        <v>306777380.25</v>
      </c>
    </row>
    <row r="71" spans="1:5" x14ac:dyDescent="0.3">
      <c r="A71" s="3">
        <v>69</v>
      </c>
      <c r="B71" s="19">
        <v>404094</v>
      </c>
      <c r="C71" s="3">
        <f t="shared" si="4"/>
        <v>756.25</v>
      </c>
      <c r="D71" s="3">
        <f t="shared" si="5"/>
        <v>305596087.5</v>
      </c>
      <c r="E71" s="3">
        <f t="shared" si="6"/>
        <v>210861300.37500003</v>
      </c>
    </row>
    <row r="72" spans="1:5" x14ac:dyDescent="0.3">
      <c r="A72" s="3">
        <v>70</v>
      </c>
      <c r="B72" s="19">
        <v>1259933</v>
      </c>
      <c r="C72" s="3">
        <f t="shared" si="4"/>
        <v>756.25</v>
      </c>
      <c r="D72" s="3">
        <f t="shared" si="5"/>
        <v>952824331.25</v>
      </c>
      <c r="E72" s="3">
        <f t="shared" si="6"/>
        <v>666977031.87500012</v>
      </c>
    </row>
    <row r="73" spans="1:5" x14ac:dyDescent="0.3">
      <c r="A73" s="3">
        <v>71</v>
      </c>
      <c r="B73" s="19">
        <v>834272</v>
      </c>
      <c r="C73" s="3">
        <f t="shared" si="4"/>
        <v>756.25</v>
      </c>
      <c r="D73" s="3">
        <f t="shared" si="5"/>
        <v>630918200</v>
      </c>
      <c r="E73" s="3">
        <f t="shared" si="6"/>
        <v>447951922</v>
      </c>
    </row>
    <row r="74" spans="1:5" x14ac:dyDescent="0.3">
      <c r="A74" s="3">
        <v>72</v>
      </c>
      <c r="B74" s="19">
        <v>1907856</v>
      </c>
      <c r="C74" s="3">
        <f t="shared" si="4"/>
        <v>756.25</v>
      </c>
      <c r="D74" s="3">
        <f t="shared" si="5"/>
        <v>1442816100</v>
      </c>
      <c r="E74" s="3">
        <f t="shared" si="6"/>
        <v>1038827592</v>
      </c>
    </row>
    <row r="75" spans="1:5" x14ac:dyDescent="0.3">
      <c r="A75" s="3">
        <v>73</v>
      </c>
      <c r="B75" s="19">
        <v>386754</v>
      </c>
      <c r="C75" s="3">
        <f t="shared" si="4"/>
        <v>756.25</v>
      </c>
      <c r="D75" s="3">
        <f t="shared" si="5"/>
        <v>292482712.5</v>
      </c>
      <c r="E75" s="3">
        <f t="shared" si="6"/>
        <v>213512380.125</v>
      </c>
    </row>
    <row r="76" spans="1:5" x14ac:dyDescent="0.3">
      <c r="A76" s="3">
        <v>74</v>
      </c>
      <c r="B76" s="19">
        <v>1082959</v>
      </c>
      <c r="C76" s="3">
        <f t="shared" si="4"/>
        <v>756.25</v>
      </c>
      <c r="D76" s="3">
        <f t="shared" si="5"/>
        <v>818987743.75</v>
      </c>
      <c r="E76" s="3">
        <f t="shared" si="6"/>
        <v>606050930.375</v>
      </c>
    </row>
    <row r="77" spans="1:5" x14ac:dyDescent="0.3">
      <c r="A77" s="3">
        <v>75</v>
      </c>
      <c r="B77" s="19">
        <v>739678</v>
      </c>
      <c r="C77" s="3">
        <f t="shared" si="4"/>
        <v>756.25</v>
      </c>
      <c r="D77" s="3">
        <f t="shared" si="5"/>
        <v>559381487.5</v>
      </c>
      <c r="E77" s="3">
        <f t="shared" si="6"/>
        <v>419536115.625</v>
      </c>
    </row>
    <row r="78" spans="1:5" x14ac:dyDescent="0.3">
      <c r="A78" s="3">
        <v>76</v>
      </c>
      <c r="B78" s="19">
        <v>1903844</v>
      </c>
      <c r="C78" s="3">
        <f t="shared" si="4"/>
        <v>756.25</v>
      </c>
      <c r="D78" s="3">
        <f t="shared" si="5"/>
        <v>1439782025</v>
      </c>
      <c r="E78" s="3">
        <f t="shared" si="6"/>
        <v>1094234339</v>
      </c>
    </row>
    <row r="79" spans="1:5" x14ac:dyDescent="0.3">
      <c r="A79" s="3">
        <v>77</v>
      </c>
      <c r="B79" s="19">
        <v>218900</v>
      </c>
      <c r="C79" s="3">
        <f t="shared" si="4"/>
        <v>756.25</v>
      </c>
      <c r="D79" s="3">
        <f t="shared" si="5"/>
        <v>165543125</v>
      </c>
      <c r="E79" s="3">
        <f t="shared" si="6"/>
        <v>127468206.25</v>
      </c>
    </row>
    <row r="80" spans="1:5" x14ac:dyDescent="0.3">
      <c r="A80" s="3">
        <v>78</v>
      </c>
      <c r="B80" s="19">
        <v>1868643</v>
      </c>
      <c r="C80" s="3">
        <f t="shared" si="4"/>
        <v>756.25</v>
      </c>
      <c r="D80" s="3">
        <f t="shared" si="5"/>
        <v>1413161268.75</v>
      </c>
      <c r="E80" s="3">
        <f t="shared" si="6"/>
        <v>1102265789.625</v>
      </c>
    </row>
    <row r="81" spans="1:5" x14ac:dyDescent="0.3">
      <c r="A81" s="3">
        <v>79</v>
      </c>
      <c r="B81" s="19">
        <v>2391323</v>
      </c>
      <c r="C81" s="3">
        <f t="shared" si="4"/>
        <v>756.25</v>
      </c>
      <c r="D81" s="3">
        <f t="shared" si="5"/>
        <v>1808438018.75</v>
      </c>
      <c r="E81" s="3">
        <f t="shared" si="6"/>
        <v>1428666034.8125</v>
      </c>
    </row>
    <row r="82" spans="1:5" x14ac:dyDescent="0.3">
      <c r="A82" s="3">
        <v>80</v>
      </c>
      <c r="B82" s="19">
        <v>687570</v>
      </c>
      <c r="C82" s="3">
        <f t="shared" si="4"/>
        <v>756.25</v>
      </c>
      <c r="D82" s="3">
        <f t="shared" si="5"/>
        <v>519974812.5</v>
      </c>
      <c r="E82" s="3">
        <f t="shared" si="6"/>
        <v>415979850</v>
      </c>
    </row>
    <row r="83" spans="1:5" x14ac:dyDescent="0.3">
      <c r="A83" s="3">
        <v>81</v>
      </c>
      <c r="B83" s="19">
        <v>1671247</v>
      </c>
      <c r="C83" s="3">
        <f t="shared" si="4"/>
        <v>756.25</v>
      </c>
      <c r="D83" s="3">
        <f t="shared" si="5"/>
        <v>1263880543.75</v>
      </c>
      <c r="E83" s="3">
        <f t="shared" si="6"/>
        <v>1023743240.4375001</v>
      </c>
    </row>
    <row r="84" spans="1:5" x14ac:dyDescent="0.3">
      <c r="A84" s="3">
        <v>82</v>
      </c>
      <c r="B84" s="19">
        <v>4046369</v>
      </c>
      <c r="C84" s="3">
        <f t="shared" si="4"/>
        <v>756.25</v>
      </c>
      <c r="D84" s="3">
        <f t="shared" si="5"/>
        <v>3060066556.25</v>
      </c>
      <c r="E84" s="3">
        <f t="shared" si="6"/>
        <v>2509254576.125</v>
      </c>
    </row>
    <row r="85" spans="1:5" x14ac:dyDescent="0.3">
      <c r="A85" s="3">
        <v>83</v>
      </c>
      <c r="B85" s="19">
        <v>1458364</v>
      </c>
      <c r="C85" s="3">
        <f t="shared" si="4"/>
        <v>756.25</v>
      </c>
      <c r="D85" s="3">
        <f t="shared" si="5"/>
        <v>1102887775</v>
      </c>
      <c r="E85" s="3">
        <f t="shared" si="6"/>
        <v>915396853.25000012</v>
      </c>
    </row>
    <row r="86" spans="1:5" x14ac:dyDescent="0.3">
      <c r="A86" s="3">
        <v>84</v>
      </c>
      <c r="B86" s="19">
        <v>346682</v>
      </c>
      <c r="C86" s="3">
        <f t="shared" si="4"/>
        <v>756.25</v>
      </c>
      <c r="D86" s="3">
        <f t="shared" si="5"/>
        <v>262178262.5</v>
      </c>
      <c r="E86" s="3">
        <f t="shared" si="6"/>
        <v>220229740.5</v>
      </c>
    </row>
    <row r="87" spans="1:5" x14ac:dyDescent="0.3">
      <c r="A87" s="3">
        <v>85</v>
      </c>
      <c r="B87" s="19">
        <v>4545091</v>
      </c>
      <c r="C87" s="3">
        <f t="shared" si="4"/>
        <v>756.25</v>
      </c>
      <c r="D87" s="3">
        <f t="shared" si="5"/>
        <v>3437225068.75</v>
      </c>
      <c r="E87" s="3">
        <f t="shared" si="6"/>
        <v>2921641308.4375</v>
      </c>
    </row>
    <row r="88" spans="1:5" x14ac:dyDescent="0.3">
      <c r="A88" s="3">
        <v>86</v>
      </c>
      <c r="B88" s="19">
        <v>1463552</v>
      </c>
      <c r="C88" s="3">
        <f t="shared" si="4"/>
        <v>756.25</v>
      </c>
      <c r="D88" s="3">
        <f t="shared" si="5"/>
        <v>1106811200</v>
      </c>
      <c r="E88" s="3">
        <f t="shared" si="6"/>
        <v>951857632</v>
      </c>
    </row>
    <row r="89" spans="1:5" x14ac:dyDescent="0.3">
      <c r="A89" s="3">
        <v>87</v>
      </c>
      <c r="B89" s="19">
        <v>3401293</v>
      </c>
      <c r="C89" s="3">
        <f t="shared" si="4"/>
        <v>756.25</v>
      </c>
      <c r="D89" s="3">
        <f t="shared" si="5"/>
        <v>2572227831.25</v>
      </c>
      <c r="E89" s="3">
        <f t="shared" si="6"/>
        <v>2237838213.1875</v>
      </c>
    </row>
    <row r="90" spans="1:5" x14ac:dyDescent="0.3">
      <c r="A90" s="3">
        <v>88</v>
      </c>
      <c r="B90" s="19">
        <v>5055158</v>
      </c>
      <c r="C90" s="3">
        <f t="shared" si="4"/>
        <v>756.25</v>
      </c>
      <c r="D90" s="3">
        <f t="shared" si="5"/>
        <v>3822963237.5</v>
      </c>
      <c r="E90" s="3">
        <f t="shared" si="6"/>
        <v>3364207649</v>
      </c>
    </row>
    <row r="91" spans="1:5" x14ac:dyDescent="0.3">
      <c r="A91" s="3">
        <v>89</v>
      </c>
      <c r="B91" s="19">
        <v>13690461</v>
      </c>
      <c r="C91" s="3">
        <f t="shared" si="4"/>
        <v>756.25</v>
      </c>
      <c r="D91" s="3">
        <f t="shared" si="5"/>
        <v>10353411131.25</v>
      </c>
      <c r="E91" s="3">
        <f t="shared" si="6"/>
        <v>9214535906.8125</v>
      </c>
    </row>
    <row r="92" spans="1:5" x14ac:dyDescent="0.3">
      <c r="A92" s="3">
        <v>90</v>
      </c>
      <c r="B92" s="19">
        <v>6635421</v>
      </c>
      <c r="C92" s="3">
        <f t="shared" si="4"/>
        <v>756.25</v>
      </c>
      <c r="D92" s="3">
        <f t="shared" si="5"/>
        <v>5018037131.25</v>
      </c>
      <c r="E92" s="3">
        <f t="shared" si="6"/>
        <v>4516233418.125</v>
      </c>
    </row>
    <row r="93" spans="1:5" x14ac:dyDescent="0.3">
      <c r="A93" s="3">
        <v>91</v>
      </c>
      <c r="B93" s="19">
        <v>1840279</v>
      </c>
      <c r="C93" s="3">
        <f t="shared" si="4"/>
        <v>756.25</v>
      </c>
      <c r="D93" s="3">
        <f t="shared" si="5"/>
        <v>1391710993.75</v>
      </c>
      <c r="E93" s="3">
        <f t="shared" si="6"/>
        <v>1266457004.3125</v>
      </c>
    </row>
    <row r="94" spans="1:5" x14ac:dyDescent="0.3">
      <c r="A94" s="3">
        <v>92</v>
      </c>
      <c r="B94" s="19">
        <v>985317</v>
      </c>
      <c r="C94" s="3">
        <f t="shared" si="4"/>
        <v>756.25</v>
      </c>
      <c r="D94" s="3">
        <f t="shared" si="5"/>
        <v>745145981.25</v>
      </c>
      <c r="E94" s="3">
        <f t="shared" si="6"/>
        <v>685534302.75</v>
      </c>
    </row>
    <row r="95" spans="1:5" x14ac:dyDescent="0.3">
      <c r="A95" s="3">
        <v>93</v>
      </c>
      <c r="B95" s="19">
        <v>2256722</v>
      </c>
      <c r="C95" s="3">
        <f t="shared" si="4"/>
        <v>756.25</v>
      </c>
      <c r="D95" s="3">
        <f t="shared" si="5"/>
        <v>1706646012.5</v>
      </c>
      <c r="E95" s="3">
        <f t="shared" si="6"/>
        <v>1587180791.625</v>
      </c>
    </row>
    <row r="96" spans="1:5" x14ac:dyDescent="0.3">
      <c r="A96" s="3">
        <v>94</v>
      </c>
      <c r="B96" s="19">
        <v>1465139</v>
      </c>
      <c r="C96" s="3">
        <f t="shared" si="4"/>
        <v>756.25</v>
      </c>
      <c r="D96" s="3">
        <f t="shared" si="5"/>
        <v>1108011368.75</v>
      </c>
      <c r="E96" s="3">
        <f t="shared" si="6"/>
        <v>1041530686.6250001</v>
      </c>
    </row>
    <row r="97" spans="1:5" x14ac:dyDescent="0.3">
      <c r="A97" s="3">
        <v>95</v>
      </c>
      <c r="B97" s="19">
        <v>7470733</v>
      </c>
      <c r="C97" s="3">
        <f t="shared" si="4"/>
        <v>756.25</v>
      </c>
      <c r="D97" s="3">
        <f t="shared" si="5"/>
        <v>5649741831.25</v>
      </c>
      <c r="E97" s="3">
        <f t="shared" si="6"/>
        <v>5367254739.6875</v>
      </c>
    </row>
    <row r="98" spans="1:5" x14ac:dyDescent="0.3">
      <c r="A98" s="3">
        <v>96</v>
      </c>
      <c r="B98" s="19">
        <v>3231742</v>
      </c>
      <c r="C98" s="3">
        <f t="shared" si="4"/>
        <v>756.25</v>
      </c>
      <c r="D98" s="3">
        <f t="shared" si="5"/>
        <v>2444004887.5</v>
      </c>
      <c r="E98" s="3">
        <f t="shared" si="6"/>
        <v>2346244692</v>
      </c>
    </row>
    <row r="99" spans="1:5" x14ac:dyDescent="0.3">
      <c r="A99" s="3">
        <v>97</v>
      </c>
      <c r="B99" s="19">
        <v>17689346</v>
      </c>
      <c r="C99" s="3">
        <f t="shared" si="4"/>
        <v>756.25</v>
      </c>
      <c r="D99" s="3">
        <f t="shared" ref="D99:D130" si="7">C99*B99</f>
        <v>13377567912.5</v>
      </c>
      <c r="E99" s="3">
        <f t="shared" si="6"/>
        <v>12976240875.125</v>
      </c>
    </row>
    <row r="100" spans="1:5" x14ac:dyDescent="0.3">
      <c r="A100" s="3">
        <v>98</v>
      </c>
      <c r="B100" s="19">
        <v>22024774</v>
      </c>
      <c r="C100" s="3">
        <f t="shared" si="4"/>
        <v>756.25</v>
      </c>
      <c r="D100" s="3">
        <f t="shared" si="7"/>
        <v>16656235337.5</v>
      </c>
      <c r="E100" s="3">
        <f t="shared" si="6"/>
        <v>16323110630.75</v>
      </c>
    </row>
    <row r="101" spans="1:5" x14ac:dyDescent="0.3">
      <c r="A101" s="3">
        <v>99</v>
      </c>
      <c r="B101" s="19">
        <v>769634</v>
      </c>
      <c r="C101" s="3">
        <f t="shared" si="4"/>
        <v>756.25</v>
      </c>
      <c r="D101" s="3">
        <f t="shared" si="7"/>
        <v>582035712.5</v>
      </c>
      <c r="E101" s="3">
        <f t="shared" si="6"/>
        <v>576215355.375</v>
      </c>
    </row>
    <row r="102" spans="1:5" x14ac:dyDescent="0.3">
      <c r="A102" s="3">
        <v>100</v>
      </c>
      <c r="B102" s="19">
        <v>4061511</v>
      </c>
      <c r="C102" s="3">
        <f t="shared" si="4"/>
        <v>756.25</v>
      </c>
      <c r="D102" s="3">
        <f t="shared" si="7"/>
        <v>3071517693.75</v>
      </c>
      <c r="E102" s="3">
        <f t="shared" si="6"/>
        <v>3071517693.75</v>
      </c>
    </row>
    <row r="103" spans="1:5" x14ac:dyDescent="0.3">
      <c r="D103" s="4">
        <f>SUM(D2:D102)</f>
        <v>139523731943.75</v>
      </c>
      <c r="E103" s="4">
        <f>SUM(E2:E102)</f>
        <v>99430562967.3125</v>
      </c>
    </row>
    <row r="104" spans="1:5" x14ac:dyDescent="0.3">
      <c r="D104" s="5">
        <f>D103*0.000001</f>
        <v>139523.73194375</v>
      </c>
      <c r="E104" s="5">
        <f>E103*0.000001</f>
        <v>99430.562967312493</v>
      </c>
    </row>
  </sheetData>
  <autoFilter ref="A1:E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49340130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800925</v>
      </c>
      <c r="C3" s="3">
        <f t="shared" ref="C3:C66" si="0">SUM(27.5*27.5)</f>
        <v>756.25</v>
      </c>
      <c r="D3" s="3">
        <f>C3*B3</f>
        <v>605699531.25</v>
      </c>
      <c r="E3" s="3">
        <f>D3*(A3*0.01)</f>
        <v>6056995.3125</v>
      </c>
    </row>
    <row r="4" spans="1:5" x14ac:dyDescent="0.3">
      <c r="A4" s="3">
        <v>2</v>
      </c>
      <c r="B4" s="19">
        <v>226527</v>
      </c>
      <c r="C4" s="3">
        <f t="shared" si="0"/>
        <v>756.25</v>
      </c>
      <c r="D4" s="3">
        <f t="shared" ref="D4:D67" si="1">C4*B4</f>
        <v>171311043.75</v>
      </c>
      <c r="E4" s="3">
        <f t="shared" ref="E4:E67" si="2">D4*(A4*0.01)</f>
        <v>3426220.875</v>
      </c>
    </row>
    <row r="5" spans="1:5" x14ac:dyDescent="0.3">
      <c r="A5" s="3">
        <v>3</v>
      </c>
      <c r="B5" s="19">
        <v>511146</v>
      </c>
      <c r="C5" s="3">
        <f t="shared" si="0"/>
        <v>756.25</v>
      </c>
      <c r="D5" s="3">
        <f t="shared" si="1"/>
        <v>386554162.5</v>
      </c>
      <c r="E5" s="3">
        <f t="shared" si="2"/>
        <v>11596624.875</v>
      </c>
    </row>
    <row r="6" spans="1:5" x14ac:dyDescent="0.3">
      <c r="A6" s="3">
        <v>4</v>
      </c>
      <c r="B6" s="19">
        <v>664342</v>
      </c>
      <c r="C6" s="3">
        <f t="shared" si="0"/>
        <v>756.25</v>
      </c>
      <c r="D6" s="3">
        <f t="shared" si="1"/>
        <v>502408637.5</v>
      </c>
      <c r="E6" s="3">
        <f t="shared" si="2"/>
        <v>20096345.5</v>
      </c>
    </row>
    <row r="7" spans="1:5" x14ac:dyDescent="0.3">
      <c r="A7" s="3">
        <v>5</v>
      </c>
      <c r="B7" s="19">
        <v>360282</v>
      </c>
      <c r="C7" s="3">
        <f t="shared" si="0"/>
        <v>756.25</v>
      </c>
      <c r="D7" s="3">
        <f t="shared" si="1"/>
        <v>272463262.5</v>
      </c>
      <c r="E7" s="3">
        <f t="shared" si="2"/>
        <v>13623163.125</v>
      </c>
    </row>
    <row r="8" spans="1:5" x14ac:dyDescent="0.3">
      <c r="A8" s="3">
        <v>6</v>
      </c>
      <c r="B8" s="19">
        <v>3161944</v>
      </c>
      <c r="C8" s="3">
        <f t="shared" si="0"/>
        <v>756.25</v>
      </c>
      <c r="D8" s="3">
        <f t="shared" si="1"/>
        <v>2391220150</v>
      </c>
      <c r="E8" s="3">
        <f t="shared" si="2"/>
        <v>143473209</v>
      </c>
    </row>
    <row r="9" spans="1:5" x14ac:dyDescent="0.3">
      <c r="A9" s="3">
        <v>7</v>
      </c>
      <c r="B9" s="19">
        <v>175958</v>
      </c>
      <c r="C9" s="3">
        <f t="shared" si="0"/>
        <v>756.25</v>
      </c>
      <c r="D9" s="3">
        <f t="shared" si="1"/>
        <v>133068237.5</v>
      </c>
      <c r="E9" s="3">
        <f t="shared" si="2"/>
        <v>9314776.625</v>
      </c>
    </row>
    <row r="10" spans="1:5" x14ac:dyDescent="0.3">
      <c r="A10" s="3">
        <v>8</v>
      </c>
      <c r="B10" s="19">
        <v>1982683</v>
      </c>
      <c r="C10" s="3">
        <f t="shared" si="0"/>
        <v>756.25</v>
      </c>
      <c r="D10" s="3">
        <f t="shared" si="1"/>
        <v>1499404018.75</v>
      </c>
      <c r="E10" s="3">
        <f t="shared" si="2"/>
        <v>119952321.5</v>
      </c>
    </row>
    <row r="11" spans="1:5" x14ac:dyDescent="0.3">
      <c r="A11" s="3">
        <v>9</v>
      </c>
      <c r="B11" s="19">
        <v>1018455</v>
      </c>
      <c r="C11" s="3">
        <f t="shared" si="0"/>
        <v>756.25</v>
      </c>
      <c r="D11" s="3">
        <f t="shared" si="1"/>
        <v>770206593.75</v>
      </c>
      <c r="E11" s="3">
        <f t="shared" si="2"/>
        <v>69318593.4375</v>
      </c>
    </row>
    <row r="12" spans="1:5" x14ac:dyDescent="0.3">
      <c r="A12" s="3">
        <v>10</v>
      </c>
      <c r="B12" s="19">
        <v>765506</v>
      </c>
      <c r="C12" s="3">
        <f t="shared" si="0"/>
        <v>756.25</v>
      </c>
      <c r="D12" s="3">
        <f t="shared" si="1"/>
        <v>578913912.5</v>
      </c>
      <c r="E12" s="3">
        <f t="shared" si="2"/>
        <v>57891391.25</v>
      </c>
    </row>
    <row r="13" spans="1:5" x14ac:dyDescent="0.3">
      <c r="A13" s="3">
        <v>11</v>
      </c>
      <c r="B13" s="19">
        <v>44088</v>
      </c>
      <c r="C13" s="3">
        <f t="shared" si="0"/>
        <v>756.25</v>
      </c>
      <c r="D13" s="3">
        <f t="shared" si="1"/>
        <v>33341550</v>
      </c>
      <c r="E13" s="3">
        <f t="shared" si="2"/>
        <v>3667570.5</v>
      </c>
    </row>
    <row r="14" spans="1:5" x14ac:dyDescent="0.3">
      <c r="A14" s="3">
        <v>12</v>
      </c>
      <c r="B14" s="19">
        <v>2656877</v>
      </c>
      <c r="C14" s="3">
        <f t="shared" si="0"/>
        <v>756.25</v>
      </c>
      <c r="D14" s="3">
        <f t="shared" si="1"/>
        <v>2009263231.25</v>
      </c>
      <c r="E14" s="3">
        <f t="shared" si="2"/>
        <v>241111587.75</v>
      </c>
    </row>
    <row r="15" spans="1:5" x14ac:dyDescent="0.3">
      <c r="A15" s="3">
        <v>13</v>
      </c>
      <c r="B15" s="19">
        <v>1287206</v>
      </c>
      <c r="C15" s="3">
        <f t="shared" si="0"/>
        <v>756.25</v>
      </c>
      <c r="D15" s="3">
        <f t="shared" si="1"/>
        <v>973449537.5</v>
      </c>
      <c r="E15" s="3">
        <f t="shared" si="2"/>
        <v>126548439.875</v>
      </c>
    </row>
    <row r="16" spans="1:5" x14ac:dyDescent="0.3">
      <c r="A16" s="3">
        <v>14</v>
      </c>
      <c r="B16" s="19">
        <v>511998</v>
      </c>
      <c r="C16" s="3">
        <f t="shared" si="0"/>
        <v>756.25</v>
      </c>
      <c r="D16" s="3">
        <f t="shared" si="1"/>
        <v>387198487.5</v>
      </c>
      <c r="E16" s="3">
        <f t="shared" si="2"/>
        <v>54207788.250000007</v>
      </c>
    </row>
    <row r="17" spans="1:5" x14ac:dyDescent="0.3">
      <c r="A17" s="3">
        <v>15</v>
      </c>
      <c r="B17" s="19">
        <v>183656</v>
      </c>
      <c r="C17" s="3">
        <f t="shared" si="0"/>
        <v>756.25</v>
      </c>
      <c r="D17" s="3">
        <f t="shared" si="1"/>
        <v>138889850</v>
      </c>
      <c r="E17" s="3">
        <f t="shared" si="2"/>
        <v>20833477.5</v>
      </c>
    </row>
    <row r="18" spans="1:5" x14ac:dyDescent="0.3">
      <c r="A18" s="3">
        <v>16</v>
      </c>
      <c r="B18" s="19">
        <v>1952975</v>
      </c>
      <c r="C18" s="3">
        <f t="shared" si="0"/>
        <v>756.25</v>
      </c>
      <c r="D18" s="3">
        <f t="shared" si="1"/>
        <v>1476937343.75</v>
      </c>
      <c r="E18" s="3">
        <f t="shared" si="2"/>
        <v>236309975</v>
      </c>
    </row>
    <row r="19" spans="1:5" x14ac:dyDescent="0.3">
      <c r="A19" s="3">
        <v>17</v>
      </c>
      <c r="B19" s="19">
        <v>150170</v>
      </c>
      <c r="C19" s="3">
        <f t="shared" si="0"/>
        <v>756.25</v>
      </c>
      <c r="D19" s="3">
        <f t="shared" si="1"/>
        <v>113566062.5</v>
      </c>
      <c r="E19" s="3">
        <f t="shared" si="2"/>
        <v>19306230.625</v>
      </c>
    </row>
    <row r="20" spans="1:5" x14ac:dyDescent="0.3">
      <c r="A20" s="3">
        <v>18</v>
      </c>
      <c r="B20" s="19">
        <v>117486</v>
      </c>
      <c r="C20" s="3">
        <f t="shared" si="0"/>
        <v>756.25</v>
      </c>
      <c r="D20" s="3">
        <f t="shared" si="1"/>
        <v>88848787.5</v>
      </c>
      <c r="E20" s="3">
        <f t="shared" si="2"/>
        <v>15992781.75</v>
      </c>
    </row>
    <row r="21" spans="1:5" x14ac:dyDescent="0.3">
      <c r="A21" s="3">
        <v>19</v>
      </c>
      <c r="B21" s="19">
        <v>120390</v>
      </c>
      <c r="C21" s="3">
        <f t="shared" si="0"/>
        <v>756.25</v>
      </c>
      <c r="D21" s="3">
        <f t="shared" si="1"/>
        <v>91044937.5</v>
      </c>
      <c r="E21" s="3">
        <f t="shared" si="2"/>
        <v>17298538.125</v>
      </c>
    </row>
    <row r="22" spans="1:5" x14ac:dyDescent="0.3">
      <c r="A22" s="3">
        <v>20</v>
      </c>
      <c r="B22" s="19">
        <v>3529430</v>
      </c>
      <c r="C22" s="3">
        <f t="shared" si="0"/>
        <v>756.25</v>
      </c>
      <c r="D22" s="3">
        <f t="shared" si="1"/>
        <v>2669131437.5</v>
      </c>
      <c r="E22" s="3">
        <f t="shared" si="2"/>
        <v>533826287.5</v>
      </c>
    </row>
    <row r="23" spans="1:5" x14ac:dyDescent="0.3">
      <c r="A23" s="3">
        <v>21</v>
      </c>
      <c r="B23" s="19">
        <v>400543</v>
      </c>
      <c r="C23" s="3">
        <f t="shared" si="0"/>
        <v>756.25</v>
      </c>
      <c r="D23" s="3">
        <f t="shared" si="1"/>
        <v>302910643.75</v>
      </c>
      <c r="E23" s="3">
        <f t="shared" si="2"/>
        <v>63611235.1875</v>
      </c>
    </row>
    <row r="24" spans="1:5" x14ac:dyDescent="0.3">
      <c r="A24" s="3">
        <v>22</v>
      </c>
      <c r="B24" s="19">
        <v>1750377</v>
      </c>
      <c r="C24" s="3">
        <f t="shared" si="0"/>
        <v>756.25</v>
      </c>
      <c r="D24" s="3">
        <f t="shared" si="1"/>
        <v>1323722606.25</v>
      </c>
      <c r="E24" s="3">
        <f t="shared" si="2"/>
        <v>291218973.375</v>
      </c>
    </row>
    <row r="25" spans="1:5" x14ac:dyDescent="0.3">
      <c r="A25" s="3">
        <v>23</v>
      </c>
      <c r="B25" s="19">
        <v>74160</v>
      </c>
      <c r="C25" s="3">
        <f t="shared" si="0"/>
        <v>756.25</v>
      </c>
      <c r="D25" s="3">
        <f t="shared" si="1"/>
        <v>56083500</v>
      </c>
      <c r="E25" s="3">
        <f t="shared" si="2"/>
        <v>12899205</v>
      </c>
    </row>
    <row r="26" spans="1:5" x14ac:dyDescent="0.3">
      <c r="A26" s="3">
        <v>24</v>
      </c>
      <c r="B26" s="19">
        <v>273469</v>
      </c>
      <c r="C26" s="3">
        <f t="shared" si="0"/>
        <v>756.25</v>
      </c>
      <c r="D26" s="3">
        <f t="shared" si="1"/>
        <v>206810931.25</v>
      </c>
      <c r="E26" s="3">
        <f t="shared" si="2"/>
        <v>49634623.5</v>
      </c>
    </row>
    <row r="27" spans="1:5" x14ac:dyDescent="0.3">
      <c r="A27" s="3">
        <v>25</v>
      </c>
      <c r="B27" s="19">
        <v>96213</v>
      </c>
      <c r="C27" s="3">
        <f t="shared" si="0"/>
        <v>756.25</v>
      </c>
      <c r="D27" s="3">
        <f t="shared" si="1"/>
        <v>72761081.25</v>
      </c>
      <c r="E27" s="3">
        <f t="shared" si="2"/>
        <v>18190270.3125</v>
      </c>
    </row>
    <row r="28" spans="1:5" x14ac:dyDescent="0.3">
      <c r="A28" s="3">
        <v>26</v>
      </c>
      <c r="B28" s="19">
        <v>121886</v>
      </c>
      <c r="C28" s="3">
        <f t="shared" si="0"/>
        <v>756.25</v>
      </c>
      <c r="D28" s="3">
        <f t="shared" si="1"/>
        <v>92176287.5</v>
      </c>
      <c r="E28" s="3">
        <f t="shared" si="2"/>
        <v>23965834.75</v>
      </c>
    </row>
    <row r="29" spans="1:5" x14ac:dyDescent="0.3">
      <c r="A29" s="3">
        <v>27</v>
      </c>
      <c r="B29" s="19">
        <v>819737</v>
      </c>
      <c r="C29" s="3">
        <f t="shared" si="0"/>
        <v>756.25</v>
      </c>
      <c r="D29" s="3">
        <f t="shared" si="1"/>
        <v>619926106.25</v>
      </c>
      <c r="E29" s="3">
        <f t="shared" si="2"/>
        <v>167380048.6875</v>
      </c>
    </row>
    <row r="30" spans="1:5" x14ac:dyDescent="0.3">
      <c r="A30" s="3">
        <v>28</v>
      </c>
      <c r="B30" s="19">
        <v>1112136</v>
      </c>
      <c r="C30" s="3">
        <f t="shared" si="0"/>
        <v>756.25</v>
      </c>
      <c r="D30" s="3">
        <f t="shared" si="1"/>
        <v>841052850</v>
      </c>
      <c r="E30" s="3">
        <f t="shared" si="2"/>
        <v>235494798.00000003</v>
      </c>
    </row>
    <row r="31" spans="1:5" x14ac:dyDescent="0.3">
      <c r="A31" s="3">
        <v>29</v>
      </c>
      <c r="B31" s="19">
        <v>982174</v>
      </c>
      <c r="C31" s="3">
        <f t="shared" si="0"/>
        <v>756.25</v>
      </c>
      <c r="D31" s="3">
        <f t="shared" si="1"/>
        <v>742769087.5</v>
      </c>
      <c r="E31" s="3">
        <f t="shared" si="2"/>
        <v>215403035.375</v>
      </c>
    </row>
    <row r="32" spans="1:5" x14ac:dyDescent="0.3">
      <c r="A32" s="3">
        <v>30</v>
      </c>
      <c r="B32" s="19">
        <v>49391</v>
      </c>
      <c r="C32" s="3">
        <f t="shared" si="0"/>
        <v>756.25</v>
      </c>
      <c r="D32" s="3">
        <f t="shared" si="1"/>
        <v>37351943.75</v>
      </c>
      <c r="E32" s="3">
        <f t="shared" si="2"/>
        <v>11205583.125</v>
      </c>
    </row>
    <row r="33" spans="1:5" x14ac:dyDescent="0.3">
      <c r="A33" s="3">
        <v>31</v>
      </c>
      <c r="B33" s="19">
        <v>192320</v>
      </c>
      <c r="C33" s="3">
        <f t="shared" si="0"/>
        <v>756.25</v>
      </c>
      <c r="D33" s="3">
        <f t="shared" si="1"/>
        <v>145442000</v>
      </c>
      <c r="E33" s="3">
        <f t="shared" si="2"/>
        <v>45087020</v>
      </c>
    </row>
    <row r="34" spans="1:5" x14ac:dyDescent="0.3">
      <c r="A34" s="3">
        <v>32</v>
      </c>
      <c r="B34" s="19">
        <v>266360</v>
      </c>
      <c r="C34" s="3">
        <f t="shared" si="0"/>
        <v>756.25</v>
      </c>
      <c r="D34" s="3">
        <f t="shared" si="1"/>
        <v>201434750</v>
      </c>
      <c r="E34" s="3">
        <f t="shared" si="2"/>
        <v>64459120</v>
      </c>
    </row>
    <row r="35" spans="1:5" x14ac:dyDescent="0.3">
      <c r="A35" s="3">
        <v>33</v>
      </c>
      <c r="B35" s="19">
        <v>320895</v>
      </c>
      <c r="C35" s="3">
        <f t="shared" si="0"/>
        <v>756.25</v>
      </c>
      <c r="D35" s="3">
        <f t="shared" si="1"/>
        <v>242676843.75</v>
      </c>
      <c r="E35" s="3">
        <f t="shared" si="2"/>
        <v>80083358.4375</v>
      </c>
    </row>
    <row r="36" spans="1:5" x14ac:dyDescent="0.3">
      <c r="A36" s="3">
        <v>34</v>
      </c>
      <c r="B36" s="19">
        <v>96526</v>
      </c>
      <c r="C36" s="3">
        <f t="shared" si="0"/>
        <v>756.25</v>
      </c>
      <c r="D36" s="3">
        <f t="shared" si="1"/>
        <v>72997787.5</v>
      </c>
      <c r="E36" s="3">
        <f t="shared" si="2"/>
        <v>24819247.75</v>
      </c>
    </row>
    <row r="37" spans="1:5" x14ac:dyDescent="0.3">
      <c r="A37" s="3">
        <v>35</v>
      </c>
      <c r="B37" s="19">
        <v>78622</v>
      </c>
      <c r="C37" s="3">
        <f t="shared" si="0"/>
        <v>756.25</v>
      </c>
      <c r="D37" s="3">
        <f t="shared" si="1"/>
        <v>59457887.5</v>
      </c>
      <c r="E37" s="3">
        <f t="shared" si="2"/>
        <v>20810260.625000004</v>
      </c>
    </row>
    <row r="38" spans="1:5" x14ac:dyDescent="0.3">
      <c r="A38" s="3">
        <v>36</v>
      </c>
      <c r="B38" s="19">
        <v>266095</v>
      </c>
      <c r="C38" s="3">
        <f t="shared" si="0"/>
        <v>756.25</v>
      </c>
      <c r="D38" s="3">
        <f t="shared" si="1"/>
        <v>201234343.75</v>
      </c>
      <c r="E38" s="3">
        <f t="shared" si="2"/>
        <v>72444363.75</v>
      </c>
    </row>
    <row r="39" spans="1:5" x14ac:dyDescent="0.3">
      <c r="A39" s="3">
        <v>37</v>
      </c>
      <c r="B39" s="19">
        <v>3318844</v>
      </c>
      <c r="C39" s="3">
        <f t="shared" si="0"/>
        <v>756.25</v>
      </c>
      <c r="D39" s="3">
        <f t="shared" si="1"/>
        <v>2509875775</v>
      </c>
      <c r="E39" s="3">
        <f t="shared" si="2"/>
        <v>928654036.75</v>
      </c>
    </row>
    <row r="40" spans="1:5" x14ac:dyDescent="0.3">
      <c r="A40" s="3">
        <v>38</v>
      </c>
      <c r="B40" s="19">
        <v>73604</v>
      </c>
      <c r="C40" s="3">
        <f t="shared" si="0"/>
        <v>756.25</v>
      </c>
      <c r="D40" s="3">
        <f t="shared" si="1"/>
        <v>55663025</v>
      </c>
      <c r="E40" s="3">
        <f t="shared" si="2"/>
        <v>21151949.5</v>
      </c>
    </row>
    <row r="41" spans="1:5" x14ac:dyDescent="0.3">
      <c r="A41" s="3">
        <v>39</v>
      </c>
      <c r="B41" s="19">
        <v>758253</v>
      </c>
      <c r="C41" s="3">
        <f t="shared" si="0"/>
        <v>756.25</v>
      </c>
      <c r="D41" s="3">
        <f t="shared" si="1"/>
        <v>573428831.25</v>
      </c>
      <c r="E41" s="3">
        <f t="shared" si="2"/>
        <v>223637244.1875</v>
      </c>
    </row>
    <row r="42" spans="1:5" x14ac:dyDescent="0.3">
      <c r="A42" s="3">
        <v>40</v>
      </c>
      <c r="B42" s="19">
        <v>534605</v>
      </c>
      <c r="C42" s="3">
        <f t="shared" si="0"/>
        <v>756.25</v>
      </c>
      <c r="D42" s="3">
        <f t="shared" si="1"/>
        <v>404295031.25</v>
      </c>
      <c r="E42" s="3">
        <f t="shared" si="2"/>
        <v>161718012.5</v>
      </c>
    </row>
    <row r="43" spans="1:5" x14ac:dyDescent="0.3">
      <c r="A43" s="3">
        <v>41</v>
      </c>
      <c r="B43" s="19">
        <v>442451</v>
      </c>
      <c r="C43" s="3">
        <f t="shared" si="0"/>
        <v>756.25</v>
      </c>
      <c r="D43" s="3">
        <f t="shared" si="1"/>
        <v>334603568.75</v>
      </c>
      <c r="E43" s="3">
        <f t="shared" si="2"/>
        <v>137187463.1875</v>
      </c>
    </row>
    <row r="44" spans="1:5" x14ac:dyDescent="0.3">
      <c r="A44" s="3">
        <v>42</v>
      </c>
      <c r="B44" s="19">
        <v>74298</v>
      </c>
      <c r="C44" s="3">
        <f t="shared" si="0"/>
        <v>756.25</v>
      </c>
      <c r="D44" s="3">
        <f t="shared" si="1"/>
        <v>56187862.5</v>
      </c>
      <c r="E44" s="3">
        <f t="shared" si="2"/>
        <v>23598902.25</v>
      </c>
    </row>
    <row r="45" spans="1:5" x14ac:dyDescent="0.3">
      <c r="A45" s="3">
        <v>43</v>
      </c>
      <c r="B45" s="19">
        <v>524449</v>
      </c>
      <c r="C45" s="3">
        <f t="shared" si="0"/>
        <v>756.25</v>
      </c>
      <c r="D45" s="3">
        <f t="shared" si="1"/>
        <v>396614556.25</v>
      </c>
      <c r="E45" s="3">
        <f t="shared" si="2"/>
        <v>170544259.1875</v>
      </c>
    </row>
    <row r="46" spans="1:5" x14ac:dyDescent="0.3">
      <c r="A46" s="3">
        <v>44</v>
      </c>
      <c r="B46" s="19">
        <v>808499</v>
      </c>
      <c r="C46" s="3">
        <f t="shared" si="0"/>
        <v>756.25</v>
      </c>
      <c r="D46" s="3">
        <f t="shared" si="1"/>
        <v>611427368.75</v>
      </c>
      <c r="E46" s="3">
        <f t="shared" si="2"/>
        <v>269028042.25</v>
      </c>
    </row>
    <row r="47" spans="1:5" x14ac:dyDescent="0.3">
      <c r="A47" s="3">
        <v>45</v>
      </c>
      <c r="B47" s="19">
        <v>7261506</v>
      </c>
      <c r="C47" s="3">
        <f t="shared" si="0"/>
        <v>756.25</v>
      </c>
      <c r="D47" s="3">
        <f t="shared" si="1"/>
        <v>5491513912.5</v>
      </c>
      <c r="E47" s="3">
        <f t="shared" si="2"/>
        <v>2471181260.625</v>
      </c>
    </row>
    <row r="48" spans="1:5" x14ac:dyDescent="0.3">
      <c r="A48" s="3">
        <v>46</v>
      </c>
      <c r="B48" s="19">
        <v>176968</v>
      </c>
      <c r="C48" s="3">
        <f t="shared" si="0"/>
        <v>756.25</v>
      </c>
      <c r="D48" s="3">
        <f t="shared" si="1"/>
        <v>133832050</v>
      </c>
      <c r="E48" s="3">
        <f t="shared" si="2"/>
        <v>61562743</v>
      </c>
    </row>
    <row r="49" spans="1:5" x14ac:dyDescent="0.3">
      <c r="A49" s="3">
        <v>47</v>
      </c>
      <c r="B49" s="19">
        <v>2363446</v>
      </c>
      <c r="C49" s="3">
        <f t="shared" si="0"/>
        <v>756.25</v>
      </c>
      <c r="D49" s="3">
        <f t="shared" si="1"/>
        <v>1787356037.5</v>
      </c>
      <c r="E49" s="3">
        <f t="shared" si="2"/>
        <v>840057337.625</v>
      </c>
    </row>
    <row r="50" spans="1:5" x14ac:dyDescent="0.3">
      <c r="A50" s="3">
        <v>48</v>
      </c>
      <c r="B50" s="19">
        <v>798857</v>
      </c>
      <c r="C50" s="3">
        <f t="shared" si="0"/>
        <v>756.25</v>
      </c>
      <c r="D50" s="3">
        <f t="shared" si="1"/>
        <v>604135606.25</v>
      </c>
      <c r="E50" s="3">
        <f t="shared" si="2"/>
        <v>289985091</v>
      </c>
    </row>
    <row r="51" spans="1:5" x14ac:dyDescent="0.3">
      <c r="A51" s="3">
        <v>49</v>
      </c>
      <c r="B51" s="19">
        <v>666924</v>
      </c>
      <c r="C51" s="3">
        <f t="shared" si="0"/>
        <v>756.25</v>
      </c>
      <c r="D51" s="3">
        <f t="shared" si="1"/>
        <v>504361275</v>
      </c>
      <c r="E51" s="3">
        <f t="shared" si="2"/>
        <v>247137024.75</v>
      </c>
    </row>
    <row r="52" spans="1:5" x14ac:dyDescent="0.3">
      <c r="A52" s="3">
        <v>50</v>
      </c>
      <c r="B52" s="19">
        <v>52907</v>
      </c>
      <c r="C52" s="3">
        <f t="shared" si="0"/>
        <v>756.25</v>
      </c>
      <c r="D52" s="3">
        <f t="shared" si="1"/>
        <v>40010918.75</v>
      </c>
      <c r="E52" s="3">
        <f t="shared" si="2"/>
        <v>20005459.375</v>
      </c>
    </row>
    <row r="53" spans="1:5" x14ac:dyDescent="0.3">
      <c r="A53" s="3">
        <v>51</v>
      </c>
      <c r="B53" s="19">
        <v>1354327</v>
      </c>
      <c r="C53" s="3">
        <f t="shared" si="0"/>
        <v>756.25</v>
      </c>
      <c r="D53" s="3">
        <f t="shared" si="1"/>
        <v>1024209793.75</v>
      </c>
      <c r="E53" s="3">
        <f t="shared" si="2"/>
        <v>522346994.8125</v>
      </c>
    </row>
    <row r="54" spans="1:5" x14ac:dyDescent="0.3">
      <c r="A54" s="3">
        <v>52</v>
      </c>
      <c r="B54" s="19">
        <v>1111928</v>
      </c>
      <c r="C54" s="3">
        <f t="shared" si="0"/>
        <v>756.25</v>
      </c>
      <c r="D54" s="3">
        <f t="shared" si="1"/>
        <v>840895550</v>
      </c>
      <c r="E54" s="3">
        <f t="shared" si="2"/>
        <v>437265686</v>
      </c>
    </row>
    <row r="55" spans="1:5" x14ac:dyDescent="0.3">
      <c r="A55" s="3">
        <v>53</v>
      </c>
      <c r="B55" s="19">
        <v>141072</v>
      </c>
      <c r="C55" s="3">
        <f t="shared" si="0"/>
        <v>756.25</v>
      </c>
      <c r="D55" s="3">
        <f t="shared" si="1"/>
        <v>106685700</v>
      </c>
      <c r="E55" s="3">
        <f t="shared" si="2"/>
        <v>56543421</v>
      </c>
    </row>
    <row r="56" spans="1:5" x14ac:dyDescent="0.3">
      <c r="A56" s="3">
        <v>54</v>
      </c>
      <c r="B56" s="19">
        <v>2305670</v>
      </c>
      <c r="C56" s="3">
        <f t="shared" si="0"/>
        <v>756.25</v>
      </c>
      <c r="D56" s="3">
        <f t="shared" si="1"/>
        <v>1743662937.5</v>
      </c>
      <c r="E56" s="3">
        <f t="shared" si="2"/>
        <v>941577986.25000012</v>
      </c>
    </row>
    <row r="57" spans="1:5" x14ac:dyDescent="0.3">
      <c r="A57" s="3">
        <v>55</v>
      </c>
      <c r="B57" s="19">
        <v>4144567</v>
      </c>
      <c r="C57" s="3">
        <f t="shared" si="0"/>
        <v>756.25</v>
      </c>
      <c r="D57" s="3">
        <f t="shared" si="1"/>
        <v>3134328793.75</v>
      </c>
      <c r="E57" s="3">
        <f t="shared" si="2"/>
        <v>1723880836.5625002</v>
      </c>
    </row>
    <row r="58" spans="1:5" x14ac:dyDescent="0.3">
      <c r="A58" s="3">
        <v>56</v>
      </c>
      <c r="B58" s="19">
        <v>2222176</v>
      </c>
      <c r="C58" s="3">
        <f t="shared" si="0"/>
        <v>756.25</v>
      </c>
      <c r="D58" s="3">
        <f t="shared" si="1"/>
        <v>1680520600</v>
      </c>
      <c r="E58" s="3">
        <f t="shared" si="2"/>
        <v>941091536.00000012</v>
      </c>
    </row>
    <row r="59" spans="1:5" x14ac:dyDescent="0.3">
      <c r="A59" s="3">
        <v>57</v>
      </c>
      <c r="B59" s="19">
        <v>82111</v>
      </c>
      <c r="C59" s="3">
        <f t="shared" si="0"/>
        <v>756.25</v>
      </c>
      <c r="D59" s="3">
        <f t="shared" si="1"/>
        <v>62096443.75</v>
      </c>
      <c r="E59" s="3">
        <f t="shared" si="2"/>
        <v>35394972.937500007</v>
      </c>
    </row>
    <row r="60" spans="1:5" x14ac:dyDescent="0.3">
      <c r="A60" s="3">
        <v>58</v>
      </c>
      <c r="B60" s="19">
        <v>1197679</v>
      </c>
      <c r="C60" s="3">
        <f t="shared" si="0"/>
        <v>756.25</v>
      </c>
      <c r="D60" s="3">
        <f t="shared" si="1"/>
        <v>905744743.75</v>
      </c>
      <c r="E60" s="3">
        <f t="shared" si="2"/>
        <v>525331951.37499994</v>
      </c>
    </row>
    <row r="61" spans="1:5" x14ac:dyDescent="0.3">
      <c r="A61" s="3">
        <v>59</v>
      </c>
      <c r="B61" s="19">
        <v>1452963</v>
      </c>
      <c r="C61" s="3">
        <f t="shared" si="0"/>
        <v>756.25</v>
      </c>
      <c r="D61" s="3">
        <f t="shared" si="1"/>
        <v>1098803268.75</v>
      </c>
      <c r="E61" s="3">
        <f t="shared" si="2"/>
        <v>648293928.5625</v>
      </c>
    </row>
    <row r="62" spans="1:5" x14ac:dyDescent="0.3">
      <c r="A62" s="3">
        <v>60</v>
      </c>
      <c r="B62" s="19">
        <v>811864</v>
      </c>
      <c r="C62" s="3">
        <f t="shared" si="0"/>
        <v>756.25</v>
      </c>
      <c r="D62" s="3">
        <f t="shared" si="1"/>
        <v>613972150</v>
      </c>
      <c r="E62" s="3">
        <f t="shared" si="2"/>
        <v>368383290</v>
      </c>
    </row>
    <row r="63" spans="1:5" x14ac:dyDescent="0.3">
      <c r="A63" s="3">
        <v>61</v>
      </c>
      <c r="B63" s="19">
        <v>204125</v>
      </c>
      <c r="C63" s="3">
        <f t="shared" si="0"/>
        <v>756.25</v>
      </c>
      <c r="D63" s="3">
        <f t="shared" si="1"/>
        <v>154369531.25</v>
      </c>
      <c r="E63" s="3">
        <f t="shared" si="2"/>
        <v>94165414.0625</v>
      </c>
    </row>
    <row r="64" spans="1:5" x14ac:dyDescent="0.3">
      <c r="A64" s="3">
        <v>62</v>
      </c>
      <c r="B64" s="19">
        <v>1794775</v>
      </c>
      <c r="C64" s="3">
        <f t="shared" si="0"/>
        <v>756.25</v>
      </c>
      <c r="D64" s="3">
        <f t="shared" si="1"/>
        <v>1357298593.75</v>
      </c>
      <c r="E64" s="3">
        <f t="shared" si="2"/>
        <v>841525128.125</v>
      </c>
    </row>
    <row r="65" spans="1:5" x14ac:dyDescent="0.3">
      <c r="A65" s="3">
        <v>63</v>
      </c>
      <c r="B65" s="19">
        <v>764822</v>
      </c>
      <c r="C65" s="3">
        <f t="shared" si="0"/>
        <v>756.25</v>
      </c>
      <c r="D65" s="3">
        <f t="shared" si="1"/>
        <v>578396637.5</v>
      </c>
      <c r="E65" s="3">
        <f t="shared" si="2"/>
        <v>364389881.625</v>
      </c>
    </row>
    <row r="66" spans="1:5" x14ac:dyDescent="0.3">
      <c r="A66" s="3">
        <v>64</v>
      </c>
      <c r="B66" s="19">
        <v>1267197</v>
      </c>
      <c r="C66" s="3">
        <f t="shared" si="0"/>
        <v>756.25</v>
      </c>
      <c r="D66" s="3">
        <f t="shared" si="1"/>
        <v>958317731.25</v>
      </c>
      <c r="E66" s="3">
        <f t="shared" si="2"/>
        <v>613323348</v>
      </c>
    </row>
    <row r="67" spans="1:5" x14ac:dyDescent="0.3">
      <c r="A67" s="3">
        <v>65</v>
      </c>
      <c r="B67" s="19">
        <v>382564</v>
      </c>
      <c r="C67" s="3">
        <f t="shared" ref="C67:C102" si="3">SUM(27.5*27.5)</f>
        <v>756.25</v>
      </c>
      <c r="D67" s="3">
        <f t="shared" si="1"/>
        <v>289314025</v>
      </c>
      <c r="E67" s="3">
        <f t="shared" si="2"/>
        <v>188054116.25</v>
      </c>
    </row>
    <row r="68" spans="1:5" x14ac:dyDescent="0.3">
      <c r="A68" s="3">
        <v>66</v>
      </c>
      <c r="B68" s="19">
        <v>757119</v>
      </c>
      <c r="C68" s="3">
        <f t="shared" si="3"/>
        <v>756.25</v>
      </c>
      <c r="D68" s="3">
        <f t="shared" ref="D68:D102" si="4">C68*B68</f>
        <v>572571243.75</v>
      </c>
      <c r="E68" s="3">
        <f t="shared" ref="E68:E102" si="5">D68*(A68*0.01)</f>
        <v>377897020.875</v>
      </c>
    </row>
    <row r="69" spans="1:5" x14ac:dyDescent="0.3">
      <c r="A69" s="3">
        <v>67</v>
      </c>
      <c r="B69" s="19">
        <v>1106667</v>
      </c>
      <c r="C69" s="3">
        <f t="shared" si="3"/>
        <v>756.25</v>
      </c>
      <c r="D69" s="3">
        <f t="shared" si="4"/>
        <v>836916918.75</v>
      </c>
      <c r="E69" s="3">
        <f t="shared" si="5"/>
        <v>560734335.5625</v>
      </c>
    </row>
    <row r="70" spans="1:5" x14ac:dyDescent="0.3">
      <c r="A70" s="3">
        <v>68</v>
      </c>
      <c r="B70" s="19">
        <v>596080</v>
      </c>
      <c r="C70" s="3">
        <f t="shared" si="3"/>
        <v>756.25</v>
      </c>
      <c r="D70" s="3">
        <f t="shared" si="4"/>
        <v>450785500</v>
      </c>
      <c r="E70" s="3">
        <f t="shared" si="5"/>
        <v>306534140</v>
      </c>
    </row>
    <row r="71" spans="1:5" x14ac:dyDescent="0.3">
      <c r="A71" s="3">
        <v>69</v>
      </c>
      <c r="B71" s="19">
        <v>403960</v>
      </c>
      <c r="C71" s="3">
        <f t="shared" si="3"/>
        <v>756.25</v>
      </c>
      <c r="D71" s="3">
        <f t="shared" si="4"/>
        <v>305494750</v>
      </c>
      <c r="E71" s="3">
        <f t="shared" si="5"/>
        <v>210791377.50000003</v>
      </c>
    </row>
    <row r="72" spans="1:5" x14ac:dyDescent="0.3">
      <c r="A72" s="3">
        <v>70</v>
      </c>
      <c r="B72" s="19">
        <v>1258752</v>
      </c>
      <c r="C72" s="3">
        <f t="shared" si="3"/>
        <v>756.25</v>
      </c>
      <c r="D72" s="3">
        <f t="shared" si="4"/>
        <v>951931200</v>
      </c>
      <c r="E72" s="3">
        <f t="shared" si="5"/>
        <v>666351840.00000012</v>
      </c>
    </row>
    <row r="73" spans="1:5" x14ac:dyDescent="0.3">
      <c r="A73" s="3">
        <v>71</v>
      </c>
      <c r="B73" s="19">
        <v>831308</v>
      </c>
      <c r="C73" s="3">
        <f t="shared" si="3"/>
        <v>756.25</v>
      </c>
      <c r="D73" s="3">
        <f t="shared" si="4"/>
        <v>628676675</v>
      </c>
      <c r="E73" s="3">
        <f t="shared" si="5"/>
        <v>446360439.25</v>
      </c>
    </row>
    <row r="74" spans="1:5" x14ac:dyDescent="0.3">
      <c r="A74" s="3">
        <v>72</v>
      </c>
      <c r="B74" s="19">
        <v>1903720</v>
      </c>
      <c r="C74" s="3">
        <f t="shared" si="3"/>
        <v>756.25</v>
      </c>
      <c r="D74" s="3">
        <f t="shared" si="4"/>
        <v>1439688250</v>
      </c>
      <c r="E74" s="3">
        <f t="shared" si="5"/>
        <v>1036575540</v>
      </c>
    </row>
    <row r="75" spans="1:5" x14ac:dyDescent="0.3">
      <c r="A75" s="3">
        <v>73</v>
      </c>
      <c r="B75" s="19">
        <v>386525</v>
      </c>
      <c r="C75" s="3">
        <f t="shared" si="3"/>
        <v>756.25</v>
      </c>
      <c r="D75" s="3">
        <f t="shared" si="4"/>
        <v>292309531.25</v>
      </c>
      <c r="E75" s="3">
        <f t="shared" si="5"/>
        <v>213385957.8125</v>
      </c>
    </row>
    <row r="76" spans="1:5" x14ac:dyDescent="0.3">
      <c r="A76" s="3">
        <v>74</v>
      </c>
      <c r="B76" s="19">
        <v>1082106</v>
      </c>
      <c r="C76" s="3">
        <f t="shared" si="3"/>
        <v>756.25</v>
      </c>
      <c r="D76" s="3">
        <f t="shared" si="4"/>
        <v>818342662.5</v>
      </c>
      <c r="E76" s="3">
        <f t="shared" si="5"/>
        <v>605573570.25</v>
      </c>
    </row>
    <row r="77" spans="1:5" x14ac:dyDescent="0.3">
      <c r="A77" s="3">
        <v>75</v>
      </c>
      <c r="B77" s="19">
        <v>738571</v>
      </c>
      <c r="C77" s="3">
        <f t="shared" si="3"/>
        <v>756.25</v>
      </c>
      <c r="D77" s="3">
        <f t="shared" si="4"/>
        <v>558544318.75</v>
      </c>
      <c r="E77" s="3">
        <f t="shared" si="5"/>
        <v>418908239.0625</v>
      </c>
    </row>
    <row r="78" spans="1:5" x14ac:dyDescent="0.3">
      <c r="A78" s="3">
        <v>76</v>
      </c>
      <c r="B78" s="19">
        <v>1903062</v>
      </c>
      <c r="C78" s="3">
        <f t="shared" si="3"/>
        <v>756.25</v>
      </c>
      <c r="D78" s="3">
        <f t="shared" si="4"/>
        <v>1439190637.5</v>
      </c>
      <c r="E78" s="3">
        <f t="shared" si="5"/>
        <v>1093784884.5</v>
      </c>
    </row>
    <row r="79" spans="1:5" x14ac:dyDescent="0.3">
      <c r="A79" s="3">
        <v>77</v>
      </c>
      <c r="B79" s="19">
        <v>218796</v>
      </c>
      <c r="C79" s="3">
        <f t="shared" si="3"/>
        <v>756.25</v>
      </c>
      <c r="D79" s="3">
        <f t="shared" si="4"/>
        <v>165464475</v>
      </c>
      <c r="E79" s="3">
        <f t="shared" si="5"/>
        <v>127407645.75</v>
      </c>
    </row>
    <row r="80" spans="1:5" x14ac:dyDescent="0.3">
      <c r="A80" s="3">
        <v>78</v>
      </c>
      <c r="B80" s="19">
        <v>1864171</v>
      </c>
      <c r="C80" s="3">
        <f t="shared" si="3"/>
        <v>756.25</v>
      </c>
      <c r="D80" s="3">
        <f t="shared" si="4"/>
        <v>1409779318.75</v>
      </c>
      <c r="E80" s="3">
        <f t="shared" si="5"/>
        <v>1099627868.625</v>
      </c>
    </row>
    <row r="81" spans="1:5" x14ac:dyDescent="0.3">
      <c r="A81" s="3">
        <v>79</v>
      </c>
      <c r="B81" s="19">
        <v>2390516</v>
      </c>
      <c r="C81" s="3">
        <f t="shared" si="3"/>
        <v>756.25</v>
      </c>
      <c r="D81" s="3">
        <f t="shared" si="4"/>
        <v>1807827725</v>
      </c>
      <c r="E81" s="3">
        <f t="shared" si="5"/>
        <v>1428183902.75</v>
      </c>
    </row>
    <row r="82" spans="1:5" x14ac:dyDescent="0.3">
      <c r="A82" s="3">
        <v>80</v>
      </c>
      <c r="B82" s="19">
        <v>687410</v>
      </c>
      <c r="C82" s="3">
        <f t="shared" si="3"/>
        <v>756.25</v>
      </c>
      <c r="D82" s="3">
        <f t="shared" si="4"/>
        <v>519853812.5</v>
      </c>
      <c r="E82" s="3">
        <f t="shared" si="5"/>
        <v>415883050</v>
      </c>
    </row>
    <row r="83" spans="1:5" x14ac:dyDescent="0.3">
      <c r="A83" s="3">
        <v>81</v>
      </c>
      <c r="B83" s="19">
        <v>1670382</v>
      </c>
      <c r="C83" s="3">
        <f t="shared" si="3"/>
        <v>756.25</v>
      </c>
      <c r="D83" s="3">
        <f t="shared" si="4"/>
        <v>1263226387.5</v>
      </c>
      <c r="E83" s="3">
        <f t="shared" si="5"/>
        <v>1023213373.8750001</v>
      </c>
    </row>
    <row r="84" spans="1:5" x14ac:dyDescent="0.3">
      <c r="A84" s="3">
        <v>82</v>
      </c>
      <c r="B84" s="19">
        <v>4045772</v>
      </c>
      <c r="C84" s="3">
        <f t="shared" si="3"/>
        <v>756.25</v>
      </c>
      <c r="D84" s="3">
        <f t="shared" si="4"/>
        <v>3059615075</v>
      </c>
      <c r="E84" s="3">
        <f t="shared" si="5"/>
        <v>2508884361.5</v>
      </c>
    </row>
    <row r="85" spans="1:5" x14ac:dyDescent="0.3">
      <c r="A85" s="3">
        <v>83</v>
      </c>
      <c r="B85" s="19">
        <v>1456795</v>
      </c>
      <c r="C85" s="3">
        <f t="shared" si="3"/>
        <v>756.25</v>
      </c>
      <c r="D85" s="3">
        <f t="shared" si="4"/>
        <v>1101701218.75</v>
      </c>
      <c r="E85" s="3">
        <f t="shared" si="5"/>
        <v>914412011.56250012</v>
      </c>
    </row>
    <row r="86" spans="1:5" x14ac:dyDescent="0.3">
      <c r="A86" s="3">
        <v>84</v>
      </c>
      <c r="B86" s="19">
        <v>346411</v>
      </c>
      <c r="C86" s="3">
        <f t="shared" si="3"/>
        <v>756.25</v>
      </c>
      <c r="D86" s="3">
        <f t="shared" si="4"/>
        <v>261973318.75</v>
      </c>
      <c r="E86" s="3">
        <f t="shared" si="5"/>
        <v>220057587.75</v>
      </c>
    </row>
    <row r="87" spans="1:5" x14ac:dyDescent="0.3">
      <c r="A87" s="3">
        <v>85</v>
      </c>
      <c r="B87" s="19">
        <v>4523004</v>
      </c>
      <c r="C87" s="3">
        <f t="shared" si="3"/>
        <v>756.25</v>
      </c>
      <c r="D87" s="3">
        <f t="shared" si="4"/>
        <v>3420521775</v>
      </c>
      <c r="E87" s="3">
        <f t="shared" si="5"/>
        <v>2907443508.75</v>
      </c>
    </row>
    <row r="88" spans="1:5" x14ac:dyDescent="0.3">
      <c r="A88" s="3">
        <v>86</v>
      </c>
      <c r="B88" s="19">
        <v>1448096</v>
      </c>
      <c r="C88" s="3">
        <f t="shared" si="3"/>
        <v>756.25</v>
      </c>
      <c r="D88" s="3">
        <f t="shared" si="4"/>
        <v>1095122600</v>
      </c>
      <c r="E88" s="3">
        <f t="shared" si="5"/>
        <v>941805436</v>
      </c>
    </row>
    <row r="89" spans="1:5" x14ac:dyDescent="0.3">
      <c r="A89" s="3">
        <v>87</v>
      </c>
      <c r="B89" s="19">
        <v>3384334</v>
      </c>
      <c r="C89" s="3">
        <f t="shared" si="3"/>
        <v>756.25</v>
      </c>
      <c r="D89" s="3">
        <f t="shared" si="4"/>
        <v>2559402587.5</v>
      </c>
      <c r="E89" s="3">
        <f t="shared" si="5"/>
        <v>2226680251.125</v>
      </c>
    </row>
    <row r="90" spans="1:5" x14ac:dyDescent="0.3">
      <c r="A90" s="3">
        <v>88</v>
      </c>
      <c r="B90" s="19">
        <v>5054562</v>
      </c>
      <c r="C90" s="3">
        <f t="shared" si="3"/>
        <v>756.25</v>
      </c>
      <c r="D90" s="3">
        <f t="shared" si="4"/>
        <v>3822512512.5</v>
      </c>
      <c r="E90" s="3">
        <f t="shared" si="5"/>
        <v>3363811011</v>
      </c>
    </row>
    <row r="91" spans="1:5" x14ac:dyDescent="0.3">
      <c r="A91" s="3">
        <v>89</v>
      </c>
      <c r="B91" s="19">
        <v>13677039</v>
      </c>
      <c r="C91" s="3">
        <f t="shared" si="3"/>
        <v>756.25</v>
      </c>
      <c r="D91" s="3">
        <f t="shared" si="4"/>
        <v>10343260743.75</v>
      </c>
      <c r="E91" s="3">
        <f t="shared" si="5"/>
        <v>9205502061.9375</v>
      </c>
    </row>
    <row r="92" spans="1:5" x14ac:dyDescent="0.3">
      <c r="A92" s="3">
        <v>90</v>
      </c>
      <c r="B92" s="19">
        <v>6631195</v>
      </c>
      <c r="C92" s="3">
        <f t="shared" si="3"/>
        <v>756.25</v>
      </c>
      <c r="D92" s="3">
        <f t="shared" si="4"/>
        <v>5014841218.75</v>
      </c>
      <c r="E92" s="3">
        <f t="shared" si="5"/>
        <v>4513357096.875</v>
      </c>
    </row>
    <row r="93" spans="1:5" x14ac:dyDescent="0.3">
      <c r="A93" s="3">
        <v>91</v>
      </c>
      <c r="B93" s="19">
        <v>1838585</v>
      </c>
      <c r="C93" s="3">
        <f t="shared" si="3"/>
        <v>756.25</v>
      </c>
      <c r="D93" s="3">
        <f t="shared" si="4"/>
        <v>1390429906.25</v>
      </c>
      <c r="E93" s="3">
        <f t="shared" si="5"/>
        <v>1265291214.6875</v>
      </c>
    </row>
    <row r="94" spans="1:5" x14ac:dyDescent="0.3">
      <c r="A94" s="3">
        <v>92</v>
      </c>
      <c r="B94" s="19">
        <v>981727</v>
      </c>
      <c r="C94" s="3">
        <f t="shared" si="3"/>
        <v>756.25</v>
      </c>
      <c r="D94" s="3">
        <f t="shared" si="4"/>
        <v>742431043.75</v>
      </c>
      <c r="E94" s="3">
        <f t="shared" si="5"/>
        <v>683036560.25</v>
      </c>
    </row>
    <row r="95" spans="1:5" x14ac:dyDescent="0.3">
      <c r="A95" s="3">
        <v>93</v>
      </c>
      <c r="B95" s="19">
        <v>2256190</v>
      </c>
      <c r="C95" s="3">
        <f t="shared" si="3"/>
        <v>756.25</v>
      </c>
      <c r="D95" s="3">
        <f t="shared" si="4"/>
        <v>1706243687.5</v>
      </c>
      <c r="E95" s="3">
        <f t="shared" si="5"/>
        <v>1586806629.375</v>
      </c>
    </row>
    <row r="96" spans="1:5" x14ac:dyDescent="0.3">
      <c r="A96" s="3">
        <v>94</v>
      </c>
      <c r="B96" s="19">
        <v>1464767</v>
      </c>
      <c r="C96" s="3">
        <f t="shared" si="3"/>
        <v>756.25</v>
      </c>
      <c r="D96" s="3">
        <f t="shared" si="4"/>
        <v>1107730043.75</v>
      </c>
      <c r="E96" s="3">
        <f t="shared" si="5"/>
        <v>1041266241.1250001</v>
      </c>
    </row>
    <row r="97" spans="1:5" x14ac:dyDescent="0.3">
      <c r="A97" s="3">
        <v>95</v>
      </c>
      <c r="B97" s="19">
        <v>7444124</v>
      </c>
      <c r="C97" s="3">
        <f t="shared" si="3"/>
        <v>756.25</v>
      </c>
      <c r="D97" s="3">
        <f t="shared" si="4"/>
        <v>5629618775</v>
      </c>
      <c r="E97" s="3">
        <f t="shared" si="5"/>
        <v>5348137836.25</v>
      </c>
    </row>
    <row r="98" spans="1:5" x14ac:dyDescent="0.3">
      <c r="A98" s="3">
        <v>96</v>
      </c>
      <c r="B98" s="19">
        <v>3230775</v>
      </c>
      <c r="C98" s="3">
        <f t="shared" si="3"/>
        <v>756.25</v>
      </c>
      <c r="D98" s="3">
        <f t="shared" si="4"/>
        <v>2443273593.75</v>
      </c>
      <c r="E98" s="3">
        <f t="shared" si="5"/>
        <v>2345542650</v>
      </c>
    </row>
    <row r="99" spans="1:5" x14ac:dyDescent="0.3">
      <c r="A99" s="3">
        <v>97</v>
      </c>
      <c r="B99" s="19">
        <v>17607477</v>
      </c>
      <c r="C99" s="3">
        <f t="shared" si="3"/>
        <v>756.25</v>
      </c>
      <c r="D99" s="3">
        <f t="shared" si="4"/>
        <v>13315654481.25</v>
      </c>
      <c r="E99" s="3">
        <f t="shared" si="5"/>
        <v>12916184846.8125</v>
      </c>
    </row>
    <row r="100" spans="1:5" x14ac:dyDescent="0.3">
      <c r="A100" s="3">
        <v>98</v>
      </c>
      <c r="B100" s="19">
        <v>22023158</v>
      </c>
      <c r="C100" s="3">
        <f t="shared" si="3"/>
        <v>756.25</v>
      </c>
      <c r="D100" s="3">
        <f t="shared" si="4"/>
        <v>16655013237.5</v>
      </c>
      <c r="E100" s="3">
        <f t="shared" si="5"/>
        <v>16321912972.75</v>
      </c>
    </row>
    <row r="101" spans="1:5" x14ac:dyDescent="0.3">
      <c r="A101" s="3">
        <v>99</v>
      </c>
      <c r="B101" s="19">
        <v>763527</v>
      </c>
      <c r="C101" s="3">
        <f t="shared" si="3"/>
        <v>756.25</v>
      </c>
      <c r="D101" s="3">
        <f t="shared" si="4"/>
        <v>577417293.75</v>
      </c>
      <c r="E101" s="3">
        <f t="shared" si="5"/>
        <v>571643120.8125</v>
      </c>
    </row>
    <row r="102" spans="1:5" x14ac:dyDescent="0.3">
      <c r="A102" s="3">
        <v>100</v>
      </c>
      <c r="B102" s="19">
        <v>4055769</v>
      </c>
      <c r="C102" s="3">
        <f t="shared" si="3"/>
        <v>756.25</v>
      </c>
      <c r="D102" s="3">
        <f t="shared" si="4"/>
        <v>3067175306.25</v>
      </c>
      <c r="E102" s="3">
        <f t="shared" si="5"/>
        <v>3067175306.25</v>
      </c>
    </row>
    <row r="103" spans="1:5" x14ac:dyDescent="0.3">
      <c r="D103" s="4">
        <f>SUM(D2:D102)</f>
        <v>139338193568.75</v>
      </c>
      <c r="E103" s="4">
        <f>SUM(E2:E102)</f>
        <v>99267740504.625</v>
      </c>
    </row>
    <row r="104" spans="1:5" x14ac:dyDescent="0.3">
      <c r="D104" s="5">
        <f>D103*0.000001</f>
        <v>139338.19356874999</v>
      </c>
      <c r="E104" s="5">
        <f>E103*0.000001</f>
        <v>99267.740504624991</v>
      </c>
    </row>
  </sheetData>
  <autoFilter ref="A1:E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8">
        <v>49533526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8">
        <v>800914</v>
      </c>
      <c r="C3" s="3">
        <f t="shared" ref="C3:C66" si="0">SUM(27.5*27.5)</f>
        <v>756.25</v>
      </c>
      <c r="D3" s="3">
        <f>C3*B3</f>
        <v>605691212.5</v>
      </c>
      <c r="E3" s="3">
        <f>D3*(A3*0.01)</f>
        <v>6056912.125</v>
      </c>
    </row>
    <row r="4" spans="1:5" x14ac:dyDescent="0.3">
      <c r="A4" s="3">
        <v>2</v>
      </c>
      <c r="B4" s="18">
        <v>226521</v>
      </c>
      <c r="C4" s="3">
        <f t="shared" si="0"/>
        <v>756.25</v>
      </c>
      <c r="D4" s="3">
        <f t="shared" ref="D4:D67" si="1">C4*B4</f>
        <v>171306506.25</v>
      </c>
      <c r="E4" s="3">
        <f t="shared" ref="E4:E67" si="2">D4*(A4*0.01)</f>
        <v>3426130.125</v>
      </c>
    </row>
    <row r="5" spans="1:5" x14ac:dyDescent="0.3">
      <c r="A5" s="3">
        <v>3</v>
      </c>
      <c r="B5" s="18">
        <v>511127</v>
      </c>
      <c r="C5" s="3">
        <f t="shared" si="0"/>
        <v>756.25</v>
      </c>
      <c r="D5" s="3">
        <f t="shared" si="1"/>
        <v>386539793.75</v>
      </c>
      <c r="E5" s="3">
        <f t="shared" si="2"/>
        <v>11596193.8125</v>
      </c>
    </row>
    <row r="6" spans="1:5" x14ac:dyDescent="0.3">
      <c r="A6" s="3">
        <v>4</v>
      </c>
      <c r="B6" s="18">
        <v>664326</v>
      </c>
      <c r="C6" s="3">
        <f t="shared" si="0"/>
        <v>756.25</v>
      </c>
      <c r="D6" s="3">
        <f t="shared" si="1"/>
        <v>502396537.5</v>
      </c>
      <c r="E6" s="3">
        <f t="shared" si="2"/>
        <v>20095861.5</v>
      </c>
    </row>
    <row r="7" spans="1:5" x14ac:dyDescent="0.3">
      <c r="A7" s="3">
        <v>5</v>
      </c>
      <c r="B7" s="18">
        <v>360261</v>
      </c>
      <c r="C7" s="3">
        <f t="shared" si="0"/>
        <v>756.25</v>
      </c>
      <c r="D7" s="3">
        <f t="shared" si="1"/>
        <v>272447381.25</v>
      </c>
      <c r="E7" s="3">
        <f t="shared" si="2"/>
        <v>13622369.0625</v>
      </c>
    </row>
    <row r="8" spans="1:5" x14ac:dyDescent="0.3">
      <c r="A8" s="3">
        <v>6</v>
      </c>
      <c r="B8" s="18">
        <v>3161883</v>
      </c>
      <c r="C8" s="3">
        <f t="shared" si="0"/>
        <v>756.25</v>
      </c>
      <c r="D8" s="3">
        <f t="shared" si="1"/>
        <v>2391174018.75</v>
      </c>
      <c r="E8" s="3">
        <f t="shared" si="2"/>
        <v>143470441.125</v>
      </c>
    </row>
    <row r="9" spans="1:5" x14ac:dyDescent="0.3">
      <c r="A9" s="3">
        <v>7</v>
      </c>
      <c r="B9" s="18">
        <v>175956</v>
      </c>
      <c r="C9" s="3">
        <f t="shared" si="0"/>
        <v>756.25</v>
      </c>
      <c r="D9" s="3">
        <f t="shared" si="1"/>
        <v>133066725</v>
      </c>
      <c r="E9" s="3">
        <f t="shared" si="2"/>
        <v>9314670.75</v>
      </c>
    </row>
    <row r="10" spans="1:5" x14ac:dyDescent="0.3">
      <c r="A10" s="3">
        <v>8</v>
      </c>
      <c r="B10" s="18">
        <v>1982605</v>
      </c>
      <c r="C10" s="3">
        <f t="shared" si="0"/>
        <v>756.25</v>
      </c>
      <c r="D10" s="3">
        <f t="shared" si="1"/>
        <v>1499345031.25</v>
      </c>
      <c r="E10" s="3">
        <f t="shared" si="2"/>
        <v>119947602.5</v>
      </c>
    </row>
    <row r="11" spans="1:5" x14ac:dyDescent="0.3">
      <c r="A11" s="3">
        <v>9</v>
      </c>
      <c r="B11" s="18">
        <v>1018437</v>
      </c>
      <c r="C11" s="3">
        <f t="shared" si="0"/>
        <v>756.25</v>
      </c>
      <c r="D11" s="3">
        <f t="shared" si="1"/>
        <v>770192981.25</v>
      </c>
      <c r="E11" s="3">
        <f t="shared" si="2"/>
        <v>69317368.3125</v>
      </c>
    </row>
    <row r="12" spans="1:5" x14ac:dyDescent="0.3">
      <c r="A12" s="3">
        <v>10</v>
      </c>
      <c r="B12" s="18">
        <v>765498</v>
      </c>
      <c r="C12" s="3">
        <f t="shared" si="0"/>
        <v>756.25</v>
      </c>
      <c r="D12" s="3">
        <f t="shared" si="1"/>
        <v>578907862.5</v>
      </c>
      <c r="E12" s="3">
        <f t="shared" si="2"/>
        <v>57890786.25</v>
      </c>
    </row>
    <row r="13" spans="1:5" x14ac:dyDescent="0.3">
      <c r="A13" s="3">
        <v>11</v>
      </c>
      <c r="B13" s="18">
        <v>44071</v>
      </c>
      <c r="C13" s="3">
        <f t="shared" si="0"/>
        <v>756.25</v>
      </c>
      <c r="D13" s="3">
        <f t="shared" si="1"/>
        <v>33328693.75</v>
      </c>
      <c r="E13" s="3">
        <f t="shared" si="2"/>
        <v>3666156.3125</v>
      </c>
    </row>
    <row r="14" spans="1:5" x14ac:dyDescent="0.3">
      <c r="A14" s="3">
        <v>12</v>
      </c>
      <c r="B14" s="18">
        <v>2656654</v>
      </c>
      <c r="C14" s="3">
        <f t="shared" si="0"/>
        <v>756.25</v>
      </c>
      <c r="D14" s="3">
        <f t="shared" si="1"/>
        <v>2009094587.5</v>
      </c>
      <c r="E14" s="3">
        <f t="shared" si="2"/>
        <v>241091350.5</v>
      </c>
    </row>
    <row r="15" spans="1:5" x14ac:dyDescent="0.3">
      <c r="A15" s="3">
        <v>13</v>
      </c>
      <c r="B15" s="18">
        <v>1287170</v>
      </c>
      <c r="C15" s="3">
        <f t="shared" si="0"/>
        <v>756.25</v>
      </c>
      <c r="D15" s="3">
        <f t="shared" si="1"/>
        <v>973422312.5</v>
      </c>
      <c r="E15" s="3">
        <f t="shared" si="2"/>
        <v>126544900.625</v>
      </c>
    </row>
    <row r="16" spans="1:5" x14ac:dyDescent="0.3">
      <c r="A16" s="3">
        <v>14</v>
      </c>
      <c r="B16" s="18">
        <v>511956</v>
      </c>
      <c r="C16" s="3">
        <f t="shared" si="0"/>
        <v>756.25</v>
      </c>
      <c r="D16" s="3">
        <f t="shared" si="1"/>
        <v>387166725</v>
      </c>
      <c r="E16" s="3">
        <f t="shared" si="2"/>
        <v>54203341.500000007</v>
      </c>
    </row>
    <row r="17" spans="1:5" x14ac:dyDescent="0.3">
      <c r="A17" s="3">
        <v>15</v>
      </c>
      <c r="B17" s="18">
        <v>183649</v>
      </c>
      <c r="C17" s="3">
        <f t="shared" si="0"/>
        <v>756.25</v>
      </c>
      <c r="D17" s="3">
        <f t="shared" si="1"/>
        <v>138884556.25</v>
      </c>
      <c r="E17" s="3">
        <f t="shared" si="2"/>
        <v>20832683.4375</v>
      </c>
    </row>
    <row r="18" spans="1:5" x14ac:dyDescent="0.3">
      <c r="A18" s="3">
        <v>16</v>
      </c>
      <c r="B18" s="18">
        <v>1952674</v>
      </c>
      <c r="C18" s="3">
        <f t="shared" si="0"/>
        <v>756.25</v>
      </c>
      <c r="D18" s="3">
        <f t="shared" si="1"/>
        <v>1476709712.5</v>
      </c>
      <c r="E18" s="3">
        <f t="shared" si="2"/>
        <v>236273554</v>
      </c>
    </row>
    <row r="19" spans="1:5" x14ac:dyDescent="0.3">
      <c r="A19" s="3">
        <v>17</v>
      </c>
      <c r="B19" s="18">
        <v>150155</v>
      </c>
      <c r="C19" s="3">
        <f t="shared" si="0"/>
        <v>756.25</v>
      </c>
      <c r="D19" s="3">
        <f t="shared" si="1"/>
        <v>113554718.75</v>
      </c>
      <c r="E19" s="3">
        <f t="shared" si="2"/>
        <v>19304302.1875</v>
      </c>
    </row>
    <row r="20" spans="1:5" x14ac:dyDescent="0.3">
      <c r="A20" s="3">
        <v>18</v>
      </c>
      <c r="B20" s="18">
        <v>117460</v>
      </c>
      <c r="C20" s="3">
        <f t="shared" si="0"/>
        <v>756.25</v>
      </c>
      <c r="D20" s="3">
        <f t="shared" si="1"/>
        <v>88829125</v>
      </c>
      <c r="E20" s="3">
        <f t="shared" si="2"/>
        <v>15989242.5</v>
      </c>
    </row>
    <row r="21" spans="1:5" x14ac:dyDescent="0.3">
      <c r="A21" s="3">
        <v>19</v>
      </c>
      <c r="B21" s="18">
        <v>120379</v>
      </c>
      <c r="C21" s="3">
        <f t="shared" si="0"/>
        <v>756.25</v>
      </c>
      <c r="D21" s="3">
        <f t="shared" si="1"/>
        <v>91036618.75</v>
      </c>
      <c r="E21" s="3">
        <f t="shared" si="2"/>
        <v>17296957.5625</v>
      </c>
    </row>
    <row r="22" spans="1:5" x14ac:dyDescent="0.3">
      <c r="A22" s="3">
        <v>20</v>
      </c>
      <c r="B22" s="18">
        <v>3529157</v>
      </c>
      <c r="C22" s="3">
        <f t="shared" si="0"/>
        <v>756.25</v>
      </c>
      <c r="D22" s="3">
        <f t="shared" si="1"/>
        <v>2668924981.25</v>
      </c>
      <c r="E22" s="3">
        <f t="shared" si="2"/>
        <v>533784996.25</v>
      </c>
    </row>
    <row r="23" spans="1:5" x14ac:dyDescent="0.3">
      <c r="A23" s="3">
        <v>21</v>
      </c>
      <c r="B23" s="18">
        <v>400526</v>
      </c>
      <c r="C23" s="3">
        <f t="shared" si="0"/>
        <v>756.25</v>
      </c>
      <c r="D23" s="3">
        <f t="shared" si="1"/>
        <v>302897787.5</v>
      </c>
      <c r="E23" s="3">
        <f t="shared" si="2"/>
        <v>63608535.375</v>
      </c>
    </row>
    <row r="24" spans="1:5" x14ac:dyDescent="0.3">
      <c r="A24" s="3">
        <v>22</v>
      </c>
      <c r="B24" s="18">
        <v>1750262</v>
      </c>
      <c r="C24" s="3">
        <f t="shared" si="0"/>
        <v>756.25</v>
      </c>
      <c r="D24" s="3">
        <f t="shared" si="1"/>
        <v>1323635637.5</v>
      </c>
      <c r="E24" s="3">
        <f t="shared" si="2"/>
        <v>291199840.25</v>
      </c>
    </row>
    <row r="25" spans="1:5" x14ac:dyDescent="0.3">
      <c r="A25" s="3">
        <v>23</v>
      </c>
      <c r="B25" s="18">
        <v>74152</v>
      </c>
      <c r="C25" s="3">
        <f t="shared" si="0"/>
        <v>756.25</v>
      </c>
      <c r="D25" s="3">
        <f t="shared" si="1"/>
        <v>56077450</v>
      </c>
      <c r="E25" s="3">
        <f t="shared" si="2"/>
        <v>12897813.5</v>
      </c>
    </row>
    <row r="26" spans="1:5" x14ac:dyDescent="0.3">
      <c r="A26" s="3">
        <v>24</v>
      </c>
      <c r="B26" s="18">
        <v>273446</v>
      </c>
      <c r="C26" s="3">
        <f t="shared" si="0"/>
        <v>756.25</v>
      </c>
      <c r="D26" s="3">
        <f t="shared" si="1"/>
        <v>206793537.5</v>
      </c>
      <c r="E26" s="3">
        <f t="shared" si="2"/>
        <v>49630449</v>
      </c>
    </row>
    <row r="27" spans="1:5" x14ac:dyDescent="0.3">
      <c r="A27" s="3">
        <v>25</v>
      </c>
      <c r="B27" s="18">
        <v>96197</v>
      </c>
      <c r="C27" s="3">
        <f t="shared" si="0"/>
        <v>756.25</v>
      </c>
      <c r="D27" s="3">
        <f t="shared" si="1"/>
        <v>72748981.25</v>
      </c>
      <c r="E27" s="3">
        <f t="shared" si="2"/>
        <v>18187245.3125</v>
      </c>
    </row>
    <row r="28" spans="1:5" x14ac:dyDescent="0.3">
      <c r="A28" s="3">
        <v>26</v>
      </c>
      <c r="B28" s="18">
        <v>121876</v>
      </c>
      <c r="C28" s="3">
        <f t="shared" si="0"/>
        <v>756.25</v>
      </c>
      <c r="D28" s="3">
        <f t="shared" si="1"/>
        <v>92168725</v>
      </c>
      <c r="E28" s="3">
        <f t="shared" si="2"/>
        <v>23963868.5</v>
      </c>
    </row>
    <row r="29" spans="1:5" x14ac:dyDescent="0.3">
      <c r="A29" s="3">
        <v>27</v>
      </c>
      <c r="B29" s="18">
        <v>819648</v>
      </c>
      <c r="C29" s="3">
        <f t="shared" si="0"/>
        <v>756.25</v>
      </c>
      <c r="D29" s="3">
        <f t="shared" si="1"/>
        <v>619858800</v>
      </c>
      <c r="E29" s="3">
        <f t="shared" si="2"/>
        <v>167361876</v>
      </c>
    </row>
    <row r="30" spans="1:5" x14ac:dyDescent="0.3">
      <c r="A30" s="3">
        <v>28</v>
      </c>
      <c r="B30" s="18">
        <v>1111867</v>
      </c>
      <c r="C30" s="3">
        <f t="shared" si="0"/>
        <v>756.25</v>
      </c>
      <c r="D30" s="3">
        <f t="shared" si="1"/>
        <v>840849418.75</v>
      </c>
      <c r="E30" s="3">
        <f t="shared" si="2"/>
        <v>235437837.25000003</v>
      </c>
    </row>
    <row r="31" spans="1:5" x14ac:dyDescent="0.3">
      <c r="A31" s="3">
        <v>29</v>
      </c>
      <c r="B31" s="18">
        <v>982042</v>
      </c>
      <c r="C31" s="3">
        <f t="shared" si="0"/>
        <v>756.25</v>
      </c>
      <c r="D31" s="3">
        <f t="shared" si="1"/>
        <v>742669262.5</v>
      </c>
      <c r="E31" s="3">
        <f t="shared" si="2"/>
        <v>215374086.125</v>
      </c>
    </row>
    <row r="32" spans="1:5" x14ac:dyDescent="0.3">
      <c r="A32" s="3">
        <v>30</v>
      </c>
      <c r="B32" s="18">
        <v>49381</v>
      </c>
      <c r="C32" s="3">
        <f t="shared" si="0"/>
        <v>756.25</v>
      </c>
      <c r="D32" s="3">
        <f t="shared" si="1"/>
        <v>37344381.25</v>
      </c>
      <c r="E32" s="3">
        <f t="shared" si="2"/>
        <v>11203314.375</v>
      </c>
    </row>
    <row r="33" spans="1:5" x14ac:dyDescent="0.3">
      <c r="A33" s="3">
        <v>31</v>
      </c>
      <c r="B33" s="18">
        <v>192263</v>
      </c>
      <c r="C33" s="3">
        <f t="shared" si="0"/>
        <v>756.25</v>
      </c>
      <c r="D33" s="3">
        <f t="shared" si="1"/>
        <v>145398893.75</v>
      </c>
      <c r="E33" s="3">
        <f t="shared" si="2"/>
        <v>45073657.0625</v>
      </c>
    </row>
    <row r="34" spans="1:5" x14ac:dyDescent="0.3">
      <c r="A34" s="3">
        <v>32</v>
      </c>
      <c r="B34" s="18">
        <v>266298</v>
      </c>
      <c r="C34" s="3">
        <f t="shared" si="0"/>
        <v>756.25</v>
      </c>
      <c r="D34" s="3">
        <f t="shared" si="1"/>
        <v>201387862.5</v>
      </c>
      <c r="E34" s="3">
        <f t="shared" si="2"/>
        <v>64444116</v>
      </c>
    </row>
    <row r="35" spans="1:5" x14ac:dyDescent="0.3">
      <c r="A35" s="3">
        <v>33</v>
      </c>
      <c r="B35" s="18">
        <v>320862</v>
      </c>
      <c r="C35" s="3">
        <f t="shared" si="0"/>
        <v>756.25</v>
      </c>
      <c r="D35" s="3">
        <f t="shared" si="1"/>
        <v>242651887.5</v>
      </c>
      <c r="E35" s="3">
        <f t="shared" si="2"/>
        <v>80075122.875</v>
      </c>
    </row>
    <row r="36" spans="1:5" x14ac:dyDescent="0.3">
      <c r="A36" s="3">
        <v>34</v>
      </c>
      <c r="B36" s="18">
        <v>96513</v>
      </c>
      <c r="C36" s="3">
        <f t="shared" si="0"/>
        <v>756.25</v>
      </c>
      <c r="D36" s="3">
        <f t="shared" si="1"/>
        <v>72987956.25</v>
      </c>
      <c r="E36" s="3">
        <f t="shared" si="2"/>
        <v>24815905.125</v>
      </c>
    </row>
    <row r="37" spans="1:5" x14ac:dyDescent="0.3">
      <c r="A37" s="3">
        <v>35</v>
      </c>
      <c r="B37" s="18">
        <v>78620</v>
      </c>
      <c r="C37" s="3">
        <f t="shared" si="0"/>
        <v>756.25</v>
      </c>
      <c r="D37" s="3">
        <f t="shared" si="1"/>
        <v>59456375</v>
      </c>
      <c r="E37" s="3">
        <f t="shared" si="2"/>
        <v>20809731.250000004</v>
      </c>
    </row>
    <row r="38" spans="1:5" x14ac:dyDescent="0.3">
      <c r="A38" s="3">
        <v>36</v>
      </c>
      <c r="B38" s="18">
        <v>266058</v>
      </c>
      <c r="C38" s="3">
        <f t="shared" si="0"/>
        <v>756.25</v>
      </c>
      <c r="D38" s="3">
        <f t="shared" si="1"/>
        <v>201206362.5</v>
      </c>
      <c r="E38" s="3">
        <f t="shared" si="2"/>
        <v>72434290.5</v>
      </c>
    </row>
    <row r="39" spans="1:5" x14ac:dyDescent="0.3">
      <c r="A39" s="3">
        <v>37</v>
      </c>
      <c r="B39" s="18">
        <v>3318451</v>
      </c>
      <c r="C39" s="3">
        <f t="shared" si="0"/>
        <v>756.25</v>
      </c>
      <c r="D39" s="3">
        <f t="shared" si="1"/>
        <v>2509578568.75</v>
      </c>
      <c r="E39" s="3">
        <f t="shared" si="2"/>
        <v>928544070.4375</v>
      </c>
    </row>
    <row r="40" spans="1:5" x14ac:dyDescent="0.3">
      <c r="A40" s="3">
        <v>38</v>
      </c>
      <c r="B40" s="18">
        <v>73592</v>
      </c>
      <c r="C40" s="3">
        <f t="shared" si="0"/>
        <v>756.25</v>
      </c>
      <c r="D40" s="3">
        <f t="shared" si="1"/>
        <v>55653950</v>
      </c>
      <c r="E40" s="3">
        <f t="shared" si="2"/>
        <v>21148501</v>
      </c>
    </row>
    <row r="41" spans="1:5" x14ac:dyDescent="0.3">
      <c r="A41" s="3">
        <v>39</v>
      </c>
      <c r="B41" s="18">
        <v>758159</v>
      </c>
      <c r="C41" s="3">
        <f t="shared" si="0"/>
        <v>756.25</v>
      </c>
      <c r="D41" s="3">
        <f t="shared" si="1"/>
        <v>573357743.75</v>
      </c>
      <c r="E41" s="3">
        <f t="shared" si="2"/>
        <v>223609520.0625</v>
      </c>
    </row>
    <row r="42" spans="1:5" x14ac:dyDescent="0.3">
      <c r="A42" s="3">
        <v>40</v>
      </c>
      <c r="B42" s="18">
        <v>534533</v>
      </c>
      <c r="C42" s="3">
        <f t="shared" si="0"/>
        <v>756.25</v>
      </c>
      <c r="D42" s="3">
        <f t="shared" si="1"/>
        <v>404240581.25</v>
      </c>
      <c r="E42" s="3">
        <f t="shared" si="2"/>
        <v>161696232.5</v>
      </c>
    </row>
    <row r="43" spans="1:5" x14ac:dyDescent="0.3">
      <c r="A43" s="3">
        <v>41</v>
      </c>
      <c r="B43" s="18">
        <v>442430</v>
      </c>
      <c r="C43" s="3">
        <f t="shared" si="0"/>
        <v>756.25</v>
      </c>
      <c r="D43" s="3">
        <f t="shared" si="1"/>
        <v>334587687.5</v>
      </c>
      <c r="E43" s="3">
        <f t="shared" si="2"/>
        <v>137180951.875</v>
      </c>
    </row>
    <row r="44" spans="1:5" x14ac:dyDescent="0.3">
      <c r="A44" s="3">
        <v>42</v>
      </c>
      <c r="B44" s="18">
        <v>74286</v>
      </c>
      <c r="C44" s="3">
        <f t="shared" si="0"/>
        <v>756.25</v>
      </c>
      <c r="D44" s="3">
        <f t="shared" si="1"/>
        <v>56178787.5</v>
      </c>
      <c r="E44" s="3">
        <f t="shared" si="2"/>
        <v>23595090.75</v>
      </c>
    </row>
    <row r="45" spans="1:5" x14ac:dyDescent="0.3">
      <c r="A45" s="3">
        <v>43</v>
      </c>
      <c r="B45" s="18">
        <v>524374</v>
      </c>
      <c r="C45" s="3">
        <f t="shared" si="0"/>
        <v>756.25</v>
      </c>
      <c r="D45" s="3">
        <f t="shared" si="1"/>
        <v>396557837.5</v>
      </c>
      <c r="E45" s="3">
        <f t="shared" si="2"/>
        <v>170519870.125</v>
      </c>
    </row>
    <row r="46" spans="1:5" x14ac:dyDescent="0.3">
      <c r="A46" s="3">
        <v>44</v>
      </c>
      <c r="B46" s="18">
        <v>808388</v>
      </c>
      <c r="C46" s="3">
        <f t="shared" si="0"/>
        <v>756.25</v>
      </c>
      <c r="D46" s="3">
        <f t="shared" si="1"/>
        <v>611343425</v>
      </c>
      <c r="E46" s="3">
        <f t="shared" si="2"/>
        <v>268991107</v>
      </c>
    </row>
    <row r="47" spans="1:5" x14ac:dyDescent="0.3">
      <c r="A47" s="3">
        <v>45</v>
      </c>
      <c r="B47" s="18">
        <v>7260287</v>
      </c>
      <c r="C47" s="3">
        <f t="shared" si="0"/>
        <v>756.25</v>
      </c>
      <c r="D47" s="3">
        <f t="shared" si="1"/>
        <v>5490592043.75</v>
      </c>
      <c r="E47" s="3">
        <f t="shared" si="2"/>
        <v>2470766419.6875</v>
      </c>
    </row>
    <row r="48" spans="1:5" x14ac:dyDescent="0.3">
      <c r="A48" s="3">
        <v>46</v>
      </c>
      <c r="B48" s="18">
        <v>176951</v>
      </c>
      <c r="C48" s="3">
        <f t="shared" si="0"/>
        <v>756.25</v>
      </c>
      <c r="D48" s="3">
        <f t="shared" si="1"/>
        <v>133819193.75</v>
      </c>
      <c r="E48" s="3">
        <f t="shared" si="2"/>
        <v>61556829.125</v>
      </c>
    </row>
    <row r="49" spans="1:5" x14ac:dyDescent="0.3">
      <c r="A49" s="3">
        <v>47</v>
      </c>
      <c r="B49" s="18">
        <v>2362877</v>
      </c>
      <c r="C49" s="3">
        <f t="shared" si="0"/>
        <v>756.25</v>
      </c>
      <c r="D49" s="3">
        <f t="shared" si="1"/>
        <v>1786925731.25</v>
      </c>
      <c r="E49" s="3">
        <f t="shared" si="2"/>
        <v>839855093.6875</v>
      </c>
    </row>
    <row r="50" spans="1:5" x14ac:dyDescent="0.3">
      <c r="A50" s="3">
        <v>48</v>
      </c>
      <c r="B50" s="18">
        <v>798542</v>
      </c>
      <c r="C50" s="3">
        <f t="shared" si="0"/>
        <v>756.25</v>
      </c>
      <c r="D50" s="3">
        <f t="shared" si="1"/>
        <v>603897387.5</v>
      </c>
      <c r="E50" s="3">
        <f t="shared" si="2"/>
        <v>289870746</v>
      </c>
    </row>
    <row r="51" spans="1:5" x14ac:dyDescent="0.3">
      <c r="A51" s="3">
        <v>49</v>
      </c>
      <c r="B51" s="18">
        <v>666431</v>
      </c>
      <c r="C51" s="3">
        <f t="shared" si="0"/>
        <v>756.25</v>
      </c>
      <c r="D51" s="3">
        <f t="shared" si="1"/>
        <v>503988443.75</v>
      </c>
      <c r="E51" s="3">
        <f t="shared" si="2"/>
        <v>246954337.4375</v>
      </c>
    </row>
    <row r="52" spans="1:5" x14ac:dyDescent="0.3">
      <c r="A52" s="3">
        <v>50</v>
      </c>
      <c r="B52" s="18">
        <v>52887</v>
      </c>
      <c r="C52" s="3">
        <f t="shared" si="0"/>
        <v>756.25</v>
      </c>
      <c r="D52" s="3">
        <f t="shared" si="1"/>
        <v>39995793.75</v>
      </c>
      <c r="E52" s="3">
        <f t="shared" si="2"/>
        <v>19997896.875</v>
      </c>
    </row>
    <row r="53" spans="1:5" x14ac:dyDescent="0.3">
      <c r="A53" s="3">
        <v>51</v>
      </c>
      <c r="B53" s="18">
        <v>1353721</v>
      </c>
      <c r="C53" s="3">
        <f t="shared" si="0"/>
        <v>756.25</v>
      </c>
      <c r="D53" s="3">
        <f t="shared" si="1"/>
        <v>1023751506.25</v>
      </c>
      <c r="E53" s="3">
        <f t="shared" si="2"/>
        <v>522113268.1875</v>
      </c>
    </row>
    <row r="54" spans="1:5" x14ac:dyDescent="0.3">
      <c r="A54" s="3">
        <v>52</v>
      </c>
      <c r="B54" s="18">
        <v>1111541</v>
      </c>
      <c r="C54" s="3">
        <f t="shared" si="0"/>
        <v>756.25</v>
      </c>
      <c r="D54" s="3">
        <f t="shared" si="1"/>
        <v>840602881.25</v>
      </c>
      <c r="E54" s="3">
        <f t="shared" si="2"/>
        <v>437113498.25</v>
      </c>
    </row>
    <row r="55" spans="1:5" x14ac:dyDescent="0.3">
      <c r="A55" s="3">
        <v>53</v>
      </c>
      <c r="B55" s="18">
        <v>140982</v>
      </c>
      <c r="C55" s="3">
        <f t="shared" si="0"/>
        <v>756.25</v>
      </c>
      <c r="D55" s="3">
        <f t="shared" si="1"/>
        <v>106617637.5</v>
      </c>
      <c r="E55" s="3">
        <f t="shared" si="2"/>
        <v>56507347.875</v>
      </c>
    </row>
    <row r="56" spans="1:5" x14ac:dyDescent="0.3">
      <c r="A56" s="3">
        <v>54</v>
      </c>
      <c r="B56" s="18">
        <v>2304812</v>
      </c>
      <c r="C56" s="3">
        <f t="shared" si="0"/>
        <v>756.25</v>
      </c>
      <c r="D56" s="3">
        <f t="shared" si="1"/>
        <v>1743014075</v>
      </c>
      <c r="E56" s="3">
        <f t="shared" si="2"/>
        <v>941227600.50000012</v>
      </c>
    </row>
    <row r="57" spans="1:5" x14ac:dyDescent="0.3">
      <c r="A57" s="3">
        <v>55</v>
      </c>
      <c r="B57" s="18">
        <v>4144177</v>
      </c>
      <c r="C57" s="3">
        <f t="shared" si="0"/>
        <v>756.25</v>
      </c>
      <c r="D57" s="3">
        <f t="shared" si="1"/>
        <v>3134033856.25</v>
      </c>
      <c r="E57" s="3">
        <f t="shared" si="2"/>
        <v>1723718620.9375002</v>
      </c>
    </row>
    <row r="58" spans="1:5" x14ac:dyDescent="0.3">
      <c r="A58" s="3">
        <v>56</v>
      </c>
      <c r="B58" s="18">
        <v>2221710</v>
      </c>
      <c r="C58" s="3">
        <f t="shared" si="0"/>
        <v>756.25</v>
      </c>
      <c r="D58" s="3">
        <f t="shared" si="1"/>
        <v>1680168187.5</v>
      </c>
      <c r="E58" s="3">
        <f t="shared" si="2"/>
        <v>940894185.00000012</v>
      </c>
    </row>
    <row r="59" spans="1:5" x14ac:dyDescent="0.3">
      <c r="A59" s="3">
        <v>57</v>
      </c>
      <c r="B59" s="18">
        <v>82015</v>
      </c>
      <c r="C59" s="3">
        <f t="shared" si="0"/>
        <v>756.25</v>
      </c>
      <c r="D59" s="3">
        <f t="shared" si="1"/>
        <v>62023843.75</v>
      </c>
      <c r="E59" s="3">
        <f t="shared" si="2"/>
        <v>35353590.937500007</v>
      </c>
    </row>
    <row r="60" spans="1:5" x14ac:dyDescent="0.3">
      <c r="A60" s="3">
        <v>58</v>
      </c>
      <c r="B60" s="18">
        <v>1196841</v>
      </c>
      <c r="C60" s="3">
        <f t="shared" si="0"/>
        <v>756.25</v>
      </c>
      <c r="D60" s="3">
        <f t="shared" si="1"/>
        <v>905111006.25</v>
      </c>
      <c r="E60" s="3">
        <f t="shared" si="2"/>
        <v>524964383.62499994</v>
      </c>
    </row>
    <row r="61" spans="1:5" x14ac:dyDescent="0.3">
      <c r="A61" s="3">
        <v>59</v>
      </c>
      <c r="B61" s="18">
        <v>1452658</v>
      </c>
      <c r="C61" s="3">
        <f t="shared" si="0"/>
        <v>756.25</v>
      </c>
      <c r="D61" s="3">
        <f t="shared" si="1"/>
        <v>1098572612.5</v>
      </c>
      <c r="E61" s="3">
        <f t="shared" si="2"/>
        <v>648157841.375</v>
      </c>
    </row>
    <row r="62" spans="1:5" x14ac:dyDescent="0.3">
      <c r="A62" s="3">
        <v>60</v>
      </c>
      <c r="B62" s="18">
        <v>811297</v>
      </c>
      <c r="C62" s="3">
        <f t="shared" si="0"/>
        <v>756.25</v>
      </c>
      <c r="D62" s="3">
        <f t="shared" si="1"/>
        <v>613543356.25</v>
      </c>
      <c r="E62" s="3">
        <f t="shared" si="2"/>
        <v>368126013.75</v>
      </c>
    </row>
    <row r="63" spans="1:5" x14ac:dyDescent="0.3">
      <c r="A63" s="3">
        <v>61</v>
      </c>
      <c r="B63" s="18">
        <v>204083</v>
      </c>
      <c r="C63" s="3">
        <f t="shared" si="0"/>
        <v>756.25</v>
      </c>
      <c r="D63" s="3">
        <f t="shared" si="1"/>
        <v>154337768.75</v>
      </c>
      <c r="E63" s="3">
        <f t="shared" si="2"/>
        <v>94146038.9375</v>
      </c>
    </row>
    <row r="64" spans="1:5" x14ac:dyDescent="0.3">
      <c r="A64" s="3">
        <v>62</v>
      </c>
      <c r="B64" s="18">
        <v>1793373</v>
      </c>
      <c r="C64" s="3">
        <f t="shared" si="0"/>
        <v>756.25</v>
      </c>
      <c r="D64" s="3">
        <f t="shared" si="1"/>
        <v>1356238331.25</v>
      </c>
      <c r="E64" s="3">
        <f t="shared" si="2"/>
        <v>840867765.375</v>
      </c>
    </row>
    <row r="65" spans="1:5" x14ac:dyDescent="0.3">
      <c r="A65" s="3">
        <v>63</v>
      </c>
      <c r="B65" s="18">
        <v>764361</v>
      </c>
      <c r="C65" s="3">
        <f t="shared" si="0"/>
        <v>756.25</v>
      </c>
      <c r="D65" s="3">
        <f t="shared" si="1"/>
        <v>578048006.25</v>
      </c>
      <c r="E65" s="3">
        <f t="shared" si="2"/>
        <v>364170243.9375</v>
      </c>
    </row>
    <row r="66" spans="1:5" x14ac:dyDescent="0.3">
      <c r="A66" s="3">
        <v>64</v>
      </c>
      <c r="B66" s="18">
        <v>1266565</v>
      </c>
      <c r="C66" s="3">
        <f t="shared" si="0"/>
        <v>756.25</v>
      </c>
      <c r="D66" s="3">
        <f t="shared" si="1"/>
        <v>957839781.25</v>
      </c>
      <c r="E66" s="3">
        <f t="shared" si="2"/>
        <v>613017460</v>
      </c>
    </row>
    <row r="67" spans="1:5" x14ac:dyDescent="0.3">
      <c r="A67" s="3">
        <v>65</v>
      </c>
      <c r="B67" s="18">
        <v>382322</v>
      </c>
      <c r="C67" s="3">
        <f t="shared" ref="C67:C102" si="3">SUM(27.5*27.5)</f>
        <v>756.25</v>
      </c>
      <c r="D67" s="3">
        <f t="shared" si="1"/>
        <v>289131012.5</v>
      </c>
      <c r="E67" s="3">
        <f t="shared" si="2"/>
        <v>187935158.125</v>
      </c>
    </row>
    <row r="68" spans="1:5" x14ac:dyDescent="0.3">
      <c r="A68" s="3">
        <v>66</v>
      </c>
      <c r="B68" s="18">
        <v>754423</v>
      </c>
      <c r="C68" s="3">
        <f t="shared" si="3"/>
        <v>756.25</v>
      </c>
      <c r="D68" s="3">
        <f t="shared" ref="D68:D102" si="4">C68*B68</f>
        <v>570532393.75</v>
      </c>
      <c r="E68" s="3">
        <f t="shared" ref="E68:E102" si="5">D68*(A68*0.01)</f>
        <v>376551379.875</v>
      </c>
    </row>
    <row r="69" spans="1:5" x14ac:dyDescent="0.3">
      <c r="A69" s="3">
        <v>67</v>
      </c>
      <c r="B69" s="18">
        <v>1106077</v>
      </c>
      <c r="C69" s="3">
        <f t="shared" si="3"/>
        <v>756.25</v>
      </c>
      <c r="D69" s="3">
        <f t="shared" si="4"/>
        <v>836470731.25</v>
      </c>
      <c r="E69" s="3">
        <f t="shared" si="5"/>
        <v>560435389.9375</v>
      </c>
    </row>
    <row r="70" spans="1:5" x14ac:dyDescent="0.3">
      <c r="A70" s="3">
        <v>68</v>
      </c>
      <c r="B70" s="18">
        <v>595701</v>
      </c>
      <c r="C70" s="3">
        <f t="shared" si="3"/>
        <v>756.25</v>
      </c>
      <c r="D70" s="3">
        <f t="shared" si="4"/>
        <v>450498881.25</v>
      </c>
      <c r="E70" s="3">
        <f t="shared" si="5"/>
        <v>306339239.25</v>
      </c>
    </row>
    <row r="71" spans="1:5" x14ac:dyDescent="0.3">
      <c r="A71" s="3">
        <v>69</v>
      </c>
      <c r="B71" s="18">
        <v>403673</v>
      </c>
      <c r="C71" s="3">
        <f t="shared" si="3"/>
        <v>756.25</v>
      </c>
      <c r="D71" s="3">
        <f t="shared" si="4"/>
        <v>305277706.25</v>
      </c>
      <c r="E71" s="3">
        <f t="shared" si="5"/>
        <v>210641617.31250003</v>
      </c>
    </row>
    <row r="72" spans="1:5" x14ac:dyDescent="0.3">
      <c r="A72" s="3">
        <v>70</v>
      </c>
      <c r="B72" s="18">
        <v>1256867</v>
      </c>
      <c r="C72" s="3">
        <f t="shared" si="3"/>
        <v>756.25</v>
      </c>
      <c r="D72" s="3">
        <f t="shared" si="4"/>
        <v>950505668.75</v>
      </c>
      <c r="E72" s="3">
        <f t="shared" si="5"/>
        <v>665353968.12500012</v>
      </c>
    </row>
    <row r="73" spans="1:5" x14ac:dyDescent="0.3">
      <c r="A73" s="3">
        <v>71</v>
      </c>
      <c r="B73" s="18">
        <v>829411</v>
      </c>
      <c r="C73" s="3">
        <f t="shared" si="3"/>
        <v>756.25</v>
      </c>
      <c r="D73" s="3">
        <f t="shared" si="4"/>
        <v>627242068.75</v>
      </c>
      <c r="E73" s="3">
        <f t="shared" si="5"/>
        <v>445341868.8125</v>
      </c>
    </row>
    <row r="74" spans="1:5" x14ac:dyDescent="0.3">
      <c r="A74" s="3">
        <v>72</v>
      </c>
      <c r="B74" s="18">
        <v>1899841</v>
      </c>
      <c r="C74" s="3">
        <f t="shared" si="3"/>
        <v>756.25</v>
      </c>
      <c r="D74" s="3">
        <f t="shared" si="4"/>
        <v>1436754756.25</v>
      </c>
      <c r="E74" s="3">
        <f t="shared" si="5"/>
        <v>1034463424.5</v>
      </c>
    </row>
    <row r="75" spans="1:5" x14ac:dyDescent="0.3">
      <c r="A75" s="3">
        <v>73</v>
      </c>
      <c r="B75" s="18">
        <v>386317</v>
      </c>
      <c r="C75" s="3">
        <f t="shared" si="3"/>
        <v>756.25</v>
      </c>
      <c r="D75" s="3">
        <f t="shared" si="4"/>
        <v>292152231.25</v>
      </c>
      <c r="E75" s="3">
        <f t="shared" si="5"/>
        <v>213271128.8125</v>
      </c>
    </row>
    <row r="76" spans="1:5" x14ac:dyDescent="0.3">
      <c r="A76" s="3">
        <v>74</v>
      </c>
      <c r="B76" s="18">
        <v>1081372</v>
      </c>
      <c r="C76" s="3">
        <f t="shared" si="3"/>
        <v>756.25</v>
      </c>
      <c r="D76" s="3">
        <f t="shared" si="4"/>
        <v>817787575</v>
      </c>
      <c r="E76" s="3">
        <f t="shared" si="5"/>
        <v>605162805.5</v>
      </c>
    </row>
    <row r="77" spans="1:5" x14ac:dyDescent="0.3">
      <c r="A77" s="3">
        <v>75</v>
      </c>
      <c r="B77" s="18">
        <v>737531</v>
      </c>
      <c r="C77" s="3">
        <f t="shared" si="3"/>
        <v>756.25</v>
      </c>
      <c r="D77" s="3">
        <f t="shared" si="4"/>
        <v>557757818.75</v>
      </c>
      <c r="E77" s="3">
        <f t="shared" si="5"/>
        <v>418318364.0625</v>
      </c>
    </row>
    <row r="78" spans="1:5" x14ac:dyDescent="0.3">
      <c r="A78" s="3">
        <v>76</v>
      </c>
      <c r="B78" s="18">
        <v>1902351</v>
      </c>
      <c r="C78" s="3">
        <f t="shared" si="3"/>
        <v>756.25</v>
      </c>
      <c r="D78" s="3">
        <f t="shared" si="4"/>
        <v>1438652943.75</v>
      </c>
      <c r="E78" s="3">
        <f t="shared" si="5"/>
        <v>1093376237.25</v>
      </c>
    </row>
    <row r="79" spans="1:5" x14ac:dyDescent="0.3">
      <c r="A79" s="3">
        <v>77</v>
      </c>
      <c r="B79" s="18">
        <v>218640</v>
      </c>
      <c r="C79" s="3">
        <f t="shared" si="3"/>
        <v>756.25</v>
      </c>
      <c r="D79" s="3">
        <f t="shared" si="4"/>
        <v>165346500</v>
      </c>
      <c r="E79" s="3">
        <f t="shared" si="5"/>
        <v>127316805</v>
      </c>
    </row>
    <row r="80" spans="1:5" x14ac:dyDescent="0.3">
      <c r="A80" s="3">
        <v>78</v>
      </c>
      <c r="B80" s="18">
        <v>1860468</v>
      </c>
      <c r="C80" s="3">
        <f t="shared" si="3"/>
        <v>756.25</v>
      </c>
      <c r="D80" s="3">
        <f t="shared" si="4"/>
        <v>1406978925</v>
      </c>
      <c r="E80" s="3">
        <f t="shared" si="5"/>
        <v>1097443561.5</v>
      </c>
    </row>
    <row r="81" spans="1:5" x14ac:dyDescent="0.3">
      <c r="A81" s="3">
        <v>79</v>
      </c>
      <c r="B81" s="18">
        <v>2389531</v>
      </c>
      <c r="C81" s="3">
        <f t="shared" si="3"/>
        <v>756.25</v>
      </c>
      <c r="D81" s="3">
        <f t="shared" si="4"/>
        <v>1807082818.75</v>
      </c>
      <c r="E81" s="3">
        <f t="shared" si="5"/>
        <v>1427595426.8125</v>
      </c>
    </row>
    <row r="82" spans="1:5" x14ac:dyDescent="0.3">
      <c r="A82" s="3">
        <v>80</v>
      </c>
      <c r="B82" s="18">
        <v>687239</v>
      </c>
      <c r="C82" s="3">
        <f t="shared" si="3"/>
        <v>756.25</v>
      </c>
      <c r="D82" s="3">
        <f t="shared" si="4"/>
        <v>519724493.75</v>
      </c>
      <c r="E82" s="3">
        <f t="shared" si="5"/>
        <v>415779595</v>
      </c>
    </row>
    <row r="83" spans="1:5" x14ac:dyDescent="0.3">
      <c r="A83" s="3">
        <v>81</v>
      </c>
      <c r="B83" s="18">
        <v>1669578</v>
      </c>
      <c r="C83" s="3">
        <f t="shared" si="3"/>
        <v>756.25</v>
      </c>
      <c r="D83" s="3">
        <f t="shared" si="4"/>
        <v>1262618362.5</v>
      </c>
      <c r="E83" s="3">
        <f t="shared" si="5"/>
        <v>1022720873.6250001</v>
      </c>
    </row>
    <row r="84" spans="1:5" x14ac:dyDescent="0.3">
      <c r="A84" s="3">
        <v>82</v>
      </c>
      <c r="B84" s="18">
        <v>4044929</v>
      </c>
      <c r="C84" s="3">
        <f t="shared" si="3"/>
        <v>756.25</v>
      </c>
      <c r="D84" s="3">
        <f t="shared" si="4"/>
        <v>3058977556.25</v>
      </c>
      <c r="E84" s="3">
        <f t="shared" si="5"/>
        <v>2508361596.125</v>
      </c>
    </row>
    <row r="85" spans="1:5" x14ac:dyDescent="0.3">
      <c r="A85" s="3">
        <v>83</v>
      </c>
      <c r="B85" s="18">
        <v>1455471</v>
      </c>
      <c r="C85" s="3">
        <f t="shared" si="3"/>
        <v>756.25</v>
      </c>
      <c r="D85" s="3">
        <f t="shared" si="4"/>
        <v>1100699943.75</v>
      </c>
      <c r="E85" s="3">
        <f t="shared" si="5"/>
        <v>913580953.31250012</v>
      </c>
    </row>
    <row r="86" spans="1:5" x14ac:dyDescent="0.3">
      <c r="A86" s="3">
        <v>84</v>
      </c>
      <c r="B86" s="18">
        <v>346131</v>
      </c>
      <c r="C86" s="3">
        <f t="shared" si="3"/>
        <v>756.25</v>
      </c>
      <c r="D86" s="3">
        <f t="shared" si="4"/>
        <v>261761568.75</v>
      </c>
      <c r="E86" s="3">
        <f t="shared" si="5"/>
        <v>219879717.75</v>
      </c>
    </row>
    <row r="87" spans="1:5" x14ac:dyDescent="0.3">
      <c r="A87" s="3">
        <v>85</v>
      </c>
      <c r="B87" s="18">
        <v>4504779</v>
      </c>
      <c r="C87" s="3">
        <f t="shared" si="3"/>
        <v>756.25</v>
      </c>
      <c r="D87" s="3">
        <f t="shared" si="4"/>
        <v>3406739118.75</v>
      </c>
      <c r="E87" s="3">
        <f t="shared" si="5"/>
        <v>2895728250.9375</v>
      </c>
    </row>
    <row r="88" spans="1:5" x14ac:dyDescent="0.3">
      <c r="A88" s="3">
        <v>86</v>
      </c>
      <c r="B88" s="18">
        <v>1439204</v>
      </c>
      <c r="C88" s="3">
        <f t="shared" si="3"/>
        <v>756.25</v>
      </c>
      <c r="D88" s="3">
        <f t="shared" si="4"/>
        <v>1088398025</v>
      </c>
      <c r="E88" s="3">
        <f t="shared" si="5"/>
        <v>936022301.5</v>
      </c>
    </row>
    <row r="89" spans="1:5" x14ac:dyDescent="0.3">
      <c r="A89" s="3">
        <v>87</v>
      </c>
      <c r="B89" s="18">
        <v>3372354</v>
      </c>
      <c r="C89" s="3">
        <f t="shared" si="3"/>
        <v>756.25</v>
      </c>
      <c r="D89" s="3">
        <f t="shared" si="4"/>
        <v>2550342712.5</v>
      </c>
      <c r="E89" s="3">
        <f t="shared" si="5"/>
        <v>2218798159.875</v>
      </c>
    </row>
    <row r="90" spans="1:5" x14ac:dyDescent="0.3">
      <c r="A90" s="3">
        <v>88</v>
      </c>
      <c r="B90" s="18">
        <v>5054087</v>
      </c>
      <c r="C90" s="3">
        <f t="shared" si="3"/>
        <v>756.25</v>
      </c>
      <c r="D90" s="3">
        <f t="shared" si="4"/>
        <v>3822153293.75</v>
      </c>
      <c r="E90" s="3">
        <f t="shared" si="5"/>
        <v>3363494898.5</v>
      </c>
    </row>
    <row r="91" spans="1:5" x14ac:dyDescent="0.3">
      <c r="A91" s="3">
        <v>89</v>
      </c>
      <c r="B91" s="18">
        <v>13666660</v>
      </c>
      <c r="C91" s="3">
        <f t="shared" si="3"/>
        <v>756.25</v>
      </c>
      <c r="D91" s="3">
        <f t="shared" si="4"/>
        <v>10335411625</v>
      </c>
      <c r="E91" s="3">
        <f t="shared" si="5"/>
        <v>9198516346.25</v>
      </c>
    </row>
    <row r="92" spans="1:5" x14ac:dyDescent="0.3">
      <c r="A92" s="3">
        <v>90</v>
      </c>
      <c r="B92" s="18">
        <v>6627642</v>
      </c>
      <c r="C92" s="3">
        <f t="shared" si="3"/>
        <v>756.25</v>
      </c>
      <c r="D92" s="3">
        <f t="shared" si="4"/>
        <v>5012154262.5</v>
      </c>
      <c r="E92" s="3">
        <f t="shared" si="5"/>
        <v>4510938836.25</v>
      </c>
    </row>
    <row r="93" spans="1:5" x14ac:dyDescent="0.3">
      <c r="A93" s="3">
        <v>91</v>
      </c>
      <c r="B93" s="18">
        <v>1837019</v>
      </c>
      <c r="C93" s="3">
        <f t="shared" si="3"/>
        <v>756.25</v>
      </c>
      <c r="D93" s="3">
        <f t="shared" si="4"/>
        <v>1389245618.75</v>
      </c>
      <c r="E93" s="3">
        <f t="shared" si="5"/>
        <v>1264213513.0625</v>
      </c>
    </row>
    <row r="94" spans="1:5" x14ac:dyDescent="0.3">
      <c r="A94" s="3">
        <v>92</v>
      </c>
      <c r="B94" s="18">
        <v>978321</v>
      </c>
      <c r="C94" s="3">
        <f t="shared" si="3"/>
        <v>756.25</v>
      </c>
      <c r="D94" s="3">
        <f t="shared" si="4"/>
        <v>739855256.25</v>
      </c>
      <c r="E94" s="3">
        <f t="shared" si="5"/>
        <v>680666835.75</v>
      </c>
    </row>
    <row r="95" spans="1:5" x14ac:dyDescent="0.3">
      <c r="A95" s="3">
        <v>93</v>
      </c>
      <c r="B95" s="18">
        <v>2255660</v>
      </c>
      <c r="C95" s="3">
        <f t="shared" si="3"/>
        <v>756.25</v>
      </c>
      <c r="D95" s="3">
        <f t="shared" si="4"/>
        <v>1705842875</v>
      </c>
      <c r="E95" s="3">
        <f t="shared" si="5"/>
        <v>1586433873.75</v>
      </c>
    </row>
    <row r="96" spans="1:5" x14ac:dyDescent="0.3">
      <c r="A96" s="3">
        <v>94</v>
      </c>
      <c r="B96" s="18">
        <v>1464158</v>
      </c>
      <c r="C96" s="3">
        <f t="shared" si="3"/>
        <v>756.25</v>
      </c>
      <c r="D96" s="3">
        <f t="shared" si="4"/>
        <v>1107269487.5</v>
      </c>
      <c r="E96" s="3">
        <f t="shared" si="5"/>
        <v>1040833318.2500001</v>
      </c>
    </row>
    <row r="97" spans="1:5" x14ac:dyDescent="0.3">
      <c r="A97" s="3">
        <v>95</v>
      </c>
      <c r="B97" s="18">
        <v>7419860</v>
      </c>
      <c r="C97" s="3">
        <f t="shared" si="3"/>
        <v>756.25</v>
      </c>
      <c r="D97" s="3">
        <f t="shared" si="4"/>
        <v>5611269125</v>
      </c>
      <c r="E97" s="3">
        <f t="shared" si="5"/>
        <v>5330705668.75</v>
      </c>
    </row>
    <row r="98" spans="1:5" x14ac:dyDescent="0.3">
      <c r="A98" s="3">
        <v>96</v>
      </c>
      <c r="B98" s="18">
        <v>3229781</v>
      </c>
      <c r="C98" s="3">
        <f t="shared" si="3"/>
        <v>756.25</v>
      </c>
      <c r="D98" s="3">
        <f t="shared" si="4"/>
        <v>2442521881.25</v>
      </c>
      <c r="E98" s="3">
        <f t="shared" si="5"/>
        <v>2344821006</v>
      </c>
    </row>
    <row r="99" spans="1:5" x14ac:dyDescent="0.3">
      <c r="A99" s="3">
        <v>97</v>
      </c>
      <c r="B99" s="18">
        <v>17545831</v>
      </c>
      <c r="C99" s="3">
        <f t="shared" si="3"/>
        <v>756.25</v>
      </c>
      <c r="D99" s="3">
        <f t="shared" si="4"/>
        <v>13269034693.75</v>
      </c>
      <c r="E99" s="3">
        <f t="shared" si="5"/>
        <v>12870963652.9375</v>
      </c>
    </row>
    <row r="100" spans="1:5" x14ac:dyDescent="0.3">
      <c r="A100" s="3">
        <v>98</v>
      </c>
      <c r="B100" s="18">
        <v>22021825</v>
      </c>
      <c r="C100" s="3">
        <f t="shared" si="3"/>
        <v>756.25</v>
      </c>
      <c r="D100" s="3">
        <f t="shared" si="4"/>
        <v>16654005156.25</v>
      </c>
      <c r="E100" s="3">
        <f t="shared" si="5"/>
        <v>16320925053.125</v>
      </c>
    </row>
    <row r="101" spans="1:5" x14ac:dyDescent="0.3">
      <c r="A101" s="3">
        <v>99</v>
      </c>
      <c r="B101" s="18">
        <v>757691</v>
      </c>
      <c r="C101" s="3">
        <f t="shared" si="3"/>
        <v>756.25</v>
      </c>
      <c r="D101" s="3">
        <f t="shared" si="4"/>
        <v>573003818.75</v>
      </c>
      <c r="E101" s="3">
        <f t="shared" si="5"/>
        <v>567273780.5625</v>
      </c>
    </row>
    <row r="102" spans="1:5" x14ac:dyDescent="0.3">
      <c r="A102" s="3">
        <v>100</v>
      </c>
      <c r="B102" s="18">
        <v>4051522</v>
      </c>
      <c r="C102" s="3">
        <f t="shared" si="3"/>
        <v>756.25</v>
      </c>
      <c r="D102" s="3">
        <f t="shared" si="4"/>
        <v>3063963512.5</v>
      </c>
      <c r="E102" s="3">
        <f t="shared" si="5"/>
        <v>3063963512.5</v>
      </c>
    </row>
    <row r="103" spans="1:5" x14ac:dyDescent="0.3">
      <c r="D103" s="4">
        <f>SUM(D2:D102)</f>
        <v>139191937843.75</v>
      </c>
      <c r="E103" s="4">
        <f>SUM(E2:E102)</f>
        <v>99139076152.875</v>
      </c>
    </row>
    <row r="104" spans="1:5" x14ac:dyDescent="0.3">
      <c r="D104" s="5">
        <f>D103*0.000001</f>
        <v>139191.93784375</v>
      </c>
      <c r="E104" s="5">
        <f>E103*0.000001</f>
        <v>99139.076152875001</v>
      </c>
    </row>
  </sheetData>
  <autoFilter ref="A1:E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4"/>
  <sheetViews>
    <sheetView workbookViewId="0"/>
  </sheetViews>
  <sheetFormatPr defaultColWidth="8.88671875"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3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7">
        <v>49836455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7">
        <v>800894</v>
      </c>
      <c r="C3" s="3">
        <f t="shared" ref="C3:C66" si="0">SUM(27.5*27.5)</f>
        <v>756.25</v>
      </c>
      <c r="D3" s="3">
        <f>C3*B3</f>
        <v>605676087.5</v>
      </c>
      <c r="E3" s="3">
        <f>D3*(A3*0.01)</f>
        <v>6056760.875</v>
      </c>
    </row>
    <row r="4" spans="1:5" x14ac:dyDescent="0.3">
      <c r="A4" s="3">
        <v>2</v>
      </c>
      <c r="B4" s="17">
        <v>226487</v>
      </c>
      <c r="C4" s="3">
        <f t="shared" si="0"/>
        <v>756.25</v>
      </c>
      <c r="D4" s="3">
        <f t="shared" ref="D4:D67" si="1">C4*B4</f>
        <v>171280793.75</v>
      </c>
      <c r="E4" s="3">
        <f t="shared" ref="E4:E67" si="2">D4*(A4*0.01)</f>
        <v>3425615.875</v>
      </c>
    </row>
    <row r="5" spans="1:5" x14ac:dyDescent="0.3">
      <c r="A5" s="3">
        <v>3</v>
      </c>
      <c r="B5" s="17">
        <v>511090</v>
      </c>
      <c r="C5" s="3">
        <f t="shared" si="0"/>
        <v>756.25</v>
      </c>
      <c r="D5" s="3">
        <f t="shared" si="1"/>
        <v>386511812.5</v>
      </c>
      <c r="E5" s="3">
        <f t="shared" si="2"/>
        <v>11595354.375</v>
      </c>
    </row>
    <row r="6" spans="1:5" x14ac:dyDescent="0.3">
      <c r="A6" s="3">
        <v>4</v>
      </c>
      <c r="B6" s="17">
        <v>664312</v>
      </c>
      <c r="C6" s="3">
        <f t="shared" si="0"/>
        <v>756.25</v>
      </c>
      <c r="D6" s="3">
        <f t="shared" si="1"/>
        <v>502385950</v>
      </c>
      <c r="E6" s="3">
        <f t="shared" si="2"/>
        <v>20095438</v>
      </c>
    </row>
    <row r="7" spans="1:5" x14ac:dyDescent="0.3">
      <c r="A7" s="3">
        <v>5</v>
      </c>
      <c r="B7" s="17">
        <v>360250</v>
      </c>
      <c r="C7" s="3">
        <f t="shared" si="0"/>
        <v>756.25</v>
      </c>
      <c r="D7" s="3">
        <f t="shared" si="1"/>
        <v>272439062.5</v>
      </c>
      <c r="E7" s="3">
        <f t="shared" si="2"/>
        <v>13621953.125</v>
      </c>
    </row>
    <row r="8" spans="1:5" x14ac:dyDescent="0.3">
      <c r="A8" s="3">
        <v>6</v>
      </c>
      <c r="B8" s="17">
        <v>3161819</v>
      </c>
      <c r="C8" s="3">
        <f t="shared" si="0"/>
        <v>756.25</v>
      </c>
      <c r="D8" s="3">
        <f t="shared" si="1"/>
        <v>2391125618.75</v>
      </c>
      <c r="E8" s="3">
        <f t="shared" si="2"/>
        <v>143467537.125</v>
      </c>
    </row>
    <row r="9" spans="1:5" x14ac:dyDescent="0.3">
      <c r="A9" s="3">
        <v>7</v>
      </c>
      <c r="B9" s="17">
        <v>175948</v>
      </c>
      <c r="C9" s="3">
        <f t="shared" si="0"/>
        <v>756.25</v>
      </c>
      <c r="D9" s="3">
        <f t="shared" si="1"/>
        <v>133060675</v>
      </c>
      <c r="E9" s="3">
        <f t="shared" si="2"/>
        <v>9314247.25</v>
      </c>
    </row>
    <row r="10" spans="1:5" x14ac:dyDescent="0.3">
      <c r="A10" s="3">
        <v>8</v>
      </c>
      <c r="B10" s="17">
        <v>1982483</v>
      </c>
      <c r="C10" s="3">
        <f t="shared" si="0"/>
        <v>756.25</v>
      </c>
      <c r="D10" s="3">
        <f t="shared" si="1"/>
        <v>1499252768.75</v>
      </c>
      <c r="E10" s="3">
        <f t="shared" si="2"/>
        <v>119940221.5</v>
      </c>
    </row>
    <row r="11" spans="1:5" x14ac:dyDescent="0.3">
      <c r="A11" s="3">
        <v>9</v>
      </c>
      <c r="B11" s="17">
        <v>1018390</v>
      </c>
      <c r="C11" s="3">
        <f t="shared" si="0"/>
        <v>756.25</v>
      </c>
      <c r="D11" s="3">
        <f t="shared" si="1"/>
        <v>770157437.5</v>
      </c>
      <c r="E11" s="3">
        <f t="shared" si="2"/>
        <v>69314169.375</v>
      </c>
    </row>
    <row r="12" spans="1:5" x14ac:dyDescent="0.3">
      <c r="A12" s="3">
        <v>10</v>
      </c>
      <c r="B12" s="17">
        <v>765466</v>
      </c>
      <c r="C12" s="3">
        <f t="shared" si="0"/>
        <v>756.25</v>
      </c>
      <c r="D12" s="3">
        <f t="shared" si="1"/>
        <v>578883662.5</v>
      </c>
      <c r="E12" s="3">
        <f t="shared" si="2"/>
        <v>57888366.25</v>
      </c>
    </row>
    <row r="13" spans="1:5" x14ac:dyDescent="0.3">
      <c r="A13" s="3">
        <v>11</v>
      </c>
      <c r="B13" s="17">
        <v>44053</v>
      </c>
      <c r="C13" s="3">
        <f t="shared" si="0"/>
        <v>756.25</v>
      </c>
      <c r="D13" s="3">
        <f t="shared" si="1"/>
        <v>33315081.25</v>
      </c>
      <c r="E13" s="3">
        <f t="shared" si="2"/>
        <v>3664658.9375</v>
      </c>
    </row>
    <row r="14" spans="1:5" x14ac:dyDescent="0.3">
      <c r="A14" s="3">
        <v>12</v>
      </c>
      <c r="B14" s="17">
        <v>2656385</v>
      </c>
      <c r="C14" s="3">
        <f t="shared" si="0"/>
        <v>756.25</v>
      </c>
      <c r="D14" s="3">
        <f t="shared" si="1"/>
        <v>2008891156.25</v>
      </c>
      <c r="E14" s="3">
        <f t="shared" si="2"/>
        <v>241066938.75</v>
      </c>
    </row>
    <row r="15" spans="1:5" x14ac:dyDescent="0.3">
      <c r="A15" s="3">
        <v>13</v>
      </c>
      <c r="B15" s="17">
        <v>1287115</v>
      </c>
      <c r="C15" s="3">
        <f t="shared" si="0"/>
        <v>756.25</v>
      </c>
      <c r="D15" s="3">
        <f t="shared" si="1"/>
        <v>973380718.75</v>
      </c>
      <c r="E15" s="3">
        <f t="shared" si="2"/>
        <v>126539493.4375</v>
      </c>
    </row>
    <row r="16" spans="1:5" x14ac:dyDescent="0.3">
      <c r="A16" s="3">
        <v>14</v>
      </c>
      <c r="B16" s="17">
        <v>511911</v>
      </c>
      <c r="C16" s="3">
        <f t="shared" si="0"/>
        <v>756.25</v>
      </c>
      <c r="D16" s="3">
        <f t="shared" si="1"/>
        <v>387132693.75</v>
      </c>
      <c r="E16" s="3">
        <f t="shared" si="2"/>
        <v>54198577.125000007</v>
      </c>
    </row>
    <row r="17" spans="1:5" x14ac:dyDescent="0.3">
      <c r="A17" s="3">
        <v>15</v>
      </c>
      <c r="B17" s="17">
        <v>183637</v>
      </c>
      <c r="C17" s="3">
        <f t="shared" si="0"/>
        <v>756.25</v>
      </c>
      <c r="D17" s="3">
        <f t="shared" si="1"/>
        <v>138875481.25</v>
      </c>
      <c r="E17" s="3">
        <f t="shared" si="2"/>
        <v>20831322.1875</v>
      </c>
    </row>
    <row r="18" spans="1:5" x14ac:dyDescent="0.3">
      <c r="A18" s="3">
        <v>16</v>
      </c>
      <c r="B18" s="17">
        <v>1952372</v>
      </c>
      <c r="C18" s="3">
        <f t="shared" si="0"/>
        <v>756.25</v>
      </c>
      <c r="D18" s="3">
        <f t="shared" si="1"/>
        <v>1476481325</v>
      </c>
      <c r="E18" s="3">
        <f t="shared" si="2"/>
        <v>236237012</v>
      </c>
    </row>
    <row r="19" spans="1:5" x14ac:dyDescent="0.3">
      <c r="A19" s="3">
        <v>17</v>
      </c>
      <c r="B19" s="17">
        <v>150136</v>
      </c>
      <c r="C19" s="3">
        <f t="shared" si="0"/>
        <v>756.25</v>
      </c>
      <c r="D19" s="3">
        <f t="shared" si="1"/>
        <v>113540350</v>
      </c>
      <c r="E19" s="3">
        <f t="shared" si="2"/>
        <v>19301859.5</v>
      </c>
    </row>
    <row r="20" spans="1:5" x14ac:dyDescent="0.3">
      <c r="A20" s="3">
        <v>18</v>
      </c>
      <c r="B20" s="17">
        <v>117409</v>
      </c>
      <c r="C20" s="3">
        <f t="shared" si="0"/>
        <v>756.25</v>
      </c>
      <c r="D20" s="3">
        <f t="shared" si="1"/>
        <v>88790556.25</v>
      </c>
      <c r="E20" s="3">
        <f t="shared" si="2"/>
        <v>15982300.125</v>
      </c>
    </row>
    <row r="21" spans="1:5" x14ac:dyDescent="0.3">
      <c r="A21" s="3">
        <v>19</v>
      </c>
      <c r="B21" s="17">
        <v>120371</v>
      </c>
      <c r="C21" s="3">
        <f t="shared" si="0"/>
        <v>756.25</v>
      </c>
      <c r="D21" s="3">
        <f t="shared" si="1"/>
        <v>91030568.75</v>
      </c>
      <c r="E21" s="3">
        <f t="shared" si="2"/>
        <v>17295808.0625</v>
      </c>
    </row>
    <row r="22" spans="1:5" x14ac:dyDescent="0.3">
      <c r="A22" s="3">
        <v>20</v>
      </c>
      <c r="B22" s="17">
        <v>3528684</v>
      </c>
      <c r="C22" s="3">
        <f t="shared" si="0"/>
        <v>756.25</v>
      </c>
      <c r="D22" s="3">
        <f t="shared" si="1"/>
        <v>2668567275</v>
      </c>
      <c r="E22" s="3">
        <f t="shared" si="2"/>
        <v>533713455</v>
      </c>
    </row>
    <row r="23" spans="1:5" x14ac:dyDescent="0.3">
      <c r="A23" s="3">
        <v>21</v>
      </c>
      <c r="B23" s="17">
        <v>400490</v>
      </c>
      <c r="C23" s="3">
        <f t="shared" si="0"/>
        <v>756.25</v>
      </c>
      <c r="D23" s="3">
        <f t="shared" si="1"/>
        <v>302870562.5</v>
      </c>
      <c r="E23" s="3">
        <f t="shared" si="2"/>
        <v>63602818.125</v>
      </c>
    </row>
    <row r="24" spans="1:5" x14ac:dyDescent="0.3">
      <c r="A24" s="3">
        <v>22</v>
      </c>
      <c r="B24" s="17">
        <v>1750070</v>
      </c>
      <c r="C24" s="3">
        <f t="shared" si="0"/>
        <v>756.25</v>
      </c>
      <c r="D24" s="3">
        <f t="shared" si="1"/>
        <v>1323490437.5</v>
      </c>
      <c r="E24" s="3">
        <f t="shared" si="2"/>
        <v>291167896.25</v>
      </c>
    </row>
    <row r="25" spans="1:5" x14ac:dyDescent="0.3">
      <c r="A25" s="3">
        <v>23</v>
      </c>
      <c r="B25" s="17">
        <v>74149</v>
      </c>
      <c r="C25" s="3">
        <f t="shared" si="0"/>
        <v>756.25</v>
      </c>
      <c r="D25" s="3">
        <f t="shared" si="1"/>
        <v>56075181.25</v>
      </c>
      <c r="E25" s="3">
        <f t="shared" si="2"/>
        <v>12897291.6875</v>
      </c>
    </row>
    <row r="26" spans="1:5" x14ac:dyDescent="0.3">
      <c r="A26" s="3">
        <v>24</v>
      </c>
      <c r="B26" s="17">
        <v>273423</v>
      </c>
      <c r="C26" s="3">
        <f t="shared" si="0"/>
        <v>756.25</v>
      </c>
      <c r="D26" s="3">
        <f t="shared" si="1"/>
        <v>206776143.75</v>
      </c>
      <c r="E26" s="3">
        <f t="shared" si="2"/>
        <v>49626274.5</v>
      </c>
    </row>
    <row r="27" spans="1:5" x14ac:dyDescent="0.3">
      <c r="A27" s="3">
        <v>25</v>
      </c>
      <c r="B27" s="17">
        <v>96182</v>
      </c>
      <c r="C27" s="3">
        <f t="shared" si="0"/>
        <v>756.25</v>
      </c>
      <c r="D27" s="3">
        <f t="shared" si="1"/>
        <v>72737637.5</v>
      </c>
      <c r="E27" s="3">
        <f t="shared" si="2"/>
        <v>18184409.375</v>
      </c>
    </row>
    <row r="28" spans="1:5" x14ac:dyDescent="0.3">
      <c r="A28" s="3">
        <v>26</v>
      </c>
      <c r="B28" s="17">
        <v>121853</v>
      </c>
      <c r="C28" s="3">
        <f t="shared" si="0"/>
        <v>756.25</v>
      </c>
      <c r="D28" s="3">
        <f t="shared" si="1"/>
        <v>92151331.25</v>
      </c>
      <c r="E28" s="3">
        <f t="shared" si="2"/>
        <v>23959346.125</v>
      </c>
    </row>
    <row r="29" spans="1:5" x14ac:dyDescent="0.3">
      <c r="A29" s="3">
        <v>27</v>
      </c>
      <c r="B29" s="17">
        <v>819489</v>
      </c>
      <c r="C29" s="3">
        <f t="shared" si="0"/>
        <v>756.25</v>
      </c>
      <c r="D29" s="3">
        <f t="shared" si="1"/>
        <v>619738556.25</v>
      </c>
      <c r="E29" s="3">
        <f t="shared" si="2"/>
        <v>167329410.1875</v>
      </c>
    </row>
    <row r="30" spans="1:5" x14ac:dyDescent="0.3">
      <c r="A30" s="3">
        <v>28</v>
      </c>
      <c r="B30" s="17">
        <v>1111513</v>
      </c>
      <c r="C30" s="3">
        <f t="shared" si="0"/>
        <v>756.25</v>
      </c>
      <c r="D30" s="3">
        <f t="shared" si="1"/>
        <v>840581706.25</v>
      </c>
      <c r="E30" s="3">
        <f t="shared" si="2"/>
        <v>235362877.75000003</v>
      </c>
    </row>
    <row r="31" spans="1:5" x14ac:dyDescent="0.3">
      <c r="A31" s="3">
        <v>29</v>
      </c>
      <c r="B31" s="17">
        <v>981830</v>
      </c>
      <c r="C31" s="3">
        <f t="shared" si="0"/>
        <v>756.25</v>
      </c>
      <c r="D31" s="3">
        <f t="shared" si="1"/>
        <v>742508937.5</v>
      </c>
      <c r="E31" s="3">
        <f t="shared" si="2"/>
        <v>215327591.875</v>
      </c>
    </row>
    <row r="32" spans="1:5" x14ac:dyDescent="0.3">
      <c r="A32" s="3">
        <v>30</v>
      </c>
      <c r="B32" s="17">
        <v>49374</v>
      </c>
      <c r="C32" s="3">
        <f t="shared" si="0"/>
        <v>756.25</v>
      </c>
      <c r="D32" s="3">
        <f t="shared" si="1"/>
        <v>37339087.5</v>
      </c>
      <c r="E32" s="3">
        <f t="shared" si="2"/>
        <v>11201726.25</v>
      </c>
    </row>
    <row r="33" spans="1:5" x14ac:dyDescent="0.3">
      <c r="A33" s="3">
        <v>31</v>
      </c>
      <c r="B33" s="17">
        <v>192147</v>
      </c>
      <c r="C33" s="3">
        <f t="shared" si="0"/>
        <v>756.25</v>
      </c>
      <c r="D33" s="3">
        <f t="shared" si="1"/>
        <v>145311168.75</v>
      </c>
      <c r="E33" s="3">
        <f t="shared" si="2"/>
        <v>45046462.3125</v>
      </c>
    </row>
    <row r="34" spans="1:5" x14ac:dyDescent="0.3">
      <c r="A34" s="3">
        <v>32</v>
      </c>
      <c r="B34" s="17">
        <v>266231</v>
      </c>
      <c r="C34" s="3">
        <f t="shared" si="0"/>
        <v>756.25</v>
      </c>
      <c r="D34" s="3">
        <f t="shared" si="1"/>
        <v>201337193.75</v>
      </c>
      <c r="E34" s="3">
        <f t="shared" si="2"/>
        <v>64427902</v>
      </c>
    </row>
    <row r="35" spans="1:5" x14ac:dyDescent="0.3">
      <c r="A35" s="3">
        <v>33</v>
      </c>
      <c r="B35" s="17">
        <v>320802</v>
      </c>
      <c r="C35" s="3">
        <f t="shared" si="0"/>
        <v>756.25</v>
      </c>
      <c r="D35" s="3">
        <f t="shared" si="1"/>
        <v>242606512.5</v>
      </c>
      <c r="E35" s="3">
        <f t="shared" si="2"/>
        <v>80060149.125</v>
      </c>
    </row>
    <row r="36" spans="1:5" x14ac:dyDescent="0.3">
      <c r="A36" s="3">
        <v>34</v>
      </c>
      <c r="B36" s="17">
        <v>96490</v>
      </c>
      <c r="C36" s="3">
        <f t="shared" si="0"/>
        <v>756.25</v>
      </c>
      <c r="D36" s="3">
        <f t="shared" si="1"/>
        <v>72970562.5</v>
      </c>
      <c r="E36" s="3">
        <f t="shared" si="2"/>
        <v>24809991.25</v>
      </c>
    </row>
    <row r="37" spans="1:5" x14ac:dyDescent="0.3">
      <c r="A37" s="3">
        <v>35</v>
      </c>
      <c r="B37" s="17">
        <v>78618</v>
      </c>
      <c r="C37" s="3">
        <f t="shared" si="0"/>
        <v>756.25</v>
      </c>
      <c r="D37" s="3">
        <f t="shared" si="1"/>
        <v>59454862.5</v>
      </c>
      <c r="E37" s="3">
        <f t="shared" si="2"/>
        <v>20809201.875000004</v>
      </c>
    </row>
    <row r="38" spans="1:5" x14ac:dyDescent="0.3">
      <c r="A38" s="3">
        <v>36</v>
      </c>
      <c r="B38" s="17">
        <v>265998</v>
      </c>
      <c r="C38" s="3">
        <f t="shared" si="0"/>
        <v>756.25</v>
      </c>
      <c r="D38" s="3">
        <f t="shared" si="1"/>
        <v>201160987.5</v>
      </c>
      <c r="E38" s="3">
        <f t="shared" si="2"/>
        <v>72417955.5</v>
      </c>
    </row>
    <row r="39" spans="1:5" x14ac:dyDescent="0.3">
      <c r="A39" s="3">
        <v>37</v>
      </c>
      <c r="B39" s="17">
        <v>3317788</v>
      </c>
      <c r="C39" s="3">
        <f t="shared" si="0"/>
        <v>756.25</v>
      </c>
      <c r="D39" s="3">
        <f t="shared" si="1"/>
        <v>2509077175</v>
      </c>
      <c r="E39" s="3">
        <f t="shared" si="2"/>
        <v>928358554.75</v>
      </c>
    </row>
    <row r="40" spans="1:5" x14ac:dyDescent="0.3">
      <c r="A40" s="3">
        <v>38</v>
      </c>
      <c r="B40" s="17">
        <v>73570</v>
      </c>
      <c r="C40" s="3">
        <f t="shared" si="0"/>
        <v>756.25</v>
      </c>
      <c r="D40" s="3">
        <f t="shared" si="1"/>
        <v>55637312.5</v>
      </c>
      <c r="E40" s="3">
        <f t="shared" si="2"/>
        <v>21142178.75</v>
      </c>
    </row>
    <row r="41" spans="1:5" x14ac:dyDescent="0.3">
      <c r="A41" s="3">
        <v>39</v>
      </c>
      <c r="B41" s="17">
        <v>758019</v>
      </c>
      <c r="C41" s="3">
        <f t="shared" si="0"/>
        <v>756.25</v>
      </c>
      <c r="D41" s="3">
        <f t="shared" si="1"/>
        <v>573251868.75</v>
      </c>
      <c r="E41" s="3">
        <f t="shared" si="2"/>
        <v>223568228.8125</v>
      </c>
    </row>
    <row r="42" spans="1:5" x14ac:dyDescent="0.3">
      <c r="A42" s="3">
        <v>40</v>
      </c>
      <c r="B42" s="17">
        <v>534452</v>
      </c>
      <c r="C42" s="3">
        <f t="shared" si="0"/>
        <v>756.25</v>
      </c>
      <c r="D42" s="3">
        <f t="shared" si="1"/>
        <v>404179325</v>
      </c>
      <c r="E42" s="3">
        <f t="shared" si="2"/>
        <v>161671730</v>
      </c>
    </row>
    <row r="43" spans="1:5" x14ac:dyDescent="0.3">
      <c r="A43" s="3">
        <v>41</v>
      </c>
      <c r="B43" s="17">
        <v>442404</v>
      </c>
      <c r="C43" s="3">
        <f t="shared" si="0"/>
        <v>756.25</v>
      </c>
      <c r="D43" s="3">
        <f t="shared" si="1"/>
        <v>334568025</v>
      </c>
      <c r="E43" s="3">
        <f t="shared" si="2"/>
        <v>137172890.25</v>
      </c>
    </row>
    <row r="44" spans="1:5" x14ac:dyDescent="0.3">
      <c r="A44" s="3">
        <v>42</v>
      </c>
      <c r="B44" s="17">
        <v>74282</v>
      </c>
      <c r="C44" s="3">
        <f t="shared" si="0"/>
        <v>756.25</v>
      </c>
      <c r="D44" s="3">
        <f t="shared" si="1"/>
        <v>56175762.5</v>
      </c>
      <c r="E44" s="3">
        <f t="shared" si="2"/>
        <v>23593820.25</v>
      </c>
    </row>
    <row r="45" spans="1:5" x14ac:dyDescent="0.3">
      <c r="A45" s="3">
        <v>43</v>
      </c>
      <c r="B45" s="17">
        <v>524284</v>
      </c>
      <c r="C45" s="3">
        <f t="shared" si="0"/>
        <v>756.25</v>
      </c>
      <c r="D45" s="3">
        <f t="shared" si="1"/>
        <v>396489775</v>
      </c>
      <c r="E45" s="3">
        <f t="shared" si="2"/>
        <v>170490603.25</v>
      </c>
    </row>
    <row r="46" spans="1:5" x14ac:dyDescent="0.3">
      <c r="A46" s="3">
        <v>44</v>
      </c>
      <c r="B46" s="17">
        <v>808197</v>
      </c>
      <c r="C46" s="3">
        <f t="shared" si="0"/>
        <v>756.25</v>
      </c>
      <c r="D46" s="3">
        <f t="shared" si="1"/>
        <v>611198981.25</v>
      </c>
      <c r="E46" s="3">
        <f t="shared" si="2"/>
        <v>268927551.75</v>
      </c>
    </row>
    <row r="47" spans="1:5" x14ac:dyDescent="0.3">
      <c r="A47" s="3">
        <v>45</v>
      </c>
      <c r="B47" s="17">
        <v>7258732</v>
      </c>
      <c r="C47" s="3">
        <f t="shared" si="0"/>
        <v>756.25</v>
      </c>
      <c r="D47" s="3">
        <f t="shared" si="1"/>
        <v>5489416075</v>
      </c>
      <c r="E47" s="3">
        <f t="shared" si="2"/>
        <v>2470237233.75</v>
      </c>
    </row>
    <row r="48" spans="1:5" x14ac:dyDescent="0.3">
      <c r="A48" s="3">
        <v>46</v>
      </c>
      <c r="B48" s="17">
        <v>176920</v>
      </c>
      <c r="C48" s="3">
        <f t="shared" si="0"/>
        <v>756.25</v>
      </c>
      <c r="D48" s="3">
        <f t="shared" si="1"/>
        <v>133795750</v>
      </c>
      <c r="E48" s="3">
        <f t="shared" si="2"/>
        <v>61546045</v>
      </c>
    </row>
    <row r="49" spans="1:5" x14ac:dyDescent="0.3">
      <c r="A49" s="3">
        <v>47</v>
      </c>
      <c r="B49" s="17">
        <v>2362208</v>
      </c>
      <c r="C49" s="3">
        <f t="shared" si="0"/>
        <v>756.25</v>
      </c>
      <c r="D49" s="3">
        <f t="shared" si="1"/>
        <v>1786419800</v>
      </c>
      <c r="E49" s="3">
        <f t="shared" si="2"/>
        <v>839617306</v>
      </c>
    </row>
    <row r="50" spans="1:5" x14ac:dyDescent="0.3">
      <c r="A50" s="3">
        <v>48</v>
      </c>
      <c r="B50" s="17">
        <v>798154</v>
      </c>
      <c r="C50" s="3">
        <f t="shared" si="0"/>
        <v>756.25</v>
      </c>
      <c r="D50" s="3">
        <f t="shared" si="1"/>
        <v>603603962.5</v>
      </c>
      <c r="E50" s="3">
        <f t="shared" si="2"/>
        <v>289729902</v>
      </c>
    </row>
    <row r="51" spans="1:5" x14ac:dyDescent="0.3">
      <c r="A51" s="3">
        <v>49</v>
      </c>
      <c r="B51" s="17">
        <v>665517</v>
      </c>
      <c r="C51" s="3">
        <f t="shared" si="0"/>
        <v>756.25</v>
      </c>
      <c r="D51" s="3">
        <f t="shared" si="1"/>
        <v>503297231.25</v>
      </c>
      <c r="E51" s="3">
        <f t="shared" si="2"/>
        <v>246615643.3125</v>
      </c>
    </row>
    <row r="52" spans="1:5" x14ac:dyDescent="0.3">
      <c r="A52" s="3">
        <v>50</v>
      </c>
      <c r="B52" s="17">
        <v>52830</v>
      </c>
      <c r="C52" s="3">
        <f t="shared" si="0"/>
        <v>756.25</v>
      </c>
      <c r="D52" s="3">
        <f t="shared" si="1"/>
        <v>39952687.5</v>
      </c>
      <c r="E52" s="3">
        <f t="shared" si="2"/>
        <v>19976343.75</v>
      </c>
    </row>
    <row r="53" spans="1:5" x14ac:dyDescent="0.3">
      <c r="A53" s="3">
        <v>51</v>
      </c>
      <c r="B53" s="17">
        <v>1352784</v>
      </c>
      <c r="C53" s="3">
        <f t="shared" si="0"/>
        <v>756.25</v>
      </c>
      <c r="D53" s="3">
        <f t="shared" si="1"/>
        <v>1023042900</v>
      </c>
      <c r="E53" s="3">
        <f t="shared" si="2"/>
        <v>521751879</v>
      </c>
    </row>
    <row r="54" spans="1:5" x14ac:dyDescent="0.3">
      <c r="A54" s="3">
        <v>52</v>
      </c>
      <c r="B54" s="17">
        <v>1110893</v>
      </c>
      <c r="C54" s="3">
        <f t="shared" si="0"/>
        <v>756.25</v>
      </c>
      <c r="D54" s="3">
        <f t="shared" si="1"/>
        <v>840112831.25</v>
      </c>
      <c r="E54" s="3">
        <f t="shared" si="2"/>
        <v>436858672.25</v>
      </c>
    </row>
    <row r="55" spans="1:5" x14ac:dyDescent="0.3">
      <c r="A55" s="3">
        <v>53</v>
      </c>
      <c r="B55" s="17">
        <v>140834</v>
      </c>
      <c r="C55" s="3">
        <f t="shared" si="0"/>
        <v>756.25</v>
      </c>
      <c r="D55" s="3">
        <f t="shared" si="1"/>
        <v>106505712.5</v>
      </c>
      <c r="E55" s="3">
        <f t="shared" si="2"/>
        <v>56448027.625</v>
      </c>
    </row>
    <row r="56" spans="1:5" x14ac:dyDescent="0.3">
      <c r="A56" s="3">
        <v>54</v>
      </c>
      <c r="B56" s="17">
        <v>2303659</v>
      </c>
      <c r="C56" s="3">
        <f t="shared" si="0"/>
        <v>756.25</v>
      </c>
      <c r="D56" s="3">
        <f t="shared" si="1"/>
        <v>1742142118.75</v>
      </c>
      <c r="E56" s="3">
        <f t="shared" si="2"/>
        <v>940756744.12500012</v>
      </c>
    </row>
    <row r="57" spans="1:5" x14ac:dyDescent="0.3">
      <c r="A57" s="3">
        <v>55</v>
      </c>
      <c r="B57" s="17">
        <v>4143694</v>
      </c>
      <c r="C57" s="3">
        <f t="shared" si="0"/>
        <v>756.25</v>
      </c>
      <c r="D57" s="3">
        <f t="shared" si="1"/>
        <v>3133668587.5</v>
      </c>
      <c r="E57" s="3">
        <f t="shared" si="2"/>
        <v>1723517723.1250002</v>
      </c>
    </row>
    <row r="58" spans="1:5" x14ac:dyDescent="0.3">
      <c r="A58" s="3">
        <v>56</v>
      </c>
      <c r="B58" s="17">
        <v>2221207</v>
      </c>
      <c r="C58" s="3">
        <f t="shared" si="0"/>
        <v>756.25</v>
      </c>
      <c r="D58" s="3">
        <f t="shared" si="1"/>
        <v>1679787793.75</v>
      </c>
      <c r="E58" s="3">
        <f t="shared" si="2"/>
        <v>940681164.50000012</v>
      </c>
    </row>
    <row r="59" spans="1:5" x14ac:dyDescent="0.3">
      <c r="A59" s="3">
        <v>57</v>
      </c>
      <c r="B59" s="17">
        <v>81851</v>
      </c>
      <c r="C59" s="3">
        <f t="shared" si="0"/>
        <v>756.25</v>
      </c>
      <c r="D59" s="3">
        <f t="shared" si="1"/>
        <v>61899818.75</v>
      </c>
      <c r="E59" s="3">
        <f t="shared" si="2"/>
        <v>35282896.687500007</v>
      </c>
    </row>
    <row r="60" spans="1:5" x14ac:dyDescent="0.3">
      <c r="A60" s="3">
        <v>58</v>
      </c>
      <c r="B60" s="17">
        <v>1195943</v>
      </c>
      <c r="C60" s="3">
        <f t="shared" si="0"/>
        <v>756.25</v>
      </c>
      <c r="D60" s="3">
        <f t="shared" si="1"/>
        <v>904431893.75</v>
      </c>
      <c r="E60" s="3">
        <f t="shared" si="2"/>
        <v>524570498.37499994</v>
      </c>
    </row>
    <row r="61" spans="1:5" x14ac:dyDescent="0.3">
      <c r="A61" s="3">
        <v>59</v>
      </c>
      <c r="B61" s="17">
        <v>1452249</v>
      </c>
      <c r="C61" s="3">
        <f t="shared" si="0"/>
        <v>756.25</v>
      </c>
      <c r="D61" s="3">
        <f t="shared" si="1"/>
        <v>1098263306.25</v>
      </c>
      <c r="E61" s="3">
        <f t="shared" si="2"/>
        <v>647975350.6875</v>
      </c>
    </row>
    <row r="62" spans="1:5" x14ac:dyDescent="0.3">
      <c r="A62" s="3">
        <v>60</v>
      </c>
      <c r="B62" s="17">
        <v>810612</v>
      </c>
      <c r="C62" s="3">
        <f t="shared" si="0"/>
        <v>756.25</v>
      </c>
      <c r="D62" s="3">
        <f t="shared" si="1"/>
        <v>613025325</v>
      </c>
      <c r="E62" s="3">
        <f t="shared" si="2"/>
        <v>367815195</v>
      </c>
    </row>
    <row r="63" spans="1:5" x14ac:dyDescent="0.3">
      <c r="A63" s="3">
        <v>61</v>
      </c>
      <c r="B63" s="17">
        <v>204022</v>
      </c>
      <c r="C63" s="3">
        <f t="shared" si="0"/>
        <v>756.25</v>
      </c>
      <c r="D63" s="3">
        <f t="shared" si="1"/>
        <v>154291637.5</v>
      </c>
      <c r="E63" s="3">
        <f t="shared" si="2"/>
        <v>94117898.875</v>
      </c>
    </row>
    <row r="64" spans="1:5" x14ac:dyDescent="0.3">
      <c r="A64" s="3">
        <v>62</v>
      </c>
      <c r="B64" s="17">
        <v>1791411</v>
      </c>
      <c r="C64" s="3">
        <f t="shared" si="0"/>
        <v>756.25</v>
      </c>
      <c r="D64" s="3">
        <f t="shared" si="1"/>
        <v>1354754568.75</v>
      </c>
      <c r="E64" s="3">
        <f t="shared" si="2"/>
        <v>839947832.625</v>
      </c>
    </row>
    <row r="65" spans="1:5" x14ac:dyDescent="0.3">
      <c r="A65" s="3">
        <v>63</v>
      </c>
      <c r="B65" s="17">
        <v>763848</v>
      </c>
      <c r="C65" s="3">
        <f t="shared" si="0"/>
        <v>756.25</v>
      </c>
      <c r="D65" s="3">
        <f t="shared" si="1"/>
        <v>577660050</v>
      </c>
      <c r="E65" s="3">
        <f t="shared" si="2"/>
        <v>363925831.5</v>
      </c>
    </row>
    <row r="66" spans="1:5" x14ac:dyDescent="0.3">
      <c r="A66" s="3">
        <v>64</v>
      </c>
      <c r="B66" s="17">
        <v>1265728</v>
      </c>
      <c r="C66" s="3">
        <f t="shared" si="0"/>
        <v>756.25</v>
      </c>
      <c r="D66" s="3">
        <f t="shared" si="1"/>
        <v>957206800</v>
      </c>
      <c r="E66" s="3">
        <f t="shared" si="2"/>
        <v>612612352</v>
      </c>
    </row>
    <row r="67" spans="1:5" x14ac:dyDescent="0.3">
      <c r="A67" s="3">
        <v>65</v>
      </c>
      <c r="B67" s="17">
        <v>382045</v>
      </c>
      <c r="C67" s="3">
        <f t="shared" ref="C67:C102" si="3">SUM(27.5*27.5)</f>
        <v>756.25</v>
      </c>
      <c r="D67" s="3">
        <f t="shared" si="1"/>
        <v>288921531.25</v>
      </c>
      <c r="E67" s="3">
        <f t="shared" si="2"/>
        <v>187798995.3125</v>
      </c>
    </row>
    <row r="68" spans="1:5" x14ac:dyDescent="0.3">
      <c r="A68" s="3">
        <v>66</v>
      </c>
      <c r="B68" s="17">
        <v>751224</v>
      </c>
      <c r="C68" s="3">
        <f t="shared" si="3"/>
        <v>756.25</v>
      </c>
      <c r="D68" s="3">
        <f t="shared" ref="D68:D102" si="4">C68*B68</f>
        <v>568113150</v>
      </c>
      <c r="E68" s="3">
        <f t="shared" ref="E68:E102" si="5">D68*(A68*0.01)</f>
        <v>374954679</v>
      </c>
    </row>
    <row r="69" spans="1:5" x14ac:dyDescent="0.3">
      <c r="A69" s="3">
        <v>67</v>
      </c>
      <c r="B69" s="17">
        <v>1105210</v>
      </c>
      <c r="C69" s="3">
        <f t="shared" si="3"/>
        <v>756.25</v>
      </c>
      <c r="D69" s="3">
        <f t="shared" si="4"/>
        <v>835815062.5</v>
      </c>
      <c r="E69" s="3">
        <f t="shared" si="5"/>
        <v>559996091.875</v>
      </c>
    </row>
    <row r="70" spans="1:5" x14ac:dyDescent="0.3">
      <c r="A70" s="3">
        <v>68</v>
      </c>
      <c r="B70" s="17">
        <v>595400</v>
      </c>
      <c r="C70" s="3">
        <f t="shared" si="3"/>
        <v>756.25</v>
      </c>
      <c r="D70" s="3">
        <f t="shared" si="4"/>
        <v>450271250</v>
      </c>
      <c r="E70" s="3">
        <f t="shared" si="5"/>
        <v>306184450</v>
      </c>
    </row>
    <row r="71" spans="1:5" x14ac:dyDescent="0.3">
      <c r="A71" s="3">
        <v>69</v>
      </c>
      <c r="B71" s="17">
        <v>402856</v>
      </c>
      <c r="C71" s="3">
        <f t="shared" si="3"/>
        <v>756.25</v>
      </c>
      <c r="D71" s="3">
        <f t="shared" si="4"/>
        <v>304659850</v>
      </c>
      <c r="E71" s="3">
        <f t="shared" si="5"/>
        <v>210215296.50000003</v>
      </c>
    </row>
    <row r="72" spans="1:5" x14ac:dyDescent="0.3">
      <c r="A72" s="3">
        <v>70</v>
      </c>
      <c r="B72" s="17">
        <v>1253170</v>
      </c>
      <c r="C72" s="3">
        <f t="shared" si="3"/>
        <v>756.25</v>
      </c>
      <c r="D72" s="3">
        <f t="shared" si="4"/>
        <v>947709812.5</v>
      </c>
      <c r="E72" s="3">
        <f t="shared" si="5"/>
        <v>663396868.75000012</v>
      </c>
    </row>
    <row r="73" spans="1:5" x14ac:dyDescent="0.3">
      <c r="A73" s="3">
        <v>71</v>
      </c>
      <c r="B73" s="17">
        <v>827492</v>
      </c>
      <c r="C73" s="3">
        <f t="shared" si="3"/>
        <v>756.25</v>
      </c>
      <c r="D73" s="3">
        <f t="shared" si="4"/>
        <v>625790825</v>
      </c>
      <c r="E73" s="3">
        <f t="shared" si="5"/>
        <v>444311485.75</v>
      </c>
    </row>
    <row r="74" spans="1:5" x14ac:dyDescent="0.3">
      <c r="A74" s="3">
        <v>72</v>
      </c>
      <c r="B74" s="17">
        <v>1893354</v>
      </c>
      <c r="C74" s="3">
        <f t="shared" si="3"/>
        <v>756.25</v>
      </c>
      <c r="D74" s="3">
        <f t="shared" si="4"/>
        <v>1431848962.5</v>
      </c>
      <c r="E74" s="3">
        <f t="shared" si="5"/>
        <v>1030931253</v>
      </c>
    </row>
    <row r="75" spans="1:5" x14ac:dyDescent="0.3">
      <c r="A75" s="3">
        <v>73</v>
      </c>
      <c r="B75" s="17">
        <v>386111</v>
      </c>
      <c r="C75" s="3">
        <f t="shared" si="3"/>
        <v>756.25</v>
      </c>
      <c r="D75" s="3">
        <f t="shared" si="4"/>
        <v>291996443.75</v>
      </c>
      <c r="E75" s="3">
        <f t="shared" si="5"/>
        <v>213157403.9375</v>
      </c>
    </row>
    <row r="76" spans="1:5" x14ac:dyDescent="0.3">
      <c r="A76" s="3">
        <v>74</v>
      </c>
      <c r="B76" s="17">
        <v>1080352</v>
      </c>
      <c r="C76" s="3">
        <f t="shared" si="3"/>
        <v>756.25</v>
      </c>
      <c r="D76" s="3">
        <f t="shared" si="4"/>
        <v>817016200</v>
      </c>
      <c r="E76" s="3">
        <f t="shared" si="5"/>
        <v>604591988</v>
      </c>
    </row>
    <row r="77" spans="1:5" x14ac:dyDescent="0.3">
      <c r="A77" s="3">
        <v>75</v>
      </c>
      <c r="B77" s="17">
        <v>736288</v>
      </c>
      <c r="C77" s="3">
        <f t="shared" si="3"/>
        <v>756.25</v>
      </c>
      <c r="D77" s="3">
        <f t="shared" si="4"/>
        <v>556817800</v>
      </c>
      <c r="E77" s="3">
        <f t="shared" si="5"/>
        <v>417613350</v>
      </c>
    </row>
    <row r="78" spans="1:5" x14ac:dyDescent="0.3">
      <c r="A78" s="3">
        <v>76</v>
      </c>
      <c r="B78" s="17">
        <v>1900958</v>
      </c>
      <c r="C78" s="3">
        <f t="shared" si="3"/>
        <v>756.25</v>
      </c>
      <c r="D78" s="3">
        <f t="shared" si="4"/>
        <v>1437599487.5</v>
      </c>
      <c r="E78" s="3">
        <f t="shared" si="5"/>
        <v>1092575610.5</v>
      </c>
    </row>
    <row r="79" spans="1:5" x14ac:dyDescent="0.3">
      <c r="A79" s="3">
        <v>77</v>
      </c>
      <c r="B79" s="17">
        <v>218369</v>
      </c>
      <c r="C79" s="3">
        <f t="shared" si="3"/>
        <v>756.25</v>
      </c>
      <c r="D79" s="3">
        <f t="shared" si="4"/>
        <v>165141556.25</v>
      </c>
      <c r="E79" s="3">
        <f t="shared" si="5"/>
        <v>127158998.3125</v>
      </c>
    </row>
    <row r="80" spans="1:5" x14ac:dyDescent="0.3">
      <c r="A80" s="3">
        <v>78</v>
      </c>
      <c r="B80" s="17">
        <v>1855174</v>
      </c>
      <c r="C80" s="3">
        <f t="shared" si="3"/>
        <v>756.25</v>
      </c>
      <c r="D80" s="3">
        <f t="shared" si="4"/>
        <v>1402975337.5</v>
      </c>
      <c r="E80" s="3">
        <f t="shared" si="5"/>
        <v>1094320763.25</v>
      </c>
    </row>
    <row r="81" spans="1:5" x14ac:dyDescent="0.3">
      <c r="A81" s="3">
        <v>79</v>
      </c>
      <c r="B81" s="17">
        <v>2388077</v>
      </c>
      <c r="C81" s="3">
        <f t="shared" si="3"/>
        <v>756.25</v>
      </c>
      <c r="D81" s="3">
        <f t="shared" si="4"/>
        <v>1805983231.25</v>
      </c>
      <c r="E81" s="3">
        <f t="shared" si="5"/>
        <v>1426726752.6875</v>
      </c>
    </row>
    <row r="82" spans="1:5" x14ac:dyDescent="0.3">
      <c r="A82" s="3">
        <v>80</v>
      </c>
      <c r="B82" s="17">
        <v>686920</v>
      </c>
      <c r="C82" s="3">
        <f t="shared" si="3"/>
        <v>756.25</v>
      </c>
      <c r="D82" s="3">
        <f t="shared" si="4"/>
        <v>519483250</v>
      </c>
      <c r="E82" s="3">
        <f t="shared" si="5"/>
        <v>415586600</v>
      </c>
    </row>
    <row r="83" spans="1:5" x14ac:dyDescent="0.3">
      <c r="A83" s="3">
        <v>81</v>
      </c>
      <c r="B83" s="17">
        <v>1668009</v>
      </c>
      <c r="C83" s="3">
        <f t="shared" si="3"/>
        <v>756.25</v>
      </c>
      <c r="D83" s="3">
        <f t="shared" si="4"/>
        <v>1261431806.25</v>
      </c>
      <c r="E83" s="3">
        <f t="shared" si="5"/>
        <v>1021759763.0625001</v>
      </c>
    </row>
    <row r="84" spans="1:5" x14ac:dyDescent="0.3">
      <c r="A84" s="3">
        <v>82</v>
      </c>
      <c r="B84" s="17">
        <v>4043065</v>
      </c>
      <c r="C84" s="3">
        <f t="shared" si="3"/>
        <v>756.25</v>
      </c>
      <c r="D84" s="3">
        <f t="shared" si="4"/>
        <v>3057567906.25</v>
      </c>
      <c r="E84" s="3">
        <f t="shared" si="5"/>
        <v>2507205683.125</v>
      </c>
    </row>
    <row r="85" spans="1:5" x14ac:dyDescent="0.3">
      <c r="A85" s="3">
        <v>83</v>
      </c>
      <c r="B85" s="17">
        <v>1453304</v>
      </c>
      <c r="C85" s="3">
        <f t="shared" si="3"/>
        <v>756.25</v>
      </c>
      <c r="D85" s="3">
        <f t="shared" si="4"/>
        <v>1099061150</v>
      </c>
      <c r="E85" s="3">
        <f t="shared" si="5"/>
        <v>912220754.50000012</v>
      </c>
    </row>
    <row r="86" spans="1:5" x14ac:dyDescent="0.3">
      <c r="A86" s="3">
        <v>84</v>
      </c>
      <c r="B86" s="17">
        <v>345676</v>
      </c>
      <c r="C86" s="3">
        <f t="shared" si="3"/>
        <v>756.25</v>
      </c>
      <c r="D86" s="3">
        <f t="shared" si="4"/>
        <v>261417475</v>
      </c>
      <c r="E86" s="3">
        <f t="shared" si="5"/>
        <v>219590679</v>
      </c>
    </row>
    <row r="87" spans="1:5" x14ac:dyDescent="0.3">
      <c r="A87" s="3">
        <v>85</v>
      </c>
      <c r="B87" s="17">
        <v>4479061</v>
      </c>
      <c r="C87" s="3">
        <f t="shared" si="3"/>
        <v>756.25</v>
      </c>
      <c r="D87" s="3">
        <f t="shared" si="4"/>
        <v>3387289881.25</v>
      </c>
      <c r="E87" s="3">
        <f t="shared" si="5"/>
        <v>2879196399.0625</v>
      </c>
    </row>
    <row r="88" spans="1:5" x14ac:dyDescent="0.3">
      <c r="A88" s="3">
        <v>86</v>
      </c>
      <c r="B88" s="17">
        <v>1429301</v>
      </c>
      <c r="C88" s="3">
        <f t="shared" si="3"/>
        <v>756.25</v>
      </c>
      <c r="D88" s="3">
        <f t="shared" si="4"/>
        <v>1080908881.25</v>
      </c>
      <c r="E88" s="3">
        <f t="shared" si="5"/>
        <v>929581637.875</v>
      </c>
    </row>
    <row r="89" spans="1:5" x14ac:dyDescent="0.3">
      <c r="A89" s="3">
        <v>87</v>
      </c>
      <c r="B89" s="17">
        <v>3356506</v>
      </c>
      <c r="C89" s="3">
        <f t="shared" si="3"/>
        <v>756.25</v>
      </c>
      <c r="D89" s="3">
        <f t="shared" si="4"/>
        <v>2538357662.5</v>
      </c>
      <c r="E89" s="3">
        <f t="shared" si="5"/>
        <v>2208371166.375</v>
      </c>
    </row>
    <row r="90" spans="1:5" x14ac:dyDescent="0.3">
      <c r="A90" s="3">
        <v>88</v>
      </c>
      <c r="B90" s="17">
        <v>5053504</v>
      </c>
      <c r="C90" s="3">
        <f t="shared" si="3"/>
        <v>756.25</v>
      </c>
      <c r="D90" s="3">
        <f t="shared" si="4"/>
        <v>3821712400</v>
      </c>
      <c r="E90" s="3">
        <f t="shared" si="5"/>
        <v>3363106912</v>
      </c>
    </row>
    <row r="91" spans="1:5" x14ac:dyDescent="0.3">
      <c r="A91" s="3">
        <v>89</v>
      </c>
      <c r="B91" s="17">
        <v>13651290</v>
      </c>
      <c r="C91" s="3">
        <f t="shared" si="3"/>
        <v>756.25</v>
      </c>
      <c r="D91" s="3">
        <f t="shared" si="4"/>
        <v>10323788062.5</v>
      </c>
      <c r="E91" s="3">
        <f t="shared" si="5"/>
        <v>9188171375.625</v>
      </c>
    </row>
    <row r="92" spans="1:5" x14ac:dyDescent="0.3">
      <c r="A92" s="3">
        <v>90</v>
      </c>
      <c r="B92" s="17">
        <v>6621983</v>
      </c>
      <c r="C92" s="3">
        <f t="shared" si="3"/>
        <v>756.25</v>
      </c>
      <c r="D92" s="3">
        <f t="shared" si="4"/>
        <v>5007874643.75</v>
      </c>
      <c r="E92" s="3">
        <f t="shared" si="5"/>
        <v>4507087179.375</v>
      </c>
    </row>
    <row r="93" spans="1:5" x14ac:dyDescent="0.3">
      <c r="A93" s="3">
        <v>91</v>
      </c>
      <c r="B93" s="17">
        <v>1834762</v>
      </c>
      <c r="C93" s="3">
        <f t="shared" si="3"/>
        <v>756.25</v>
      </c>
      <c r="D93" s="3">
        <f t="shared" si="4"/>
        <v>1387538762.5</v>
      </c>
      <c r="E93" s="3">
        <f t="shared" si="5"/>
        <v>1262660273.875</v>
      </c>
    </row>
    <row r="94" spans="1:5" x14ac:dyDescent="0.3">
      <c r="A94" s="3">
        <v>92</v>
      </c>
      <c r="B94" s="17">
        <v>972395</v>
      </c>
      <c r="C94" s="3">
        <f t="shared" si="3"/>
        <v>756.25</v>
      </c>
      <c r="D94" s="3">
        <f t="shared" si="4"/>
        <v>735373718.75</v>
      </c>
      <c r="E94" s="3">
        <f t="shared" si="5"/>
        <v>676543821.25</v>
      </c>
    </row>
    <row r="95" spans="1:5" x14ac:dyDescent="0.3">
      <c r="A95" s="3">
        <v>93</v>
      </c>
      <c r="B95" s="17">
        <v>2254583</v>
      </c>
      <c r="C95" s="3">
        <f t="shared" si="3"/>
        <v>756.25</v>
      </c>
      <c r="D95" s="3">
        <f t="shared" si="4"/>
        <v>1705028393.75</v>
      </c>
      <c r="E95" s="3">
        <f t="shared" si="5"/>
        <v>1585676406.1875</v>
      </c>
    </row>
    <row r="96" spans="1:5" x14ac:dyDescent="0.3">
      <c r="A96" s="3">
        <v>94</v>
      </c>
      <c r="B96" s="17">
        <v>1463105</v>
      </c>
      <c r="C96" s="3">
        <f t="shared" si="3"/>
        <v>756.25</v>
      </c>
      <c r="D96" s="3">
        <f t="shared" si="4"/>
        <v>1106473156.25</v>
      </c>
      <c r="E96" s="3">
        <f t="shared" si="5"/>
        <v>1040084766.8750001</v>
      </c>
    </row>
    <row r="97" spans="1:5" x14ac:dyDescent="0.3">
      <c r="A97" s="3">
        <v>95</v>
      </c>
      <c r="B97" s="17">
        <v>7371501</v>
      </c>
      <c r="C97" s="3">
        <f t="shared" si="3"/>
        <v>756.25</v>
      </c>
      <c r="D97" s="3">
        <f t="shared" si="4"/>
        <v>5574697631.25</v>
      </c>
      <c r="E97" s="3">
        <f t="shared" si="5"/>
        <v>5295962749.6875</v>
      </c>
    </row>
    <row r="98" spans="1:5" x14ac:dyDescent="0.3">
      <c r="A98" s="3">
        <v>96</v>
      </c>
      <c r="B98" s="17">
        <v>3228179</v>
      </c>
      <c r="C98" s="3">
        <f t="shared" si="3"/>
        <v>756.25</v>
      </c>
      <c r="D98" s="3">
        <f t="shared" si="4"/>
        <v>2441310368.75</v>
      </c>
      <c r="E98" s="3">
        <f t="shared" si="5"/>
        <v>2343657954</v>
      </c>
    </row>
    <row r="99" spans="1:5" x14ac:dyDescent="0.3">
      <c r="A99" s="3">
        <v>97</v>
      </c>
      <c r="B99" s="17">
        <v>17450015</v>
      </c>
      <c r="C99" s="3">
        <f t="shared" si="3"/>
        <v>756.25</v>
      </c>
      <c r="D99" s="3">
        <f t="shared" si="4"/>
        <v>13196573843.75</v>
      </c>
      <c r="E99" s="3">
        <f t="shared" si="5"/>
        <v>12800676628.4375</v>
      </c>
    </row>
    <row r="100" spans="1:5" x14ac:dyDescent="0.3">
      <c r="A100" s="3">
        <v>98</v>
      </c>
      <c r="B100" s="17">
        <v>22019749</v>
      </c>
      <c r="C100" s="3">
        <f t="shared" si="3"/>
        <v>756.25</v>
      </c>
      <c r="D100" s="3">
        <f t="shared" si="4"/>
        <v>16652435181.25</v>
      </c>
      <c r="E100" s="3">
        <f t="shared" si="5"/>
        <v>16319386477.625</v>
      </c>
    </row>
    <row r="101" spans="1:5" x14ac:dyDescent="0.3">
      <c r="A101" s="3">
        <v>99</v>
      </c>
      <c r="B101" s="17">
        <v>745993</v>
      </c>
      <c r="C101" s="3">
        <f t="shared" si="3"/>
        <v>756.25</v>
      </c>
      <c r="D101" s="3">
        <f t="shared" si="4"/>
        <v>564157206.25</v>
      </c>
      <c r="E101" s="3">
        <f t="shared" si="5"/>
        <v>558515634.1875</v>
      </c>
    </row>
    <row r="102" spans="1:5" x14ac:dyDescent="0.3">
      <c r="A102" s="3">
        <v>100</v>
      </c>
      <c r="B102" s="17">
        <v>4043582</v>
      </c>
      <c r="C102" s="3">
        <f t="shared" si="3"/>
        <v>756.25</v>
      </c>
      <c r="D102" s="3">
        <f t="shared" si="4"/>
        <v>3057958887.5</v>
      </c>
      <c r="E102" s="3">
        <f t="shared" si="5"/>
        <v>3057958887.5</v>
      </c>
    </row>
    <row r="103" spans="1:5" x14ac:dyDescent="0.3">
      <c r="D103" s="4">
        <f>SUM(D2:D102)</f>
        <v>138962847787.5</v>
      </c>
      <c r="E103" s="4">
        <f>SUM(E2:E102)</f>
        <v>98935628227.5625</v>
      </c>
    </row>
    <row r="104" spans="1:5" x14ac:dyDescent="0.3">
      <c r="D104" s="5">
        <f>D103*0.000001</f>
        <v>138962.84778749998</v>
      </c>
      <c r="E104" s="5">
        <f>E103*0.000001</f>
        <v>98935.628227562498</v>
      </c>
    </row>
  </sheetData>
  <autoFilter ref="A1:E1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50079423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800879</v>
      </c>
      <c r="C3" s="3">
        <f t="shared" ref="C3:C66" si="0">SUM(27.5*27.5)</f>
        <v>756.25</v>
      </c>
      <c r="D3" s="3">
        <f>C3*B3</f>
        <v>605664743.75</v>
      </c>
      <c r="E3" s="3">
        <f>D3*(A3*0.01)</f>
        <v>6056647.4375</v>
      </c>
    </row>
    <row r="4" spans="1:5" x14ac:dyDescent="0.3">
      <c r="A4" s="3">
        <v>2</v>
      </c>
      <c r="B4" s="19">
        <v>226470</v>
      </c>
      <c r="C4" s="3">
        <f t="shared" si="0"/>
        <v>756.25</v>
      </c>
      <c r="D4" s="3">
        <f t="shared" ref="D4:D67" si="1">C4*B4</f>
        <v>171267937.5</v>
      </c>
      <c r="E4" s="3">
        <f t="shared" ref="E4:E67" si="2">D4*(A4*0.01)</f>
        <v>3425358.75</v>
      </c>
    </row>
    <row r="5" spans="1:5" x14ac:dyDescent="0.3">
      <c r="A5" s="3">
        <v>3</v>
      </c>
      <c r="B5" s="19">
        <v>511056</v>
      </c>
      <c r="C5" s="3">
        <f t="shared" si="0"/>
        <v>756.25</v>
      </c>
      <c r="D5" s="3">
        <f t="shared" si="1"/>
        <v>386486100</v>
      </c>
      <c r="E5" s="3">
        <f t="shared" si="2"/>
        <v>11594583</v>
      </c>
    </row>
    <row r="6" spans="1:5" x14ac:dyDescent="0.3">
      <c r="A6" s="3">
        <v>4</v>
      </c>
      <c r="B6" s="19">
        <v>664304</v>
      </c>
      <c r="C6" s="3">
        <f t="shared" si="0"/>
        <v>756.25</v>
      </c>
      <c r="D6" s="3">
        <f t="shared" si="1"/>
        <v>502379900</v>
      </c>
      <c r="E6" s="3">
        <f t="shared" si="2"/>
        <v>20095196</v>
      </c>
    </row>
    <row r="7" spans="1:5" x14ac:dyDescent="0.3">
      <c r="A7" s="3">
        <v>5</v>
      </c>
      <c r="B7" s="19">
        <v>360217</v>
      </c>
      <c r="C7" s="3">
        <f t="shared" si="0"/>
        <v>756.25</v>
      </c>
      <c r="D7" s="3">
        <f t="shared" si="1"/>
        <v>272414106.25</v>
      </c>
      <c r="E7" s="3">
        <f t="shared" si="2"/>
        <v>13620705.3125</v>
      </c>
    </row>
    <row r="8" spans="1:5" x14ac:dyDescent="0.3">
      <c r="A8" s="3">
        <v>6</v>
      </c>
      <c r="B8" s="19">
        <v>3161752</v>
      </c>
      <c r="C8" s="3">
        <f t="shared" si="0"/>
        <v>756.25</v>
      </c>
      <c r="D8" s="3">
        <f t="shared" si="1"/>
        <v>2391074950</v>
      </c>
      <c r="E8" s="3">
        <f t="shared" si="2"/>
        <v>143464497</v>
      </c>
    </row>
    <row r="9" spans="1:5" x14ac:dyDescent="0.3">
      <c r="A9" s="3">
        <v>7</v>
      </c>
      <c r="B9" s="19">
        <v>175944</v>
      </c>
      <c r="C9" s="3">
        <f t="shared" si="0"/>
        <v>756.25</v>
      </c>
      <c r="D9" s="3">
        <f t="shared" si="1"/>
        <v>133057650</v>
      </c>
      <c r="E9" s="3">
        <f t="shared" si="2"/>
        <v>9314035.5</v>
      </c>
    </row>
    <row r="10" spans="1:5" x14ac:dyDescent="0.3">
      <c r="A10" s="3">
        <v>8</v>
      </c>
      <c r="B10" s="19">
        <v>1982386</v>
      </c>
      <c r="C10" s="3">
        <f t="shared" si="0"/>
        <v>756.25</v>
      </c>
      <c r="D10" s="3">
        <f t="shared" si="1"/>
        <v>1499179412.5</v>
      </c>
      <c r="E10" s="3">
        <f t="shared" si="2"/>
        <v>119934353</v>
      </c>
    </row>
    <row r="11" spans="1:5" x14ac:dyDescent="0.3">
      <c r="A11" s="3">
        <v>9</v>
      </c>
      <c r="B11" s="19">
        <v>1018354</v>
      </c>
      <c r="C11" s="3">
        <f t="shared" si="0"/>
        <v>756.25</v>
      </c>
      <c r="D11" s="3">
        <f t="shared" si="1"/>
        <v>770130212.5</v>
      </c>
      <c r="E11" s="3">
        <f t="shared" si="2"/>
        <v>69311719.125</v>
      </c>
    </row>
    <row r="12" spans="1:5" x14ac:dyDescent="0.3">
      <c r="A12" s="3">
        <v>10</v>
      </c>
      <c r="B12" s="19">
        <v>765445</v>
      </c>
      <c r="C12" s="3">
        <f t="shared" si="0"/>
        <v>756.25</v>
      </c>
      <c r="D12" s="3">
        <f t="shared" si="1"/>
        <v>578867781.25</v>
      </c>
      <c r="E12" s="3">
        <f t="shared" si="2"/>
        <v>57886778.125</v>
      </c>
    </row>
    <row r="13" spans="1:5" x14ac:dyDescent="0.3">
      <c r="A13" s="3">
        <v>11</v>
      </c>
      <c r="B13" s="19">
        <v>44034</v>
      </c>
      <c r="C13" s="3">
        <f t="shared" si="0"/>
        <v>756.25</v>
      </c>
      <c r="D13" s="3">
        <f t="shared" si="1"/>
        <v>33300712.5</v>
      </c>
      <c r="E13" s="3">
        <f t="shared" si="2"/>
        <v>3663078.375</v>
      </c>
    </row>
    <row r="14" spans="1:5" x14ac:dyDescent="0.3">
      <c r="A14" s="3">
        <v>12</v>
      </c>
      <c r="B14" s="19">
        <v>2656043</v>
      </c>
      <c r="C14" s="3">
        <f t="shared" si="0"/>
        <v>756.25</v>
      </c>
      <c r="D14" s="3">
        <f t="shared" si="1"/>
        <v>2008632518.75</v>
      </c>
      <c r="E14" s="3">
        <f t="shared" si="2"/>
        <v>241035902.25</v>
      </c>
    </row>
    <row r="15" spans="1:5" x14ac:dyDescent="0.3">
      <c r="A15" s="3">
        <v>13</v>
      </c>
      <c r="B15" s="19">
        <v>1287070</v>
      </c>
      <c r="C15" s="3">
        <f t="shared" si="0"/>
        <v>756.25</v>
      </c>
      <c r="D15" s="3">
        <f t="shared" si="1"/>
        <v>973346687.5</v>
      </c>
      <c r="E15" s="3">
        <f t="shared" si="2"/>
        <v>126535069.375</v>
      </c>
    </row>
    <row r="16" spans="1:5" x14ac:dyDescent="0.3">
      <c r="A16" s="3">
        <v>14</v>
      </c>
      <c r="B16" s="19">
        <v>511863</v>
      </c>
      <c r="C16" s="3">
        <f t="shared" si="0"/>
        <v>756.25</v>
      </c>
      <c r="D16" s="3">
        <f t="shared" si="1"/>
        <v>387096393.75</v>
      </c>
      <c r="E16" s="3">
        <f t="shared" si="2"/>
        <v>54193495.125000007</v>
      </c>
    </row>
    <row r="17" spans="1:5" x14ac:dyDescent="0.3">
      <c r="A17" s="3">
        <v>15</v>
      </c>
      <c r="B17" s="19">
        <v>183628</v>
      </c>
      <c r="C17" s="3">
        <f t="shared" si="0"/>
        <v>756.25</v>
      </c>
      <c r="D17" s="3">
        <f t="shared" si="1"/>
        <v>138868675</v>
      </c>
      <c r="E17" s="3">
        <f t="shared" si="2"/>
        <v>20830301.25</v>
      </c>
    </row>
    <row r="18" spans="1:5" x14ac:dyDescent="0.3">
      <c r="A18" s="3">
        <v>16</v>
      </c>
      <c r="B18" s="19">
        <v>1951780</v>
      </c>
      <c r="C18" s="3">
        <f t="shared" si="0"/>
        <v>756.25</v>
      </c>
      <c r="D18" s="3">
        <f t="shared" si="1"/>
        <v>1476033625</v>
      </c>
      <c r="E18" s="3">
        <f t="shared" si="2"/>
        <v>236165380</v>
      </c>
    </row>
    <row r="19" spans="1:5" x14ac:dyDescent="0.3">
      <c r="A19" s="3">
        <v>17</v>
      </c>
      <c r="B19" s="19">
        <v>150118</v>
      </c>
      <c r="C19" s="3">
        <f t="shared" si="0"/>
        <v>756.25</v>
      </c>
      <c r="D19" s="3">
        <f t="shared" si="1"/>
        <v>113526737.5</v>
      </c>
      <c r="E19" s="3">
        <f t="shared" si="2"/>
        <v>19299545.375</v>
      </c>
    </row>
    <row r="20" spans="1:5" x14ac:dyDescent="0.3">
      <c r="A20" s="3">
        <v>18</v>
      </c>
      <c r="B20" s="19">
        <v>117361</v>
      </c>
      <c r="C20" s="3">
        <f t="shared" si="0"/>
        <v>756.25</v>
      </c>
      <c r="D20" s="3">
        <f t="shared" si="1"/>
        <v>88754256.25</v>
      </c>
      <c r="E20" s="3">
        <f t="shared" si="2"/>
        <v>15975766.125</v>
      </c>
    </row>
    <row r="21" spans="1:5" x14ac:dyDescent="0.3">
      <c r="A21" s="3">
        <v>19</v>
      </c>
      <c r="B21" s="19">
        <v>120362</v>
      </c>
      <c r="C21" s="3">
        <f t="shared" si="0"/>
        <v>756.25</v>
      </c>
      <c r="D21" s="3">
        <f t="shared" si="1"/>
        <v>91023762.5</v>
      </c>
      <c r="E21" s="3">
        <f t="shared" si="2"/>
        <v>17294514.875</v>
      </c>
    </row>
    <row r="22" spans="1:5" x14ac:dyDescent="0.3">
      <c r="A22" s="3">
        <v>20</v>
      </c>
      <c r="B22" s="19">
        <v>3528028</v>
      </c>
      <c r="C22" s="3">
        <f t="shared" si="0"/>
        <v>756.25</v>
      </c>
      <c r="D22" s="3">
        <f t="shared" si="1"/>
        <v>2668071175</v>
      </c>
      <c r="E22" s="3">
        <f t="shared" si="2"/>
        <v>533614235</v>
      </c>
    </row>
    <row r="23" spans="1:5" x14ac:dyDescent="0.3">
      <c r="A23" s="3">
        <v>21</v>
      </c>
      <c r="B23" s="19">
        <v>400444</v>
      </c>
      <c r="C23" s="3">
        <f t="shared" si="0"/>
        <v>756.25</v>
      </c>
      <c r="D23" s="3">
        <f t="shared" si="1"/>
        <v>302835775</v>
      </c>
      <c r="E23" s="3">
        <f t="shared" si="2"/>
        <v>63595512.75</v>
      </c>
    </row>
    <row r="24" spans="1:5" x14ac:dyDescent="0.3">
      <c r="A24" s="3">
        <v>22</v>
      </c>
      <c r="B24" s="19">
        <v>1749770</v>
      </c>
      <c r="C24" s="3">
        <f t="shared" si="0"/>
        <v>756.25</v>
      </c>
      <c r="D24" s="3">
        <f t="shared" si="1"/>
        <v>1323263562.5</v>
      </c>
      <c r="E24" s="3">
        <f t="shared" si="2"/>
        <v>291117983.75</v>
      </c>
    </row>
    <row r="25" spans="1:5" x14ac:dyDescent="0.3">
      <c r="A25" s="3">
        <v>23</v>
      </c>
      <c r="B25" s="19">
        <v>74140</v>
      </c>
      <c r="C25" s="3">
        <f t="shared" si="0"/>
        <v>756.25</v>
      </c>
      <c r="D25" s="3">
        <f t="shared" si="1"/>
        <v>56068375</v>
      </c>
      <c r="E25" s="3">
        <f t="shared" si="2"/>
        <v>12895726.25</v>
      </c>
    </row>
    <row r="26" spans="1:5" x14ac:dyDescent="0.3">
      <c r="A26" s="3">
        <v>24</v>
      </c>
      <c r="B26" s="19">
        <v>273394</v>
      </c>
      <c r="C26" s="3">
        <f t="shared" si="0"/>
        <v>756.25</v>
      </c>
      <c r="D26" s="3">
        <f t="shared" si="1"/>
        <v>206754212.5</v>
      </c>
      <c r="E26" s="3">
        <f t="shared" si="2"/>
        <v>49621011</v>
      </c>
    </row>
    <row r="27" spans="1:5" x14ac:dyDescent="0.3">
      <c r="A27" s="3">
        <v>25</v>
      </c>
      <c r="B27" s="19">
        <v>96172</v>
      </c>
      <c r="C27" s="3">
        <f t="shared" si="0"/>
        <v>756.25</v>
      </c>
      <c r="D27" s="3">
        <f t="shared" si="1"/>
        <v>72730075</v>
      </c>
      <c r="E27" s="3">
        <f t="shared" si="2"/>
        <v>18182518.75</v>
      </c>
    </row>
    <row r="28" spans="1:5" x14ac:dyDescent="0.3">
      <c r="A28" s="3">
        <v>26</v>
      </c>
      <c r="B28" s="19">
        <v>121841</v>
      </c>
      <c r="C28" s="3">
        <f t="shared" si="0"/>
        <v>756.25</v>
      </c>
      <c r="D28" s="3">
        <f t="shared" si="1"/>
        <v>92142256.25</v>
      </c>
      <c r="E28" s="3">
        <f t="shared" si="2"/>
        <v>23956986.625</v>
      </c>
    </row>
    <row r="29" spans="1:5" x14ac:dyDescent="0.3">
      <c r="A29" s="3">
        <v>27</v>
      </c>
      <c r="B29" s="19">
        <v>819259</v>
      </c>
      <c r="C29" s="3">
        <f t="shared" si="0"/>
        <v>756.25</v>
      </c>
      <c r="D29" s="3">
        <f t="shared" si="1"/>
        <v>619564618.75</v>
      </c>
      <c r="E29" s="3">
        <f t="shared" si="2"/>
        <v>167282447.0625</v>
      </c>
    </row>
    <row r="30" spans="1:5" x14ac:dyDescent="0.3">
      <c r="A30" s="3">
        <v>28</v>
      </c>
      <c r="B30" s="19">
        <v>1110668</v>
      </c>
      <c r="C30" s="3">
        <f t="shared" si="0"/>
        <v>756.25</v>
      </c>
      <c r="D30" s="3">
        <f t="shared" si="1"/>
        <v>839942675</v>
      </c>
      <c r="E30" s="3">
        <f t="shared" si="2"/>
        <v>235183949.00000003</v>
      </c>
    </row>
    <row r="31" spans="1:5" x14ac:dyDescent="0.3">
      <c r="A31" s="3">
        <v>29</v>
      </c>
      <c r="B31" s="19">
        <v>981445</v>
      </c>
      <c r="C31" s="3">
        <f t="shared" si="0"/>
        <v>756.25</v>
      </c>
      <c r="D31" s="3">
        <f t="shared" si="1"/>
        <v>742217781.25</v>
      </c>
      <c r="E31" s="3">
        <f t="shared" si="2"/>
        <v>215243156.5625</v>
      </c>
    </row>
    <row r="32" spans="1:5" x14ac:dyDescent="0.3">
      <c r="A32" s="3">
        <v>30</v>
      </c>
      <c r="B32" s="19">
        <v>49366</v>
      </c>
      <c r="C32" s="3">
        <f t="shared" si="0"/>
        <v>756.25</v>
      </c>
      <c r="D32" s="3">
        <f t="shared" si="1"/>
        <v>37333037.5</v>
      </c>
      <c r="E32" s="3">
        <f t="shared" si="2"/>
        <v>11199911.25</v>
      </c>
    </row>
    <row r="33" spans="1:5" x14ac:dyDescent="0.3">
      <c r="A33" s="3">
        <v>31</v>
      </c>
      <c r="B33" s="19">
        <v>192049</v>
      </c>
      <c r="C33" s="3">
        <f t="shared" si="0"/>
        <v>756.25</v>
      </c>
      <c r="D33" s="3">
        <f t="shared" si="1"/>
        <v>145237056.25</v>
      </c>
      <c r="E33" s="3">
        <f t="shared" si="2"/>
        <v>45023487.4375</v>
      </c>
    </row>
    <row r="34" spans="1:5" x14ac:dyDescent="0.3">
      <c r="A34" s="3">
        <v>32</v>
      </c>
      <c r="B34" s="19">
        <v>266139</v>
      </c>
      <c r="C34" s="3">
        <f t="shared" si="0"/>
        <v>756.25</v>
      </c>
      <c r="D34" s="3">
        <f t="shared" si="1"/>
        <v>201267618.75</v>
      </c>
      <c r="E34" s="3">
        <f t="shared" si="2"/>
        <v>64405638</v>
      </c>
    </row>
    <row r="35" spans="1:5" x14ac:dyDescent="0.3">
      <c r="A35" s="3">
        <v>33</v>
      </c>
      <c r="B35" s="19">
        <v>320756</v>
      </c>
      <c r="C35" s="3">
        <f t="shared" si="0"/>
        <v>756.25</v>
      </c>
      <c r="D35" s="3">
        <f t="shared" si="1"/>
        <v>242571725</v>
      </c>
      <c r="E35" s="3">
        <f t="shared" si="2"/>
        <v>80048669.25</v>
      </c>
    </row>
    <row r="36" spans="1:5" x14ac:dyDescent="0.3">
      <c r="A36" s="3">
        <v>34</v>
      </c>
      <c r="B36" s="19">
        <v>96468</v>
      </c>
      <c r="C36" s="3">
        <f t="shared" si="0"/>
        <v>756.25</v>
      </c>
      <c r="D36" s="3">
        <f t="shared" si="1"/>
        <v>72953925</v>
      </c>
      <c r="E36" s="3">
        <f t="shared" si="2"/>
        <v>24804334.5</v>
      </c>
    </row>
    <row r="37" spans="1:5" x14ac:dyDescent="0.3">
      <c r="A37" s="3">
        <v>35</v>
      </c>
      <c r="B37" s="19">
        <v>78616</v>
      </c>
      <c r="C37" s="3">
        <f t="shared" si="0"/>
        <v>756.25</v>
      </c>
      <c r="D37" s="3">
        <f t="shared" si="1"/>
        <v>59453350</v>
      </c>
      <c r="E37" s="3">
        <f t="shared" si="2"/>
        <v>20808672.500000004</v>
      </c>
    </row>
    <row r="38" spans="1:5" x14ac:dyDescent="0.3">
      <c r="A38" s="3">
        <v>36</v>
      </c>
      <c r="B38" s="19">
        <v>265937</v>
      </c>
      <c r="C38" s="3">
        <f t="shared" si="0"/>
        <v>756.25</v>
      </c>
      <c r="D38" s="3">
        <f t="shared" si="1"/>
        <v>201114856.25</v>
      </c>
      <c r="E38" s="3">
        <f t="shared" si="2"/>
        <v>72401348.25</v>
      </c>
    </row>
    <row r="39" spans="1:5" x14ac:dyDescent="0.3">
      <c r="A39" s="3">
        <v>37</v>
      </c>
      <c r="B39" s="19">
        <v>3317296</v>
      </c>
      <c r="C39" s="3">
        <f t="shared" si="0"/>
        <v>756.25</v>
      </c>
      <c r="D39" s="3">
        <f t="shared" si="1"/>
        <v>2508705100</v>
      </c>
      <c r="E39" s="3">
        <f t="shared" si="2"/>
        <v>928220887</v>
      </c>
    </row>
    <row r="40" spans="1:5" x14ac:dyDescent="0.3">
      <c r="A40" s="3">
        <v>38</v>
      </c>
      <c r="B40" s="19">
        <v>73551</v>
      </c>
      <c r="C40" s="3">
        <f t="shared" si="0"/>
        <v>756.25</v>
      </c>
      <c r="D40" s="3">
        <f t="shared" si="1"/>
        <v>55622943.75</v>
      </c>
      <c r="E40" s="3">
        <f t="shared" si="2"/>
        <v>21136718.625</v>
      </c>
    </row>
    <row r="41" spans="1:5" x14ac:dyDescent="0.3">
      <c r="A41" s="3">
        <v>39</v>
      </c>
      <c r="B41" s="19">
        <v>757919</v>
      </c>
      <c r="C41" s="3">
        <f t="shared" si="0"/>
        <v>756.25</v>
      </c>
      <c r="D41" s="3">
        <f t="shared" si="1"/>
        <v>573176243.75</v>
      </c>
      <c r="E41" s="3">
        <f t="shared" si="2"/>
        <v>223538735.0625</v>
      </c>
    </row>
    <row r="42" spans="1:5" x14ac:dyDescent="0.3">
      <c r="A42" s="3">
        <v>40</v>
      </c>
      <c r="B42" s="19">
        <v>534324</v>
      </c>
      <c r="C42" s="3">
        <f t="shared" si="0"/>
        <v>756.25</v>
      </c>
      <c r="D42" s="3">
        <f t="shared" si="1"/>
        <v>404082525</v>
      </c>
      <c r="E42" s="3">
        <f t="shared" si="2"/>
        <v>161633010</v>
      </c>
    </row>
    <row r="43" spans="1:5" x14ac:dyDescent="0.3">
      <c r="A43" s="3">
        <v>41</v>
      </c>
      <c r="B43" s="19">
        <v>442374</v>
      </c>
      <c r="C43" s="3">
        <f t="shared" si="0"/>
        <v>756.25</v>
      </c>
      <c r="D43" s="3">
        <f t="shared" si="1"/>
        <v>334545337.5</v>
      </c>
      <c r="E43" s="3">
        <f t="shared" si="2"/>
        <v>137163588.375</v>
      </c>
    </row>
    <row r="44" spans="1:5" x14ac:dyDescent="0.3">
      <c r="A44" s="3">
        <v>42</v>
      </c>
      <c r="B44" s="19">
        <v>74275</v>
      </c>
      <c r="C44" s="3">
        <f t="shared" si="0"/>
        <v>756.25</v>
      </c>
      <c r="D44" s="3">
        <f t="shared" si="1"/>
        <v>56170468.75</v>
      </c>
      <c r="E44" s="3">
        <f t="shared" si="2"/>
        <v>23591596.875</v>
      </c>
    </row>
    <row r="45" spans="1:5" x14ac:dyDescent="0.3">
      <c r="A45" s="3">
        <v>43</v>
      </c>
      <c r="B45" s="19">
        <v>524190</v>
      </c>
      <c r="C45" s="3">
        <f t="shared" si="0"/>
        <v>756.25</v>
      </c>
      <c r="D45" s="3">
        <f t="shared" si="1"/>
        <v>396418687.5</v>
      </c>
      <c r="E45" s="3">
        <f t="shared" si="2"/>
        <v>170460035.625</v>
      </c>
    </row>
    <row r="46" spans="1:5" x14ac:dyDescent="0.3">
      <c r="A46" s="3">
        <v>44</v>
      </c>
      <c r="B46" s="19">
        <v>808068</v>
      </c>
      <c r="C46" s="3">
        <f t="shared" si="0"/>
        <v>756.25</v>
      </c>
      <c r="D46" s="3">
        <f t="shared" si="1"/>
        <v>611101425</v>
      </c>
      <c r="E46" s="3">
        <f t="shared" si="2"/>
        <v>268884627</v>
      </c>
    </row>
    <row r="47" spans="1:5" x14ac:dyDescent="0.3">
      <c r="A47" s="3">
        <v>45</v>
      </c>
      <c r="B47" s="19">
        <v>7257505</v>
      </c>
      <c r="C47" s="3">
        <f t="shared" si="0"/>
        <v>756.25</v>
      </c>
      <c r="D47" s="3">
        <f t="shared" si="1"/>
        <v>5488488156.25</v>
      </c>
      <c r="E47" s="3">
        <f t="shared" si="2"/>
        <v>2469819670.3125</v>
      </c>
    </row>
    <row r="48" spans="1:5" x14ac:dyDescent="0.3">
      <c r="A48" s="3">
        <v>46</v>
      </c>
      <c r="B48" s="19">
        <v>176885</v>
      </c>
      <c r="C48" s="3">
        <f t="shared" si="0"/>
        <v>756.25</v>
      </c>
      <c r="D48" s="3">
        <f t="shared" si="1"/>
        <v>133769281.25</v>
      </c>
      <c r="E48" s="3">
        <f t="shared" si="2"/>
        <v>61533869.375</v>
      </c>
    </row>
    <row r="49" spans="1:5" x14ac:dyDescent="0.3">
      <c r="A49" s="3">
        <v>47</v>
      </c>
      <c r="B49" s="19">
        <v>2361438</v>
      </c>
      <c r="C49" s="3">
        <f t="shared" si="0"/>
        <v>756.25</v>
      </c>
      <c r="D49" s="3">
        <f t="shared" si="1"/>
        <v>1785837487.5</v>
      </c>
      <c r="E49" s="3">
        <f t="shared" si="2"/>
        <v>839343619.125</v>
      </c>
    </row>
    <row r="50" spans="1:5" x14ac:dyDescent="0.3">
      <c r="A50" s="3">
        <v>48</v>
      </c>
      <c r="B50" s="19">
        <v>797862</v>
      </c>
      <c r="C50" s="3">
        <f t="shared" si="0"/>
        <v>756.25</v>
      </c>
      <c r="D50" s="3">
        <f t="shared" si="1"/>
        <v>603383137.5</v>
      </c>
      <c r="E50" s="3">
        <f t="shared" si="2"/>
        <v>289623906</v>
      </c>
    </row>
    <row r="51" spans="1:5" x14ac:dyDescent="0.3">
      <c r="A51" s="3">
        <v>49</v>
      </c>
      <c r="B51" s="19">
        <v>664697</v>
      </c>
      <c r="C51" s="3">
        <f t="shared" si="0"/>
        <v>756.25</v>
      </c>
      <c r="D51" s="3">
        <f t="shared" si="1"/>
        <v>502677106.25</v>
      </c>
      <c r="E51" s="3">
        <f t="shared" si="2"/>
        <v>246311782.0625</v>
      </c>
    </row>
    <row r="52" spans="1:5" x14ac:dyDescent="0.3">
      <c r="A52" s="3">
        <v>50</v>
      </c>
      <c r="B52" s="19">
        <v>52791</v>
      </c>
      <c r="C52" s="3">
        <f t="shared" si="0"/>
        <v>756.25</v>
      </c>
      <c r="D52" s="3">
        <f t="shared" si="1"/>
        <v>39923193.75</v>
      </c>
      <c r="E52" s="3">
        <f t="shared" si="2"/>
        <v>19961596.875</v>
      </c>
    </row>
    <row r="53" spans="1:5" x14ac:dyDescent="0.3">
      <c r="A53" s="3">
        <v>51</v>
      </c>
      <c r="B53" s="19">
        <v>1351829</v>
      </c>
      <c r="C53" s="3">
        <f t="shared" si="0"/>
        <v>756.25</v>
      </c>
      <c r="D53" s="3">
        <f t="shared" si="1"/>
        <v>1022320681.25</v>
      </c>
      <c r="E53" s="3">
        <f t="shared" si="2"/>
        <v>521383547.4375</v>
      </c>
    </row>
    <row r="54" spans="1:5" x14ac:dyDescent="0.3">
      <c r="A54" s="3">
        <v>52</v>
      </c>
      <c r="B54" s="19">
        <v>1110142</v>
      </c>
      <c r="C54" s="3">
        <f t="shared" si="0"/>
        <v>756.25</v>
      </c>
      <c r="D54" s="3">
        <f t="shared" si="1"/>
        <v>839544887.5</v>
      </c>
      <c r="E54" s="3">
        <f t="shared" si="2"/>
        <v>436563341.5</v>
      </c>
    </row>
    <row r="55" spans="1:5" x14ac:dyDescent="0.3">
      <c r="A55" s="3">
        <v>53</v>
      </c>
      <c r="B55" s="19">
        <v>140732</v>
      </c>
      <c r="C55" s="3">
        <f t="shared" si="0"/>
        <v>756.25</v>
      </c>
      <c r="D55" s="3">
        <f t="shared" si="1"/>
        <v>106428575</v>
      </c>
      <c r="E55" s="3">
        <f t="shared" si="2"/>
        <v>56407144.75</v>
      </c>
    </row>
    <row r="56" spans="1:5" x14ac:dyDescent="0.3">
      <c r="A56" s="3">
        <v>54</v>
      </c>
      <c r="B56" s="19">
        <v>2302564</v>
      </c>
      <c r="C56" s="3">
        <f t="shared" si="0"/>
        <v>756.25</v>
      </c>
      <c r="D56" s="3">
        <f t="shared" si="1"/>
        <v>1741314025</v>
      </c>
      <c r="E56" s="3">
        <f t="shared" si="2"/>
        <v>940309573.50000012</v>
      </c>
    </row>
    <row r="57" spans="1:5" x14ac:dyDescent="0.3">
      <c r="A57" s="3">
        <v>55</v>
      </c>
      <c r="B57" s="19">
        <v>4143180</v>
      </c>
      <c r="C57" s="3">
        <f t="shared" si="0"/>
        <v>756.25</v>
      </c>
      <c r="D57" s="3">
        <f t="shared" si="1"/>
        <v>3133279875</v>
      </c>
      <c r="E57" s="3">
        <f t="shared" si="2"/>
        <v>1723303931.2500002</v>
      </c>
    </row>
    <row r="58" spans="1:5" x14ac:dyDescent="0.3">
      <c r="A58" s="3">
        <v>56</v>
      </c>
      <c r="B58" s="19">
        <v>2220598</v>
      </c>
      <c r="C58" s="3">
        <f t="shared" si="0"/>
        <v>756.25</v>
      </c>
      <c r="D58" s="3">
        <f t="shared" si="1"/>
        <v>1679327237.5</v>
      </c>
      <c r="E58" s="3">
        <f t="shared" si="2"/>
        <v>940423253.00000012</v>
      </c>
    </row>
    <row r="59" spans="1:5" x14ac:dyDescent="0.3">
      <c r="A59" s="3">
        <v>57</v>
      </c>
      <c r="B59" s="19">
        <v>81740</v>
      </c>
      <c r="C59" s="3">
        <f t="shared" si="0"/>
        <v>756.25</v>
      </c>
      <c r="D59" s="3">
        <f t="shared" si="1"/>
        <v>61815875</v>
      </c>
      <c r="E59" s="3">
        <f t="shared" si="2"/>
        <v>35235048.750000007</v>
      </c>
    </row>
    <row r="60" spans="1:5" x14ac:dyDescent="0.3">
      <c r="A60" s="3">
        <v>58</v>
      </c>
      <c r="B60" s="19">
        <v>1195276</v>
      </c>
      <c r="C60" s="3">
        <f t="shared" si="0"/>
        <v>756.25</v>
      </c>
      <c r="D60" s="3">
        <f t="shared" si="1"/>
        <v>903927475</v>
      </c>
      <c r="E60" s="3">
        <f t="shared" si="2"/>
        <v>524277935.49999994</v>
      </c>
    </row>
    <row r="61" spans="1:5" x14ac:dyDescent="0.3">
      <c r="A61" s="3">
        <v>59</v>
      </c>
      <c r="B61" s="19">
        <v>1451740</v>
      </c>
      <c r="C61" s="3">
        <f t="shared" si="0"/>
        <v>756.25</v>
      </c>
      <c r="D61" s="3">
        <f t="shared" si="1"/>
        <v>1097878375</v>
      </c>
      <c r="E61" s="3">
        <f t="shared" si="2"/>
        <v>647748241.25</v>
      </c>
    </row>
    <row r="62" spans="1:5" x14ac:dyDescent="0.3">
      <c r="A62" s="3">
        <v>60</v>
      </c>
      <c r="B62" s="19">
        <v>809992</v>
      </c>
      <c r="C62" s="3">
        <f t="shared" si="0"/>
        <v>756.25</v>
      </c>
      <c r="D62" s="3">
        <f t="shared" si="1"/>
        <v>612556450</v>
      </c>
      <c r="E62" s="3">
        <f t="shared" si="2"/>
        <v>367533870</v>
      </c>
    </row>
    <row r="63" spans="1:5" x14ac:dyDescent="0.3">
      <c r="A63" s="3">
        <v>61</v>
      </c>
      <c r="B63" s="19">
        <v>203953</v>
      </c>
      <c r="C63" s="3">
        <f t="shared" si="0"/>
        <v>756.25</v>
      </c>
      <c r="D63" s="3">
        <f t="shared" si="1"/>
        <v>154239456.25</v>
      </c>
      <c r="E63" s="3">
        <f t="shared" si="2"/>
        <v>94086068.3125</v>
      </c>
    </row>
    <row r="64" spans="1:5" x14ac:dyDescent="0.3">
      <c r="A64" s="3">
        <v>62</v>
      </c>
      <c r="B64" s="19">
        <v>1790049</v>
      </c>
      <c r="C64" s="3">
        <f t="shared" si="0"/>
        <v>756.25</v>
      </c>
      <c r="D64" s="3">
        <f t="shared" si="1"/>
        <v>1353724556.25</v>
      </c>
      <c r="E64" s="3">
        <f t="shared" si="2"/>
        <v>839309224.875</v>
      </c>
    </row>
    <row r="65" spans="1:5" x14ac:dyDescent="0.3">
      <c r="A65" s="3">
        <v>63</v>
      </c>
      <c r="B65" s="19">
        <v>763418</v>
      </c>
      <c r="C65" s="3">
        <f t="shared" si="0"/>
        <v>756.25</v>
      </c>
      <c r="D65" s="3">
        <f t="shared" si="1"/>
        <v>577334862.5</v>
      </c>
      <c r="E65" s="3">
        <f t="shared" si="2"/>
        <v>363720963.375</v>
      </c>
    </row>
    <row r="66" spans="1:5" x14ac:dyDescent="0.3">
      <c r="A66" s="3">
        <v>64</v>
      </c>
      <c r="B66" s="19">
        <v>1264951</v>
      </c>
      <c r="C66" s="3">
        <f t="shared" si="0"/>
        <v>756.25</v>
      </c>
      <c r="D66" s="3">
        <f t="shared" si="1"/>
        <v>956619193.75</v>
      </c>
      <c r="E66" s="3">
        <f t="shared" si="2"/>
        <v>612236284</v>
      </c>
    </row>
    <row r="67" spans="1:5" x14ac:dyDescent="0.3">
      <c r="A67" s="3">
        <v>65</v>
      </c>
      <c r="B67" s="19">
        <v>381900</v>
      </c>
      <c r="C67" s="3">
        <f t="shared" ref="C67:C102" si="3">SUM(27.5*27.5)</f>
        <v>756.25</v>
      </c>
      <c r="D67" s="3">
        <f t="shared" si="1"/>
        <v>288811875</v>
      </c>
      <c r="E67" s="3">
        <f t="shared" si="2"/>
        <v>187727718.75</v>
      </c>
    </row>
    <row r="68" spans="1:5" x14ac:dyDescent="0.3">
      <c r="A68" s="3">
        <v>66</v>
      </c>
      <c r="B68" s="19">
        <v>749158</v>
      </c>
      <c r="C68" s="3">
        <f t="shared" si="3"/>
        <v>756.25</v>
      </c>
      <c r="D68" s="3">
        <f t="shared" ref="D68:D102" si="4">C68*B68</f>
        <v>566550737.5</v>
      </c>
      <c r="E68" s="3">
        <f t="shared" ref="E68:E102" si="5">D68*(A68*0.01)</f>
        <v>373923486.75</v>
      </c>
    </row>
    <row r="69" spans="1:5" x14ac:dyDescent="0.3">
      <c r="A69" s="3">
        <v>67</v>
      </c>
      <c r="B69" s="19">
        <v>1104499</v>
      </c>
      <c r="C69" s="3">
        <f t="shared" si="3"/>
        <v>756.25</v>
      </c>
      <c r="D69" s="3">
        <f t="shared" si="4"/>
        <v>835277368.75</v>
      </c>
      <c r="E69" s="3">
        <f t="shared" si="5"/>
        <v>559635837.0625</v>
      </c>
    </row>
    <row r="70" spans="1:5" x14ac:dyDescent="0.3">
      <c r="A70" s="3">
        <v>68</v>
      </c>
      <c r="B70" s="19">
        <v>595082</v>
      </c>
      <c r="C70" s="3">
        <f t="shared" si="3"/>
        <v>756.25</v>
      </c>
      <c r="D70" s="3">
        <f t="shared" si="4"/>
        <v>450030762.5</v>
      </c>
      <c r="E70" s="3">
        <f t="shared" si="5"/>
        <v>306020918.5</v>
      </c>
    </row>
    <row r="71" spans="1:5" x14ac:dyDescent="0.3">
      <c r="A71" s="3">
        <v>69</v>
      </c>
      <c r="B71" s="19">
        <v>402166</v>
      </c>
      <c r="C71" s="3">
        <f t="shared" si="3"/>
        <v>756.25</v>
      </c>
      <c r="D71" s="3">
        <f t="shared" si="4"/>
        <v>304138037.5</v>
      </c>
      <c r="E71" s="3">
        <f t="shared" si="5"/>
        <v>209855245.87500003</v>
      </c>
    </row>
    <row r="72" spans="1:5" x14ac:dyDescent="0.3">
      <c r="A72" s="3">
        <v>70</v>
      </c>
      <c r="B72" s="19">
        <v>1250735</v>
      </c>
      <c r="C72" s="3">
        <f t="shared" si="3"/>
        <v>756.25</v>
      </c>
      <c r="D72" s="3">
        <f t="shared" si="4"/>
        <v>945868343.75</v>
      </c>
      <c r="E72" s="3">
        <f t="shared" si="5"/>
        <v>662107840.62500012</v>
      </c>
    </row>
    <row r="73" spans="1:5" x14ac:dyDescent="0.3">
      <c r="A73" s="3">
        <v>71</v>
      </c>
      <c r="B73" s="19">
        <v>825966</v>
      </c>
      <c r="C73" s="3">
        <f t="shared" si="3"/>
        <v>756.25</v>
      </c>
      <c r="D73" s="3">
        <f t="shared" si="4"/>
        <v>624636787.5</v>
      </c>
      <c r="E73" s="3">
        <f t="shared" si="5"/>
        <v>443492119.125</v>
      </c>
    </row>
    <row r="74" spans="1:5" x14ac:dyDescent="0.3">
      <c r="A74" s="3">
        <v>72</v>
      </c>
      <c r="B74" s="19">
        <v>1887253</v>
      </c>
      <c r="C74" s="3">
        <f t="shared" si="3"/>
        <v>756.25</v>
      </c>
      <c r="D74" s="3">
        <f t="shared" si="4"/>
        <v>1427235081.25</v>
      </c>
      <c r="E74" s="3">
        <f t="shared" si="5"/>
        <v>1027609258.5</v>
      </c>
    </row>
    <row r="75" spans="1:5" x14ac:dyDescent="0.3">
      <c r="A75" s="3">
        <v>73</v>
      </c>
      <c r="B75" s="19">
        <v>385882</v>
      </c>
      <c r="C75" s="3">
        <f t="shared" si="3"/>
        <v>756.25</v>
      </c>
      <c r="D75" s="3">
        <f t="shared" si="4"/>
        <v>291823262.5</v>
      </c>
      <c r="E75" s="3">
        <f t="shared" si="5"/>
        <v>213030981.625</v>
      </c>
    </row>
    <row r="76" spans="1:5" x14ac:dyDescent="0.3">
      <c r="A76" s="3">
        <v>74</v>
      </c>
      <c r="B76" s="19">
        <v>1079340</v>
      </c>
      <c r="C76" s="3">
        <f t="shared" si="3"/>
        <v>756.25</v>
      </c>
      <c r="D76" s="3">
        <f t="shared" si="4"/>
        <v>816250875</v>
      </c>
      <c r="E76" s="3">
        <f t="shared" si="5"/>
        <v>604025647.5</v>
      </c>
    </row>
    <row r="77" spans="1:5" x14ac:dyDescent="0.3">
      <c r="A77" s="3">
        <v>75</v>
      </c>
      <c r="B77" s="19">
        <v>735026</v>
      </c>
      <c r="C77" s="3">
        <f t="shared" si="3"/>
        <v>756.25</v>
      </c>
      <c r="D77" s="3">
        <f t="shared" si="4"/>
        <v>555863412.5</v>
      </c>
      <c r="E77" s="3">
        <f t="shared" si="5"/>
        <v>416897559.375</v>
      </c>
    </row>
    <row r="78" spans="1:5" x14ac:dyDescent="0.3">
      <c r="A78" s="3">
        <v>76</v>
      </c>
      <c r="B78" s="19">
        <v>1898905</v>
      </c>
      <c r="C78" s="3">
        <f t="shared" si="3"/>
        <v>756.25</v>
      </c>
      <c r="D78" s="3">
        <f t="shared" si="4"/>
        <v>1436046906.25</v>
      </c>
      <c r="E78" s="3">
        <f t="shared" si="5"/>
        <v>1091395648.75</v>
      </c>
    </row>
    <row r="79" spans="1:5" x14ac:dyDescent="0.3">
      <c r="A79" s="3">
        <v>77</v>
      </c>
      <c r="B79" s="19">
        <v>217873</v>
      </c>
      <c r="C79" s="3">
        <f t="shared" si="3"/>
        <v>756.25</v>
      </c>
      <c r="D79" s="3">
        <f t="shared" si="4"/>
        <v>164766456.25</v>
      </c>
      <c r="E79" s="3">
        <f t="shared" si="5"/>
        <v>126870171.3125</v>
      </c>
    </row>
    <row r="80" spans="1:5" x14ac:dyDescent="0.3">
      <c r="A80" s="3">
        <v>78</v>
      </c>
      <c r="B80" s="19">
        <v>1850863</v>
      </c>
      <c r="C80" s="3">
        <f t="shared" si="3"/>
        <v>756.25</v>
      </c>
      <c r="D80" s="3">
        <f t="shared" si="4"/>
        <v>1399715143.75</v>
      </c>
      <c r="E80" s="3">
        <f t="shared" si="5"/>
        <v>1091777812.125</v>
      </c>
    </row>
    <row r="81" spans="1:5" x14ac:dyDescent="0.3">
      <c r="A81" s="3">
        <v>79</v>
      </c>
      <c r="B81" s="19">
        <v>2386627</v>
      </c>
      <c r="C81" s="3">
        <f t="shared" si="3"/>
        <v>756.25</v>
      </c>
      <c r="D81" s="3">
        <f t="shared" si="4"/>
        <v>1804886668.75</v>
      </c>
      <c r="E81" s="3">
        <f t="shared" si="5"/>
        <v>1425860468.3125</v>
      </c>
    </row>
    <row r="82" spans="1:5" x14ac:dyDescent="0.3">
      <c r="A82" s="3">
        <v>80</v>
      </c>
      <c r="B82" s="19">
        <v>686271</v>
      </c>
      <c r="C82" s="3">
        <f t="shared" si="3"/>
        <v>756.25</v>
      </c>
      <c r="D82" s="3">
        <f t="shared" si="4"/>
        <v>518992443.75</v>
      </c>
      <c r="E82" s="3">
        <f t="shared" si="5"/>
        <v>415193955</v>
      </c>
    </row>
    <row r="83" spans="1:5" x14ac:dyDescent="0.3">
      <c r="A83" s="3">
        <v>81</v>
      </c>
      <c r="B83" s="19">
        <v>1664738</v>
      </c>
      <c r="C83" s="3">
        <f t="shared" si="3"/>
        <v>756.25</v>
      </c>
      <c r="D83" s="3">
        <f t="shared" si="4"/>
        <v>1258958112.5</v>
      </c>
      <c r="E83" s="3">
        <f t="shared" si="5"/>
        <v>1019756071.1250001</v>
      </c>
    </row>
    <row r="84" spans="1:5" x14ac:dyDescent="0.3">
      <c r="A84" s="3">
        <v>82</v>
      </c>
      <c r="B84" s="19">
        <v>4039215</v>
      </c>
      <c r="C84" s="3">
        <f t="shared" si="3"/>
        <v>756.25</v>
      </c>
      <c r="D84" s="3">
        <f t="shared" si="4"/>
        <v>3054656343.75</v>
      </c>
      <c r="E84" s="3">
        <f t="shared" si="5"/>
        <v>2504818201.875</v>
      </c>
    </row>
    <row r="85" spans="1:5" x14ac:dyDescent="0.3">
      <c r="A85" s="3">
        <v>83</v>
      </c>
      <c r="B85" s="19">
        <v>1450508</v>
      </c>
      <c r="C85" s="3">
        <f t="shared" si="3"/>
        <v>756.25</v>
      </c>
      <c r="D85" s="3">
        <f t="shared" si="4"/>
        <v>1096946675</v>
      </c>
      <c r="E85" s="3">
        <f t="shared" si="5"/>
        <v>910465740.25000012</v>
      </c>
    </row>
    <row r="86" spans="1:5" x14ac:dyDescent="0.3">
      <c r="A86" s="3">
        <v>84</v>
      </c>
      <c r="B86" s="19">
        <v>345176</v>
      </c>
      <c r="C86" s="3">
        <f t="shared" si="3"/>
        <v>756.25</v>
      </c>
      <c r="D86" s="3">
        <f t="shared" si="4"/>
        <v>261039350</v>
      </c>
      <c r="E86" s="3">
        <f t="shared" si="5"/>
        <v>219273054</v>
      </c>
    </row>
    <row r="87" spans="1:5" x14ac:dyDescent="0.3">
      <c r="A87" s="3">
        <v>85</v>
      </c>
      <c r="B87" s="19">
        <v>4456629</v>
      </c>
      <c r="C87" s="3">
        <f t="shared" si="3"/>
        <v>756.25</v>
      </c>
      <c r="D87" s="3">
        <f t="shared" si="4"/>
        <v>3370325681.25</v>
      </c>
      <c r="E87" s="3">
        <f t="shared" si="5"/>
        <v>2864776829.0625</v>
      </c>
    </row>
    <row r="88" spans="1:5" x14ac:dyDescent="0.3">
      <c r="A88" s="3">
        <v>86</v>
      </c>
      <c r="B88" s="19">
        <v>1422998</v>
      </c>
      <c r="C88" s="3">
        <f t="shared" si="3"/>
        <v>756.25</v>
      </c>
      <c r="D88" s="3">
        <f t="shared" si="4"/>
        <v>1076142237.5</v>
      </c>
      <c r="E88" s="3">
        <f t="shared" si="5"/>
        <v>925482324.25</v>
      </c>
    </row>
    <row r="89" spans="1:5" x14ac:dyDescent="0.3">
      <c r="A89" s="3">
        <v>87</v>
      </c>
      <c r="B89" s="19">
        <v>3346531</v>
      </c>
      <c r="C89" s="3">
        <f t="shared" si="3"/>
        <v>756.25</v>
      </c>
      <c r="D89" s="3">
        <f t="shared" si="4"/>
        <v>2530814068.75</v>
      </c>
      <c r="E89" s="3">
        <f t="shared" si="5"/>
        <v>2201808239.8125</v>
      </c>
    </row>
    <row r="90" spans="1:5" x14ac:dyDescent="0.3">
      <c r="A90" s="3">
        <v>88</v>
      </c>
      <c r="B90" s="19">
        <v>5052885</v>
      </c>
      <c r="C90" s="3">
        <f t="shared" si="3"/>
        <v>756.25</v>
      </c>
      <c r="D90" s="3">
        <f t="shared" si="4"/>
        <v>3821244281.25</v>
      </c>
      <c r="E90" s="3">
        <f t="shared" si="5"/>
        <v>3362694967.5</v>
      </c>
    </row>
    <row r="91" spans="1:5" x14ac:dyDescent="0.3">
      <c r="A91" s="3">
        <v>89</v>
      </c>
      <c r="B91" s="19">
        <v>13640301</v>
      </c>
      <c r="C91" s="3">
        <f t="shared" si="3"/>
        <v>756.25</v>
      </c>
      <c r="D91" s="3">
        <f t="shared" si="4"/>
        <v>10315477631.25</v>
      </c>
      <c r="E91" s="3">
        <f t="shared" si="5"/>
        <v>9180775091.8125</v>
      </c>
    </row>
    <row r="92" spans="1:5" x14ac:dyDescent="0.3">
      <c r="A92" s="3">
        <v>90</v>
      </c>
      <c r="B92" s="19">
        <v>6616456</v>
      </c>
      <c r="C92" s="3">
        <f t="shared" si="3"/>
        <v>756.25</v>
      </c>
      <c r="D92" s="3">
        <f t="shared" si="4"/>
        <v>5003694850</v>
      </c>
      <c r="E92" s="3">
        <f t="shared" si="5"/>
        <v>4503325365</v>
      </c>
    </row>
    <row r="93" spans="1:5" x14ac:dyDescent="0.3">
      <c r="A93" s="3">
        <v>91</v>
      </c>
      <c r="B93" s="19">
        <v>1833203</v>
      </c>
      <c r="C93" s="3">
        <f t="shared" si="3"/>
        <v>756.25</v>
      </c>
      <c r="D93" s="3">
        <f t="shared" si="4"/>
        <v>1386359768.75</v>
      </c>
      <c r="E93" s="3">
        <f t="shared" si="5"/>
        <v>1261587389.5625</v>
      </c>
    </row>
    <row r="94" spans="1:5" x14ac:dyDescent="0.3">
      <c r="A94" s="3">
        <v>92</v>
      </c>
      <c r="B94" s="19">
        <v>968411</v>
      </c>
      <c r="C94" s="3">
        <f t="shared" si="3"/>
        <v>756.25</v>
      </c>
      <c r="D94" s="3">
        <f t="shared" si="4"/>
        <v>732360818.75</v>
      </c>
      <c r="E94" s="3">
        <f t="shared" si="5"/>
        <v>673771953.25</v>
      </c>
    </row>
    <row r="95" spans="1:5" x14ac:dyDescent="0.3">
      <c r="A95" s="3">
        <v>93</v>
      </c>
      <c r="B95" s="19">
        <v>2253553</v>
      </c>
      <c r="C95" s="3">
        <f t="shared" si="3"/>
        <v>756.25</v>
      </c>
      <c r="D95" s="3">
        <f t="shared" si="4"/>
        <v>1704249456.25</v>
      </c>
      <c r="E95" s="3">
        <f t="shared" si="5"/>
        <v>1584951994.3125</v>
      </c>
    </row>
    <row r="96" spans="1:5" x14ac:dyDescent="0.3">
      <c r="A96" s="3">
        <v>94</v>
      </c>
      <c r="B96" s="19">
        <v>1462499</v>
      </c>
      <c r="C96" s="3">
        <f t="shared" si="3"/>
        <v>756.25</v>
      </c>
      <c r="D96" s="3">
        <f t="shared" si="4"/>
        <v>1106014868.75</v>
      </c>
      <c r="E96" s="3">
        <f t="shared" si="5"/>
        <v>1039653976.6250001</v>
      </c>
    </row>
    <row r="97" spans="1:5" x14ac:dyDescent="0.3">
      <c r="A97" s="3">
        <v>95</v>
      </c>
      <c r="B97" s="19">
        <v>7323321</v>
      </c>
      <c r="C97" s="3">
        <f t="shared" si="3"/>
        <v>756.25</v>
      </c>
      <c r="D97" s="3">
        <f t="shared" si="4"/>
        <v>5538261506.25</v>
      </c>
      <c r="E97" s="3">
        <f t="shared" si="5"/>
        <v>5261348430.9375</v>
      </c>
    </row>
    <row r="98" spans="1:5" x14ac:dyDescent="0.3">
      <c r="A98" s="3">
        <v>96</v>
      </c>
      <c r="B98" s="19">
        <v>3226130</v>
      </c>
      <c r="C98" s="3">
        <f t="shared" si="3"/>
        <v>756.25</v>
      </c>
      <c r="D98" s="3">
        <f t="shared" si="4"/>
        <v>2439760812.5</v>
      </c>
      <c r="E98" s="3">
        <f t="shared" si="5"/>
        <v>2342170380</v>
      </c>
    </row>
    <row r="99" spans="1:5" x14ac:dyDescent="0.3">
      <c r="A99" s="3">
        <v>97</v>
      </c>
      <c r="B99" s="19">
        <v>17392960</v>
      </c>
      <c r="C99" s="3">
        <f t="shared" si="3"/>
        <v>756.25</v>
      </c>
      <c r="D99" s="3">
        <f t="shared" si="4"/>
        <v>13153426000</v>
      </c>
      <c r="E99" s="3">
        <f t="shared" si="5"/>
        <v>12758823220</v>
      </c>
    </row>
    <row r="100" spans="1:5" x14ac:dyDescent="0.3">
      <c r="A100" s="3">
        <v>98</v>
      </c>
      <c r="B100" s="19">
        <v>22017363</v>
      </c>
      <c r="C100" s="3">
        <f t="shared" si="3"/>
        <v>756.25</v>
      </c>
      <c r="D100" s="3">
        <f t="shared" si="4"/>
        <v>16650630768.75</v>
      </c>
      <c r="E100" s="3">
        <f t="shared" si="5"/>
        <v>16317618153.375</v>
      </c>
    </row>
    <row r="101" spans="1:5" x14ac:dyDescent="0.3">
      <c r="A101" s="3">
        <v>99</v>
      </c>
      <c r="B101" s="19">
        <v>734036</v>
      </c>
      <c r="C101" s="3">
        <f t="shared" si="3"/>
        <v>756.25</v>
      </c>
      <c r="D101" s="3">
        <f t="shared" si="4"/>
        <v>555114725</v>
      </c>
      <c r="E101" s="3">
        <f t="shared" si="5"/>
        <v>549563577.75</v>
      </c>
    </row>
    <row r="102" spans="1:5" x14ac:dyDescent="0.3">
      <c r="A102" s="3">
        <v>100</v>
      </c>
      <c r="B102" s="19">
        <v>4038202</v>
      </c>
      <c r="C102" s="3">
        <f t="shared" si="3"/>
        <v>756.25</v>
      </c>
      <c r="D102" s="3">
        <f t="shared" si="4"/>
        <v>3053890262.5</v>
      </c>
      <c r="E102" s="3">
        <f t="shared" si="5"/>
        <v>3053890262.5</v>
      </c>
    </row>
    <row r="103" spans="1:5" x14ac:dyDescent="0.3">
      <c r="D103" s="4">
        <f>SUM(D2:D102)</f>
        <v>138779103237.5</v>
      </c>
      <c r="E103" s="4">
        <f>SUM(E2:E102)</f>
        <v>98774824475.9375</v>
      </c>
    </row>
    <row r="104" spans="1:5" x14ac:dyDescent="0.3">
      <c r="D104" s="5">
        <f>D103*0.000001</f>
        <v>138779.10323750001</v>
      </c>
      <c r="E104" s="5">
        <f>E103*0.000001</f>
        <v>98774.824475937494</v>
      </c>
    </row>
  </sheetData>
  <autoFilter ref="A1:E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3" bestFit="1" customWidth="1"/>
    <col min="3" max="3" width="14" style="3" bestFit="1" customWidth="1"/>
    <col min="4" max="4" width="13.109375" style="3" bestFit="1" customWidth="1"/>
    <col min="5" max="5" width="12" style="3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50290950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800820</v>
      </c>
      <c r="C3" s="3">
        <f t="shared" ref="C3:C66" si="0">SUM(27.5*27.5)</f>
        <v>756.25</v>
      </c>
      <c r="D3" s="3">
        <f>C3*B3</f>
        <v>605620125</v>
      </c>
      <c r="E3" s="3">
        <f>D3*(A3*0.01)</f>
        <v>6056201.25</v>
      </c>
    </row>
    <row r="4" spans="1:5" x14ac:dyDescent="0.3">
      <c r="A4" s="3">
        <v>2</v>
      </c>
      <c r="B4" s="19">
        <v>226462</v>
      </c>
      <c r="C4" s="3">
        <f t="shared" si="0"/>
        <v>756.25</v>
      </c>
      <c r="D4" s="3">
        <f t="shared" ref="D4:D67" si="1">C4*B4</f>
        <v>171261887.5</v>
      </c>
      <c r="E4" s="3">
        <f t="shared" ref="E4:E67" si="2">D4*(A4*0.01)</f>
        <v>3425237.75</v>
      </c>
    </row>
    <row r="5" spans="1:5" x14ac:dyDescent="0.3">
      <c r="A5" s="3">
        <v>3</v>
      </c>
      <c r="B5" s="19">
        <v>511019</v>
      </c>
      <c r="C5" s="3">
        <f t="shared" si="0"/>
        <v>756.25</v>
      </c>
      <c r="D5" s="3">
        <f t="shared" si="1"/>
        <v>386458118.75</v>
      </c>
      <c r="E5" s="3">
        <f t="shared" si="2"/>
        <v>11593743.5625</v>
      </c>
    </row>
    <row r="6" spans="1:5" x14ac:dyDescent="0.3">
      <c r="A6" s="3">
        <v>4</v>
      </c>
      <c r="B6" s="19">
        <v>664271</v>
      </c>
      <c r="C6" s="3">
        <f t="shared" si="0"/>
        <v>756.25</v>
      </c>
      <c r="D6" s="3">
        <f t="shared" si="1"/>
        <v>502354943.75</v>
      </c>
      <c r="E6" s="3">
        <f t="shared" si="2"/>
        <v>20094197.75</v>
      </c>
    </row>
    <row r="7" spans="1:5" x14ac:dyDescent="0.3">
      <c r="A7" s="3">
        <v>5</v>
      </c>
      <c r="B7" s="19">
        <v>360187</v>
      </c>
      <c r="C7" s="3">
        <f t="shared" si="0"/>
        <v>756.25</v>
      </c>
      <c r="D7" s="3">
        <f t="shared" si="1"/>
        <v>272391418.75</v>
      </c>
      <c r="E7" s="3">
        <f t="shared" si="2"/>
        <v>13619570.9375</v>
      </c>
    </row>
    <row r="8" spans="1:5" x14ac:dyDescent="0.3">
      <c r="A8" s="3">
        <v>6</v>
      </c>
      <c r="B8" s="19">
        <v>3161711</v>
      </c>
      <c r="C8" s="3">
        <f t="shared" si="0"/>
        <v>756.25</v>
      </c>
      <c r="D8" s="3">
        <f t="shared" si="1"/>
        <v>2391043943.75</v>
      </c>
      <c r="E8" s="3">
        <f t="shared" si="2"/>
        <v>143462636.625</v>
      </c>
    </row>
    <row r="9" spans="1:5" x14ac:dyDescent="0.3">
      <c r="A9" s="3">
        <v>7</v>
      </c>
      <c r="B9" s="19">
        <v>175936</v>
      </c>
      <c r="C9" s="3">
        <f t="shared" si="0"/>
        <v>756.25</v>
      </c>
      <c r="D9" s="3">
        <f t="shared" si="1"/>
        <v>133051600</v>
      </c>
      <c r="E9" s="3">
        <f t="shared" si="2"/>
        <v>9313612</v>
      </c>
    </row>
    <row r="10" spans="1:5" x14ac:dyDescent="0.3">
      <c r="A10" s="3">
        <v>8</v>
      </c>
      <c r="B10" s="19">
        <v>1982329</v>
      </c>
      <c r="C10" s="3">
        <f t="shared" si="0"/>
        <v>756.25</v>
      </c>
      <c r="D10" s="3">
        <f t="shared" si="1"/>
        <v>1499136306.25</v>
      </c>
      <c r="E10" s="3">
        <f t="shared" si="2"/>
        <v>119930904.5</v>
      </c>
    </row>
    <row r="11" spans="1:5" x14ac:dyDescent="0.3">
      <c r="A11" s="3">
        <v>9</v>
      </c>
      <c r="B11" s="19">
        <v>1018343</v>
      </c>
      <c r="C11" s="3">
        <f t="shared" si="0"/>
        <v>756.25</v>
      </c>
      <c r="D11" s="3">
        <f t="shared" si="1"/>
        <v>770121893.75</v>
      </c>
      <c r="E11" s="3">
        <f t="shared" si="2"/>
        <v>69310970.4375</v>
      </c>
    </row>
    <row r="12" spans="1:5" x14ac:dyDescent="0.3">
      <c r="A12" s="3">
        <v>10</v>
      </c>
      <c r="B12" s="19">
        <v>765421</v>
      </c>
      <c r="C12" s="3">
        <f t="shared" si="0"/>
        <v>756.25</v>
      </c>
      <c r="D12" s="3">
        <f t="shared" si="1"/>
        <v>578849631.25</v>
      </c>
      <c r="E12" s="3">
        <f t="shared" si="2"/>
        <v>57884963.125</v>
      </c>
    </row>
    <row r="13" spans="1:5" x14ac:dyDescent="0.3">
      <c r="A13" s="3">
        <v>11</v>
      </c>
      <c r="B13" s="19">
        <v>44018</v>
      </c>
      <c r="C13" s="3">
        <f t="shared" si="0"/>
        <v>756.25</v>
      </c>
      <c r="D13" s="3">
        <f t="shared" si="1"/>
        <v>33288612.5</v>
      </c>
      <c r="E13" s="3">
        <f t="shared" si="2"/>
        <v>3661747.375</v>
      </c>
    </row>
    <row r="14" spans="1:5" x14ac:dyDescent="0.3">
      <c r="A14" s="3">
        <v>12</v>
      </c>
      <c r="B14" s="19">
        <v>2655681</v>
      </c>
      <c r="C14" s="3">
        <f t="shared" si="0"/>
        <v>756.25</v>
      </c>
      <c r="D14" s="3">
        <f t="shared" si="1"/>
        <v>2008358756.25</v>
      </c>
      <c r="E14" s="3">
        <f t="shared" si="2"/>
        <v>241003050.75</v>
      </c>
    </row>
    <row r="15" spans="1:5" x14ac:dyDescent="0.3">
      <c r="A15" s="3">
        <v>13</v>
      </c>
      <c r="B15" s="19">
        <v>1287016</v>
      </c>
      <c r="C15" s="3">
        <f t="shared" si="0"/>
        <v>756.25</v>
      </c>
      <c r="D15" s="3">
        <f t="shared" si="1"/>
        <v>973305850</v>
      </c>
      <c r="E15" s="3">
        <f t="shared" si="2"/>
        <v>126529760.5</v>
      </c>
    </row>
    <row r="16" spans="1:5" x14ac:dyDescent="0.3">
      <c r="A16" s="3">
        <v>14</v>
      </c>
      <c r="B16" s="19">
        <v>511812</v>
      </c>
      <c r="C16" s="3">
        <f t="shared" si="0"/>
        <v>756.25</v>
      </c>
      <c r="D16" s="3">
        <f t="shared" si="1"/>
        <v>387057825</v>
      </c>
      <c r="E16" s="3">
        <f t="shared" si="2"/>
        <v>54188095.500000007</v>
      </c>
    </row>
    <row r="17" spans="1:5" x14ac:dyDescent="0.3">
      <c r="A17" s="3">
        <v>15</v>
      </c>
      <c r="B17" s="19">
        <v>183616</v>
      </c>
      <c r="C17" s="3">
        <f t="shared" si="0"/>
        <v>756.25</v>
      </c>
      <c r="D17" s="3">
        <f t="shared" si="1"/>
        <v>138859600</v>
      </c>
      <c r="E17" s="3">
        <f t="shared" si="2"/>
        <v>20828940</v>
      </c>
    </row>
    <row r="18" spans="1:5" x14ac:dyDescent="0.3">
      <c r="A18" s="3">
        <v>16</v>
      </c>
      <c r="B18" s="19">
        <v>1951448</v>
      </c>
      <c r="C18" s="3">
        <f t="shared" si="0"/>
        <v>756.25</v>
      </c>
      <c r="D18" s="3">
        <f t="shared" si="1"/>
        <v>1475782550</v>
      </c>
      <c r="E18" s="3">
        <f t="shared" si="2"/>
        <v>236125208</v>
      </c>
    </row>
    <row r="19" spans="1:5" x14ac:dyDescent="0.3">
      <c r="A19" s="3">
        <v>17</v>
      </c>
      <c r="B19" s="19">
        <v>150075</v>
      </c>
      <c r="C19" s="3">
        <f t="shared" si="0"/>
        <v>756.25</v>
      </c>
      <c r="D19" s="3">
        <f t="shared" si="1"/>
        <v>113494218.75</v>
      </c>
      <c r="E19" s="3">
        <f t="shared" si="2"/>
        <v>19294017.1875</v>
      </c>
    </row>
    <row r="20" spans="1:5" x14ac:dyDescent="0.3">
      <c r="A20" s="3">
        <v>18</v>
      </c>
      <c r="B20" s="19">
        <v>117283</v>
      </c>
      <c r="C20" s="3">
        <f t="shared" si="0"/>
        <v>756.25</v>
      </c>
      <c r="D20" s="3">
        <f t="shared" si="1"/>
        <v>88695268.75</v>
      </c>
      <c r="E20" s="3">
        <f t="shared" si="2"/>
        <v>15965148.375</v>
      </c>
    </row>
    <row r="21" spans="1:5" x14ac:dyDescent="0.3">
      <c r="A21" s="3">
        <v>19</v>
      </c>
      <c r="B21" s="19">
        <v>120337</v>
      </c>
      <c r="C21" s="3">
        <f t="shared" si="0"/>
        <v>756.25</v>
      </c>
      <c r="D21" s="3">
        <f t="shared" si="1"/>
        <v>91004856.25</v>
      </c>
      <c r="E21" s="3">
        <f t="shared" si="2"/>
        <v>17290922.6875</v>
      </c>
    </row>
    <row r="22" spans="1:5" x14ac:dyDescent="0.3">
      <c r="A22" s="3">
        <v>20</v>
      </c>
      <c r="B22" s="19">
        <v>3527580</v>
      </c>
      <c r="C22" s="3">
        <f t="shared" si="0"/>
        <v>756.25</v>
      </c>
      <c r="D22" s="3">
        <f t="shared" si="1"/>
        <v>2667732375</v>
      </c>
      <c r="E22" s="3">
        <f t="shared" si="2"/>
        <v>533546475</v>
      </c>
    </row>
    <row r="23" spans="1:5" x14ac:dyDescent="0.3">
      <c r="A23" s="3">
        <v>21</v>
      </c>
      <c r="B23" s="19">
        <v>400406</v>
      </c>
      <c r="C23" s="3">
        <f t="shared" si="0"/>
        <v>756.25</v>
      </c>
      <c r="D23" s="3">
        <f t="shared" si="1"/>
        <v>302807037.5</v>
      </c>
      <c r="E23" s="3">
        <f t="shared" si="2"/>
        <v>63589477.875</v>
      </c>
    </row>
    <row r="24" spans="1:5" x14ac:dyDescent="0.3">
      <c r="A24" s="3">
        <v>22</v>
      </c>
      <c r="B24" s="19">
        <v>1749557</v>
      </c>
      <c r="C24" s="3">
        <f t="shared" si="0"/>
        <v>756.25</v>
      </c>
      <c r="D24" s="3">
        <f t="shared" si="1"/>
        <v>1323102481.25</v>
      </c>
      <c r="E24" s="3">
        <f t="shared" si="2"/>
        <v>291082545.875</v>
      </c>
    </row>
    <row r="25" spans="1:5" x14ac:dyDescent="0.3">
      <c r="A25" s="3">
        <v>23</v>
      </c>
      <c r="B25" s="19">
        <v>74137</v>
      </c>
      <c r="C25" s="3">
        <f t="shared" si="0"/>
        <v>756.25</v>
      </c>
      <c r="D25" s="3">
        <f t="shared" si="1"/>
        <v>56066106.25</v>
      </c>
      <c r="E25" s="3">
        <f t="shared" si="2"/>
        <v>12895204.4375</v>
      </c>
    </row>
    <row r="26" spans="1:5" x14ac:dyDescent="0.3">
      <c r="A26" s="3">
        <v>24</v>
      </c>
      <c r="B26" s="19">
        <v>273365</v>
      </c>
      <c r="C26" s="3">
        <f t="shared" si="0"/>
        <v>756.25</v>
      </c>
      <c r="D26" s="3">
        <f t="shared" si="1"/>
        <v>206732281.25</v>
      </c>
      <c r="E26" s="3">
        <f t="shared" si="2"/>
        <v>49615747.5</v>
      </c>
    </row>
    <row r="27" spans="1:5" x14ac:dyDescent="0.3">
      <c r="A27" s="3">
        <v>25</v>
      </c>
      <c r="B27" s="19">
        <v>96159</v>
      </c>
      <c r="C27" s="3">
        <f t="shared" si="0"/>
        <v>756.25</v>
      </c>
      <c r="D27" s="3">
        <f t="shared" si="1"/>
        <v>72720243.75</v>
      </c>
      <c r="E27" s="3">
        <f t="shared" si="2"/>
        <v>18180060.9375</v>
      </c>
    </row>
    <row r="28" spans="1:5" x14ac:dyDescent="0.3">
      <c r="A28" s="3">
        <v>26</v>
      </c>
      <c r="B28" s="19">
        <v>121828</v>
      </c>
      <c r="C28" s="3">
        <f t="shared" si="0"/>
        <v>756.25</v>
      </c>
      <c r="D28" s="3">
        <f t="shared" si="1"/>
        <v>92132425</v>
      </c>
      <c r="E28" s="3">
        <f t="shared" si="2"/>
        <v>23954430.5</v>
      </c>
    </row>
    <row r="29" spans="1:5" x14ac:dyDescent="0.3">
      <c r="A29" s="3">
        <v>27</v>
      </c>
      <c r="B29" s="19">
        <v>819131</v>
      </c>
      <c r="C29" s="3">
        <f t="shared" si="0"/>
        <v>756.25</v>
      </c>
      <c r="D29" s="3">
        <f t="shared" si="1"/>
        <v>619467818.75</v>
      </c>
      <c r="E29" s="3">
        <f t="shared" si="2"/>
        <v>167256311.0625</v>
      </c>
    </row>
    <row r="30" spans="1:5" x14ac:dyDescent="0.3">
      <c r="A30" s="3">
        <v>28</v>
      </c>
      <c r="B30" s="19">
        <v>1110240</v>
      </c>
      <c r="C30" s="3">
        <f t="shared" si="0"/>
        <v>756.25</v>
      </c>
      <c r="D30" s="3">
        <f t="shared" si="1"/>
        <v>839619000</v>
      </c>
      <c r="E30" s="3">
        <f t="shared" si="2"/>
        <v>235093320.00000003</v>
      </c>
    </row>
    <row r="31" spans="1:5" x14ac:dyDescent="0.3">
      <c r="A31" s="3">
        <v>29</v>
      </c>
      <c r="B31" s="19">
        <v>981187</v>
      </c>
      <c r="C31" s="3">
        <f t="shared" si="0"/>
        <v>756.25</v>
      </c>
      <c r="D31" s="3">
        <f t="shared" si="1"/>
        <v>742022668.75</v>
      </c>
      <c r="E31" s="3">
        <f t="shared" si="2"/>
        <v>215186573.9375</v>
      </c>
    </row>
    <row r="32" spans="1:5" x14ac:dyDescent="0.3">
      <c r="A32" s="3">
        <v>30</v>
      </c>
      <c r="B32" s="19">
        <v>49353</v>
      </c>
      <c r="C32" s="3">
        <f t="shared" si="0"/>
        <v>756.25</v>
      </c>
      <c r="D32" s="3">
        <f t="shared" si="1"/>
        <v>37323206.25</v>
      </c>
      <c r="E32" s="3">
        <f t="shared" si="2"/>
        <v>11196961.875</v>
      </c>
    </row>
    <row r="33" spans="1:5" x14ac:dyDescent="0.3">
      <c r="A33" s="3">
        <v>31</v>
      </c>
      <c r="B33" s="19">
        <v>191937</v>
      </c>
      <c r="C33" s="3">
        <f t="shared" si="0"/>
        <v>756.25</v>
      </c>
      <c r="D33" s="3">
        <f t="shared" si="1"/>
        <v>145152356.25</v>
      </c>
      <c r="E33" s="3">
        <f t="shared" si="2"/>
        <v>44997230.4375</v>
      </c>
    </row>
    <row r="34" spans="1:5" x14ac:dyDescent="0.3">
      <c r="A34" s="3">
        <v>32</v>
      </c>
      <c r="B34" s="19">
        <v>266039</v>
      </c>
      <c r="C34" s="3">
        <f t="shared" si="0"/>
        <v>756.25</v>
      </c>
      <c r="D34" s="3">
        <f t="shared" si="1"/>
        <v>201191993.75</v>
      </c>
      <c r="E34" s="3">
        <f t="shared" si="2"/>
        <v>64381438</v>
      </c>
    </row>
    <row r="35" spans="1:5" x14ac:dyDescent="0.3">
      <c r="A35" s="3">
        <v>33</v>
      </c>
      <c r="B35" s="19">
        <v>320701</v>
      </c>
      <c r="C35" s="3">
        <f t="shared" si="0"/>
        <v>756.25</v>
      </c>
      <c r="D35" s="3">
        <f t="shared" si="1"/>
        <v>242530131.25</v>
      </c>
      <c r="E35" s="3">
        <f t="shared" si="2"/>
        <v>80034943.3125</v>
      </c>
    </row>
    <row r="36" spans="1:5" x14ac:dyDescent="0.3">
      <c r="A36" s="3">
        <v>34</v>
      </c>
      <c r="B36" s="19">
        <v>96452</v>
      </c>
      <c r="C36" s="3">
        <f t="shared" si="0"/>
        <v>756.25</v>
      </c>
      <c r="D36" s="3">
        <f t="shared" si="1"/>
        <v>72941825</v>
      </c>
      <c r="E36" s="3">
        <f t="shared" si="2"/>
        <v>24800220.5</v>
      </c>
    </row>
    <row r="37" spans="1:5" x14ac:dyDescent="0.3">
      <c r="A37" s="3">
        <v>35</v>
      </c>
      <c r="B37" s="19">
        <v>78612</v>
      </c>
      <c r="C37" s="3">
        <f t="shared" si="0"/>
        <v>756.25</v>
      </c>
      <c r="D37" s="3">
        <f t="shared" si="1"/>
        <v>59450325</v>
      </c>
      <c r="E37" s="3">
        <f t="shared" si="2"/>
        <v>20807613.750000004</v>
      </c>
    </row>
    <row r="38" spans="1:5" x14ac:dyDescent="0.3">
      <c r="A38" s="3">
        <v>36</v>
      </c>
      <c r="B38" s="19">
        <v>265877</v>
      </c>
      <c r="C38" s="3">
        <f t="shared" si="0"/>
        <v>756.25</v>
      </c>
      <c r="D38" s="3">
        <f t="shared" si="1"/>
        <v>201069481.25</v>
      </c>
      <c r="E38" s="3">
        <f t="shared" si="2"/>
        <v>72385013.25</v>
      </c>
    </row>
    <row r="39" spans="1:5" x14ac:dyDescent="0.3">
      <c r="A39" s="3">
        <v>37</v>
      </c>
      <c r="B39" s="19">
        <v>3316680</v>
      </c>
      <c r="C39" s="3">
        <f t="shared" si="0"/>
        <v>756.25</v>
      </c>
      <c r="D39" s="3">
        <f t="shared" si="1"/>
        <v>2508239250</v>
      </c>
      <c r="E39" s="3">
        <f t="shared" si="2"/>
        <v>928048522.5</v>
      </c>
    </row>
    <row r="40" spans="1:5" x14ac:dyDescent="0.3">
      <c r="A40" s="3">
        <v>38</v>
      </c>
      <c r="B40" s="19">
        <v>73534</v>
      </c>
      <c r="C40" s="3">
        <f t="shared" si="0"/>
        <v>756.25</v>
      </c>
      <c r="D40" s="3">
        <f t="shared" si="1"/>
        <v>55610087.5</v>
      </c>
      <c r="E40" s="3">
        <f t="shared" si="2"/>
        <v>21131833.25</v>
      </c>
    </row>
    <row r="41" spans="1:5" x14ac:dyDescent="0.3">
      <c r="A41" s="3">
        <v>39</v>
      </c>
      <c r="B41" s="19">
        <v>757714</v>
      </c>
      <c r="C41" s="3">
        <f t="shared" si="0"/>
        <v>756.25</v>
      </c>
      <c r="D41" s="3">
        <f t="shared" si="1"/>
        <v>573021212.5</v>
      </c>
      <c r="E41" s="3">
        <f t="shared" si="2"/>
        <v>223478272.875</v>
      </c>
    </row>
    <row r="42" spans="1:5" x14ac:dyDescent="0.3">
      <c r="A42" s="3">
        <v>40</v>
      </c>
      <c r="B42" s="19">
        <v>534214</v>
      </c>
      <c r="C42" s="3">
        <f t="shared" si="0"/>
        <v>756.25</v>
      </c>
      <c r="D42" s="3">
        <f t="shared" si="1"/>
        <v>403999337.5</v>
      </c>
      <c r="E42" s="3">
        <f t="shared" si="2"/>
        <v>161599735</v>
      </c>
    </row>
    <row r="43" spans="1:5" x14ac:dyDescent="0.3">
      <c r="A43" s="3">
        <v>41</v>
      </c>
      <c r="B43" s="19">
        <v>442336</v>
      </c>
      <c r="C43" s="3">
        <f t="shared" si="0"/>
        <v>756.25</v>
      </c>
      <c r="D43" s="3">
        <f t="shared" si="1"/>
        <v>334516600</v>
      </c>
      <c r="E43" s="3">
        <f t="shared" si="2"/>
        <v>137151806</v>
      </c>
    </row>
    <row r="44" spans="1:5" x14ac:dyDescent="0.3">
      <c r="A44" s="3">
        <v>42</v>
      </c>
      <c r="B44" s="19">
        <v>74269</v>
      </c>
      <c r="C44" s="3">
        <f t="shared" si="0"/>
        <v>756.25</v>
      </c>
      <c r="D44" s="3">
        <f t="shared" si="1"/>
        <v>56165931.25</v>
      </c>
      <c r="E44" s="3">
        <f t="shared" si="2"/>
        <v>23589691.125</v>
      </c>
    </row>
    <row r="45" spans="1:5" x14ac:dyDescent="0.3">
      <c r="A45" s="3">
        <v>43</v>
      </c>
      <c r="B45" s="19">
        <v>524102</v>
      </c>
      <c r="C45" s="3">
        <f t="shared" si="0"/>
        <v>756.25</v>
      </c>
      <c r="D45" s="3">
        <f t="shared" si="1"/>
        <v>396352137.5</v>
      </c>
      <c r="E45" s="3">
        <f t="shared" si="2"/>
        <v>170431419.125</v>
      </c>
    </row>
    <row r="46" spans="1:5" x14ac:dyDescent="0.3">
      <c r="A46" s="3">
        <v>44</v>
      </c>
      <c r="B46" s="19">
        <v>807884</v>
      </c>
      <c r="C46" s="3">
        <f t="shared" si="0"/>
        <v>756.25</v>
      </c>
      <c r="D46" s="3">
        <f t="shared" si="1"/>
        <v>610962275</v>
      </c>
      <c r="E46" s="3">
        <f t="shared" si="2"/>
        <v>268823401</v>
      </c>
    </row>
    <row r="47" spans="1:5" x14ac:dyDescent="0.3">
      <c r="A47" s="3">
        <v>45</v>
      </c>
      <c r="B47" s="19">
        <v>7256184</v>
      </c>
      <c r="C47" s="3">
        <f t="shared" si="0"/>
        <v>756.25</v>
      </c>
      <c r="D47" s="3">
        <f t="shared" si="1"/>
        <v>5487489150</v>
      </c>
      <c r="E47" s="3">
        <f t="shared" si="2"/>
        <v>2469370117.5</v>
      </c>
    </row>
    <row r="48" spans="1:5" x14ac:dyDescent="0.3">
      <c r="A48" s="3">
        <v>46</v>
      </c>
      <c r="B48" s="19">
        <v>176844</v>
      </c>
      <c r="C48" s="3">
        <f t="shared" si="0"/>
        <v>756.25</v>
      </c>
      <c r="D48" s="3">
        <f t="shared" si="1"/>
        <v>133738275</v>
      </c>
      <c r="E48" s="3">
        <f t="shared" si="2"/>
        <v>61519606.5</v>
      </c>
    </row>
    <row r="49" spans="1:5" x14ac:dyDescent="0.3">
      <c r="A49" s="3">
        <v>47</v>
      </c>
      <c r="B49" s="19">
        <v>2360792</v>
      </c>
      <c r="C49" s="3">
        <f t="shared" si="0"/>
        <v>756.25</v>
      </c>
      <c r="D49" s="3">
        <f t="shared" si="1"/>
        <v>1785348950</v>
      </c>
      <c r="E49" s="3">
        <f t="shared" si="2"/>
        <v>839114006.5</v>
      </c>
    </row>
    <row r="50" spans="1:5" x14ac:dyDescent="0.3">
      <c r="A50" s="3">
        <v>48</v>
      </c>
      <c r="B50" s="19">
        <v>797565</v>
      </c>
      <c r="C50" s="3">
        <f t="shared" si="0"/>
        <v>756.25</v>
      </c>
      <c r="D50" s="3">
        <f t="shared" si="1"/>
        <v>603158531.25</v>
      </c>
      <c r="E50" s="3">
        <f t="shared" si="2"/>
        <v>289516095</v>
      </c>
    </row>
    <row r="51" spans="1:5" x14ac:dyDescent="0.3">
      <c r="A51" s="3">
        <v>49</v>
      </c>
      <c r="B51" s="19">
        <v>663789</v>
      </c>
      <c r="C51" s="3">
        <f t="shared" si="0"/>
        <v>756.25</v>
      </c>
      <c r="D51" s="3">
        <f t="shared" si="1"/>
        <v>501990431.25</v>
      </c>
      <c r="E51" s="3">
        <f t="shared" si="2"/>
        <v>245975311.3125</v>
      </c>
    </row>
    <row r="52" spans="1:5" x14ac:dyDescent="0.3">
      <c r="A52" s="3">
        <v>50</v>
      </c>
      <c r="B52" s="19">
        <v>52742</v>
      </c>
      <c r="C52" s="3">
        <f t="shared" si="0"/>
        <v>756.25</v>
      </c>
      <c r="D52" s="3">
        <f t="shared" si="1"/>
        <v>39886137.5</v>
      </c>
      <c r="E52" s="3">
        <f t="shared" si="2"/>
        <v>19943068.75</v>
      </c>
    </row>
    <row r="53" spans="1:5" x14ac:dyDescent="0.3">
      <c r="A53" s="3">
        <v>51</v>
      </c>
      <c r="B53" s="19">
        <v>1350954</v>
      </c>
      <c r="C53" s="3">
        <f t="shared" si="0"/>
        <v>756.25</v>
      </c>
      <c r="D53" s="3">
        <f t="shared" si="1"/>
        <v>1021658962.5</v>
      </c>
      <c r="E53" s="3">
        <f t="shared" si="2"/>
        <v>521046070.875</v>
      </c>
    </row>
    <row r="54" spans="1:5" x14ac:dyDescent="0.3">
      <c r="A54" s="3">
        <v>52</v>
      </c>
      <c r="B54" s="19">
        <v>1109667</v>
      </c>
      <c r="C54" s="3">
        <f t="shared" si="0"/>
        <v>756.25</v>
      </c>
      <c r="D54" s="3">
        <f t="shared" si="1"/>
        <v>839185668.75</v>
      </c>
      <c r="E54" s="3">
        <f t="shared" si="2"/>
        <v>436376547.75</v>
      </c>
    </row>
    <row r="55" spans="1:5" x14ac:dyDescent="0.3">
      <c r="A55" s="3">
        <v>53</v>
      </c>
      <c r="B55" s="19">
        <v>140599</v>
      </c>
      <c r="C55" s="3">
        <f t="shared" si="0"/>
        <v>756.25</v>
      </c>
      <c r="D55" s="3">
        <f t="shared" si="1"/>
        <v>106327993.75</v>
      </c>
      <c r="E55" s="3">
        <f t="shared" si="2"/>
        <v>56353836.6875</v>
      </c>
    </row>
    <row r="56" spans="1:5" x14ac:dyDescent="0.3">
      <c r="A56" s="3">
        <v>54</v>
      </c>
      <c r="B56" s="19">
        <v>2301618</v>
      </c>
      <c r="C56" s="3">
        <f t="shared" si="0"/>
        <v>756.25</v>
      </c>
      <c r="D56" s="3">
        <f t="shared" si="1"/>
        <v>1740598612.5</v>
      </c>
      <c r="E56" s="3">
        <f t="shared" si="2"/>
        <v>939923250.75000012</v>
      </c>
    </row>
    <row r="57" spans="1:5" x14ac:dyDescent="0.3">
      <c r="A57" s="3">
        <v>55</v>
      </c>
      <c r="B57" s="19">
        <v>4142708</v>
      </c>
      <c r="C57" s="3">
        <f t="shared" si="0"/>
        <v>756.25</v>
      </c>
      <c r="D57" s="3">
        <f t="shared" si="1"/>
        <v>3132922925</v>
      </c>
      <c r="E57" s="3">
        <f t="shared" si="2"/>
        <v>1723107608.7500002</v>
      </c>
    </row>
    <row r="58" spans="1:5" x14ac:dyDescent="0.3">
      <c r="A58" s="3">
        <v>56</v>
      </c>
      <c r="B58" s="19">
        <v>2220179</v>
      </c>
      <c r="C58" s="3">
        <f t="shared" si="0"/>
        <v>756.25</v>
      </c>
      <c r="D58" s="3">
        <f t="shared" si="1"/>
        <v>1679010368.75</v>
      </c>
      <c r="E58" s="3">
        <f t="shared" si="2"/>
        <v>940245806.50000012</v>
      </c>
    </row>
    <row r="59" spans="1:5" x14ac:dyDescent="0.3">
      <c r="A59" s="3">
        <v>57</v>
      </c>
      <c r="B59" s="19">
        <v>81594</v>
      </c>
      <c r="C59" s="3">
        <f t="shared" si="0"/>
        <v>756.25</v>
      </c>
      <c r="D59" s="3">
        <f t="shared" si="1"/>
        <v>61705462.5</v>
      </c>
      <c r="E59" s="3">
        <f t="shared" si="2"/>
        <v>35172113.625000007</v>
      </c>
    </row>
    <row r="60" spans="1:5" x14ac:dyDescent="0.3">
      <c r="A60" s="3">
        <v>58</v>
      </c>
      <c r="B60" s="19">
        <v>1194702</v>
      </c>
      <c r="C60" s="3">
        <f t="shared" si="0"/>
        <v>756.25</v>
      </c>
      <c r="D60" s="3">
        <f t="shared" si="1"/>
        <v>903493387.5</v>
      </c>
      <c r="E60" s="3">
        <f t="shared" si="2"/>
        <v>524026164.74999994</v>
      </c>
    </row>
    <row r="61" spans="1:5" x14ac:dyDescent="0.3">
      <c r="A61" s="3">
        <v>59</v>
      </c>
      <c r="B61" s="19">
        <v>1451356</v>
      </c>
      <c r="C61" s="3">
        <f t="shared" si="0"/>
        <v>756.25</v>
      </c>
      <c r="D61" s="3">
        <f t="shared" si="1"/>
        <v>1097587975</v>
      </c>
      <c r="E61" s="3">
        <f t="shared" si="2"/>
        <v>647576905.25</v>
      </c>
    </row>
    <row r="62" spans="1:5" x14ac:dyDescent="0.3">
      <c r="A62" s="3">
        <v>60</v>
      </c>
      <c r="B62" s="19">
        <v>809484</v>
      </c>
      <c r="C62" s="3">
        <f t="shared" si="0"/>
        <v>756.25</v>
      </c>
      <c r="D62" s="3">
        <f t="shared" si="1"/>
        <v>612172275</v>
      </c>
      <c r="E62" s="3">
        <f t="shared" si="2"/>
        <v>367303365</v>
      </c>
    </row>
    <row r="63" spans="1:5" x14ac:dyDescent="0.3">
      <c r="A63" s="3">
        <v>61</v>
      </c>
      <c r="B63" s="19">
        <v>203881</v>
      </c>
      <c r="C63" s="3">
        <f t="shared" si="0"/>
        <v>756.25</v>
      </c>
      <c r="D63" s="3">
        <f t="shared" si="1"/>
        <v>154185006.25</v>
      </c>
      <c r="E63" s="3">
        <f t="shared" si="2"/>
        <v>94052853.8125</v>
      </c>
    </row>
    <row r="64" spans="1:5" x14ac:dyDescent="0.3">
      <c r="A64" s="3">
        <v>62</v>
      </c>
      <c r="B64" s="19">
        <v>1788782</v>
      </c>
      <c r="C64" s="3">
        <f t="shared" si="0"/>
        <v>756.25</v>
      </c>
      <c r="D64" s="3">
        <f t="shared" si="1"/>
        <v>1352766387.5</v>
      </c>
      <c r="E64" s="3">
        <f t="shared" si="2"/>
        <v>838715160.25</v>
      </c>
    </row>
    <row r="65" spans="1:5" x14ac:dyDescent="0.3">
      <c r="A65" s="3">
        <v>63</v>
      </c>
      <c r="B65" s="19">
        <v>763050</v>
      </c>
      <c r="C65" s="3">
        <f t="shared" si="0"/>
        <v>756.25</v>
      </c>
      <c r="D65" s="3">
        <f t="shared" si="1"/>
        <v>577056562.5</v>
      </c>
      <c r="E65" s="3">
        <f t="shared" si="2"/>
        <v>363545634.375</v>
      </c>
    </row>
    <row r="66" spans="1:5" x14ac:dyDescent="0.3">
      <c r="A66" s="3">
        <v>64</v>
      </c>
      <c r="B66" s="19">
        <v>1264440</v>
      </c>
      <c r="C66" s="3">
        <f t="shared" si="0"/>
        <v>756.25</v>
      </c>
      <c r="D66" s="3">
        <f t="shared" si="1"/>
        <v>956232750</v>
      </c>
      <c r="E66" s="3">
        <f t="shared" si="2"/>
        <v>611988960</v>
      </c>
    </row>
    <row r="67" spans="1:5" x14ac:dyDescent="0.3">
      <c r="A67" s="3">
        <v>65</v>
      </c>
      <c r="B67" s="19">
        <v>381795</v>
      </c>
      <c r="C67" s="3">
        <f t="shared" ref="C67:C102" si="3">SUM(27.5*27.5)</f>
        <v>756.25</v>
      </c>
      <c r="D67" s="3">
        <f t="shared" si="1"/>
        <v>288732468.75</v>
      </c>
      <c r="E67" s="3">
        <f t="shared" si="2"/>
        <v>187676104.6875</v>
      </c>
    </row>
    <row r="68" spans="1:5" x14ac:dyDescent="0.3">
      <c r="A68" s="3">
        <v>66</v>
      </c>
      <c r="B68" s="19">
        <v>747726</v>
      </c>
      <c r="C68" s="3">
        <f t="shared" si="3"/>
        <v>756.25</v>
      </c>
      <c r="D68" s="3">
        <f t="shared" ref="D68:D102" si="4">C68*B68</f>
        <v>565467787.5</v>
      </c>
      <c r="E68" s="3">
        <f t="shared" ref="E68:E102" si="5">D68*(A68*0.01)</f>
        <v>373208739.75</v>
      </c>
    </row>
    <row r="69" spans="1:5" x14ac:dyDescent="0.3">
      <c r="A69" s="3">
        <v>67</v>
      </c>
      <c r="B69" s="19">
        <v>1103949</v>
      </c>
      <c r="C69" s="3">
        <f t="shared" si="3"/>
        <v>756.25</v>
      </c>
      <c r="D69" s="3">
        <f t="shared" si="4"/>
        <v>834861431.25</v>
      </c>
      <c r="E69" s="3">
        <f t="shared" si="5"/>
        <v>559357158.9375</v>
      </c>
    </row>
    <row r="70" spans="1:5" x14ac:dyDescent="0.3">
      <c r="A70" s="3">
        <v>68</v>
      </c>
      <c r="B70" s="19">
        <v>594916</v>
      </c>
      <c r="C70" s="3">
        <f t="shared" si="3"/>
        <v>756.25</v>
      </c>
      <c r="D70" s="3">
        <f t="shared" si="4"/>
        <v>449905225</v>
      </c>
      <c r="E70" s="3">
        <f t="shared" si="5"/>
        <v>305935553</v>
      </c>
    </row>
    <row r="71" spans="1:5" x14ac:dyDescent="0.3">
      <c r="A71" s="3">
        <v>69</v>
      </c>
      <c r="B71" s="19">
        <v>401877</v>
      </c>
      <c r="C71" s="3">
        <f t="shared" si="3"/>
        <v>756.25</v>
      </c>
      <c r="D71" s="3">
        <f t="shared" si="4"/>
        <v>303919481.25</v>
      </c>
      <c r="E71" s="3">
        <f t="shared" si="5"/>
        <v>209704442.06250003</v>
      </c>
    </row>
    <row r="72" spans="1:5" x14ac:dyDescent="0.3">
      <c r="A72" s="3">
        <v>70</v>
      </c>
      <c r="B72" s="19">
        <v>1249279</v>
      </c>
      <c r="C72" s="3">
        <f t="shared" si="3"/>
        <v>756.25</v>
      </c>
      <c r="D72" s="3">
        <f t="shared" si="4"/>
        <v>944767243.75</v>
      </c>
      <c r="E72" s="3">
        <f t="shared" si="5"/>
        <v>661337070.62500012</v>
      </c>
    </row>
    <row r="73" spans="1:5" x14ac:dyDescent="0.3">
      <c r="A73" s="3">
        <v>71</v>
      </c>
      <c r="B73" s="19">
        <v>824639</v>
      </c>
      <c r="C73" s="3">
        <f t="shared" si="3"/>
        <v>756.25</v>
      </c>
      <c r="D73" s="3">
        <f t="shared" si="4"/>
        <v>623633243.75</v>
      </c>
      <c r="E73" s="3">
        <f t="shared" si="5"/>
        <v>442779603.0625</v>
      </c>
    </row>
    <row r="74" spans="1:5" x14ac:dyDescent="0.3">
      <c r="A74" s="3">
        <v>72</v>
      </c>
      <c r="B74" s="19">
        <v>1881344</v>
      </c>
      <c r="C74" s="3">
        <f t="shared" si="3"/>
        <v>756.25</v>
      </c>
      <c r="D74" s="3">
        <f t="shared" si="4"/>
        <v>1422766400</v>
      </c>
      <c r="E74" s="3">
        <f t="shared" si="5"/>
        <v>1024391808</v>
      </c>
    </row>
    <row r="75" spans="1:5" x14ac:dyDescent="0.3">
      <c r="A75" s="3">
        <v>73</v>
      </c>
      <c r="B75" s="19">
        <v>385639</v>
      </c>
      <c r="C75" s="3">
        <f t="shared" si="3"/>
        <v>756.25</v>
      </c>
      <c r="D75" s="3">
        <f t="shared" si="4"/>
        <v>291639493.75</v>
      </c>
      <c r="E75" s="3">
        <f t="shared" si="5"/>
        <v>212896830.4375</v>
      </c>
    </row>
    <row r="76" spans="1:5" x14ac:dyDescent="0.3">
      <c r="A76" s="3">
        <v>74</v>
      </c>
      <c r="B76" s="19">
        <v>1078436</v>
      </c>
      <c r="C76" s="3">
        <f t="shared" si="3"/>
        <v>756.25</v>
      </c>
      <c r="D76" s="3">
        <f t="shared" si="4"/>
        <v>815567225</v>
      </c>
      <c r="E76" s="3">
        <f t="shared" si="5"/>
        <v>603519746.5</v>
      </c>
    </row>
    <row r="77" spans="1:5" x14ac:dyDescent="0.3">
      <c r="A77" s="3">
        <v>75</v>
      </c>
      <c r="B77" s="19">
        <v>734039</v>
      </c>
      <c r="C77" s="3">
        <f t="shared" si="3"/>
        <v>756.25</v>
      </c>
      <c r="D77" s="3">
        <f t="shared" si="4"/>
        <v>555116993.75</v>
      </c>
      <c r="E77" s="3">
        <f t="shared" si="5"/>
        <v>416337745.3125</v>
      </c>
    </row>
    <row r="78" spans="1:5" x14ac:dyDescent="0.3">
      <c r="A78" s="3">
        <v>76</v>
      </c>
      <c r="B78" s="19">
        <v>1897325</v>
      </c>
      <c r="C78" s="3">
        <f t="shared" si="3"/>
        <v>756.25</v>
      </c>
      <c r="D78" s="3">
        <f t="shared" si="4"/>
        <v>1434852031.25</v>
      </c>
      <c r="E78" s="3">
        <f t="shared" si="5"/>
        <v>1090487543.75</v>
      </c>
    </row>
    <row r="79" spans="1:5" x14ac:dyDescent="0.3">
      <c r="A79" s="3">
        <v>77</v>
      </c>
      <c r="B79" s="19">
        <v>217574</v>
      </c>
      <c r="C79" s="3">
        <f t="shared" si="3"/>
        <v>756.25</v>
      </c>
      <c r="D79" s="3">
        <f t="shared" si="4"/>
        <v>164540337.5</v>
      </c>
      <c r="E79" s="3">
        <f t="shared" si="5"/>
        <v>126696059.875</v>
      </c>
    </row>
    <row r="80" spans="1:5" x14ac:dyDescent="0.3">
      <c r="A80" s="3">
        <v>78</v>
      </c>
      <c r="B80" s="19">
        <v>1847541</v>
      </c>
      <c r="C80" s="3">
        <f t="shared" si="3"/>
        <v>756.25</v>
      </c>
      <c r="D80" s="3">
        <f t="shared" si="4"/>
        <v>1397202881.25</v>
      </c>
      <c r="E80" s="3">
        <f t="shared" si="5"/>
        <v>1089818247.375</v>
      </c>
    </row>
    <row r="81" spans="1:5" x14ac:dyDescent="0.3">
      <c r="A81" s="3">
        <v>79</v>
      </c>
      <c r="B81" s="19">
        <v>2385391</v>
      </c>
      <c r="C81" s="3">
        <f t="shared" si="3"/>
        <v>756.25</v>
      </c>
      <c r="D81" s="3">
        <f t="shared" si="4"/>
        <v>1803951943.75</v>
      </c>
      <c r="E81" s="3">
        <f t="shared" si="5"/>
        <v>1425122035.5625</v>
      </c>
    </row>
    <row r="82" spans="1:5" x14ac:dyDescent="0.3">
      <c r="A82" s="3">
        <v>80</v>
      </c>
      <c r="B82" s="19">
        <v>685712</v>
      </c>
      <c r="C82" s="3">
        <f t="shared" si="3"/>
        <v>756.25</v>
      </c>
      <c r="D82" s="3">
        <f t="shared" si="4"/>
        <v>518569700</v>
      </c>
      <c r="E82" s="3">
        <f t="shared" si="5"/>
        <v>414855760</v>
      </c>
    </row>
    <row r="83" spans="1:5" x14ac:dyDescent="0.3">
      <c r="A83" s="3">
        <v>81</v>
      </c>
      <c r="B83" s="19">
        <v>1661143</v>
      </c>
      <c r="C83" s="3">
        <f t="shared" si="3"/>
        <v>756.25</v>
      </c>
      <c r="D83" s="3">
        <f t="shared" si="4"/>
        <v>1256239393.75</v>
      </c>
      <c r="E83" s="3">
        <f t="shared" si="5"/>
        <v>1017553908.9375001</v>
      </c>
    </row>
    <row r="84" spans="1:5" x14ac:dyDescent="0.3">
      <c r="A84" s="3">
        <v>82</v>
      </c>
      <c r="B84" s="19">
        <v>4034537</v>
      </c>
      <c r="C84" s="3">
        <f t="shared" si="3"/>
        <v>756.25</v>
      </c>
      <c r="D84" s="3">
        <f t="shared" si="4"/>
        <v>3051118606.25</v>
      </c>
      <c r="E84" s="3">
        <f t="shared" si="5"/>
        <v>2501917257.125</v>
      </c>
    </row>
    <row r="85" spans="1:5" x14ac:dyDescent="0.3">
      <c r="A85" s="3">
        <v>83</v>
      </c>
      <c r="B85" s="19">
        <v>1448632</v>
      </c>
      <c r="C85" s="3">
        <f t="shared" si="3"/>
        <v>756.25</v>
      </c>
      <c r="D85" s="3">
        <f t="shared" si="4"/>
        <v>1095527950</v>
      </c>
      <c r="E85" s="3">
        <f t="shared" si="5"/>
        <v>909288198.50000012</v>
      </c>
    </row>
    <row r="86" spans="1:5" x14ac:dyDescent="0.3">
      <c r="A86" s="3">
        <v>84</v>
      </c>
      <c r="B86" s="19">
        <v>344696</v>
      </c>
      <c r="C86" s="3">
        <f t="shared" si="3"/>
        <v>756.25</v>
      </c>
      <c r="D86" s="3">
        <f t="shared" si="4"/>
        <v>260676350</v>
      </c>
      <c r="E86" s="3">
        <f t="shared" si="5"/>
        <v>218968134</v>
      </c>
    </row>
    <row r="87" spans="1:5" x14ac:dyDescent="0.3">
      <c r="A87" s="3">
        <v>85</v>
      </c>
      <c r="B87" s="19">
        <v>4435901</v>
      </c>
      <c r="C87" s="3">
        <f t="shared" si="3"/>
        <v>756.25</v>
      </c>
      <c r="D87" s="3">
        <f t="shared" si="4"/>
        <v>3354650131.25</v>
      </c>
      <c r="E87" s="3">
        <f t="shared" si="5"/>
        <v>2851452611.5625</v>
      </c>
    </row>
    <row r="88" spans="1:5" x14ac:dyDescent="0.3">
      <c r="A88" s="3">
        <v>86</v>
      </c>
      <c r="B88" s="19">
        <v>1417132</v>
      </c>
      <c r="C88" s="3">
        <f t="shared" si="3"/>
        <v>756.25</v>
      </c>
      <c r="D88" s="3">
        <f t="shared" si="4"/>
        <v>1071706075</v>
      </c>
      <c r="E88" s="3">
        <f t="shared" si="5"/>
        <v>921667224.5</v>
      </c>
    </row>
    <row r="89" spans="1:5" x14ac:dyDescent="0.3">
      <c r="A89" s="3">
        <v>87</v>
      </c>
      <c r="B89" s="19">
        <v>3338418</v>
      </c>
      <c r="C89" s="3">
        <f t="shared" si="3"/>
        <v>756.25</v>
      </c>
      <c r="D89" s="3">
        <f t="shared" si="4"/>
        <v>2524678612.5</v>
      </c>
      <c r="E89" s="3">
        <f t="shared" si="5"/>
        <v>2196470392.875</v>
      </c>
    </row>
    <row r="90" spans="1:5" x14ac:dyDescent="0.3">
      <c r="A90" s="3">
        <v>88</v>
      </c>
      <c r="B90" s="19">
        <v>5052241</v>
      </c>
      <c r="C90" s="3">
        <f t="shared" si="3"/>
        <v>756.25</v>
      </c>
      <c r="D90" s="3">
        <f t="shared" si="4"/>
        <v>3820757256.25</v>
      </c>
      <c r="E90" s="3">
        <f t="shared" si="5"/>
        <v>3362266385.5</v>
      </c>
    </row>
    <row r="91" spans="1:5" x14ac:dyDescent="0.3">
      <c r="A91" s="3">
        <v>89</v>
      </c>
      <c r="B91" s="19">
        <v>13629754</v>
      </c>
      <c r="C91" s="3">
        <f t="shared" si="3"/>
        <v>756.25</v>
      </c>
      <c r="D91" s="3">
        <f t="shared" si="4"/>
        <v>10307501462.5</v>
      </c>
      <c r="E91" s="3">
        <f t="shared" si="5"/>
        <v>9173676301.625</v>
      </c>
    </row>
    <row r="92" spans="1:5" x14ac:dyDescent="0.3">
      <c r="A92" s="3">
        <v>90</v>
      </c>
      <c r="B92" s="19">
        <v>6611751</v>
      </c>
      <c r="C92" s="3">
        <f t="shared" si="3"/>
        <v>756.25</v>
      </c>
      <c r="D92" s="3">
        <f t="shared" si="4"/>
        <v>5000136693.75</v>
      </c>
      <c r="E92" s="3">
        <f t="shared" si="5"/>
        <v>4500123024.375</v>
      </c>
    </row>
    <row r="93" spans="1:5" x14ac:dyDescent="0.3">
      <c r="A93" s="3">
        <v>91</v>
      </c>
      <c r="B93" s="19">
        <v>1831709</v>
      </c>
      <c r="C93" s="3">
        <f t="shared" si="3"/>
        <v>756.25</v>
      </c>
      <c r="D93" s="3">
        <f t="shared" si="4"/>
        <v>1385229931.25</v>
      </c>
      <c r="E93" s="3">
        <f t="shared" si="5"/>
        <v>1260559237.4375</v>
      </c>
    </row>
    <row r="94" spans="1:5" x14ac:dyDescent="0.3">
      <c r="A94" s="3">
        <v>92</v>
      </c>
      <c r="B94" s="19">
        <v>964053</v>
      </c>
      <c r="C94" s="3">
        <f t="shared" si="3"/>
        <v>756.25</v>
      </c>
      <c r="D94" s="3">
        <f t="shared" si="4"/>
        <v>729065081.25</v>
      </c>
      <c r="E94" s="3">
        <f t="shared" si="5"/>
        <v>670739874.75</v>
      </c>
    </row>
    <row r="95" spans="1:5" x14ac:dyDescent="0.3">
      <c r="A95" s="3">
        <v>93</v>
      </c>
      <c r="B95" s="19">
        <v>2252471</v>
      </c>
      <c r="C95" s="3">
        <f t="shared" si="3"/>
        <v>756.25</v>
      </c>
      <c r="D95" s="3">
        <f t="shared" si="4"/>
        <v>1703431193.75</v>
      </c>
      <c r="E95" s="3">
        <f t="shared" si="5"/>
        <v>1584191010.1875</v>
      </c>
    </row>
    <row r="96" spans="1:5" x14ac:dyDescent="0.3">
      <c r="A96" s="3">
        <v>94</v>
      </c>
      <c r="B96" s="19">
        <v>1461755</v>
      </c>
      <c r="C96" s="3">
        <f t="shared" si="3"/>
        <v>756.25</v>
      </c>
      <c r="D96" s="3">
        <f t="shared" si="4"/>
        <v>1105452218.75</v>
      </c>
      <c r="E96" s="3">
        <f t="shared" si="5"/>
        <v>1039125085.6250001</v>
      </c>
    </row>
    <row r="97" spans="1:5" x14ac:dyDescent="0.3">
      <c r="A97" s="3">
        <v>95</v>
      </c>
      <c r="B97" s="19">
        <v>7290431</v>
      </c>
      <c r="C97" s="3">
        <f t="shared" si="3"/>
        <v>756.25</v>
      </c>
      <c r="D97" s="3">
        <f t="shared" si="4"/>
        <v>5513388443.75</v>
      </c>
      <c r="E97" s="3">
        <f t="shared" si="5"/>
        <v>5237719021.5625</v>
      </c>
    </row>
    <row r="98" spans="1:5" x14ac:dyDescent="0.3">
      <c r="A98" s="3">
        <v>96</v>
      </c>
      <c r="B98" s="19">
        <v>3224501</v>
      </c>
      <c r="C98" s="3">
        <f t="shared" si="3"/>
        <v>756.25</v>
      </c>
      <c r="D98" s="3">
        <f t="shared" si="4"/>
        <v>2438528881.25</v>
      </c>
      <c r="E98" s="3">
        <f t="shared" si="5"/>
        <v>2340987726</v>
      </c>
    </row>
    <row r="99" spans="1:5" x14ac:dyDescent="0.3">
      <c r="A99" s="3">
        <v>97</v>
      </c>
      <c r="B99" s="19">
        <v>17340800</v>
      </c>
      <c r="C99" s="3">
        <f t="shared" si="3"/>
        <v>756.25</v>
      </c>
      <c r="D99" s="3">
        <f t="shared" si="4"/>
        <v>13113980000</v>
      </c>
      <c r="E99" s="3">
        <f t="shared" si="5"/>
        <v>12720560600</v>
      </c>
    </row>
    <row r="100" spans="1:5" x14ac:dyDescent="0.3">
      <c r="A100" s="3">
        <v>98</v>
      </c>
      <c r="B100" s="19">
        <v>22015182</v>
      </c>
      <c r="C100" s="3">
        <f t="shared" si="3"/>
        <v>756.25</v>
      </c>
      <c r="D100" s="3">
        <f t="shared" si="4"/>
        <v>16648981387.5</v>
      </c>
      <c r="E100" s="3">
        <f t="shared" si="5"/>
        <v>16316001759.75</v>
      </c>
    </row>
    <row r="101" spans="1:5" x14ac:dyDescent="0.3">
      <c r="A101" s="3">
        <v>99</v>
      </c>
      <c r="B101" s="19">
        <v>721887</v>
      </c>
      <c r="C101" s="3">
        <f t="shared" si="3"/>
        <v>756.25</v>
      </c>
      <c r="D101" s="3">
        <f t="shared" si="4"/>
        <v>545927043.75</v>
      </c>
      <c r="E101" s="3">
        <f t="shared" si="5"/>
        <v>540467773.3125</v>
      </c>
    </row>
    <row r="102" spans="1:5" x14ac:dyDescent="0.3">
      <c r="A102" s="3">
        <v>100</v>
      </c>
      <c r="B102" s="19">
        <v>4031846</v>
      </c>
      <c r="C102" s="3">
        <f t="shared" si="3"/>
        <v>756.25</v>
      </c>
      <c r="D102" s="3">
        <f t="shared" si="4"/>
        <v>3049083537.5</v>
      </c>
      <c r="E102" s="3">
        <f t="shared" si="5"/>
        <v>3049083537.5</v>
      </c>
    </row>
    <row r="103" spans="1:5" x14ac:dyDescent="0.3">
      <c r="D103" s="4">
        <f>SUM(D2:D102)</f>
        <v>138619135943.75</v>
      </c>
      <c r="E103" s="4">
        <f>SUM(E2:E102)</f>
        <v>98634653175.4375</v>
      </c>
    </row>
    <row r="104" spans="1:5" x14ac:dyDescent="0.3">
      <c r="D104" s="5">
        <f>D103*0.000001</f>
        <v>138619.13594375001</v>
      </c>
      <c r="E104" s="5">
        <f>E103*0.000001</f>
        <v>98634.653175437503</v>
      </c>
    </row>
  </sheetData>
  <autoFilter ref="A1:E1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4"/>
  <sheetViews>
    <sheetView workbookViewId="0"/>
  </sheetViews>
  <sheetFormatPr defaultRowHeight="14.4" x14ac:dyDescent="0.3"/>
  <cols>
    <col min="1" max="1" width="17.5546875" style="3" bestFit="1" customWidth="1"/>
    <col min="2" max="2" width="15.109375" style="18" bestFit="1" customWidth="1"/>
    <col min="3" max="3" width="14" style="18" bestFit="1" customWidth="1"/>
    <col min="4" max="4" width="13.109375" style="18" bestFit="1" customWidth="1"/>
    <col min="5" max="5" width="12" style="18" bestFit="1" customWidth="1"/>
    <col min="6" max="16384" width="8.88671875" style="18"/>
  </cols>
  <sheetData>
    <row r="1" spans="1:5" x14ac:dyDescent="0.3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">
      <c r="A2" s="3">
        <v>0</v>
      </c>
      <c r="B2" s="19">
        <v>50511530</v>
      </c>
      <c r="C2" s="3">
        <f>SUM(27.5*27.5)</f>
        <v>756.25</v>
      </c>
      <c r="D2" s="3">
        <v>0</v>
      </c>
      <c r="E2" s="3">
        <v>0</v>
      </c>
    </row>
    <row r="3" spans="1:5" x14ac:dyDescent="0.3">
      <c r="A3" s="3">
        <v>1</v>
      </c>
      <c r="B3" s="19">
        <v>800772</v>
      </c>
      <c r="C3" s="3">
        <f t="shared" ref="C3:C66" si="0">SUM(27.5*27.5)</f>
        <v>756.25</v>
      </c>
      <c r="D3" s="3">
        <f>C3*B3</f>
        <v>605583825</v>
      </c>
      <c r="E3" s="3">
        <f>D3*(A3*0.01)</f>
        <v>6055838.25</v>
      </c>
    </row>
    <row r="4" spans="1:5" x14ac:dyDescent="0.3">
      <c r="A4" s="3">
        <v>2</v>
      </c>
      <c r="B4" s="19">
        <v>226447</v>
      </c>
      <c r="C4" s="3">
        <f t="shared" si="0"/>
        <v>756.25</v>
      </c>
      <c r="D4" s="3">
        <f t="shared" ref="D4:D67" si="1">C4*B4</f>
        <v>171250543.75</v>
      </c>
      <c r="E4" s="3">
        <f t="shared" ref="E4:E67" si="2">D4*(A4*0.01)</f>
        <v>3425010.875</v>
      </c>
    </row>
    <row r="5" spans="1:5" x14ac:dyDescent="0.3">
      <c r="A5" s="3">
        <v>3</v>
      </c>
      <c r="B5" s="19">
        <v>510994</v>
      </c>
      <c r="C5" s="3">
        <f t="shared" si="0"/>
        <v>756.25</v>
      </c>
      <c r="D5" s="3">
        <f t="shared" si="1"/>
        <v>386439212.5</v>
      </c>
      <c r="E5" s="3">
        <f t="shared" si="2"/>
        <v>11593176.375</v>
      </c>
    </row>
    <row r="6" spans="1:5" x14ac:dyDescent="0.3">
      <c r="A6" s="3">
        <v>4</v>
      </c>
      <c r="B6" s="19">
        <v>664232</v>
      </c>
      <c r="C6" s="3">
        <f t="shared" si="0"/>
        <v>756.25</v>
      </c>
      <c r="D6" s="3">
        <f t="shared" si="1"/>
        <v>502325450</v>
      </c>
      <c r="E6" s="3">
        <f t="shared" si="2"/>
        <v>20093018</v>
      </c>
    </row>
    <row r="7" spans="1:5" x14ac:dyDescent="0.3">
      <c r="A7" s="3">
        <v>5</v>
      </c>
      <c r="B7" s="19">
        <v>360164</v>
      </c>
      <c r="C7" s="3">
        <f t="shared" si="0"/>
        <v>756.25</v>
      </c>
      <c r="D7" s="3">
        <f t="shared" si="1"/>
        <v>272374025</v>
      </c>
      <c r="E7" s="3">
        <f t="shared" si="2"/>
        <v>13618701.25</v>
      </c>
    </row>
    <row r="8" spans="1:5" x14ac:dyDescent="0.3">
      <c r="A8" s="3">
        <v>6</v>
      </c>
      <c r="B8" s="19">
        <v>3161667</v>
      </c>
      <c r="C8" s="3">
        <f t="shared" si="0"/>
        <v>756.25</v>
      </c>
      <c r="D8" s="3">
        <f t="shared" si="1"/>
        <v>2391010668.75</v>
      </c>
      <c r="E8" s="3">
        <f t="shared" si="2"/>
        <v>143460640.125</v>
      </c>
    </row>
    <row r="9" spans="1:5" x14ac:dyDescent="0.3">
      <c r="A9" s="3">
        <v>7</v>
      </c>
      <c r="B9" s="19">
        <v>175932</v>
      </c>
      <c r="C9" s="3">
        <f t="shared" si="0"/>
        <v>756.25</v>
      </c>
      <c r="D9" s="3">
        <f t="shared" si="1"/>
        <v>133048575</v>
      </c>
      <c r="E9" s="3">
        <f t="shared" si="2"/>
        <v>9313400.25</v>
      </c>
    </row>
    <row r="10" spans="1:5" x14ac:dyDescent="0.3">
      <c r="A10" s="3">
        <v>8</v>
      </c>
      <c r="B10" s="19">
        <v>1982267</v>
      </c>
      <c r="C10" s="3">
        <f t="shared" si="0"/>
        <v>756.25</v>
      </c>
      <c r="D10" s="3">
        <f t="shared" si="1"/>
        <v>1499089418.75</v>
      </c>
      <c r="E10" s="3">
        <f t="shared" si="2"/>
        <v>119927153.5</v>
      </c>
    </row>
    <row r="11" spans="1:5" x14ac:dyDescent="0.3">
      <c r="A11" s="3">
        <v>9</v>
      </c>
      <c r="B11" s="19">
        <v>1018336</v>
      </c>
      <c r="C11" s="3">
        <f t="shared" si="0"/>
        <v>756.25</v>
      </c>
      <c r="D11" s="3">
        <f t="shared" si="1"/>
        <v>770116600</v>
      </c>
      <c r="E11" s="3">
        <f t="shared" si="2"/>
        <v>69310494</v>
      </c>
    </row>
    <row r="12" spans="1:5" x14ac:dyDescent="0.3">
      <c r="A12" s="3">
        <v>10</v>
      </c>
      <c r="B12" s="19">
        <v>765408</v>
      </c>
      <c r="C12" s="3">
        <f t="shared" si="0"/>
        <v>756.25</v>
      </c>
      <c r="D12" s="3">
        <f t="shared" si="1"/>
        <v>578839800</v>
      </c>
      <c r="E12" s="3">
        <f t="shared" si="2"/>
        <v>57883980</v>
      </c>
    </row>
    <row r="13" spans="1:5" x14ac:dyDescent="0.3">
      <c r="A13" s="3">
        <v>11</v>
      </c>
      <c r="B13" s="19">
        <v>44003</v>
      </c>
      <c r="C13" s="3">
        <f t="shared" si="0"/>
        <v>756.25</v>
      </c>
      <c r="D13" s="3">
        <f t="shared" si="1"/>
        <v>33277268.75</v>
      </c>
      <c r="E13" s="3">
        <f t="shared" si="2"/>
        <v>3660499.5625</v>
      </c>
    </row>
    <row r="14" spans="1:5" x14ac:dyDescent="0.3">
      <c r="A14" s="3">
        <v>12</v>
      </c>
      <c r="B14" s="19">
        <v>2655257</v>
      </c>
      <c r="C14" s="3">
        <f t="shared" si="0"/>
        <v>756.25</v>
      </c>
      <c r="D14" s="3">
        <f t="shared" si="1"/>
        <v>2008038106.25</v>
      </c>
      <c r="E14" s="3">
        <f t="shared" si="2"/>
        <v>240964572.75</v>
      </c>
    </row>
    <row r="15" spans="1:5" x14ac:dyDescent="0.3">
      <c r="A15" s="3">
        <v>13</v>
      </c>
      <c r="B15" s="19">
        <v>1286978</v>
      </c>
      <c r="C15" s="3">
        <f t="shared" si="0"/>
        <v>756.25</v>
      </c>
      <c r="D15" s="3">
        <f t="shared" si="1"/>
        <v>973277112.5</v>
      </c>
      <c r="E15" s="3">
        <f t="shared" si="2"/>
        <v>126526024.625</v>
      </c>
    </row>
    <row r="16" spans="1:5" x14ac:dyDescent="0.3">
      <c r="A16" s="3">
        <v>14</v>
      </c>
      <c r="B16" s="19">
        <v>511764</v>
      </c>
      <c r="C16" s="3">
        <f t="shared" si="0"/>
        <v>756.25</v>
      </c>
      <c r="D16" s="3">
        <f t="shared" si="1"/>
        <v>387021525</v>
      </c>
      <c r="E16" s="3">
        <f t="shared" si="2"/>
        <v>54183013.500000007</v>
      </c>
    </row>
    <row r="17" spans="1:5" x14ac:dyDescent="0.3">
      <c r="A17" s="3">
        <v>15</v>
      </c>
      <c r="B17" s="19">
        <v>183604</v>
      </c>
      <c r="C17" s="3">
        <f t="shared" si="0"/>
        <v>756.25</v>
      </c>
      <c r="D17" s="3">
        <f t="shared" si="1"/>
        <v>138850525</v>
      </c>
      <c r="E17" s="3">
        <f t="shared" si="2"/>
        <v>20827578.75</v>
      </c>
    </row>
    <row r="18" spans="1:5" x14ac:dyDescent="0.3">
      <c r="A18" s="3">
        <v>16</v>
      </c>
      <c r="B18" s="19">
        <v>1950858</v>
      </c>
      <c r="C18" s="3">
        <f t="shared" si="0"/>
        <v>756.25</v>
      </c>
      <c r="D18" s="3">
        <f t="shared" si="1"/>
        <v>1475336362.5</v>
      </c>
      <c r="E18" s="3">
        <f t="shared" si="2"/>
        <v>236053818</v>
      </c>
    </row>
    <row r="19" spans="1:5" x14ac:dyDescent="0.3">
      <c r="A19" s="3">
        <v>17</v>
      </c>
      <c r="B19" s="19">
        <v>150056</v>
      </c>
      <c r="C19" s="3">
        <f t="shared" si="0"/>
        <v>756.25</v>
      </c>
      <c r="D19" s="3">
        <f t="shared" si="1"/>
        <v>113479850</v>
      </c>
      <c r="E19" s="3">
        <f t="shared" si="2"/>
        <v>19291574.5</v>
      </c>
    </row>
    <row r="20" spans="1:5" x14ac:dyDescent="0.3">
      <c r="A20" s="3">
        <v>18</v>
      </c>
      <c r="B20" s="19">
        <v>117200</v>
      </c>
      <c r="C20" s="3">
        <f t="shared" si="0"/>
        <v>756.25</v>
      </c>
      <c r="D20" s="3">
        <f t="shared" si="1"/>
        <v>88632500</v>
      </c>
      <c r="E20" s="3">
        <f t="shared" si="2"/>
        <v>15953850</v>
      </c>
    </row>
    <row r="21" spans="1:5" x14ac:dyDescent="0.3">
      <c r="A21" s="3">
        <v>19</v>
      </c>
      <c r="B21" s="19">
        <v>120327</v>
      </c>
      <c r="C21" s="3">
        <f t="shared" si="0"/>
        <v>756.25</v>
      </c>
      <c r="D21" s="3">
        <f t="shared" si="1"/>
        <v>90997293.75</v>
      </c>
      <c r="E21" s="3">
        <f t="shared" si="2"/>
        <v>17289485.8125</v>
      </c>
    </row>
    <row r="22" spans="1:5" x14ac:dyDescent="0.3">
      <c r="A22" s="3">
        <v>20</v>
      </c>
      <c r="B22" s="19">
        <v>3526985</v>
      </c>
      <c r="C22" s="3">
        <f t="shared" si="0"/>
        <v>756.25</v>
      </c>
      <c r="D22" s="3">
        <f t="shared" si="1"/>
        <v>2667282406.25</v>
      </c>
      <c r="E22" s="3">
        <f t="shared" si="2"/>
        <v>533456481.25</v>
      </c>
    </row>
    <row r="23" spans="1:5" x14ac:dyDescent="0.3">
      <c r="A23" s="3">
        <v>21</v>
      </c>
      <c r="B23" s="19">
        <v>400360</v>
      </c>
      <c r="C23" s="3">
        <f t="shared" si="0"/>
        <v>756.25</v>
      </c>
      <c r="D23" s="3">
        <f t="shared" si="1"/>
        <v>302772250</v>
      </c>
      <c r="E23" s="3">
        <f t="shared" si="2"/>
        <v>63582172.5</v>
      </c>
    </row>
    <row r="24" spans="1:5" x14ac:dyDescent="0.3">
      <c r="A24" s="3">
        <v>22</v>
      </c>
      <c r="B24" s="19">
        <v>1749209</v>
      </c>
      <c r="C24" s="3">
        <f t="shared" si="0"/>
        <v>756.25</v>
      </c>
      <c r="D24" s="3">
        <f t="shared" si="1"/>
        <v>1322839306.25</v>
      </c>
      <c r="E24" s="3">
        <f t="shared" si="2"/>
        <v>291024647.375</v>
      </c>
    </row>
    <row r="25" spans="1:5" x14ac:dyDescent="0.3">
      <c r="A25" s="3">
        <v>23</v>
      </c>
      <c r="B25" s="19">
        <v>74131</v>
      </c>
      <c r="C25" s="3">
        <f t="shared" si="0"/>
        <v>756.25</v>
      </c>
      <c r="D25" s="3">
        <f t="shared" si="1"/>
        <v>56061568.75</v>
      </c>
      <c r="E25" s="3">
        <f t="shared" si="2"/>
        <v>12894160.8125</v>
      </c>
    </row>
    <row r="26" spans="1:5" x14ac:dyDescent="0.3">
      <c r="A26" s="3">
        <v>24</v>
      </c>
      <c r="B26" s="19">
        <v>273318</v>
      </c>
      <c r="C26" s="3">
        <f t="shared" si="0"/>
        <v>756.25</v>
      </c>
      <c r="D26" s="3">
        <f t="shared" si="1"/>
        <v>206696737.5</v>
      </c>
      <c r="E26" s="3">
        <f t="shared" si="2"/>
        <v>49607217</v>
      </c>
    </row>
    <row r="27" spans="1:5" x14ac:dyDescent="0.3">
      <c r="A27" s="3">
        <v>25</v>
      </c>
      <c r="B27" s="19">
        <v>96149</v>
      </c>
      <c r="C27" s="3">
        <f t="shared" si="0"/>
        <v>756.25</v>
      </c>
      <c r="D27" s="3">
        <f t="shared" si="1"/>
        <v>72712681.25</v>
      </c>
      <c r="E27" s="3">
        <f t="shared" si="2"/>
        <v>18178170.3125</v>
      </c>
    </row>
    <row r="28" spans="1:5" x14ac:dyDescent="0.3">
      <c r="A28" s="3">
        <v>26</v>
      </c>
      <c r="B28" s="19">
        <v>121826</v>
      </c>
      <c r="C28" s="3">
        <f t="shared" si="0"/>
        <v>756.25</v>
      </c>
      <c r="D28" s="3">
        <f t="shared" si="1"/>
        <v>92130912.5</v>
      </c>
      <c r="E28" s="3">
        <f t="shared" si="2"/>
        <v>23954037.25</v>
      </c>
    </row>
    <row r="29" spans="1:5" x14ac:dyDescent="0.3">
      <c r="A29" s="3">
        <v>27</v>
      </c>
      <c r="B29" s="19">
        <v>818949</v>
      </c>
      <c r="C29" s="3">
        <f t="shared" si="0"/>
        <v>756.25</v>
      </c>
      <c r="D29" s="3">
        <f t="shared" si="1"/>
        <v>619330181.25</v>
      </c>
      <c r="E29" s="3">
        <f t="shared" si="2"/>
        <v>167219148.9375</v>
      </c>
    </row>
    <row r="30" spans="1:5" x14ac:dyDescent="0.3">
      <c r="A30" s="3">
        <v>28</v>
      </c>
      <c r="B30" s="19">
        <v>1109595</v>
      </c>
      <c r="C30" s="3">
        <f t="shared" si="0"/>
        <v>756.25</v>
      </c>
      <c r="D30" s="3">
        <f t="shared" si="1"/>
        <v>839131218.75</v>
      </c>
      <c r="E30" s="3">
        <f t="shared" si="2"/>
        <v>234956741.25000003</v>
      </c>
    </row>
    <row r="31" spans="1:5" x14ac:dyDescent="0.3">
      <c r="A31" s="3">
        <v>29</v>
      </c>
      <c r="B31" s="19">
        <v>980896</v>
      </c>
      <c r="C31" s="3">
        <f t="shared" si="0"/>
        <v>756.25</v>
      </c>
      <c r="D31" s="3">
        <f t="shared" si="1"/>
        <v>741802600</v>
      </c>
      <c r="E31" s="3">
        <f t="shared" si="2"/>
        <v>215122754</v>
      </c>
    </row>
    <row r="32" spans="1:5" x14ac:dyDescent="0.3">
      <c r="A32" s="3">
        <v>30</v>
      </c>
      <c r="B32" s="19">
        <v>49342</v>
      </c>
      <c r="C32" s="3">
        <f t="shared" si="0"/>
        <v>756.25</v>
      </c>
      <c r="D32" s="3">
        <f t="shared" si="1"/>
        <v>37314887.5</v>
      </c>
      <c r="E32" s="3">
        <f t="shared" si="2"/>
        <v>11194466.25</v>
      </c>
    </row>
    <row r="33" spans="1:5" x14ac:dyDescent="0.3">
      <c r="A33" s="3">
        <v>31</v>
      </c>
      <c r="B33" s="19">
        <v>191829</v>
      </c>
      <c r="C33" s="3">
        <f t="shared" si="0"/>
        <v>756.25</v>
      </c>
      <c r="D33" s="3">
        <f t="shared" si="1"/>
        <v>145070681.25</v>
      </c>
      <c r="E33" s="3">
        <f t="shared" si="2"/>
        <v>44971911.1875</v>
      </c>
    </row>
    <row r="34" spans="1:5" x14ac:dyDescent="0.3">
      <c r="A34" s="3">
        <v>32</v>
      </c>
      <c r="B34" s="19">
        <v>265945</v>
      </c>
      <c r="C34" s="3">
        <f t="shared" si="0"/>
        <v>756.25</v>
      </c>
      <c r="D34" s="3">
        <f t="shared" si="1"/>
        <v>201120906.25</v>
      </c>
      <c r="E34" s="3">
        <f t="shared" si="2"/>
        <v>64358690</v>
      </c>
    </row>
    <row r="35" spans="1:5" x14ac:dyDescent="0.3">
      <c r="A35" s="3">
        <v>33</v>
      </c>
      <c r="B35" s="19">
        <v>320628</v>
      </c>
      <c r="C35" s="3">
        <f t="shared" si="0"/>
        <v>756.25</v>
      </c>
      <c r="D35" s="3">
        <f t="shared" si="1"/>
        <v>242474925</v>
      </c>
      <c r="E35" s="3">
        <f t="shared" si="2"/>
        <v>80016725.25</v>
      </c>
    </row>
    <row r="36" spans="1:5" x14ac:dyDescent="0.3">
      <c r="A36" s="3">
        <v>34</v>
      </c>
      <c r="B36" s="19">
        <v>96429</v>
      </c>
      <c r="C36" s="3">
        <f t="shared" si="0"/>
        <v>756.25</v>
      </c>
      <c r="D36" s="3">
        <f t="shared" si="1"/>
        <v>72924431.25</v>
      </c>
      <c r="E36" s="3">
        <f t="shared" si="2"/>
        <v>24794306.625</v>
      </c>
    </row>
    <row r="37" spans="1:5" x14ac:dyDescent="0.3">
      <c r="A37" s="3">
        <v>35</v>
      </c>
      <c r="B37" s="19">
        <v>78610</v>
      </c>
      <c r="C37" s="3">
        <f t="shared" si="0"/>
        <v>756.25</v>
      </c>
      <c r="D37" s="3">
        <f t="shared" si="1"/>
        <v>59448812.5</v>
      </c>
      <c r="E37" s="3">
        <f t="shared" si="2"/>
        <v>20807084.375000004</v>
      </c>
    </row>
    <row r="38" spans="1:5" x14ac:dyDescent="0.3">
      <c r="A38" s="3">
        <v>36</v>
      </c>
      <c r="B38" s="19">
        <v>265805</v>
      </c>
      <c r="C38" s="3">
        <f t="shared" si="0"/>
        <v>756.25</v>
      </c>
      <c r="D38" s="3">
        <f t="shared" si="1"/>
        <v>201015031.25</v>
      </c>
      <c r="E38" s="3">
        <f t="shared" si="2"/>
        <v>72365411.25</v>
      </c>
    </row>
    <row r="39" spans="1:5" x14ac:dyDescent="0.3">
      <c r="A39" s="3">
        <v>37</v>
      </c>
      <c r="B39" s="19">
        <v>3316129</v>
      </c>
      <c r="C39" s="3">
        <f t="shared" si="0"/>
        <v>756.25</v>
      </c>
      <c r="D39" s="3">
        <f t="shared" si="1"/>
        <v>2507822556.25</v>
      </c>
      <c r="E39" s="3">
        <f t="shared" si="2"/>
        <v>927894345.8125</v>
      </c>
    </row>
    <row r="40" spans="1:5" x14ac:dyDescent="0.3">
      <c r="A40" s="3">
        <v>38</v>
      </c>
      <c r="B40" s="19">
        <v>73515</v>
      </c>
      <c r="C40" s="3">
        <f t="shared" si="0"/>
        <v>756.25</v>
      </c>
      <c r="D40" s="3">
        <f t="shared" si="1"/>
        <v>55595718.75</v>
      </c>
      <c r="E40" s="3">
        <f t="shared" si="2"/>
        <v>21126373.125</v>
      </c>
    </row>
    <row r="41" spans="1:5" x14ac:dyDescent="0.3">
      <c r="A41" s="3">
        <v>39</v>
      </c>
      <c r="B41" s="19">
        <v>757465</v>
      </c>
      <c r="C41" s="3">
        <f t="shared" si="0"/>
        <v>756.25</v>
      </c>
      <c r="D41" s="3">
        <f t="shared" si="1"/>
        <v>572832906.25</v>
      </c>
      <c r="E41" s="3">
        <f t="shared" si="2"/>
        <v>223404833.4375</v>
      </c>
    </row>
    <row r="42" spans="1:5" x14ac:dyDescent="0.3">
      <c r="A42" s="3">
        <v>40</v>
      </c>
      <c r="B42" s="19">
        <v>534023</v>
      </c>
      <c r="C42" s="3">
        <f t="shared" si="0"/>
        <v>756.25</v>
      </c>
      <c r="D42" s="3">
        <f t="shared" si="1"/>
        <v>403854893.75</v>
      </c>
      <c r="E42" s="3">
        <f t="shared" si="2"/>
        <v>161541957.5</v>
      </c>
    </row>
    <row r="43" spans="1:5" x14ac:dyDescent="0.3">
      <c r="A43" s="3">
        <v>41</v>
      </c>
      <c r="B43" s="19">
        <v>442307</v>
      </c>
      <c r="C43" s="3">
        <f t="shared" si="0"/>
        <v>756.25</v>
      </c>
      <c r="D43" s="3">
        <f t="shared" si="1"/>
        <v>334494668.75</v>
      </c>
      <c r="E43" s="3">
        <f t="shared" si="2"/>
        <v>137142814.1875</v>
      </c>
    </row>
    <row r="44" spans="1:5" x14ac:dyDescent="0.3">
      <c r="A44" s="3">
        <v>42</v>
      </c>
      <c r="B44" s="19">
        <v>74261</v>
      </c>
      <c r="C44" s="3">
        <f t="shared" si="0"/>
        <v>756.25</v>
      </c>
      <c r="D44" s="3">
        <f t="shared" si="1"/>
        <v>56159881.25</v>
      </c>
      <c r="E44" s="3">
        <f t="shared" si="2"/>
        <v>23587150.125</v>
      </c>
    </row>
    <row r="45" spans="1:5" x14ac:dyDescent="0.3">
      <c r="A45" s="3">
        <v>43</v>
      </c>
      <c r="B45" s="19">
        <v>523951</v>
      </c>
      <c r="C45" s="3">
        <f t="shared" si="0"/>
        <v>756.25</v>
      </c>
      <c r="D45" s="3">
        <f t="shared" si="1"/>
        <v>396237943.75</v>
      </c>
      <c r="E45" s="3">
        <f t="shared" si="2"/>
        <v>170382315.8125</v>
      </c>
    </row>
    <row r="46" spans="1:5" x14ac:dyDescent="0.3">
      <c r="A46" s="3">
        <v>44</v>
      </c>
      <c r="B46" s="19">
        <v>807677</v>
      </c>
      <c r="C46" s="3">
        <f t="shared" si="0"/>
        <v>756.25</v>
      </c>
      <c r="D46" s="3">
        <f t="shared" si="1"/>
        <v>610805731.25</v>
      </c>
      <c r="E46" s="3">
        <f t="shared" si="2"/>
        <v>268754521.75</v>
      </c>
    </row>
    <row r="47" spans="1:5" x14ac:dyDescent="0.3">
      <c r="A47" s="3">
        <v>45</v>
      </c>
      <c r="B47" s="19">
        <v>7254920</v>
      </c>
      <c r="C47" s="3">
        <f t="shared" si="0"/>
        <v>756.25</v>
      </c>
      <c r="D47" s="3">
        <f t="shared" si="1"/>
        <v>5486533250</v>
      </c>
      <c r="E47" s="3">
        <f t="shared" si="2"/>
        <v>2468939962.5</v>
      </c>
    </row>
    <row r="48" spans="1:5" x14ac:dyDescent="0.3">
      <c r="A48" s="3">
        <v>46</v>
      </c>
      <c r="B48" s="19">
        <v>176788</v>
      </c>
      <c r="C48" s="3">
        <f t="shared" si="0"/>
        <v>756.25</v>
      </c>
      <c r="D48" s="3">
        <f t="shared" si="1"/>
        <v>133695925</v>
      </c>
      <c r="E48" s="3">
        <f t="shared" si="2"/>
        <v>61500125.5</v>
      </c>
    </row>
    <row r="49" spans="1:5" x14ac:dyDescent="0.3">
      <c r="A49" s="3">
        <v>47</v>
      </c>
      <c r="B49" s="19">
        <v>2360022</v>
      </c>
      <c r="C49" s="3">
        <f t="shared" si="0"/>
        <v>756.25</v>
      </c>
      <c r="D49" s="3">
        <f t="shared" si="1"/>
        <v>1784766637.5</v>
      </c>
      <c r="E49" s="3">
        <f t="shared" si="2"/>
        <v>838840319.625</v>
      </c>
    </row>
    <row r="50" spans="1:5" x14ac:dyDescent="0.3">
      <c r="A50" s="3">
        <v>48</v>
      </c>
      <c r="B50" s="19">
        <v>797256</v>
      </c>
      <c r="C50" s="3">
        <f t="shared" si="0"/>
        <v>756.25</v>
      </c>
      <c r="D50" s="3">
        <f t="shared" si="1"/>
        <v>602924850</v>
      </c>
      <c r="E50" s="3">
        <f t="shared" si="2"/>
        <v>289403928</v>
      </c>
    </row>
    <row r="51" spans="1:5" x14ac:dyDescent="0.3">
      <c r="A51" s="3">
        <v>49</v>
      </c>
      <c r="B51" s="19">
        <v>662853</v>
      </c>
      <c r="C51" s="3">
        <f t="shared" si="0"/>
        <v>756.25</v>
      </c>
      <c r="D51" s="3">
        <f t="shared" si="1"/>
        <v>501282581.25</v>
      </c>
      <c r="E51" s="3">
        <f t="shared" si="2"/>
        <v>245628464.8125</v>
      </c>
    </row>
    <row r="52" spans="1:5" x14ac:dyDescent="0.3">
      <c r="A52" s="3">
        <v>50</v>
      </c>
      <c r="B52" s="19">
        <v>52722</v>
      </c>
      <c r="C52" s="3">
        <f t="shared" si="0"/>
        <v>756.25</v>
      </c>
      <c r="D52" s="3">
        <f t="shared" si="1"/>
        <v>39871012.5</v>
      </c>
      <c r="E52" s="3">
        <f t="shared" si="2"/>
        <v>19935506.25</v>
      </c>
    </row>
    <row r="53" spans="1:5" x14ac:dyDescent="0.3">
      <c r="A53" s="3">
        <v>51</v>
      </c>
      <c r="B53" s="19">
        <v>1350126</v>
      </c>
      <c r="C53" s="3">
        <f t="shared" si="0"/>
        <v>756.25</v>
      </c>
      <c r="D53" s="3">
        <f t="shared" si="1"/>
        <v>1021032787.5</v>
      </c>
      <c r="E53" s="3">
        <f t="shared" si="2"/>
        <v>520726721.625</v>
      </c>
    </row>
    <row r="54" spans="1:5" x14ac:dyDescent="0.3">
      <c r="A54" s="3">
        <v>52</v>
      </c>
      <c r="B54" s="19">
        <v>1109093</v>
      </c>
      <c r="C54" s="3">
        <f t="shared" si="0"/>
        <v>756.25</v>
      </c>
      <c r="D54" s="3">
        <f t="shared" si="1"/>
        <v>838751581.25</v>
      </c>
      <c r="E54" s="3">
        <f t="shared" si="2"/>
        <v>436150822.25</v>
      </c>
    </row>
    <row r="55" spans="1:5" x14ac:dyDescent="0.3">
      <c r="A55" s="3">
        <v>53</v>
      </c>
      <c r="B55" s="19">
        <v>140482</v>
      </c>
      <c r="C55" s="3">
        <f t="shared" si="0"/>
        <v>756.25</v>
      </c>
      <c r="D55" s="3">
        <f t="shared" si="1"/>
        <v>106239512.5</v>
      </c>
      <c r="E55" s="3">
        <f t="shared" si="2"/>
        <v>56306941.625</v>
      </c>
    </row>
    <row r="56" spans="1:5" x14ac:dyDescent="0.3">
      <c r="A56" s="3">
        <v>54</v>
      </c>
      <c r="B56" s="19">
        <v>2300644</v>
      </c>
      <c r="C56" s="3">
        <f t="shared" si="0"/>
        <v>756.25</v>
      </c>
      <c r="D56" s="3">
        <f t="shared" si="1"/>
        <v>1739862025</v>
      </c>
      <c r="E56" s="3">
        <f t="shared" si="2"/>
        <v>939525493.50000012</v>
      </c>
    </row>
    <row r="57" spans="1:5" x14ac:dyDescent="0.3">
      <c r="A57" s="3">
        <v>55</v>
      </c>
      <c r="B57" s="19">
        <v>4142029</v>
      </c>
      <c r="C57" s="3">
        <f t="shared" si="0"/>
        <v>756.25</v>
      </c>
      <c r="D57" s="3">
        <f t="shared" si="1"/>
        <v>3132409431.25</v>
      </c>
      <c r="E57" s="3">
        <f t="shared" si="2"/>
        <v>1722825187.1875002</v>
      </c>
    </row>
    <row r="58" spans="1:5" x14ac:dyDescent="0.3">
      <c r="A58" s="3">
        <v>56</v>
      </c>
      <c r="B58" s="19">
        <v>2219643</v>
      </c>
      <c r="C58" s="3">
        <f t="shared" si="0"/>
        <v>756.25</v>
      </c>
      <c r="D58" s="3">
        <f t="shared" si="1"/>
        <v>1678605018.75</v>
      </c>
      <c r="E58" s="3">
        <f t="shared" si="2"/>
        <v>940018810.50000012</v>
      </c>
    </row>
    <row r="59" spans="1:5" x14ac:dyDescent="0.3">
      <c r="A59" s="3">
        <v>57</v>
      </c>
      <c r="B59" s="19">
        <v>81487</v>
      </c>
      <c r="C59" s="3">
        <f t="shared" si="0"/>
        <v>756.25</v>
      </c>
      <c r="D59" s="3">
        <f t="shared" si="1"/>
        <v>61624543.75</v>
      </c>
      <c r="E59" s="3">
        <f t="shared" si="2"/>
        <v>35125989.937500007</v>
      </c>
    </row>
    <row r="60" spans="1:5" x14ac:dyDescent="0.3">
      <c r="A60" s="3">
        <v>58</v>
      </c>
      <c r="B60" s="19">
        <v>1194083</v>
      </c>
      <c r="C60" s="3">
        <f t="shared" si="0"/>
        <v>756.25</v>
      </c>
      <c r="D60" s="3">
        <f t="shared" si="1"/>
        <v>903025268.75</v>
      </c>
      <c r="E60" s="3">
        <f t="shared" si="2"/>
        <v>523754655.87499994</v>
      </c>
    </row>
    <row r="61" spans="1:5" x14ac:dyDescent="0.3">
      <c r="A61" s="3">
        <v>59</v>
      </c>
      <c r="B61" s="19">
        <v>1450958</v>
      </c>
      <c r="C61" s="3">
        <f t="shared" si="0"/>
        <v>756.25</v>
      </c>
      <c r="D61" s="3">
        <f t="shared" si="1"/>
        <v>1097286987.5</v>
      </c>
      <c r="E61" s="3">
        <f t="shared" si="2"/>
        <v>647399322.625</v>
      </c>
    </row>
    <row r="62" spans="1:5" x14ac:dyDescent="0.3">
      <c r="A62" s="3">
        <v>60</v>
      </c>
      <c r="B62" s="19">
        <v>808959</v>
      </c>
      <c r="C62" s="3">
        <f t="shared" si="0"/>
        <v>756.25</v>
      </c>
      <c r="D62" s="3">
        <f t="shared" si="1"/>
        <v>611775243.75</v>
      </c>
      <c r="E62" s="3">
        <f t="shared" si="2"/>
        <v>367065146.25</v>
      </c>
    </row>
    <row r="63" spans="1:5" x14ac:dyDescent="0.3">
      <c r="A63" s="3">
        <v>61</v>
      </c>
      <c r="B63" s="19">
        <v>203770</v>
      </c>
      <c r="C63" s="3">
        <f t="shared" si="0"/>
        <v>756.25</v>
      </c>
      <c r="D63" s="3">
        <f t="shared" si="1"/>
        <v>154101062.5</v>
      </c>
      <c r="E63" s="3">
        <f t="shared" si="2"/>
        <v>94001648.125</v>
      </c>
    </row>
    <row r="64" spans="1:5" x14ac:dyDescent="0.3">
      <c r="A64" s="3">
        <v>62</v>
      </c>
      <c r="B64" s="19">
        <v>1787312</v>
      </c>
      <c r="C64" s="3">
        <f t="shared" si="0"/>
        <v>756.25</v>
      </c>
      <c r="D64" s="3">
        <f t="shared" si="1"/>
        <v>1351654700</v>
      </c>
      <c r="E64" s="3">
        <f t="shared" si="2"/>
        <v>838025914</v>
      </c>
    </row>
    <row r="65" spans="1:5" x14ac:dyDescent="0.3">
      <c r="A65" s="3">
        <v>63</v>
      </c>
      <c r="B65" s="19">
        <v>762613</v>
      </c>
      <c r="C65" s="3">
        <f t="shared" si="0"/>
        <v>756.25</v>
      </c>
      <c r="D65" s="3">
        <f t="shared" si="1"/>
        <v>576726081.25</v>
      </c>
      <c r="E65" s="3">
        <f t="shared" si="2"/>
        <v>363337431.1875</v>
      </c>
    </row>
    <row r="66" spans="1:5" x14ac:dyDescent="0.3">
      <c r="A66" s="3">
        <v>64</v>
      </c>
      <c r="B66" s="19">
        <v>1263967</v>
      </c>
      <c r="C66" s="3">
        <f t="shared" si="0"/>
        <v>756.25</v>
      </c>
      <c r="D66" s="3">
        <f t="shared" si="1"/>
        <v>955875043.75</v>
      </c>
      <c r="E66" s="3">
        <f t="shared" si="2"/>
        <v>611760028</v>
      </c>
    </row>
    <row r="67" spans="1:5" x14ac:dyDescent="0.3">
      <c r="A67" s="3">
        <v>65</v>
      </c>
      <c r="B67" s="19">
        <v>381691</v>
      </c>
      <c r="C67" s="3">
        <f t="shared" ref="C67:C102" si="3">SUM(27.5*27.5)</f>
        <v>756.25</v>
      </c>
      <c r="D67" s="3">
        <f t="shared" si="1"/>
        <v>288653818.75</v>
      </c>
      <c r="E67" s="3">
        <f t="shared" si="2"/>
        <v>187624982.1875</v>
      </c>
    </row>
    <row r="68" spans="1:5" x14ac:dyDescent="0.3">
      <c r="A68" s="3">
        <v>66</v>
      </c>
      <c r="B68" s="19">
        <v>745969</v>
      </c>
      <c r="C68" s="3">
        <f t="shared" si="3"/>
        <v>756.25</v>
      </c>
      <c r="D68" s="3">
        <f t="shared" ref="D68:D102" si="4">C68*B68</f>
        <v>564139056.25</v>
      </c>
      <c r="E68" s="3">
        <f t="shared" ref="E68:E102" si="5">D68*(A68*0.01)</f>
        <v>372331777.125</v>
      </c>
    </row>
    <row r="69" spans="1:5" x14ac:dyDescent="0.3">
      <c r="A69" s="3">
        <v>67</v>
      </c>
      <c r="B69" s="19">
        <v>1103371</v>
      </c>
      <c r="C69" s="3">
        <f t="shared" si="3"/>
        <v>756.25</v>
      </c>
      <c r="D69" s="3">
        <f t="shared" si="4"/>
        <v>834424318.75</v>
      </c>
      <c r="E69" s="3">
        <f t="shared" si="5"/>
        <v>559064293.5625</v>
      </c>
    </row>
    <row r="70" spans="1:5" x14ac:dyDescent="0.3">
      <c r="A70" s="3">
        <v>68</v>
      </c>
      <c r="B70" s="19">
        <v>594716</v>
      </c>
      <c r="C70" s="3">
        <f t="shared" si="3"/>
        <v>756.25</v>
      </c>
      <c r="D70" s="3">
        <f t="shared" si="4"/>
        <v>449753975</v>
      </c>
      <c r="E70" s="3">
        <f t="shared" si="5"/>
        <v>305832703</v>
      </c>
    </row>
    <row r="71" spans="1:5" x14ac:dyDescent="0.3">
      <c r="A71" s="3">
        <v>69</v>
      </c>
      <c r="B71" s="19">
        <v>401682</v>
      </c>
      <c r="C71" s="3">
        <f t="shared" si="3"/>
        <v>756.25</v>
      </c>
      <c r="D71" s="3">
        <f t="shared" si="4"/>
        <v>303772012.5</v>
      </c>
      <c r="E71" s="3">
        <f t="shared" si="5"/>
        <v>209602688.62500003</v>
      </c>
    </row>
    <row r="72" spans="1:5" x14ac:dyDescent="0.3">
      <c r="A72" s="3">
        <v>70</v>
      </c>
      <c r="B72" s="19">
        <v>1248206</v>
      </c>
      <c r="C72" s="3">
        <f t="shared" si="3"/>
        <v>756.25</v>
      </c>
      <c r="D72" s="3">
        <f t="shared" si="4"/>
        <v>943955787.5</v>
      </c>
      <c r="E72" s="3">
        <f t="shared" si="5"/>
        <v>660769051.25000012</v>
      </c>
    </row>
    <row r="73" spans="1:5" x14ac:dyDescent="0.3">
      <c r="A73" s="3">
        <v>71</v>
      </c>
      <c r="B73" s="19">
        <v>823234</v>
      </c>
      <c r="C73" s="3">
        <f t="shared" si="3"/>
        <v>756.25</v>
      </c>
      <c r="D73" s="3">
        <f t="shared" si="4"/>
        <v>622570712.5</v>
      </c>
      <c r="E73" s="3">
        <f t="shared" si="5"/>
        <v>442025205.875</v>
      </c>
    </row>
    <row r="74" spans="1:5" x14ac:dyDescent="0.3">
      <c r="A74" s="3">
        <v>72</v>
      </c>
      <c r="B74" s="19">
        <v>1871890</v>
      </c>
      <c r="C74" s="3">
        <f t="shared" si="3"/>
        <v>756.25</v>
      </c>
      <c r="D74" s="3">
        <f t="shared" si="4"/>
        <v>1415616812.5</v>
      </c>
      <c r="E74" s="3">
        <f t="shared" si="5"/>
        <v>1019244105</v>
      </c>
    </row>
    <row r="75" spans="1:5" x14ac:dyDescent="0.3">
      <c r="A75" s="3">
        <v>73</v>
      </c>
      <c r="B75" s="19">
        <v>385405</v>
      </c>
      <c r="C75" s="3">
        <f t="shared" si="3"/>
        <v>756.25</v>
      </c>
      <c r="D75" s="3">
        <f t="shared" si="4"/>
        <v>291462531.25</v>
      </c>
      <c r="E75" s="3">
        <f t="shared" si="5"/>
        <v>212767647.8125</v>
      </c>
    </row>
    <row r="76" spans="1:5" x14ac:dyDescent="0.3">
      <c r="A76" s="3">
        <v>74</v>
      </c>
      <c r="B76" s="19">
        <v>1077348</v>
      </c>
      <c r="C76" s="3">
        <f t="shared" si="3"/>
        <v>756.25</v>
      </c>
      <c r="D76" s="3">
        <f t="shared" si="4"/>
        <v>814744425</v>
      </c>
      <c r="E76" s="3">
        <f t="shared" si="5"/>
        <v>602910874.5</v>
      </c>
    </row>
    <row r="77" spans="1:5" x14ac:dyDescent="0.3">
      <c r="A77" s="3">
        <v>75</v>
      </c>
      <c r="B77" s="19">
        <v>732897</v>
      </c>
      <c r="C77" s="3">
        <f t="shared" si="3"/>
        <v>756.25</v>
      </c>
      <c r="D77" s="3">
        <f t="shared" si="4"/>
        <v>554253356.25</v>
      </c>
      <c r="E77" s="3">
        <f t="shared" si="5"/>
        <v>415690017.1875</v>
      </c>
    </row>
    <row r="78" spans="1:5" x14ac:dyDescent="0.3">
      <c r="A78" s="3">
        <v>76</v>
      </c>
      <c r="B78" s="19">
        <v>1895755</v>
      </c>
      <c r="C78" s="3">
        <f t="shared" si="3"/>
        <v>756.25</v>
      </c>
      <c r="D78" s="3">
        <f t="shared" si="4"/>
        <v>1433664718.75</v>
      </c>
      <c r="E78" s="3">
        <f t="shared" si="5"/>
        <v>1089585186.25</v>
      </c>
    </row>
    <row r="79" spans="1:5" x14ac:dyDescent="0.3">
      <c r="A79" s="3">
        <v>77</v>
      </c>
      <c r="B79" s="19">
        <v>217292</v>
      </c>
      <c r="C79" s="3">
        <f t="shared" si="3"/>
        <v>756.25</v>
      </c>
      <c r="D79" s="3">
        <f t="shared" si="4"/>
        <v>164327075</v>
      </c>
      <c r="E79" s="3">
        <f t="shared" si="5"/>
        <v>126531847.75</v>
      </c>
    </row>
    <row r="80" spans="1:5" x14ac:dyDescent="0.3">
      <c r="A80" s="3">
        <v>78</v>
      </c>
      <c r="B80" s="19">
        <v>1844237</v>
      </c>
      <c r="C80" s="3">
        <f t="shared" si="3"/>
        <v>756.25</v>
      </c>
      <c r="D80" s="3">
        <f t="shared" si="4"/>
        <v>1394704231.25</v>
      </c>
      <c r="E80" s="3">
        <f t="shared" si="5"/>
        <v>1087869300.375</v>
      </c>
    </row>
    <row r="81" spans="1:5" x14ac:dyDescent="0.3">
      <c r="A81" s="3">
        <v>79</v>
      </c>
      <c r="B81" s="19">
        <v>2383927</v>
      </c>
      <c r="C81" s="3">
        <f t="shared" si="3"/>
        <v>756.25</v>
      </c>
      <c r="D81" s="3">
        <f t="shared" si="4"/>
        <v>1802844793.75</v>
      </c>
      <c r="E81" s="3">
        <f t="shared" si="5"/>
        <v>1424247387.0625</v>
      </c>
    </row>
    <row r="82" spans="1:5" x14ac:dyDescent="0.3">
      <c r="A82" s="3">
        <v>80</v>
      </c>
      <c r="B82" s="19">
        <v>684871</v>
      </c>
      <c r="C82" s="3">
        <f t="shared" si="3"/>
        <v>756.25</v>
      </c>
      <c r="D82" s="3">
        <f t="shared" si="4"/>
        <v>517933693.75</v>
      </c>
      <c r="E82" s="3">
        <f t="shared" si="5"/>
        <v>414346955</v>
      </c>
    </row>
    <row r="83" spans="1:5" x14ac:dyDescent="0.3">
      <c r="A83" s="3">
        <v>81</v>
      </c>
      <c r="B83" s="19">
        <v>1655520</v>
      </c>
      <c r="C83" s="3">
        <f t="shared" si="3"/>
        <v>756.25</v>
      </c>
      <c r="D83" s="3">
        <f t="shared" si="4"/>
        <v>1251987000</v>
      </c>
      <c r="E83" s="3">
        <f t="shared" si="5"/>
        <v>1014109470.0000001</v>
      </c>
    </row>
    <row r="84" spans="1:5" x14ac:dyDescent="0.3">
      <c r="A84" s="3">
        <v>82</v>
      </c>
      <c r="B84" s="19">
        <v>4028288</v>
      </c>
      <c r="C84" s="3">
        <f t="shared" si="3"/>
        <v>756.25</v>
      </c>
      <c r="D84" s="3">
        <f t="shared" si="4"/>
        <v>3046392800</v>
      </c>
      <c r="E84" s="3">
        <f t="shared" si="5"/>
        <v>2498042096</v>
      </c>
    </row>
    <row r="85" spans="1:5" x14ac:dyDescent="0.3">
      <c r="A85" s="3">
        <v>83</v>
      </c>
      <c r="B85" s="19">
        <v>1447014</v>
      </c>
      <c r="C85" s="3">
        <f t="shared" si="3"/>
        <v>756.25</v>
      </c>
      <c r="D85" s="3">
        <f t="shared" si="4"/>
        <v>1094304337.5</v>
      </c>
      <c r="E85" s="3">
        <f t="shared" si="5"/>
        <v>908272600.12500012</v>
      </c>
    </row>
    <row r="86" spans="1:5" x14ac:dyDescent="0.3">
      <c r="A86" s="3">
        <v>84</v>
      </c>
      <c r="B86" s="19">
        <v>344245</v>
      </c>
      <c r="C86" s="3">
        <f t="shared" si="3"/>
        <v>756.25</v>
      </c>
      <c r="D86" s="3">
        <f t="shared" si="4"/>
        <v>260335281.25</v>
      </c>
      <c r="E86" s="3">
        <f t="shared" si="5"/>
        <v>218681636.25</v>
      </c>
    </row>
    <row r="87" spans="1:5" x14ac:dyDescent="0.3">
      <c r="A87" s="3">
        <v>85</v>
      </c>
      <c r="B87" s="19">
        <v>4414385</v>
      </c>
      <c r="C87" s="3">
        <f t="shared" si="3"/>
        <v>756.25</v>
      </c>
      <c r="D87" s="3">
        <f t="shared" si="4"/>
        <v>3338378656.25</v>
      </c>
      <c r="E87" s="3">
        <f t="shared" si="5"/>
        <v>2837621857.8125</v>
      </c>
    </row>
    <row r="88" spans="1:5" x14ac:dyDescent="0.3">
      <c r="A88" s="3">
        <v>86</v>
      </c>
      <c r="B88" s="19">
        <v>1410628</v>
      </c>
      <c r="C88" s="3">
        <f t="shared" si="3"/>
        <v>756.25</v>
      </c>
      <c r="D88" s="3">
        <f t="shared" si="4"/>
        <v>1066787425</v>
      </c>
      <c r="E88" s="3">
        <f t="shared" si="5"/>
        <v>917437185.5</v>
      </c>
    </row>
    <row r="89" spans="1:5" x14ac:dyDescent="0.3">
      <c r="A89" s="3">
        <v>87</v>
      </c>
      <c r="B89" s="19">
        <v>3330692</v>
      </c>
      <c r="C89" s="3">
        <f t="shared" si="3"/>
        <v>756.25</v>
      </c>
      <c r="D89" s="3">
        <f t="shared" si="4"/>
        <v>2518835825</v>
      </c>
      <c r="E89" s="3">
        <f t="shared" si="5"/>
        <v>2191387167.75</v>
      </c>
    </row>
    <row r="90" spans="1:5" x14ac:dyDescent="0.3">
      <c r="A90" s="3">
        <v>88</v>
      </c>
      <c r="B90" s="19">
        <v>5051629</v>
      </c>
      <c r="C90" s="3">
        <f t="shared" si="3"/>
        <v>756.25</v>
      </c>
      <c r="D90" s="3">
        <f t="shared" si="4"/>
        <v>3820294431.25</v>
      </c>
      <c r="E90" s="3">
        <f t="shared" si="5"/>
        <v>3361859099.5</v>
      </c>
    </row>
    <row r="91" spans="1:5" x14ac:dyDescent="0.3">
      <c r="A91" s="3">
        <v>89</v>
      </c>
      <c r="B91" s="19">
        <v>13619830</v>
      </c>
      <c r="C91" s="3">
        <f t="shared" si="3"/>
        <v>756.25</v>
      </c>
      <c r="D91" s="3">
        <f t="shared" si="4"/>
        <v>10299996437.5</v>
      </c>
      <c r="E91" s="3">
        <f t="shared" si="5"/>
        <v>9166996829.375</v>
      </c>
    </row>
    <row r="92" spans="1:5" x14ac:dyDescent="0.3">
      <c r="A92" s="3">
        <v>90</v>
      </c>
      <c r="B92" s="19">
        <v>6606766</v>
      </c>
      <c r="C92" s="3">
        <f t="shared" si="3"/>
        <v>756.25</v>
      </c>
      <c r="D92" s="3">
        <f t="shared" si="4"/>
        <v>4996366787.5</v>
      </c>
      <c r="E92" s="3">
        <f t="shared" si="5"/>
        <v>4496730108.75</v>
      </c>
    </row>
    <row r="93" spans="1:5" x14ac:dyDescent="0.3">
      <c r="A93" s="3">
        <v>91</v>
      </c>
      <c r="B93" s="19">
        <v>1830386</v>
      </c>
      <c r="C93" s="3">
        <f t="shared" si="3"/>
        <v>756.25</v>
      </c>
      <c r="D93" s="3">
        <f t="shared" si="4"/>
        <v>1384229412.5</v>
      </c>
      <c r="E93" s="3">
        <f t="shared" si="5"/>
        <v>1259648765.375</v>
      </c>
    </row>
    <row r="94" spans="1:5" x14ac:dyDescent="0.3">
      <c r="A94" s="3">
        <v>92</v>
      </c>
      <c r="B94" s="19">
        <v>959639</v>
      </c>
      <c r="C94" s="3">
        <f t="shared" si="3"/>
        <v>756.25</v>
      </c>
      <c r="D94" s="3">
        <f t="shared" si="4"/>
        <v>725726993.75</v>
      </c>
      <c r="E94" s="3">
        <f t="shared" si="5"/>
        <v>667668834.25</v>
      </c>
    </row>
    <row r="95" spans="1:5" x14ac:dyDescent="0.3">
      <c r="A95" s="3">
        <v>93</v>
      </c>
      <c r="B95" s="19">
        <v>2251346</v>
      </c>
      <c r="C95" s="3">
        <f t="shared" si="3"/>
        <v>756.25</v>
      </c>
      <c r="D95" s="3">
        <f t="shared" si="4"/>
        <v>1702580412.5</v>
      </c>
      <c r="E95" s="3">
        <f t="shared" si="5"/>
        <v>1583399783.625</v>
      </c>
    </row>
    <row r="96" spans="1:5" x14ac:dyDescent="0.3">
      <c r="A96" s="3">
        <v>94</v>
      </c>
      <c r="B96" s="19">
        <v>1460863</v>
      </c>
      <c r="C96" s="3">
        <f t="shared" si="3"/>
        <v>756.25</v>
      </c>
      <c r="D96" s="3">
        <f t="shared" si="4"/>
        <v>1104777643.75</v>
      </c>
      <c r="E96" s="3">
        <f t="shared" si="5"/>
        <v>1038490985.1250001</v>
      </c>
    </row>
    <row r="97" spans="1:5" x14ac:dyDescent="0.3">
      <c r="A97" s="3">
        <v>95</v>
      </c>
      <c r="B97" s="19">
        <v>7259194</v>
      </c>
      <c r="C97" s="3">
        <f t="shared" si="3"/>
        <v>756.25</v>
      </c>
      <c r="D97" s="3">
        <f t="shared" si="4"/>
        <v>5489765462.5</v>
      </c>
      <c r="E97" s="3">
        <f t="shared" si="5"/>
        <v>5215277189.375</v>
      </c>
    </row>
    <row r="98" spans="1:5" x14ac:dyDescent="0.3">
      <c r="A98" s="3">
        <v>96</v>
      </c>
      <c r="B98" s="19">
        <v>3221385</v>
      </c>
      <c r="C98" s="3">
        <f t="shared" si="3"/>
        <v>756.25</v>
      </c>
      <c r="D98" s="3">
        <f t="shared" si="4"/>
        <v>2436172406.25</v>
      </c>
      <c r="E98" s="3">
        <f t="shared" si="5"/>
        <v>2338725510</v>
      </c>
    </row>
    <row r="99" spans="1:5" x14ac:dyDescent="0.3">
      <c r="A99" s="3">
        <v>97</v>
      </c>
      <c r="B99" s="19">
        <v>17289562</v>
      </c>
      <c r="C99" s="3">
        <f t="shared" si="3"/>
        <v>756.25</v>
      </c>
      <c r="D99" s="3">
        <f t="shared" si="4"/>
        <v>13075231262.5</v>
      </c>
      <c r="E99" s="3">
        <f t="shared" si="5"/>
        <v>12682974324.625</v>
      </c>
    </row>
    <row r="100" spans="1:5" x14ac:dyDescent="0.3">
      <c r="A100" s="3">
        <v>98</v>
      </c>
      <c r="B100" s="19">
        <v>22012573</v>
      </c>
      <c r="C100" s="3">
        <f t="shared" si="3"/>
        <v>756.25</v>
      </c>
      <c r="D100" s="3">
        <f t="shared" si="4"/>
        <v>16647008331.25</v>
      </c>
      <c r="E100" s="3">
        <f t="shared" si="5"/>
        <v>16314068164.625</v>
      </c>
    </row>
    <row r="101" spans="1:5" x14ac:dyDescent="0.3">
      <c r="A101" s="3">
        <v>99</v>
      </c>
      <c r="B101" s="19">
        <v>710100</v>
      </c>
      <c r="C101" s="3">
        <f t="shared" si="3"/>
        <v>756.25</v>
      </c>
      <c r="D101" s="3">
        <f t="shared" si="4"/>
        <v>537013125</v>
      </c>
      <c r="E101" s="3">
        <f t="shared" si="5"/>
        <v>531642993.75</v>
      </c>
    </row>
    <row r="102" spans="1:5" x14ac:dyDescent="0.3">
      <c r="A102" s="3">
        <v>100</v>
      </c>
      <c r="B102" s="19">
        <v>4025588</v>
      </c>
      <c r="C102" s="3">
        <f t="shared" si="3"/>
        <v>756.25</v>
      </c>
      <c r="D102" s="3">
        <f t="shared" si="4"/>
        <v>3044350925</v>
      </c>
      <c r="E102" s="3">
        <f t="shared" si="5"/>
        <v>3044350925</v>
      </c>
    </row>
    <row r="103" spans="1:5" x14ac:dyDescent="0.3">
      <c r="B103" s="3"/>
      <c r="C103" s="3"/>
      <c r="D103" s="4">
        <f>SUM(D2:D102)</f>
        <v>138452322318.75</v>
      </c>
      <c r="E103" s="4">
        <f>SUM(E2:E102)</f>
        <v>98489872236.25</v>
      </c>
    </row>
    <row r="104" spans="1:5" x14ac:dyDescent="0.3">
      <c r="B104" s="3"/>
      <c r="C104" s="3"/>
      <c r="D104" s="5">
        <f>D103*0.000001</f>
        <v>138452.32231875</v>
      </c>
      <c r="E104" s="5">
        <f>E103*0.000001</f>
        <v>98489.872236249998</v>
      </c>
    </row>
  </sheetData>
  <autoFilter ref="A1:E1" xr:uid="{00000000-0001-0000-08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DBC6787533444ACF62A6A1399F0CB" ma:contentTypeVersion="12" ma:contentTypeDescription="Create a new document." ma:contentTypeScope="" ma:versionID="7bd1a05a4c2b4b6eeef5a1fa34a4e7d7">
  <xsd:schema xmlns:xsd="http://www.w3.org/2001/XMLSchema" xmlns:xs="http://www.w3.org/2001/XMLSchema" xmlns:p="http://schemas.microsoft.com/office/2006/metadata/properties" xmlns:ns3="91bfded6-12cd-40be-ad77-156ba82262ca" xmlns:ns4="c5c63536-0b6e-4667-b63f-ca5dd82745d2" targetNamespace="http://schemas.microsoft.com/office/2006/metadata/properties" ma:root="true" ma:fieldsID="5724fc59470ec1761a571f52695840ed" ns3:_="" ns4:_="">
    <xsd:import namespace="91bfded6-12cd-40be-ad77-156ba82262ca"/>
    <xsd:import namespace="c5c63536-0b6e-4667-b63f-ca5dd82745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fded6-12cd-40be-ad77-156ba82262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63536-0b6e-4667-b63f-ca5dd82745d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4D1F5D-71BB-4BFB-BF4C-3A4C37DF7D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fded6-12cd-40be-ad77-156ba82262ca"/>
    <ds:schemaRef ds:uri="c5c63536-0b6e-4667-b63f-ca5dd8274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DAA62-21B5-402A-8C35-6EA080D32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D3B038-9C07-4535-8527-FE867909E7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Global Master</vt:lpstr>
      <vt:lpstr>a2000</vt:lpstr>
      <vt:lpstr>a2001</vt:lpstr>
      <vt:lpstr>a2002</vt:lpstr>
      <vt:lpstr>a2003</vt:lpstr>
      <vt:lpstr>a2004</vt:lpstr>
      <vt:lpstr>a2005</vt:lpstr>
      <vt:lpstr>a2006</vt:lpstr>
      <vt:lpstr>a2007</vt:lpstr>
      <vt:lpstr>a2008</vt:lpstr>
      <vt:lpstr>a2009</vt:lpstr>
      <vt:lpstr>a2010</vt:lpstr>
      <vt:lpstr>a2011</vt:lpstr>
      <vt:lpstr>a2012</vt:lpstr>
      <vt:lpstr>a2013</vt:lpstr>
      <vt:lpstr>a2014</vt:lpstr>
      <vt:lpstr>a2015</vt:lpstr>
      <vt:lpstr>a2016</vt:lpstr>
      <vt:lpstr>a2017</vt:lpstr>
      <vt:lpstr>a2018</vt:lpstr>
      <vt:lpstr>a2019</vt:lpstr>
      <vt:lpstr>a2020</vt:lpstr>
      <vt:lpstr>a2020_w_Gain</vt:lpstr>
      <vt:lpstr>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Hamilton</dc:creator>
  <cp:keywords/>
  <dc:description/>
  <cp:lastModifiedBy>Hamilton, Stu</cp:lastModifiedBy>
  <cp:revision/>
  <dcterms:created xsi:type="dcterms:W3CDTF">2021-12-28T20:49:38Z</dcterms:created>
  <dcterms:modified xsi:type="dcterms:W3CDTF">2024-04-13T19:47:49Z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0x010100198DBC6787533444ACF62A6A1399F0CB</vt:lpwstr>
  </property>
</Properties>
</file>