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yyyy\Desktop\IOL-cornea\"/>
    </mc:Choice>
  </mc:AlternateContent>
  <xr:revisionPtr revIDLastSave="0" documentId="13_ncr:1_{2F269B65-8203-491E-A92A-ECBE3C52A95A}" xr6:coauthVersionLast="47" xr6:coauthVersionMax="47" xr10:uidLastSave="{00000000-0000-0000-0000-000000000000}"/>
  <bookViews>
    <workbookView xWindow="-93" yWindow="-93" windowWidth="18426" windowHeight="11626" xr2:uid="{00000000-000D-0000-FFFF-FFFF00000000}"/>
  </bookViews>
  <sheets>
    <sheet name="sheet 1" sheetId="8" r:id="rId1"/>
  </sheets>
  <definedNames>
    <definedName name="_xlnm._FilterDatabase" localSheetId="0" hidden="1">'sheet 1'!$B$1:$B$161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60" i="8" l="1"/>
  <c r="N160" i="8"/>
  <c r="X159" i="8"/>
  <c r="N159" i="8"/>
  <c r="X158" i="8"/>
  <c r="N158" i="8"/>
  <c r="X157" i="8"/>
  <c r="N157" i="8"/>
  <c r="X156" i="8"/>
  <c r="N156" i="8"/>
  <c r="X155" i="8"/>
  <c r="N155" i="8"/>
  <c r="X154" i="8"/>
  <c r="N154" i="8"/>
  <c r="X153" i="8"/>
  <c r="N153" i="8"/>
  <c r="X152" i="8"/>
  <c r="N152" i="8"/>
  <c r="X151" i="8"/>
  <c r="N151" i="8"/>
  <c r="X150" i="8"/>
  <c r="N150" i="8"/>
  <c r="X149" i="8"/>
  <c r="N149" i="8"/>
  <c r="X148" i="8"/>
  <c r="N148" i="8"/>
  <c r="X147" i="8"/>
  <c r="N147" i="8"/>
  <c r="X146" i="8"/>
  <c r="N146" i="8"/>
  <c r="X145" i="8"/>
  <c r="N145" i="8"/>
  <c r="X144" i="8"/>
  <c r="N144" i="8"/>
  <c r="X143" i="8"/>
  <c r="N143" i="8"/>
  <c r="X142" i="8"/>
  <c r="N142" i="8"/>
  <c r="X141" i="8"/>
  <c r="N141" i="8"/>
  <c r="X140" i="8"/>
  <c r="N140" i="8"/>
  <c r="X139" i="8"/>
  <c r="N139" i="8"/>
  <c r="X138" i="8"/>
  <c r="N138" i="8"/>
  <c r="X137" i="8"/>
  <c r="N137" i="8"/>
  <c r="X136" i="8"/>
  <c r="N136" i="8"/>
  <c r="X135" i="8"/>
  <c r="N135" i="8"/>
  <c r="X134" i="8"/>
  <c r="N134" i="8"/>
  <c r="X133" i="8"/>
  <c r="N133" i="8"/>
  <c r="X132" i="8"/>
  <c r="N132" i="8"/>
  <c r="X131" i="8"/>
  <c r="N131" i="8"/>
  <c r="X130" i="8"/>
  <c r="N130" i="8"/>
  <c r="X129" i="8"/>
  <c r="N129" i="8"/>
  <c r="X128" i="8"/>
  <c r="N128" i="8"/>
  <c r="X127" i="8"/>
  <c r="N127" i="8"/>
  <c r="X126" i="8"/>
  <c r="N126" i="8"/>
  <c r="X125" i="8"/>
  <c r="N125" i="8"/>
  <c r="X124" i="8"/>
  <c r="N124" i="8"/>
  <c r="X123" i="8"/>
  <c r="N123" i="8"/>
  <c r="X122" i="8"/>
  <c r="N122" i="8"/>
  <c r="X121" i="8"/>
  <c r="N121" i="8"/>
  <c r="X120" i="8"/>
  <c r="N120" i="8"/>
  <c r="X119" i="8"/>
  <c r="N119" i="8"/>
  <c r="X118" i="8"/>
  <c r="N118" i="8"/>
  <c r="X117" i="8"/>
  <c r="N117" i="8"/>
  <c r="X116" i="8"/>
  <c r="N116" i="8"/>
  <c r="X115" i="8"/>
  <c r="N115" i="8"/>
  <c r="X114" i="8"/>
  <c r="N114" i="8"/>
  <c r="X113" i="8"/>
  <c r="N113" i="8"/>
  <c r="X112" i="8"/>
  <c r="N112" i="8"/>
  <c r="X111" i="8"/>
  <c r="N111" i="8"/>
  <c r="X110" i="8"/>
  <c r="N110" i="8"/>
  <c r="X109" i="8"/>
  <c r="N109" i="8"/>
  <c r="X108" i="8"/>
  <c r="N108" i="8"/>
  <c r="X107" i="8"/>
  <c r="N107" i="8"/>
  <c r="X106" i="8"/>
  <c r="N106" i="8"/>
  <c r="X105" i="8"/>
  <c r="N105" i="8"/>
  <c r="X104" i="8"/>
  <c r="N104" i="8"/>
  <c r="X103" i="8"/>
  <c r="N103" i="8"/>
  <c r="X102" i="8"/>
  <c r="N102" i="8"/>
  <c r="X101" i="8"/>
  <c r="N101" i="8"/>
  <c r="X100" i="8"/>
  <c r="N100" i="8"/>
  <c r="X99" i="8"/>
  <c r="N99" i="8"/>
  <c r="X98" i="8"/>
  <c r="N98" i="8"/>
  <c r="X97" i="8"/>
  <c r="N97" i="8"/>
  <c r="X96" i="8"/>
  <c r="N96" i="8"/>
  <c r="X95" i="8"/>
  <c r="N95" i="8"/>
  <c r="X94" i="8"/>
  <c r="N94" i="8"/>
  <c r="X93" i="8"/>
  <c r="N93" i="8"/>
  <c r="X92" i="8"/>
  <c r="N92" i="8"/>
  <c r="X91" i="8"/>
  <c r="N91" i="8"/>
  <c r="X90" i="8"/>
  <c r="N90" i="8"/>
  <c r="X89" i="8"/>
  <c r="N89" i="8"/>
  <c r="X88" i="8"/>
  <c r="N88" i="8"/>
  <c r="X87" i="8"/>
  <c r="N87" i="8"/>
  <c r="X86" i="8"/>
  <c r="N86" i="8"/>
  <c r="X85" i="8"/>
  <c r="N85" i="8"/>
  <c r="X84" i="8"/>
  <c r="N84" i="8"/>
  <c r="X83" i="8"/>
  <c r="N83" i="8"/>
  <c r="X82" i="8"/>
  <c r="N82" i="8"/>
  <c r="X81" i="8"/>
  <c r="N81" i="8"/>
  <c r="X80" i="8"/>
  <c r="N80" i="8"/>
  <c r="X79" i="8"/>
  <c r="N79" i="8"/>
  <c r="X78" i="8"/>
  <c r="N78" i="8"/>
  <c r="X77" i="8"/>
  <c r="N77" i="8"/>
  <c r="X76" i="8"/>
  <c r="N76" i="8"/>
  <c r="X75" i="8"/>
  <c r="N75" i="8"/>
  <c r="X74" i="8"/>
  <c r="N74" i="8"/>
  <c r="X73" i="8"/>
  <c r="N73" i="8"/>
  <c r="X72" i="8"/>
  <c r="N72" i="8"/>
  <c r="X71" i="8"/>
  <c r="N71" i="8"/>
  <c r="X70" i="8"/>
  <c r="N70" i="8"/>
  <c r="X69" i="8"/>
  <c r="N69" i="8"/>
  <c r="X68" i="8"/>
  <c r="N68" i="8"/>
  <c r="X67" i="8"/>
  <c r="N67" i="8"/>
  <c r="X66" i="8"/>
  <c r="N66" i="8"/>
  <c r="X65" i="8"/>
  <c r="N65" i="8"/>
  <c r="X64" i="8"/>
  <c r="N64" i="8"/>
  <c r="X63" i="8"/>
  <c r="N63" i="8"/>
  <c r="X62" i="8"/>
  <c r="N62" i="8"/>
  <c r="X61" i="8"/>
  <c r="N61" i="8"/>
  <c r="X60" i="8"/>
  <c r="N60" i="8"/>
  <c r="X59" i="8"/>
  <c r="N59" i="8"/>
  <c r="X58" i="8"/>
  <c r="N58" i="8"/>
  <c r="X57" i="8"/>
  <c r="N57" i="8"/>
  <c r="X56" i="8"/>
  <c r="N56" i="8"/>
  <c r="X55" i="8"/>
  <c r="N55" i="8"/>
  <c r="X54" i="8"/>
  <c r="N54" i="8"/>
  <c r="X53" i="8"/>
  <c r="N53" i="8"/>
  <c r="X52" i="8"/>
  <c r="N52" i="8"/>
  <c r="X51" i="8"/>
  <c r="N51" i="8"/>
  <c r="X50" i="8"/>
  <c r="N50" i="8"/>
  <c r="X49" i="8"/>
  <c r="N49" i="8"/>
  <c r="X48" i="8"/>
  <c r="N48" i="8"/>
  <c r="X47" i="8"/>
  <c r="N47" i="8"/>
  <c r="X46" i="8"/>
  <c r="N46" i="8"/>
  <c r="X45" i="8"/>
  <c r="N45" i="8"/>
  <c r="X44" i="8"/>
  <c r="N44" i="8"/>
  <c r="X43" i="8"/>
  <c r="N43" i="8"/>
  <c r="X42" i="8"/>
  <c r="N42" i="8"/>
  <c r="X41" i="8"/>
  <c r="N41" i="8"/>
  <c r="X40" i="8"/>
  <c r="N40" i="8"/>
  <c r="X39" i="8"/>
  <c r="N39" i="8"/>
  <c r="X38" i="8"/>
  <c r="N38" i="8"/>
  <c r="X37" i="8"/>
  <c r="N37" i="8"/>
  <c r="X36" i="8"/>
  <c r="N36" i="8"/>
  <c r="X35" i="8"/>
  <c r="N35" i="8"/>
  <c r="X34" i="8"/>
  <c r="N34" i="8"/>
  <c r="X33" i="8"/>
  <c r="N33" i="8"/>
  <c r="X32" i="8"/>
  <c r="N32" i="8"/>
  <c r="X31" i="8"/>
  <c r="N31" i="8"/>
  <c r="X30" i="8"/>
  <c r="N30" i="8"/>
  <c r="X29" i="8"/>
  <c r="N29" i="8"/>
  <c r="X28" i="8"/>
  <c r="N28" i="8"/>
  <c r="X27" i="8"/>
  <c r="N27" i="8"/>
  <c r="X26" i="8"/>
  <c r="N26" i="8"/>
  <c r="X25" i="8"/>
  <c r="N25" i="8"/>
  <c r="X24" i="8"/>
  <c r="N24" i="8"/>
  <c r="X23" i="8"/>
  <c r="N23" i="8"/>
  <c r="X22" i="8"/>
  <c r="N22" i="8"/>
  <c r="X21" i="8"/>
  <c r="N21" i="8"/>
  <c r="X20" i="8"/>
  <c r="N20" i="8"/>
  <c r="X19" i="8"/>
  <c r="N19" i="8"/>
  <c r="X18" i="8"/>
  <c r="N18" i="8"/>
  <c r="X17" i="8"/>
  <c r="N17" i="8"/>
  <c r="X16" i="8"/>
  <c r="N16" i="8"/>
  <c r="X15" i="8"/>
  <c r="N15" i="8"/>
  <c r="X14" i="8"/>
  <c r="N14" i="8"/>
  <c r="X13" i="8"/>
  <c r="N13" i="8"/>
  <c r="X12" i="8"/>
  <c r="N12" i="8"/>
  <c r="X11" i="8"/>
  <c r="N11" i="8"/>
  <c r="X10" i="8"/>
  <c r="N10" i="8"/>
  <c r="X9" i="8"/>
  <c r="N9" i="8"/>
  <c r="X8" i="8"/>
  <c r="N8" i="8"/>
  <c r="X7" i="8"/>
  <c r="N7" i="8"/>
  <c r="X6" i="8"/>
  <c r="N6" i="8"/>
  <c r="X5" i="8"/>
  <c r="N5" i="8"/>
  <c r="X4" i="8"/>
  <c r="N4" i="8"/>
  <c r="X3" i="8"/>
  <c r="N3" i="8"/>
  <c r="X2" i="8"/>
  <c r="N2" i="8"/>
</calcChain>
</file>

<file path=xl/sharedStrings.xml><?xml version="1.0" encoding="utf-8"?>
<sst xmlns="http://schemas.openxmlformats.org/spreadsheetml/2006/main" count="661" uniqueCount="21">
  <si>
    <t>ID</t>
  </si>
  <si>
    <t>Gender</t>
  </si>
  <si>
    <t>Age</t>
  </si>
  <si>
    <t>Eye</t>
  </si>
  <si>
    <t>Instrument</t>
  </si>
  <si>
    <t>AXL(mm)</t>
  </si>
  <si>
    <t>CCT(μm)</t>
  </si>
  <si>
    <t>ACD(mm)</t>
  </si>
  <si>
    <t>LT(mm)</t>
  </si>
  <si>
    <t>WTW(mm)</t>
  </si>
  <si>
    <t>P(mm)</t>
  </si>
  <si>
    <t>K1(D)</t>
  </si>
  <si>
    <t>K2(D)</t>
  </si>
  <si>
    <t>Km(D)</t>
  </si>
  <si>
    <t>Male</t>
  </si>
  <si>
    <t>OD</t>
  </si>
  <si>
    <t>IOLMaster 700</t>
  </si>
  <si>
    <t>Colombo IOL</t>
  </si>
  <si>
    <t>OS</t>
  </si>
  <si>
    <t>Female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</si>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</sst>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_ "/>
    <numFmt numFmtId="179" formatCode="0.00_ "/>
    <numFmt numFmtId="180" formatCode="0.0_ "/>
  </numFmts>
  <fonts count="4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8" tint="0.7999511703848384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Border="1"/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178" fontId="2" fillId="3" borderId="1" xfId="0" applyNumberFormat="1" applyFont="1" applyFill="1" applyBorder="1" applyAlignment="1">
      <alignment horizontal="center" vertical="center"/>
    </xf>
    <xf numFmtId="17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80" fontId="2" fillId="3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178" fontId="2" fillId="4" borderId="1" xfId="0" applyNumberFormat="1" applyFont="1" applyFill="1" applyBorder="1" applyAlignment="1">
      <alignment horizontal="center" vertical="center"/>
    </xf>
    <xf numFmtId="179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1"/>
  <sheetViews>
    <sheetView tabSelected="1" topLeftCell="A145" zoomScale="115" zoomScaleNormal="115" workbookViewId="0">
      <selection activeCell="B1" sqref="B1:B1048576"/>
    </sheetView>
  </sheetViews>
  <sheetFormatPr defaultColWidth="8.87890625" defaultRowHeight="14" x14ac:dyDescent="0.45"/>
  <cols>
    <col min="1" max="1" width="8.87890625" style="1"/>
    <col min="2" max="3" width="8.87890625" style="4"/>
    <col min="4" max="4" width="8.87890625" style="1"/>
    <col min="5" max="5" width="14.1171875" style="1" customWidth="1"/>
    <col min="6" max="14" width="8.87890625" style="1"/>
    <col min="15" max="15" width="13.05859375" style="1" customWidth="1"/>
    <col min="16" max="24" width="8.87890625" style="1"/>
  </cols>
  <sheetData>
    <row r="1" spans="1:24" s="1" customFormat="1" x14ac:dyDescent="0.45">
      <c r="A1" s="5" t="s">
        <v>0</v>
      </c>
      <c r="B1" s="6" t="s">
        <v>1</v>
      </c>
      <c r="C1" s="6" t="s">
        <v>2</v>
      </c>
      <c r="D1" s="5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11" t="s">
        <v>4</v>
      </c>
      <c r="P1" s="11" t="s">
        <v>5</v>
      </c>
      <c r="Q1" s="11" t="s">
        <v>6</v>
      </c>
      <c r="R1" s="11" t="s">
        <v>7</v>
      </c>
      <c r="S1" s="11" t="s">
        <v>8</v>
      </c>
      <c r="T1" s="11" t="s">
        <v>9</v>
      </c>
      <c r="U1" s="11" t="s">
        <v>10</v>
      </c>
      <c r="V1" s="11" t="s">
        <v>11</v>
      </c>
      <c r="W1" s="11" t="s">
        <v>12</v>
      </c>
      <c r="X1" s="11" t="s">
        <v>13</v>
      </c>
    </row>
    <row r="2" spans="1:24" s="1" customFormat="1" x14ac:dyDescent="0.45">
      <c r="A2" s="5">
        <v>1</v>
      </c>
      <c r="B2" s="6" t="s">
        <v>14</v>
      </c>
      <c r="C2" s="6">
        <v>27</v>
      </c>
      <c r="D2" s="5" t="s">
        <v>15</v>
      </c>
      <c r="E2" s="7" t="s">
        <v>16</v>
      </c>
      <c r="F2" s="8">
        <v>24.25</v>
      </c>
      <c r="G2" s="9">
        <v>558</v>
      </c>
      <c r="H2" s="8">
        <v>4.22</v>
      </c>
      <c r="I2" s="8">
        <v>3.34</v>
      </c>
      <c r="J2" s="8">
        <v>12.9</v>
      </c>
      <c r="K2" s="7">
        <v>6.5</v>
      </c>
      <c r="L2" s="7">
        <v>42.67</v>
      </c>
      <c r="M2" s="7">
        <v>44.38</v>
      </c>
      <c r="N2" s="10">
        <f t="shared" ref="N2:N33" si="0">0.5*(L2+M2)</f>
        <v>43.525000000000006</v>
      </c>
      <c r="O2" s="11" t="s">
        <v>17</v>
      </c>
      <c r="P2" s="13">
        <v>24.33</v>
      </c>
      <c r="Q2" s="14">
        <v>554.29999999999995</v>
      </c>
      <c r="R2" s="13">
        <v>3.74</v>
      </c>
      <c r="S2" s="13">
        <v>4.8499999999999996</v>
      </c>
      <c r="T2" s="13">
        <v>13.05</v>
      </c>
      <c r="U2" s="11">
        <v>3.65</v>
      </c>
      <c r="V2" s="11">
        <v>42.81</v>
      </c>
      <c r="W2" s="11">
        <v>43.89</v>
      </c>
      <c r="X2" s="15">
        <f t="shared" ref="X2:X33" si="1">(W2+V2)*0.5</f>
        <v>43.35</v>
      </c>
    </row>
    <row r="3" spans="1:24" s="1" customFormat="1" x14ac:dyDescent="0.45">
      <c r="A3" s="5">
        <v>2</v>
      </c>
      <c r="B3" s="6" t="s">
        <v>14</v>
      </c>
      <c r="C3" s="6">
        <v>27</v>
      </c>
      <c r="D3" s="5" t="s">
        <v>18</v>
      </c>
      <c r="E3" s="7" t="s">
        <v>16</v>
      </c>
      <c r="F3" s="8">
        <v>24.38</v>
      </c>
      <c r="G3" s="9">
        <v>556</v>
      </c>
      <c r="H3" s="8">
        <v>4.17</v>
      </c>
      <c r="I3" s="8">
        <v>3.35</v>
      </c>
      <c r="J3" s="8">
        <v>12.8</v>
      </c>
      <c r="K3" s="7">
        <v>5.6</v>
      </c>
      <c r="L3" s="7">
        <v>42.36</v>
      </c>
      <c r="M3" s="7">
        <v>44.61</v>
      </c>
      <c r="N3" s="10">
        <f t="shared" si="0"/>
        <v>43.484999999999999</v>
      </c>
      <c r="O3" s="11" t="s">
        <v>17</v>
      </c>
      <c r="P3" s="13">
        <v>24.45</v>
      </c>
      <c r="Q3" s="14">
        <v>556.29999999999995</v>
      </c>
      <c r="R3" s="13">
        <v>3.57</v>
      </c>
      <c r="S3" s="13">
        <v>4.7699999999999996</v>
      </c>
      <c r="T3" s="13">
        <v>13.06</v>
      </c>
      <c r="U3" s="11">
        <v>3.52</v>
      </c>
      <c r="V3" s="11">
        <v>42.52</v>
      </c>
      <c r="W3" s="11">
        <v>44.24</v>
      </c>
      <c r="X3" s="15">
        <f t="shared" si="1"/>
        <v>43.38</v>
      </c>
    </row>
    <row r="4" spans="1:24" s="1" customFormat="1" x14ac:dyDescent="0.45">
      <c r="A4" s="5">
        <v>3</v>
      </c>
      <c r="B4" s="6" t="s">
        <v>14</v>
      </c>
      <c r="C4" s="6">
        <v>28</v>
      </c>
      <c r="D4" s="5" t="s">
        <v>15</v>
      </c>
      <c r="E4" s="7" t="s">
        <v>16</v>
      </c>
      <c r="F4" s="7">
        <v>26.19</v>
      </c>
      <c r="G4" s="9">
        <v>581</v>
      </c>
      <c r="H4" s="7">
        <v>3.91</v>
      </c>
      <c r="I4" s="7">
        <v>3.72</v>
      </c>
      <c r="J4" s="7">
        <v>11.5</v>
      </c>
      <c r="K4" s="7">
        <v>4.3</v>
      </c>
      <c r="L4" s="7">
        <v>44.66</v>
      </c>
      <c r="M4" s="7">
        <v>44.92</v>
      </c>
      <c r="N4" s="10">
        <f t="shared" si="0"/>
        <v>44.79</v>
      </c>
      <c r="O4" s="11" t="s">
        <v>17</v>
      </c>
      <c r="P4" s="13">
        <v>26.18</v>
      </c>
      <c r="Q4" s="14">
        <v>575.9</v>
      </c>
      <c r="R4" s="13"/>
      <c r="S4" s="13"/>
      <c r="T4" s="13">
        <v>11.7</v>
      </c>
      <c r="U4" s="11">
        <v>3.39</v>
      </c>
      <c r="V4" s="11">
        <v>43.94</v>
      </c>
      <c r="W4" s="11">
        <v>44.46</v>
      </c>
      <c r="X4" s="15">
        <f t="shared" si="1"/>
        <v>44.2</v>
      </c>
    </row>
    <row r="5" spans="1:24" s="1" customFormat="1" x14ac:dyDescent="0.45">
      <c r="A5" s="5">
        <v>4</v>
      </c>
      <c r="B5" s="6" t="s">
        <v>14</v>
      </c>
      <c r="C5" s="6">
        <v>28</v>
      </c>
      <c r="D5" s="5" t="s">
        <v>18</v>
      </c>
      <c r="E5" s="7" t="s">
        <v>16</v>
      </c>
      <c r="F5" s="8">
        <v>26.11</v>
      </c>
      <c r="G5" s="9">
        <v>570</v>
      </c>
      <c r="H5" s="8">
        <v>3.94</v>
      </c>
      <c r="I5" s="8">
        <v>3.71</v>
      </c>
      <c r="J5" s="8">
        <v>11.5</v>
      </c>
      <c r="K5" s="7">
        <v>3</v>
      </c>
      <c r="L5" s="7">
        <v>44.24</v>
      </c>
      <c r="M5" s="7">
        <v>45.5</v>
      </c>
      <c r="N5" s="10">
        <f t="shared" si="0"/>
        <v>44.870000000000005</v>
      </c>
      <c r="O5" s="11" t="s">
        <v>17</v>
      </c>
      <c r="P5" s="13">
        <v>26.06</v>
      </c>
      <c r="Q5" s="14">
        <v>568.79999999999995</v>
      </c>
      <c r="R5" s="13">
        <v>4.42</v>
      </c>
      <c r="S5" s="13">
        <v>3.48</v>
      </c>
      <c r="T5" s="13">
        <v>11.74</v>
      </c>
      <c r="U5" s="11">
        <v>3.61</v>
      </c>
      <c r="V5" s="11">
        <v>44.19</v>
      </c>
      <c r="W5" s="11">
        <v>45.14</v>
      </c>
      <c r="X5" s="15">
        <f t="shared" si="1"/>
        <v>44.664999999999999</v>
      </c>
    </row>
    <row r="6" spans="1:24" s="1" customFormat="1" x14ac:dyDescent="0.45">
      <c r="A6" s="5">
        <v>5</v>
      </c>
      <c r="B6" s="6" t="s">
        <v>14</v>
      </c>
      <c r="C6" s="6">
        <v>18</v>
      </c>
      <c r="D6" s="5" t="s">
        <v>15</v>
      </c>
      <c r="E6" s="7" t="s">
        <v>16</v>
      </c>
      <c r="F6" s="8">
        <v>27.83</v>
      </c>
      <c r="G6" s="9">
        <v>551</v>
      </c>
      <c r="H6" s="8">
        <v>3.53</v>
      </c>
      <c r="I6" s="8">
        <v>3.69</v>
      </c>
      <c r="J6" s="8">
        <v>12.2</v>
      </c>
      <c r="K6" s="7">
        <v>4.5</v>
      </c>
      <c r="L6" s="7">
        <v>39.9</v>
      </c>
      <c r="M6" s="7">
        <v>40.51</v>
      </c>
      <c r="N6" s="10">
        <f t="shared" si="0"/>
        <v>40.204999999999998</v>
      </c>
      <c r="O6" s="11" t="s">
        <v>17</v>
      </c>
      <c r="P6" s="13">
        <v>27.82</v>
      </c>
      <c r="Q6" s="14">
        <v>550.79999999999995</v>
      </c>
      <c r="R6" s="13">
        <v>3.99</v>
      </c>
      <c r="S6" s="13">
        <v>3.77</v>
      </c>
      <c r="T6" s="13">
        <v>12.43</v>
      </c>
      <c r="U6" s="11">
        <v>3.79</v>
      </c>
      <c r="V6" s="11">
        <v>39.89</v>
      </c>
      <c r="W6" s="11">
        <v>39.99</v>
      </c>
      <c r="X6" s="15">
        <f t="shared" si="1"/>
        <v>39.94</v>
      </c>
    </row>
    <row r="7" spans="1:24" s="1" customFormat="1" x14ac:dyDescent="0.45">
      <c r="A7" s="5">
        <v>6</v>
      </c>
      <c r="B7" s="6" t="s">
        <v>14</v>
      </c>
      <c r="C7" s="6">
        <v>18</v>
      </c>
      <c r="D7" s="5" t="s">
        <v>18</v>
      </c>
      <c r="E7" s="7" t="s">
        <v>16</v>
      </c>
      <c r="F7" s="8">
        <v>27.35</v>
      </c>
      <c r="G7" s="9">
        <v>562</v>
      </c>
      <c r="H7" s="8">
        <v>3.51</v>
      </c>
      <c r="I7" s="8">
        <v>3.64</v>
      </c>
      <c r="J7" s="8">
        <v>12.2</v>
      </c>
      <c r="K7" s="7">
        <v>4.7</v>
      </c>
      <c r="L7" s="7">
        <v>39.770000000000003</v>
      </c>
      <c r="M7" s="7">
        <v>40.31</v>
      </c>
      <c r="N7" s="10">
        <f t="shared" si="0"/>
        <v>40.040000000000006</v>
      </c>
      <c r="O7" s="11" t="s">
        <v>17</v>
      </c>
      <c r="P7" s="13">
        <v>27.33</v>
      </c>
      <c r="Q7" s="14">
        <v>562</v>
      </c>
      <c r="R7" s="13">
        <v>3.95</v>
      </c>
      <c r="S7" s="13">
        <v>3.66</v>
      </c>
      <c r="T7" s="13">
        <v>12.5</v>
      </c>
      <c r="U7" s="11">
        <v>4.03</v>
      </c>
      <c r="V7" s="11">
        <v>39.729999999999997</v>
      </c>
      <c r="W7" s="11">
        <v>40.03</v>
      </c>
      <c r="X7" s="15">
        <f t="shared" si="1"/>
        <v>39.879999999999995</v>
      </c>
    </row>
    <row r="8" spans="1:24" s="1" customFormat="1" x14ac:dyDescent="0.45">
      <c r="A8" s="5">
        <v>7</v>
      </c>
      <c r="B8" s="6" t="s">
        <v>14</v>
      </c>
      <c r="C8" s="6">
        <v>35</v>
      </c>
      <c r="D8" s="5" t="s">
        <v>15</v>
      </c>
      <c r="E8" s="7" t="s">
        <v>16</v>
      </c>
      <c r="F8" s="8">
        <v>24.65</v>
      </c>
      <c r="G8" s="9">
        <v>546</v>
      </c>
      <c r="H8" s="8">
        <v>3.56</v>
      </c>
      <c r="I8" s="8">
        <v>3.75</v>
      </c>
      <c r="J8" s="8">
        <v>12</v>
      </c>
      <c r="K8" s="7">
        <v>7.5</v>
      </c>
      <c r="L8" s="7">
        <v>42.71</v>
      </c>
      <c r="M8" s="7">
        <v>44</v>
      </c>
      <c r="N8" s="10">
        <f t="shared" si="0"/>
        <v>43.355000000000004</v>
      </c>
      <c r="O8" s="11" t="s">
        <v>17</v>
      </c>
      <c r="P8" s="13">
        <v>24.68</v>
      </c>
      <c r="Q8" s="14">
        <v>543.29999999999995</v>
      </c>
      <c r="R8" s="13">
        <v>3.96</v>
      </c>
      <c r="S8" s="13">
        <v>3.83</v>
      </c>
      <c r="T8" s="13">
        <v>12.27</v>
      </c>
      <c r="U8" s="11">
        <v>3.62</v>
      </c>
      <c r="V8" s="11">
        <v>42.66</v>
      </c>
      <c r="W8" s="11">
        <v>43.17</v>
      </c>
      <c r="X8" s="15">
        <f t="shared" si="1"/>
        <v>42.914999999999999</v>
      </c>
    </row>
    <row r="9" spans="1:24" s="1" customFormat="1" x14ac:dyDescent="0.45">
      <c r="A9" s="5">
        <v>8</v>
      </c>
      <c r="B9" s="6" t="s">
        <v>14</v>
      </c>
      <c r="C9" s="6">
        <v>35</v>
      </c>
      <c r="D9" s="5" t="s">
        <v>18</v>
      </c>
      <c r="E9" s="7" t="s">
        <v>16</v>
      </c>
      <c r="F9" s="8">
        <v>24.65</v>
      </c>
      <c r="G9" s="9">
        <v>538</v>
      </c>
      <c r="H9" s="8">
        <v>3.51</v>
      </c>
      <c r="I9" s="8">
        <v>3.74</v>
      </c>
      <c r="J9" s="8">
        <v>12.1</v>
      </c>
      <c r="K9" s="7">
        <v>7</v>
      </c>
      <c r="L9" s="7">
        <v>42.37</v>
      </c>
      <c r="M9" s="7">
        <v>43.62</v>
      </c>
      <c r="N9" s="10">
        <f t="shared" si="0"/>
        <v>42.994999999999997</v>
      </c>
      <c r="O9" s="11" t="s">
        <v>17</v>
      </c>
      <c r="P9" s="13">
        <v>24.68</v>
      </c>
      <c r="Q9" s="14">
        <v>540.79999999999995</v>
      </c>
      <c r="R9" s="13">
        <v>4.0199999999999996</v>
      </c>
      <c r="S9" s="13">
        <v>3.68</v>
      </c>
      <c r="T9" s="13">
        <v>12.41</v>
      </c>
      <c r="U9" s="11">
        <v>3.74</v>
      </c>
      <c r="V9" s="11">
        <v>42.32</v>
      </c>
      <c r="W9" s="11">
        <v>43.04</v>
      </c>
      <c r="X9" s="15">
        <f t="shared" si="1"/>
        <v>42.68</v>
      </c>
    </row>
    <row r="10" spans="1:24" s="1" customFormat="1" x14ac:dyDescent="0.45">
      <c r="A10" s="5">
        <v>9</v>
      </c>
      <c r="B10" s="6" t="s">
        <v>19</v>
      </c>
      <c r="C10" s="6">
        <v>33</v>
      </c>
      <c r="D10" s="5" t="s">
        <v>15</v>
      </c>
      <c r="E10" s="7" t="s">
        <v>16</v>
      </c>
      <c r="F10" s="8">
        <v>27.45</v>
      </c>
      <c r="G10" s="9">
        <v>550</v>
      </c>
      <c r="H10" s="8">
        <v>3.59</v>
      </c>
      <c r="I10" s="8">
        <v>4.16</v>
      </c>
      <c r="J10" s="8">
        <v>12.2</v>
      </c>
      <c r="K10" s="7">
        <v>3.9</v>
      </c>
      <c r="L10" s="7">
        <v>41.14</v>
      </c>
      <c r="M10" s="7">
        <v>42.87</v>
      </c>
      <c r="N10" s="10">
        <f t="shared" si="0"/>
        <v>42.004999999999995</v>
      </c>
      <c r="O10" s="11" t="s">
        <v>17</v>
      </c>
      <c r="P10" s="13">
        <v>27.43</v>
      </c>
      <c r="Q10" s="14">
        <v>539.29999999999995</v>
      </c>
      <c r="R10" s="13">
        <v>4.03</v>
      </c>
      <c r="S10" s="13">
        <v>4.1900000000000004</v>
      </c>
      <c r="T10" s="13">
        <v>12.39</v>
      </c>
      <c r="U10" s="11">
        <v>3.09</v>
      </c>
      <c r="V10" s="11">
        <v>41.24</v>
      </c>
      <c r="W10" s="11">
        <v>42.12</v>
      </c>
      <c r="X10" s="15">
        <f t="shared" si="1"/>
        <v>41.68</v>
      </c>
    </row>
    <row r="11" spans="1:24" s="1" customFormat="1" x14ac:dyDescent="0.45">
      <c r="A11" s="5">
        <v>10</v>
      </c>
      <c r="B11" s="6" t="s">
        <v>19</v>
      </c>
      <c r="C11" s="6">
        <v>33</v>
      </c>
      <c r="D11" s="5" t="s">
        <v>18</v>
      </c>
      <c r="E11" s="7" t="s">
        <v>16</v>
      </c>
      <c r="F11" s="8">
        <v>24.68</v>
      </c>
      <c r="G11" s="9">
        <v>548</v>
      </c>
      <c r="H11" s="8">
        <v>3.71</v>
      </c>
      <c r="I11" s="8">
        <v>4.2300000000000004</v>
      </c>
      <c r="J11" s="8">
        <v>12.2</v>
      </c>
      <c r="K11" s="7">
        <v>4.7</v>
      </c>
      <c r="L11" s="7">
        <v>41.73</v>
      </c>
      <c r="M11" s="7">
        <v>43.14</v>
      </c>
      <c r="N11" s="10">
        <f t="shared" si="0"/>
        <v>42.435000000000002</v>
      </c>
      <c r="O11" s="11" t="s">
        <v>17</v>
      </c>
      <c r="P11" s="13">
        <v>24.71</v>
      </c>
      <c r="Q11" s="14">
        <v>539.70000000000005</v>
      </c>
      <c r="R11" s="13">
        <v>4.1399999999999997</v>
      </c>
      <c r="S11" s="13">
        <v>4.3</v>
      </c>
      <c r="T11" s="13">
        <v>12.6</v>
      </c>
      <c r="U11" s="11">
        <v>3.61</v>
      </c>
      <c r="V11" s="11">
        <v>41.61</v>
      </c>
      <c r="W11" s="11">
        <v>42.61</v>
      </c>
      <c r="X11" s="15">
        <f t="shared" si="1"/>
        <v>42.11</v>
      </c>
    </row>
    <row r="12" spans="1:24" s="1" customFormat="1" x14ac:dyDescent="0.45">
      <c r="A12" s="5">
        <v>11</v>
      </c>
      <c r="B12" s="6" t="s">
        <v>19</v>
      </c>
      <c r="C12" s="6">
        <v>26</v>
      </c>
      <c r="D12" s="5" t="s">
        <v>15</v>
      </c>
      <c r="E12" s="7" t="s">
        <v>16</v>
      </c>
      <c r="F12" s="8">
        <v>27.75</v>
      </c>
      <c r="G12" s="9">
        <v>526</v>
      </c>
      <c r="H12" s="8">
        <v>3.83</v>
      </c>
      <c r="I12" s="8">
        <v>3.33</v>
      </c>
      <c r="J12" s="8">
        <v>11.9</v>
      </c>
      <c r="K12" s="7">
        <v>6.9</v>
      </c>
      <c r="L12" s="7">
        <v>42.44</v>
      </c>
      <c r="M12" s="7">
        <v>44.14</v>
      </c>
      <c r="N12" s="10">
        <f t="shared" si="0"/>
        <v>43.29</v>
      </c>
      <c r="O12" s="11" t="s">
        <v>17</v>
      </c>
      <c r="P12" s="13">
        <v>27.68</v>
      </c>
      <c r="Q12" s="14">
        <v>518.1</v>
      </c>
      <c r="R12" s="13">
        <v>4.2300000000000004</v>
      </c>
      <c r="S12" s="13">
        <v>3.43</v>
      </c>
      <c r="T12" s="13">
        <v>11.97</v>
      </c>
      <c r="U12" s="11">
        <v>3.98</v>
      </c>
      <c r="V12" s="11">
        <v>42.45</v>
      </c>
      <c r="W12" s="11">
        <v>43.46</v>
      </c>
      <c r="X12" s="15">
        <f t="shared" si="1"/>
        <v>42.954999999999998</v>
      </c>
    </row>
    <row r="13" spans="1:24" s="1" customFormat="1" x14ac:dyDescent="0.45">
      <c r="A13" s="5">
        <v>12</v>
      </c>
      <c r="B13" s="6" t="s">
        <v>19</v>
      </c>
      <c r="C13" s="6">
        <v>26</v>
      </c>
      <c r="D13" s="5" t="s">
        <v>18</v>
      </c>
      <c r="E13" s="7" t="s">
        <v>16</v>
      </c>
      <c r="F13" s="8">
        <v>27.53</v>
      </c>
      <c r="G13" s="9">
        <v>522</v>
      </c>
      <c r="H13" s="8">
        <v>3.8</v>
      </c>
      <c r="I13" s="8">
        <v>3.36</v>
      </c>
      <c r="J13" s="8">
        <v>12</v>
      </c>
      <c r="K13" s="12">
        <v>7</v>
      </c>
      <c r="L13" s="7">
        <v>42.14</v>
      </c>
      <c r="M13" s="7">
        <v>43.68</v>
      </c>
      <c r="N13" s="10">
        <f t="shared" si="0"/>
        <v>42.91</v>
      </c>
      <c r="O13" s="11" t="s">
        <v>17</v>
      </c>
      <c r="P13" s="13">
        <v>27.5</v>
      </c>
      <c r="Q13" s="14">
        <v>525.20000000000005</v>
      </c>
      <c r="R13" s="13">
        <v>4.16</v>
      </c>
      <c r="S13" s="13">
        <v>3.49</v>
      </c>
      <c r="T13" s="13">
        <v>12.15</v>
      </c>
      <c r="U13" s="11">
        <v>3.96</v>
      </c>
      <c r="V13" s="11">
        <v>42.05</v>
      </c>
      <c r="W13" s="11">
        <v>43.48</v>
      </c>
      <c r="X13" s="15">
        <f t="shared" si="1"/>
        <v>42.765000000000001</v>
      </c>
    </row>
    <row r="14" spans="1:24" s="1" customFormat="1" x14ac:dyDescent="0.45">
      <c r="A14" s="5">
        <v>13</v>
      </c>
      <c r="B14" s="6" t="s">
        <v>19</v>
      </c>
      <c r="C14" s="6">
        <v>33</v>
      </c>
      <c r="D14" s="5" t="s">
        <v>15</v>
      </c>
      <c r="E14" s="7" t="s">
        <v>16</v>
      </c>
      <c r="F14" s="8">
        <v>26.9</v>
      </c>
      <c r="G14" s="9">
        <v>562</v>
      </c>
      <c r="H14" s="8">
        <v>3.52</v>
      </c>
      <c r="I14" s="8">
        <v>3.97</v>
      </c>
      <c r="J14" s="8">
        <v>11.6</v>
      </c>
      <c r="K14" s="7">
        <v>5.0999999999999996</v>
      </c>
      <c r="L14" s="7">
        <v>44.42</v>
      </c>
      <c r="M14" s="7">
        <v>46.49</v>
      </c>
      <c r="N14" s="10">
        <f t="shared" si="0"/>
        <v>45.454999999999998</v>
      </c>
      <c r="O14" s="11" t="s">
        <v>17</v>
      </c>
      <c r="P14" s="11">
        <v>26.86</v>
      </c>
      <c r="Q14" s="14">
        <v>570.29999999999995</v>
      </c>
      <c r="R14" s="11">
        <v>3.93</v>
      </c>
      <c r="S14" s="13">
        <v>4.07</v>
      </c>
      <c r="T14" s="13">
        <v>11.98</v>
      </c>
      <c r="U14" s="11">
        <v>3.16</v>
      </c>
      <c r="V14" s="11">
        <v>44.81</v>
      </c>
      <c r="W14" s="11">
        <v>45.73</v>
      </c>
      <c r="X14" s="15">
        <f t="shared" si="1"/>
        <v>45.269999999999996</v>
      </c>
    </row>
    <row r="15" spans="1:24" s="1" customFormat="1" x14ac:dyDescent="0.45">
      <c r="A15" s="5">
        <v>14</v>
      </c>
      <c r="B15" s="6" t="s">
        <v>19</v>
      </c>
      <c r="C15" s="6">
        <v>33</v>
      </c>
      <c r="D15" s="5" t="s">
        <v>18</v>
      </c>
      <c r="E15" s="7" t="s">
        <v>16</v>
      </c>
      <c r="F15" s="7">
        <v>26.75</v>
      </c>
      <c r="G15" s="9">
        <v>565</v>
      </c>
      <c r="H15" s="7">
        <v>3.54</v>
      </c>
      <c r="I15" s="8">
        <v>3.93</v>
      </c>
      <c r="J15" s="8">
        <v>11.6</v>
      </c>
      <c r="K15" s="7">
        <v>4.7</v>
      </c>
      <c r="L15" s="7">
        <v>44.98</v>
      </c>
      <c r="M15" s="7">
        <v>46.92</v>
      </c>
      <c r="N15" s="10">
        <f t="shared" si="0"/>
        <v>45.95</v>
      </c>
      <c r="O15" s="11" t="s">
        <v>17</v>
      </c>
      <c r="P15" s="11">
        <v>26.72</v>
      </c>
      <c r="Q15" s="14">
        <v>562.5</v>
      </c>
      <c r="R15" s="11">
        <v>3.89</v>
      </c>
      <c r="S15" s="13">
        <v>4.12</v>
      </c>
      <c r="T15" s="13">
        <v>11.85</v>
      </c>
      <c r="U15" s="15">
        <v>3.6</v>
      </c>
      <c r="V15" s="11">
        <v>45.09</v>
      </c>
      <c r="W15" s="11">
        <v>46.51</v>
      </c>
      <c r="X15" s="15">
        <f t="shared" si="1"/>
        <v>45.8</v>
      </c>
    </row>
    <row r="16" spans="1:24" s="1" customFormat="1" x14ac:dyDescent="0.45">
      <c r="A16" s="5">
        <v>15</v>
      </c>
      <c r="B16" s="6" t="s">
        <v>14</v>
      </c>
      <c r="C16" s="6">
        <v>18</v>
      </c>
      <c r="D16" s="5" t="s">
        <v>15</v>
      </c>
      <c r="E16" s="7" t="s">
        <v>16</v>
      </c>
      <c r="F16" s="8">
        <v>28.59</v>
      </c>
      <c r="G16" s="9">
        <v>553</v>
      </c>
      <c r="H16" s="8">
        <v>4.1900000000000004</v>
      </c>
      <c r="I16" s="8">
        <v>3.35</v>
      </c>
      <c r="J16" s="8">
        <v>12.7</v>
      </c>
      <c r="K16" s="7">
        <v>7.3</v>
      </c>
      <c r="L16" s="7">
        <v>40.46</v>
      </c>
      <c r="M16" s="7">
        <v>41.43</v>
      </c>
      <c r="N16" s="10">
        <f t="shared" si="0"/>
        <v>40.945</v>
      </c>
      <c r="O16" s="11" t="s">
        <v>17</v>
      </c>
      <c r="P16" s="13">
        <v>28.59</v>
      </c>
      <c r="Q16" s="14">
        <v>548.6</v>
      </c>
      <c r="R16" s="13">
        <v>4.57</v>
      </c>
      <c r="S16" s="13">
        <v>3.33</v>
      </c>
      <c r="T16" s="13">
        <v>12.97</v>
      </c>
      <c r="U16" s="11">
        <v>3.91</v>
      </c>
      <c r="V16" s="11">
        <v>40.479999999999997</v>
      </c>
      <c r="W16" s="11">
        <v>40.72</v>
      </c>
      <c r="X16" s="15">
        <f t="shared" si="1"/>
        <v>40.599999999999994</v>
      </c>
    </row>
    <row r="17" spans="1:24" s="1" customFormat="1" x14ac:dyDescent="0.45">
      <c r="A17" s="5">
        <v>16</v>
      </c>
      <c r="B17" s="6" t="s">
        <v>14</v>
      </c>
      <c r="C17" s="6">
        <v>18</v>
      </c>
      <c r="D17" s="5" t="s">
        <v>18</v>
      </c>
      <c r="E17" s="7" t="s">
        <v>16</v>
      </c>
      <c r="F17" s="8">
        <v>28.77</v>
      </c>
      <c r="G17" s="9">
        <v>561</v>
      </c>
      <c r="H17" s="8">
        <v>4.16</v>
      </c>
      <c r="I17" s="8">
        <v>3.29</v>
      </c>
      <c r="J17" s="8">
        <v>12.5</v>
      </c>
      <c r="K17" s="7">
        <v>7.4</v>
      </c>
      <c r="L17" s="7">
        <v>40.659999999999997</v>
      </c>
      <c r="M17" s="7">
        <v>41.3</v>
      </c>
      <c r="N17" s="10">
        <f t="shared" si="0"/>
        <v>40.98</v>
      </c>
      <c r="O17" s="11" t="s">
        <v>17</v>
      </c>
      <c r="P17" s="13">
        <v>28.74</v>
      </c>
      <c r="Q17" s="14">
        <v>564.4</v>
      </c>
      <c r="R17" s="13">
        <v>4.53</v>
      </c>
      <c r="S17" s="13">
        <v>3.33</v>
      </c>
      <c r="T17" s="13">
        <v>12.87</v>
      </c>
      <c r="U17" s="11">
        <v>3.55</v>
      </c>
      <c r="V17" s="11">
        <v>40.46</v>
      </c>
      <c r="W17" s="11">
        <v>40.82</v>
      </c>
      <c r="X17" s="15">
        <f t="shared" si="1"/>
        <v>40.64</v>
      </c>
    </row>
    <row r="18" spans="1:24" s="1" customFormat="1" x14ac:dyDescent="0.45">
      <c r="A18" s="5">
        <v>17</v>
      </c>
      <c r="B18" s="6" t="s">
        <v>19</v>
      </c>
      <c r="C18" s="6">
        <v>33</v>
      </c>
      <c r="D18" s="5" t="s">
        <v>15</v>
      </c>
      <c r="E18" s="7" t="s">
        <v>16</v>
      </c>
      <c r="F18" s="8">
        <v>24.28</v>
      </c>
      <c r="G18" s="9">
        <v>608</v>
      </c>
      <c r="H18" s="8">
        <v>3.84</v>
      </c>
      <c r="I18" s="8">
        <v>3.5</v>
      </c>
      <c r="J18" s="8">
        <v>11.7</v>
      </c>
      <c r="K18" s="7">
        <v>6.5</v>
      </c>
      <c r="L18" s="7">
        <v>44.56</v>
      </c>
      <c r="M18" s="7">
        <v>44.95</v>
      </c>
      <c r="N18" s="10">
        <f t="shared" si="0"/>
        <v>44.755000000000003</v>
      </c>
      <c r="O18" s="11" t="s">
        <v>17</v>
      </c>
      <c r="P18" s="13">
        <v>24.32</v>
      </c>
      <c r="Q18" s="14">
        <v>611.1</v>
      </c>
      <c r="R18" s="13">
        <v>4.2</v>
      </c>
      <c r="S18" s="13">
        <v>3.47</v>
      </c>
      <c r="T18" s="13">
        <v>12.2</v>
      </c>
      <c r="U18" s="11">
        <v>3.95</v>
      </c>
      <c r="V18" s="11">
        <v>44.25</v>
      </c>
      <c r="W18" s="11">
        <v>44.5</v>
      </c>
      <c r="X18" s="15">
        <f t="shared" si="1"/>
        <v>44.375</v>
      </c>
    </row>
    <row r="19" spans="1:24" s="1" customFormat="1" x14ac:dyDescent="0.45">
      <c r="A19" s="5">
        <v>18</v>
      </c>
      <c r="B19" s="6" t="s">
        <v>19</v>
      </c>
      <c r="C19" s="6">
        <v>33</v>
      </c>
      <c r="D19" s="5" t="s">
        <v>18</v>
      </c>
      <c r="E19" s="7" t="s">
        <v>16</v>
      </c>
      <c r="F19" s="8">
        <v>24.36</v>
      </c>
      <c r="G19" s="9">
        <v>616</v>
      </c>
      <c r="H19" s="8">
        <v>3.86</v>
      </c>
      <c r="I19" s="8">
        <v>3.51</v>
      </c>
      <c r="J19" s="8">
        <v>11.7</v>
      </c>
      <c r="K19" s="7">
        <v>6.4</v>
      </c>
      <c r="L19" s="7">
        <v>44.35</v>
      </c>
      <c r="M19" s="7">
        <v>44.82</v>
      </c>
      <c r="N19" s="10">
        <f t="shared" si="0"/>
        <v>44.585000000000001</v>
      </c>
      <c r="O19" s="11" t="s">
        <v>17</v>
      </c>
      <c r="P19" s="11">
        <v>24.39</v>
      </c>
      <c r="Q19" s="14">
        <v>613.1</v>
      </c>
      <c r="R19" s="11">
        <v>4.16</v>
      </c>
      <c r="S19" s="11">
        <v>3.57</v>
      </c>
      <c r="T19" s="11">
        <v>12.14</v>
      </c>
      <c r="U19" s="11">
        <v>4.13</v>
      </c>
      <c r="V19" s="11">
        <v>43.76</v>
      </c>
      <c r="W19" s="11">
        <v>44.61</v>
      </c>
      <c r="X19" s="15">
        <f t="shared" si="1"/>
        <v>44.185000000000002</v>
      </c>
    </row>
    <row r="20" spans="1:24" s="1" customFormat="1" x14ac:dyDescent="0.45">
      <c r="A20" s="5">
        <v>19</v>
      </c>
      <c r="B20" s="6" t="s">
        <v>19</v>
      </c>
      <c r="C20" s="6">
        <v>36</v>
      </c>
      <c r="D20" s="5" t="s">
        <v>15</v>
      </c>
      <c r="E20" s="7" t="s">
        <v>16</v>
      </c>
      <c r="F20" s="8">
        <v>29.28</v>
      </c>
      <c r="G20" s="9">
        <v>567</v>
      </c>
      <c r="H20" s="8">
        <v>3.32</v>
      </c>
      <c r="I20" s="8">
        <v>4.1500000000000004</v>
      </c>
      <c r="J20" s="8">
        <v>11.5</v>
      </c>
      <c r="K20" s="7">
        <v>4.3</v>
      </c>
      <c r="L20" s="7">
        <v>42.96</v>
      </c>
      <c r="M20" s="7">
        <v>45.02</v>
      </c>
      <c r="N20" s="10">
        <f t="shared" si="0"/>
        <v>43.99</v>
      </c>
      <c r="O20" s="11" t="s">
        <v>17</v>
      </c>
      <c r="P20" s="13">
        <v>28.96</v>
      </c>
      <c r="Q20" s="14">
        <v>548.79999999999995</v>
      </c>
      <c r="R20" s="13">
        <v>3.8</v>
      </c>
      <c r="S20" s="13"/>
      <c r="T20" s="13">
        <v>11.74</v>
      </c>
      <c r="U20" s="11">
        <v>3.19</v>
      </c>
      <c r="V20" s="11"/>
      <c r="W20" s="11"/>
      <c r="X20" s="15">
        <f t="shared" si="1"/>
        <v>0</v>
      </c>
    </row>
    <row r="21" spans="1:24" s="1" customFormat="1" x14ac:dyDescent="0.45">
      <c r="A21" s="5">
        <v>20</v>
      </c>
      <c r="B21" s="6" t="s">
        <v>19</v>
      </c>
      <c r="C21" s="6">
        <v>36</v>
      </c>
      <c r="D21" s="5" t="s">
        <v>18</v>
      </c>
      <c r="E21" s="7" t="s">
        <v>16</v>
      </c>
      <c r="F21" s="8">
        <v>27.76</v>
      </c>
      <c r="G21" s="9">
        <v>561</v>
      </c>
      <c r="H21" s="8">
        <v>3.21</v>
      </c>
      <c r="I21" s="8">
        <v>4.16</v>
      </c>
      <c r="J21" s="8">
        <v>11.4</v>
      </c>
      <c r="K21" s="12">
        <v>5</v>
      </c>
      <c r="L21" s="7">
        <v>43.61</v>
      </c>
      <c r="M21" s="7">
        <v>45.61</v>
      </c>
      <c r="N21" s="10">
        <f t="shared" si="0"/>
        <v>44.61</v>
      </c>
      <c r="O21" s="11" t="s">
        <v>17</v>
      </c>
      <c r="P21" s="13">
        <v>27.58</v>
      </c>
      <c r="Q21" s="14">
        <v>557.20000000000005</v>
      </c>
      <c r="R21" s="13">
        <v>3.73</v>
      </c>
      <c r="S21" s="13">
        <v>4.1100000000000003</v>
      </c>
      <c r="T21" s="13">
        <v>11.73</v>
      </c>
      <c r="U21" s="11">
        <v>3.05</v>
      </c>
      <c r="V21" s="11">
        <v>43.59</v>
      </c>
      <c r="W21" s="11">
        <v>45.25</v>
      </c>
      <c r="X21" s="15">
        <f t="shared" si="1"/>
        <v>44.42</v>
      </c>
    </row>
    <row r="22" spans="1:24" s="1" customFormat="1" x14ac:dyDescent="0.45">
      <c r="A22" s="5">
        <v>21</v>
      </c>
      <c r="B22" s="6" t="s">
        <v>19</v>
      </c>
      <c r="C22" s="6">
        <v>35</v>
      </c>
      <c r="D22" s="5" t="s">
        <v>15</v>
      </c>
      <c r="E22" s="7" t="s">
        <v>16</v>
      </c>
      <c r="F22" s="8">
        <v>25.33</v>
      </c>
      <c r="G22" s="9">
        <v>577</v>
      </c>
      <c r="H22" s="8">
        <v>3.83</v>
      </c>
      <c r="I22" s="8">
        <v>3.67</v>
      </c>
      <c r="J22" s="8">
        <v>11.6</v>
      </c>
      <c r="K22" s="7">
        <v>6.7</v>
      </c>
      <c r="L22" s="7">
        <v>44.14</v>
      </c>
      <c r="M22" s="7">
        <v>44.9</v>
      </c>
      <c r="N22" s="10">
        <f t="shared" si="0"/>
        <v>44.519999999999996</v>
      </c>
      <c r="O22" s="11" t="s">
        <v>17</v>
      </c>
      <c r="P22" s="13">
        <v>25.34</v>
      </c>
      <c r="Q22" s="14">
        <v>566.4</v>
      </c>
      <c r="R22" s="13">
        <v>4.2</v>
      </c>
      <c r="S22" s="13">
        <v>3.73</v>
      </c>
      <c r="T22" s="13">
        <v>11.7</v>
      </c>
      <c r="U22" s="11">
        <v>3.59</v>
      </c>
      <c r="V22" s="11">
        <v>44.22</v>
      </c>
      <c r="W22" s="11">
        <v>44.57</v>
      </c>
      <c r="X22" s="15">
        <f t="shared" si="1"/>
        <v>44.394999999999996</v>
      </c>
    </row>
    <row r="23" spans="1:24" s="1" customFormat="1" x14ac:dyDescent="0.45">
      <c r="A23" s="5">
        <v>22</v>
      </c>
      <c r="B23" s="6" t="s">
        <v>19</v>
      </c>
      <c r="C23" s="6">
        <v>35</v>
      </c>
      <c r="D23" s="5" t="s">
        <v>18</v>
      </c>
      <c r="E23" s="7" t="s">
        <v>16</v>
      </c>
      <c r="F23" s="8">
        <v>24.9</v>
      </c>
      <c r="G23" s="9">
        <v>565</v>
      </c>
      <c r="H23" s="8">
        <v>3.86</v>
      </c>
      <c r="I23" s="8">
        <v>3.7</v>
      </c>
      <c r="J23" s="8">
        <v>11.7</v>
      </c>
      <c r="K23" s="7">
        <v>6.2</v>
      </c>
      <c r="L23" s="7">
        <v>44.9</v>
      </c>
      <c r="M23" s="7">
        <v>45.36</v>
      </c>
      <c r="N23" s="10">
        <f t="shared" si="0"/>
        <v>45.129999999999995</v>
      </c>
      <c r="O23" s="11" t="s">
        <v>17</v>
      </c>
      <c r="P23" s="13">
        <v>24.89</v>
      </c>
      <c r="Q23" s="14">
        <v>562</v>
      </c>
      <c r="R23" s="13">
        <v>4.24</v>
      </c>
      <c r="S23" s="13">
        <v>3.78</v>
      </c>
      <c r="T23" s="13">
        <v>11.95</v>
      </c>
      <c r="U23" s="11">
        <v>3.9</v>
      </c>
      <c r="V23" s="11">
        <v>44.45</v>
      </c>
      <c r="W23" s="11">
        <v>44.9</v>
      </c>
      <c r="X23" s="15">
        <f t="shared" si="1"/>
        <v>44.674999999999997</v>
      </c>
    </row>
    <row r="24" spans="1:24" s="1" customFormat="1" x14ac:dyDescent="0.45">
      <c r="A24" s="5">
        <v>23</v>
      </c>
      <c r="B24" s="6" t="s">
        <v>19</v>
      </c>
      <c r="C24" s="6">
        <v>35</v>
      </c>
      <c r="D24" s="5" t="s">
        <v>15</v>
      </c>
      <c r="E24" s="7" t="s">
        <v>16</v>
      </c>
      <c r="F24" s="8">
        <v>24.77</v>
      </c>
      <c r="G24" s="9">
        <v>520</v>
      </c>
      <c r="H24" s="8">
        <v>3.84</v>
      </c>
      <c r="I24" s="8">
        <v>3.96</v>
      </c>
      <c r="J24" s="8">
        <v>11.6</v>
      </c>
      <c r="K24" s="7">
        <v>5.5</v>
      </c>
      <c r="L24" s="7">
        <v>45.91</v>
      </c>
      <c r="M24" s="7">
        <v>46.75</v>
      </c>
      <c r="N24" s="10">
        <f t="shared" si="0"/>
        <v>46.33</v>
      </c>
      <c r="O24" s="11" t="s">
        <v>17</v>
      </c>
      <c r="P24" s="13">
        <v>24.79</v>
      </c>
      <c r="Q24" s="14">
        <v>515.70000000000005</v>
      </c>
      <c r="R24" s="13">
        <v>4.22</v>
      </c>
      <c r="S24" s="13">
        <v>4</v>
      </c>
      <c r="T24" s="13">
        <v>11.96</v>
      </c>
      <c r="U24" s="11">
        <v>3.66</v>
      </c>
      <c r="V24" s="11">
        <v>45.67</v>
      </c>
      <c r="W24" s="11">
        <v>46.02</v>
      </c>
      <c r="X24" s="15">
        <f t="shared" si="1"/>
        <v>45.844999999999999</v>
      </c>
    </row>
    <row r="25" spans="1:24" s="1" customFormat="1" x14ac:dyDescent="0.45">
      <c r="A25" s="5">
        <v>24</v>
      </c>
      <c r="B25" s="6" t="s">
        <v>19</v>
      </c>
      <c r="C25" s="6">
        <v>35</v>
      </c>
      <c r="D25" s="5" t="s">
        <v>18</v>
      </c>
      <c r="E25" s="7" t="s">
        <v>16</v>
      </c>
      <c r="F25" s="8">
        <v>24.99</v>
      </c>
      <c r="G25" s="9">
        <v>517</v>
      </c>
      <c r="H25" s="8">
        <v>3.79</v>
      </c>
      <c r="I25" s="8">
        <v>3.95</v>
      </c>
      <c r="J25" s="8">
        <v>11.4</v>
      </c>
      <c r="K25" s="7">
        <v>5.5</v>
      </c>
      <c r="L25" s="7">
        <v>46.48</v>
      </c>
      <c r="M25" s="7">
        <v>46.79</v>
      </c>
      <c r="N25" s="10">
        <f t="shared" si="0"/>
        <v>46.634999999999998</v>
      </c>
      <c r="O25" s="11" t="s">
        <v>17</v>
      </c>
      <c r="P25" s="13">
        <v>25.01</v>
      </c>
      <c r="Q25" s="14">
        <v>521.70000000000005</v>
      </c>
      <c r="R25" s="13">
        <v>4.22</v>
      </c>
      <c r="S25" s="13">
        <v>3.98</v>
      </c>
      <c r="T25" s="13">
        <v>11.84</v>
      </c>
      <c r="U25" s="11">
        <v>4.26</v>
      </c>
      <c r="V25" s="11">
        <v>46.17</v>
      </c>
      <c r="W25" s="11">
        <v>46.47</v>
      </c>
      <c r="X25" s="15">
        <f t="shared" si="1"/>
        <v>46.32</v>
      </c>
    </row>
    <row r="26" spans="1:24" s="1" customFormat="1" x14ac:dyDescent="0.45">
      <c r="A26" s="5">
        <v>25</v>
      </c>
      <c r="B26" s="6" t="s">
        <v>19</v>
      </c>
      <c r="C26" s="6">
        <v>37</v>
      </c>
      <c r="D26" s="5" t="s">
        <v>15</v>
      </c>
      <c r="E26" s="7" t="s">
        <v>16</v>
      </c>
      <c r="F26" s="8">
        <v>24.79</v>
      </c>
      <c r="G26" s="9">
        <v>589</v>
      </c>
      <c r="H26" s="8">
        <v>3.32</v>
      </c>
      <c r="I26" s="8">
        <v>3.65</v>
      </c>
      <c r="J26" s="8">
        <v>11.9</v>
      </c>
      <c r="K26" s="12">
        <v>7</v>
      </c>
      <c r="L26" s="7">
        <v>42.9</v>
      </c>
      <c r="M26" s="7">
        <v>43.44</v>
      </c>
      <c r="N26" s="10">
        <f t="shared" si="0"/>
        <v>43.17</v>
      </c>
      <c r="O26" s="11" t="s">
        <v>17</v>
      </c>
      <c r="P26" s="13">
        <v>24.8</v>
      </c>
      <c r="Q26" s="14">
        <v>577</v>
      </c>
      <c r="R26" s="13">
        <v>3.82</v>
      </c>
      <c r="S26" s="13">
        <v>3.6</v>
      </c>
      <c r="T26" s="13">
        <v>12.04</v>
      </c>
      <c r="U26" s="11">
        <v>3.45</v>
      </c>
      <c r="V26" s="11">
        <v>42.5</v>
      </c>
      <c r="W26" s="11">
        <v>42.74</v>
      </c>
      <c r="X26" s="15">
        <f t="shared" si="1"/>
        <v>42.620000000000005</v>
      </c>
    </row>
    <row r="27" spans="1:24" s="1" customFormat="1" x14ac:dyDescent="0.45">
      <c r="A27" s="5">
        <v>26</v>
      </c>
      <c r="B27" s="6" t="s">
        <v>19</v>
      </c>
      <c r="C27" s="6">
        <v>37</v>
      </c>
      <c r="D27" s="5" t="s">
        <v>18</v>
      </c>
      <c r="E27" s="7" t="s">
        <v>16</v>
      </c>
      <c r="F27" s="7">
        <v>24.68</v>
      </c>
      <c r="G27" s="9">
        <v>581</v>
      </c>
      <c r="H27" s="10">
        <v>3.3</v>
      </c>
      <c r="I27" s="7">
        <v>3.55</v>
      </c>
      <c r="J27" s="10">
        <v>11.8</v>
      </c>
      <c r="K27" s="7">
        <v>6.6</v>
      </c>
      <c r="L27" s="7">
        <v>42.84</v>
      </c>
      <c r="M27" s="7">
        <v>43.07</v>
      </c>
      <c r="N27" s="10">
        <f t="shared" si="0"/>
        <v>42.954999999999998</v>
      </c>
      <c r="O27" s="11" t="s">
        <v>17</v>
      </c>
      <c r="P27" s="11">
        <v>24.69</v>
      </c>
      <c r="Q27" s="14">
        <v>576.6</v>
      </c>
      <c r="R27" s="11">
        <v>3.79</v>
      </c>
      <c r="S27" s="11">
        <v>3.58</v>
      </c>
      <c r="T27" s="11">
        <v>12.06</v>
      </c>
      <c r="U27" s="11">
        <v>3.45</v>
      </c>
      <c r="V27" s="11">
        <v>42.42</v>
      </c>
      <c r="W27" s="11">
        <v>42.87</v>
      </c>
      <c r="X27" s="15">
        <f t="shared" si="1"/>
        <v>42.644999999999996</v>
      </c>
    </row>
    <row r="28" spans="1:24" s="1" customFormat="1" x14ac:dyDescent="0.45">
      <c r="A28" s="5">
        <v>27</v>
      </c>
      <c r="B28" s="6" t="s">
        <v>19</v>
      </c>
      <c r="C28" s="6">
        <v>23</v>
      </c>
      <c r="D28" s="5" t="s">
        <v>15</v>
      </c>
      <c r="E28" s="7" t="s">
        <v>16</v>
      </c>
      <c r="F28" s="7">
        <v>25.44</v>
      </c>
      <c r="G28" s="9">
        <v>514</v>
      </c>
      <c r="H28" s="7">
        <v>3.71</v>
      </c>
      <c r="I28" s="7">
        <v>3.43</v>
      </c>
      <c r="J28" s="7">
        <v>11.9</v>
      </c>
      <c r="K28" s="7">
        <v>7.3</v>
      </c>
      <c r="L28" s="7">
        <v>43.78</v>
      </c>
      <c r="M28" s="7">
        <v>45.72</v>
      </c>
      <c r="N28" s="10">
        <f t="shared" si="0"/>
        <v>44.75</v>
      </c>
      <c r="O28" s="11" t="s">
        <v>17</v>
      </c>
      <c r="P28" s="11">
        <v>25.44</v>
      </c>
      <c r="Q28" s="14">
        <v>511.1</v>
      </c>
      <c r="R28" s="11">
        <v>4.17</v>
      </c>
      <c r="S28" s="11">
        <v>3.45</v>
      </c>
      <c r="T28" s="11">
        <v>12.13</v>
      </c>
      <c r="U28" s="11">
        <v>3.86</v>
      </c>
      <c r="V28" s="11">
        <v>43.78</v>
      </c>
      <c r="W28" s="11">
        <v>45.08</v>
      </c>
      <c r="X28" s="15">
        <f t="shared" si="1"/>
        <v>44.43</v>
      </c>
    </row>
    <row r="29" spans="1:24" s="1" customFormat="1" x14ac:dyDescent="0.45">
      <c r="A29" s="5">
        <v>28</v>
      </c>
      <c r="B29" s="6" t="s">
        <v>19</v>
      </c>
      <c r="C29" s="6">
        <v>23</v>
      </c>
      <c r="D29" s="5" t="s">
        <v>18</v>
      </c>
      <c r="E29" s="7" t="s">
        <v>16</v>
      </c>
      <c r="F29" s="7">
        <v>25.56</v>
      </c>
      <c r="G29" s="9">
        <v>512</v>
      </c>
      <c r="H29" s="7">
        <v>3.68</v>
      </c>
      <c r="I29" s="7">
        <v>3.44</v>
      </c>
      <c r="J29" s="7">
        <v>11.8</v>
      </c>
      <c r="K29" s="7">
        <v>7.9</v>
      </c>
      <c r="L29" s="7">
        <v>44.03</v>
      </c>
      <c r="M29" s="7">
        <v>45.05</v>
      </c>
      <c r="N29" s="10">
        <f t="shared" si="0"/>
        <v>44.54</v>
      </c>
      <c r="O29" s="11" t="s">
        <v>17</v>
      </c>
      <c r="P29" s="11">
        <v>25.58</v>
      </c>
      <c r="Q29" s="14">
        <v>517.5</v>
      </c>
      <c r="R29" s="11">
        <v>4.05</v>
      </c>
      <c r="S29" s="11">
        <v>3.54</v>
      </c>
      <c r="T29" s="11">
        <v>12.04</v>
      </c>
      <c r="U29" s="15">
        <v>4</v>
      </c>
      <c r="V29" s="11">
        <v>43.99</v>
      </c>
      <c r="W29" s="11">
        <v>45.01</v>
      </c>
      <c r="X29" s="15">
        <f t="shared" si="1"/>
        <v>44.5</v>
      </c>
    </row>
    <row r="30" spans="1:24" s="1" customFormat="1" x14ac:dyDescent="0.45">
      <c r="A30" s="5">
        <v>29</v>
      </c>
      <c r="B30" s="6" t="s">
        <v>19</v>
      </c>
      <c r="C30" s="6">
        <v>28</v>
      </c>
      <c r="D30" s="5" t="s">
        <v>15</v>
      </c>
      <c r="E30" s="7" t="s">
        <v>16</v>
      </c>
      <c r="F30" s="10">
        <v>25.6</v>
      </c>
      <c r="G30" s="9">
        <v>595</v>
      </c>
      <c r="H30" s="7">
        <v>3.25</v>
      </c>
      <c r="I30" s="7">
        <v>3.97</v>
      </c>
      <c r="J30" s="7">
        <v>11.7</v>
      </c>
      <c r="K30" s="7">
        <v>4.9000000000000004</v>
      </c>
      <c r="L30" s="7">
        <v>39.67</v>
      </c>
      <c r="M30" s="7">
        <v>40.590000000000003</v>
      </c>
      <c r="N30" s="10">
        <f t="shared" si="0"/>
        <v>40.130000000000003</v>
      </c>
      <c r="O30" s="11" t="s">
        <v>17</v>
      </c>
      <c r="P30" s="11">
        <v>25.62</v>
      </c>
      <c r="Q30" s="14">
        <v>595.29999999999995</v>
      </c>
      <c r="R30" s="11">
        <v>3.68</v>
      </c>
      <c r="S30" s="11">
        <v>3.98</v>
      </c>
      <c r="T30" s="11">
        <v>11.98</v>
      </c>
      <c r="U30" s="11">
        <v>3.2</v>
      </c>
      <c r="V30" s="11">
        <v>39.5</v>
      </c>
      <c r="W30" s="11">
        <v>39.97</v>
      </c>
      <c r="X30" s="15">
        <f t="shared" si="1"/>
        <v>39.734999999999999</v>
      </c>
    </row>
    <row r="31" spans="1:24" s="1" customFormat="1" x14ac:dyDescent="0.45">
      <c r="A31" s="5">
        <v>30</v>
      </c>
      <c r="B31" s="6" t="s">
        <v>19</v>
      </c>
      <c r="C31" s="6">
        <v>28</v>
      </c>
      <c r="D31" s="5" t="s">
        <v>18</v>
      </c>
      <c r="E31" s="7" t="s">
        <v>16</v>
      </c>
      <c r="F31" s="7">
        <v>26.48</v>
      </c>
      <c r="G31" s="9">
        <v>580</v>
      </c>
      <c r="H31" s="7">
        <v>3.29</v>
      </c>
      <c r="I31" s="7">
        <v>3.96</v>
      </c>
      <c r="J31" s="7">
        <v>11.8</v>
      </c>
      <c r="K31" s="7">
        <v>4.8</v>
      </c>
      <c r="L31" s="7">
        <v>39.159999999999997</v>
      </c>
      <c r="M31" s="7">
        <v>40.21</v>
      </c>
      <c r="N31" s="10">
        <f t="shared" si="0"/>
        <v>39.685000000000002</v>
      </c>
      <c r="O31" s="11" t="s">
        <v>17</v>
      </c>
      <c r="P31" s="11">
        <v>26.49</v>
      </c>
      <c r="Q31" s="14">
        <v>587.5</v>
      </c>
      <c r="R31" s="11">
        <v>3.75</v>
      </c>
      <c r="S31" s="11">
        <v>4.05</v>
      </c>
      <c r="T31" s="15">
        <v>12.1</v>
      </c>
      <c r="U31" s="11">
        <v>3.29</v>
      </c>
      <c r="V31" s="11">
        <v>38.97</v>
      </c>
      <c r="W31" s="11">
        <v>39.54</v>
      </c>
      <c r="X31" s="15">
        <f t="shared" si="1"/>
        <v>39.254999999999995</v>
      </c>
    </row>
    <row r="32" spans="1:24" s="1" customFormat="1" x14ac:dyDescent="0.45">
      <c r="A32" s="5">
        <v>31</v>
      </c>
      <c r="B32" s="6" t="s">
        <v>19</v>
      </c>
      <c r="C32" s="6">
        <v>33</v>
      </c>
      <c r="D32" s="5" t="s">
        <v>15</v>
      </c>
      <c r="E32" s="7" t="s">
        <v>16</v>
      </c>
      <c r="F32" s="7">
        <v>29.06</v>
      </c>
      <c r="G32" s="9">
        <v>567</v>
      </c>
      <c r="H32" s="7">
        <v>3.78</v>
      </c>
      <c r="I32" s="7">
        <v>3.63</v>
      </c>
      <c r="J32" s="7">
        <v>12</v>
      </c>
      <c r="K32" s="7">
        <v>6.1</v>
      </c>
      <c r="L32" s="7">
        <v>42.15</v>
      </c>
      <c r="M32" s="7">
        <v>43.14</v>
      </c>
      <c r="N32" s="10">
        <f t="shared" si="0"/>
        <v>42.644999999999996</v>
      </c>
      <c r="O32" s="11" t="s">
        <v>17</v>
      </c>
      <c r="P32" s="11">
        <v>29.05</v>
      </c>
      <c r="Q32" s="14">
        <v>562.9</v>
      </c>
      <c r="R32" s="11">
        <v>4.0199999999999996</v>
      </c>
      <c r="S32" s="11">
        <v>3.68</v>
      </c>
      <c r="T32" s="11">
        <v>12.37</v>
      </c>
      <c r="U32" s="11">
        <v>3.34</v>
      </c>
      <c r="V32" s="11">
        <v>41.99</v>
      </c>
      <c r="W32" s="11">
        <v>42.67</v>
      </c>
      <c r="X32" s="15">
        <f t="shared" si="1"/>
        <v>42.33</v>
      </c>
    </row>
    <row r="33" spans="1:24" s="1" customFormat="1" x14ac:dyDescent="0.45">
      <c r="A33" s="5">
        <v>32</v>
      </c>
      <c r="B33" s="6" t="s">
        <v>19</v>
      </c>
      <c r="C33" s="6">
        <v>33</v>
      </c>
      <c r="D33" s="5" t="s">
        <v>18</v>
      </c>
      <c r="E33" s="7" t="s">
        <v>16</v>
      </c>
      <c r="F33" s="7">
        <v>28.13</v>
      </c>
      <c r="G33" s="9">
        <v>552</v>
      </c>
      <c r="H33" s="7">
        <v>3.85</v>
      </c>
      <c r="I33" s="7">
        <v>3.59</v>
      </c>
      <c r="J33" s="7">
        <v>11.9</v>
      </c>
      <c r="K33" s="7">
        <v>5.4</v>
      </c>
      <c r="L33" s="7">
        <v>42.31</v>
      </c>
      <c r="M33" s="7">
        <v>44.16</v>
      </c>
      <c r="N33" s="10">
        <f t="shared" si="0"/>
        <v>43.234999999999999</v>
      </c>
      <c r="O33" s="11" t="s">
        <v>17</v>
      </c>
      <c r="P33" s="11">
        <v>28.12</v>
      </c>
      <c r="Q33" s="14">
        <v>551.20000000000005</v>
      </c>
      <c r="R33" s="11">
        <v>4.26</v>
      </c>
      <c r="S33" s="11">
        <v>3.67</v>
      </c>
      <c r="T33" s="11">
        <v>12.35</v>
      </c>
      <c r="U33" s="11">
        <v>3.31</v>
      </c>
      <c r="V33" s="11">
        <v>42.29</v>
      </c>
      <c r="W33" s="11">
        <v>43.39</v>
      </c>
      <c r="X33" s="15">
        <f t="shared" si="1"/>
        <v>42.84</v>
      </c>
    </row>
    <row r="34" spans="1:24" s="1" customFormat="1" x14ac:dyDescent="0.45">
      <c r="A34" s="5">
        <v>33</v>
      </c>
      <c r="B34" s="6" t="s">
        <v>14</v>
      </c>
      <c r="C34" s="6">
        <v>26</v>
      </c>
      <c r="D34" s="5" t="s">
        <v>15</v>
      </c>
      <c r="E34" s="7" t="s">
        <v>16</v>
      </c>
      <c r="F34" s="7">
        <v>26.68</v>
      </c>
      <c r="G34" s="9">
        <v>521</v>
      </c>
      <c r="H34" s="7">
        <v>3.79</v>
      </c>
      <c r="I34" s="7">
        <v>3.67</v>
      </c>
      <c r="J34" s="7">
        <v>11.9</v>
      </c>
      <c r="K34" s="7">
        <v>5.4</v>
      </c>
      <c r="L34" s="7">
        <v>43.48</v>
      </c>
      <c r="M34" s="7">
        <v>44.66</v>
      </c>
      <c r="N34" s="10">
        <f t="shared" ref="N34:N65" si="2">0.5*(L34+M34)</f>
        <v>44.069999999999993</v>
      </c>
      <c r="O34" s="11" t="s">
        <v>17</v>
      </c>
      <c r="P34" s="11">
        <v>26.71</v>
      </c>
      <c r="Q34" s="14">
        <v>523.9</v>
      </c>
      <c r="R34" s="15">
        <v>4.2</v>
      </c>
      <c r="S34" s="15">
        <v>3.7</v>
      </c>
      <c r="T34" s="11">
        <v>12.29</v>
      </c>
      <c r="U34" s="11">
        <v>3.06</v>
      </c>
      <c r="V34" s="11">
        <v>43.35</v>
      </c>
      <c r="W34" s="11">
        <v>44.06</v>
      </c>
      <c r="X34" s="15">
        <f t="shared" ref="X34:X65" si="3">(W34+V34)*0.5</f>
        <v>43.704999999999998</v>
      </c>
    </row>
    <row r="35" spans="1:24" s="1" customFormat="1" x14ac:dyDescent="0.45">
      <c r="A35" s="5">
        <v>34</v>
      </c>
      <c r="B35" s="6" t="s">
        <v>14</v>
      </c>
      <c r="C35" s="6">
        <v>26</v>
      </c>
      <c r="D35" s="5" t="s">
        <v>18</v>
      </c>
      <c r="E35" s="7" t="s">
        <v>16</v>
      </c>
      <c r="F35" s="7">
        <v>26.71</v>
      </c>
      <c r="G35" s="9">
        <v>515</v>
      </c>
      <c r="H35" s="7">
        <v>3.78</v>
      </c>
      <c r="I35" s="7">
        <v>3.64</v>
      </c>
      <c r="J35" s="12">
        <v>12</v>
      </c>
      <c r="K35" s="7">
        <v>3.8</v>
      </c>
      <c r="L35" s="7">
        <v>43.2</v>
      </c>
      <c r="M35" s="7">
        <v>44.69</v>
      </c>
      <c r="N35" s="10">
        <f t="shared" si="2"/>
        <v>43.945</v>
      </c>
      <c r="O35" s="11" t="s">
        <v>17</v>
      </c>
      <c r="P35" s="11">
        <v>26.71</v>
      </c>
      <c r="Q35" s="14">
        <v>512.4</v>
      </c>
      <c r="R35" s="11">
        <v>4.1900000000000004</v>
      </c>
      <c r="S35" s="11">
        <v>3.69</v>
      </c>
      <c r="T35" s="11">
        <v>12.21</v>
      </c>
      <c r="U35" s="11">
        <v>3.38</v>
      </c>
      <c r="V35" s="11">
        <v>43.03</v>
      </c>
      <c r="W35" s="11">
        <v>44.27</v>
      </c>
      <c r="X35" s="15">
        <f t="shared" si="3"/>
        <v>43.650000000000006</v>
      </c>
    </row>
    <row r="36" spans="1:24" s="1" customFormat="1" x14ac:dyDescent="0.45">
      <c r="A36" s="5">
        <v>35</v>
      </c>
      <c r="B36" s="6" t="s">
        <v>19</v>
      </c>
      <c r="C36" s="6">
        <v>26</v>
      </c>
      <c r="D36" s="5" t="s">
        <v>15</v>
      </c>
      <c r="E36" s="7" t="s">
        <v>16</v>
      </c>
      <c r="F36" s="7">
        <v>27.39</v>
      </c>
      <c r="G36" s="9">
        <v>513</v>
      </c>
      <c r="H36" s="10">
        <v>3.9</v>
      </c>
      <c r="I36" s="7">
        <v>3.84</v>
      </c>
      <c r="J36" s="7">
        <v>12.6</v>
      </c>
      <c r="K36" s="12">
        <v>6</v>
      </c>
      <c r="L36" s="7">
        <v>41.23</v>
      </c>
      <c r="M36" s="7">
        <v>42.79</v>
      </c>
      <c r="N36" s="10">
        <f t="shared" si="2"/>
        <v>42.01</v>
      </c>
      <c r="O36" s="11" t="s">
        <v>17</v>
      </c>
      <c r="P36" s="11">
        <v>27.38</v>
      </c>
      <c r="Q36" s="14">
        <v>515.9</v>
      </c>
      <c r="R36" s="11">
        <v>4.22</v>
      </c>
      <c r="S36" s="11">
        <v>3.99</v>
      </c>
      <c r="T36" s="11">
        <v>12.76</v>
      </c>
      <c r="U36" s="11">
        <v>3.25</v>
      </c>
      <c r="V36" s="11">
        <v>41.26</v>
      </c>
      <c r="W36" s="11">
        <v>42.21</v>
      </c>
      <c r="X36" s="15">
        <f t="shared" si="3"/>
        <v>41.734999999999999</v>
      </c>
    </row>
    <row r="37" spans="1:24" s="1" customFormat="1" x14ac:dyDescent="0.45">
      <c r="A37" s="5">
        <v>36</v>
      </c>
      <c r="B37" s="6" t="s">
        <v>19</v>
      </c>
      <c r="C37" s="6">
        <v>26</v>
      </c>
      <c r="D37" s="5" t="s">
        <v>18</v>
      </c>
      <c r="E37" s="7" t="s">
        <v>16</v>
      </c>
      <c r="F37" s="7">
        <v>27.44</v>
      </c>
      <c r="G37" s="9">
        <v>513</v>
      </c>
      <c r="H37" s="10">
        <v>3.9</v>
      </c>
      <c r="I37" s="7">
        <v>3.84</v>
      </c>
      <c r="J37" s="7">
        <v>12.5</v>
      </c>
      <c r="K37" s="7">
        <v>5.7</v>
      </c>
      <c r="L37" s="7">
        <v>41.11</v>
      </c>
      <c r="M37" s="7">
        <v>43</v>
      </c>
      <c r="N37" s="10">
        <f t="shared" si="2"/>
        <v>42.055</v>
      </c>
      <c r="O37" s="11" t="s">
        <v>17</v>
      </c>
      <c r="P37" s="11">
        <v>27.42</v>
      </c>
      <c r="Q37" s="14">
        <v>511.3</v>
      </c>
      <c r="R37" s="11">
        <v>4.26</v>
      </c>
      <c r="S37" s="11">
        <v>3.95</v>
      </c>
      <c r="T37" s="11">
        <v>12.61</v>
      </c>
      <c r="U37" s="11">
        <v>3.46</v>
      </c>
      <c r="V37" s="11">
        <v>41.29</v>
      </c>
      <c r="W37" s="11">
        <v>42.53</v>
      </c>
      <c r="X37" s="15">
        <f t="shared" si="3"/>
        <v>41.91</v>
      </c>
    </row>
    <row r="38" spans="1:24" s="1" customFormat="1" x14ac:dyDescent="0.45">
      <c r="A38" s="5">
        <v>37</v>
      </c>
      <c r="B38" s="6" t="s">
        <v>19</v>
      </c>
      <c r="C38" s="6">
        <v>28</v>
      </c>
      <c r="D38" s="5" t="s">
        <v>15</v>
      </c>
      <c r="E38" s="7" t="s">
        <v>16</v>
      </c>
      <c r="F38" s="7">
        <v>26.85</v>
      </c>
      <c r="G38" s="9">
        <v>549</v>
      </c>
      <c r="H38" s="7">
        <v>3.55</v>
      </c>
      <c r="I38" s="7">
        <v>3.66</v>
      </c>
      <c r="J38" s="7">
        <v>11.6</v>
      </c>
      <c r="K38" s="7">
        <v>6.3</v>
      </c>
      <c r="L38" s="7">
        <v>43.47</v>
      </c>
      <c r="M38" s="7">
        <v>45.89</v>
      </c>
      <c r="N38" s="10">
        <f t="shared" si="2"/>
        <v>44.68</v>
      </c>
      <c r="O38" s="11" t="s">
        <v>17</v>
      </c>
      <c r="P38" s="11">
        <v>26.82</v>
      </c>
      <c r="Q38" s="14">
        <v>545.5</v>
      </c>
      <c r="R38" s="11">
        <v>3.98</v>
      </c>
      <c r="S38" s="15">
        <v>3.7</v>
      </c>
      <c r="T38" s="11">
        <v>11.71</v>
      </c>
      <c r="U38" s="11">
        <v>3.32</v>
      </c>
      <c r="V38" s="11">
        <v>43.48</v>
      </c>
      <c r="W38" s="11">
        <v>45.27</v>
      </c>
      <c r="X38" s="15">
        <f t="shared" si="3"/>
        <v>44.375</v>
      </c>
    </row>
    <row r="39" spans="1:24" s="1" customFormat="1" x14ac:dyDescent="0.45">
      <c r="A39" s="5">
        <v>38</v>
      </c>
      <c r="B39" s="6" t="s">
        <v>19</v>
      </c>
      <c r="C39" s="6">
        <v>28</v>
      </c>
      <c r="D39" s="5" t="s">
        <v>18</v>
      </c>
      <c r="E39" s="7" t="s">
        <v>16</v>
      </c>
      <c r="F39" s="7">
        <v>26.93</v>
      </c>
      <c r="G39" s="9">
        <v>557</v>
      </c>
      <c r="H39" s="7">
        <v>3.49</v>
      </c>
      <c r="I39" s="7">
        <v>3.72</v>
      </c>
      <c r="J39" s="7">
        <v>11.4</v>
      </c>
      <c r="K39" s="7">
        <v>6.4</v>
      </c>
      <c r="L39" s="7">
        <v>43.28</v>
      </c>
      <c r="M39" s="7">
        <v>45.5</v>
      </c>
      <c r="N39" s="10">
        <f t="shared" si="2"/>
        <v>44.39</v>
      </c>
      <c r="O39" s="11" t="s">
        <v>17</v>
      </c>
      <c r="P39" s="11">
        <v>26.87</v>
      </c>
      <c r="Q39" s="14">
        <v>556.70000000000005</v>
      </c>
      <c r="R39" s="11">
        <v>3.98</v>
      </c>
      <c r="S39" s="11">
        <v>3.76</v>
      </c>
      <c r="T39" s="11">
        <v>11.61</v>
      </c>
      <c r="U39" s="11">
        <v>3.14</v>
      </c>
      <c r="V39" s="11">
        <v>43.25</v>
      </c>
      <c r="W39" s="11">
        <v>44.84</v>
      </c>
      <c r="X39" s="15">
        <f t="shared" si="3"/>
        <v>44.045000000000002</v>
      </c>
    </row>
    <row r="40" spans="1:24" s="1" customFormat="1" x14ac:dyDescent="0.45">
      <c r="A40" s="5">
        <v>39</v>
      </c>
      <c r="B40" s="6" t="s">
        <v>19</v>
      </c>
      <c r="C40" s="6">
        <v>24</v>
      </c>
      <c r="D40" s="5" t="s">
        <v>15</v>
      </c>
      <c r="E40" s="7" t="s">
        <v>16</v>
      </c>
      <c r="F40" s="7">
        <v>27.82</v>
      </c>
      <c r="G40" s="9">
        <v>484</v>
      </c>
      <c r="H40" s="7">
        <v>3.54</v>
      </c>
      <c r="I40" s="7">
        <v>3.62</v>
      </c>
      <c r="J40" s="12">
        <v>12</v>
      </c>
      <c r="K40" s="7">
        <v>4.8</v>
      </c>
      <c r="L40" s="7">
        <v>41.28</v>
      </c>
      <c r="M40" s="7">
        <v>42.92</v>
      </c>
      <c r="N40" s="10">
        <f t="shared" si="2"/>
        <v>42.1</v>
      </c>
      <c r="O40" s="11" t="s">
        <v>17</v>
      </c>
      <c r="P40" s="11">
        <v>27.84</v>
      </c>
      <c r="Q40" s="14">
        <v>482.2</v>
      </c>
      <c r="R40" s="11">
        <v>3.97</v>
      </c>
      <c r="S40" s="11">
        <v>3.67</v>
      </c>
      <c r="T40" s="11">
        <v>12.21</v>
      </c>
      <c r="U40" s="11">
        <v>3.27</v>
      </c>
      <c r="V40" s="11">
        <v>41.34</v>
      </c>
      <c r="W40" s="11">
        <v>42.72</v>
      </c>
      <c r="X40" s="15">
        <f t="shared" si="3"/>
        <v>42.03</v>
      </c>
    </row>
    <row r="41" spans="1:24" s="1" customFormat="1" x14ac:dyDescent="0.45">
      <c r="A41" s="5">
        <v>40</v>
      </c>
      <c r="B41" s="6" t="s">
        <v>19</v>
      </c>
      <c r="C41" s="6">
        <v>24</v>
      </c>
      <c r="D41" s="5" t="s">
        <v>18</v>
      </c>
      <c r="E41" s="7" t="s">
        <v>16</v>
      </c>
      <c r="F41" s="7">
        <v>27.56</v>
      </c>
      <c r="G41" s="9">
        <v>493</v>
      </c>
      <c r="H41" s="7">
        <v>3.51</v>
      </c>
      <c r="I41" s="10">
        <v>3.6</v>
      </c>
      <c r="J41" s="12">
        <v>12</v>
      </c>
      <c r="K41" s="7">
        <v>4.5</v>
      </c>
      <c r="L41" s="7">
        <v>41.12</v>
      </c>
      <c r="M41" s="7">
        <v>43.19</v>
      </c>
      <c r="N41" s="10">
        <f t="shared" si="2"/>
        <v>42.155000000000001</v>
      </c>
      <c r="O41" s="11" t="s">
        <v>17</v>
      </c>
      <c r="P41" s="11">
        <v>27.51</v>
      </c>
      <c r="Q41" s="14">
        <v>489.9</v>
      </c>
      <c r="R41" s="11">
        <v>3.93</v>
      </c>
      <c r="S41" s="11">
        <v>3.62</v>
      </c>
      <c r="T41" s="11">
        <v>12.36</v>
      </c>
      <c r="U41" s="11">
        <v>3.88</v>
      </c>
      <c r="V41" s="11">
        <v>41.17</v>
      </c>
      <c r="W41" s="11">
        <v>42.83</v>
      </c>
      <c r="X41" s="15">
        <f t="shared" si="3"/>
        <v>42</v>
      </c>
    </row>
    <row r="42" spans="1:24" s="1" customFormat="1" x14ac:dyDescent="0.45">
      <c r="A42" s="5">
        <v>41</v>
      </c>
      <c r="B42" s="6" t="s">
        <v>19</v>
      </c>
      <c r="C42" s="6">
        <v>26</v>
      </c>
      <c r="D42" s="5" t="s">
        <v>15</v>
      </c>
      <c r="E42" s="7" t="s">
        <v>16</v>
      </c>
      <c r="F42" s="7">
        <v>26.86</v>
      </c>
      <c r="G42" s="9">
        <v>521</v>
      </c>
      <c r="H42" s="7">
        <v>3.66</v>
      </c>
      <c r="I42" s="7">
        <v>3.65</v>
      </c>
      <c r="J42" s="7">
        <v>11.6</v>
      </c>
      <c r="K42" s="7">
        <v>5.5</v>
      </c>
      <c r="L42" s="7">
        <v>44.03</v>
      </c>
      <c r="M42" s="7">
        <v>46.43</v>
      </c>
      <c r="N42" s="10">
        <f t="shared" si="2"/>
        <v>45.230000000000004</v>
      </c>
      <c r="O42" s="11" t="s">
        <v>17</v>
      </c>
      <c r="P42" s="11">
        <v>26.75</v>
      </c>
      <c r="Q42" s="14">
        <v>515.29999999999995</v>
      </c>
      <c r="R42" s="11">
        <v>4.01</v>
      </c>
      <c r="S42" s="15">
        <v>3.7</v>
      </c>
      <c r="T42" s="11">
        <v>11.94</v>
      </c>
      <c r="U42" s="11">
        <v>3.75</v>
      </c>
      <c r="V42" s="11">
        <v>43.93</v>
      </c>
      <c r="W42" s="11">
        <v>45.76</v>
      </c>
      <c r="X42" s="15">
        <f t="shared" si="3"/>
        <v>44.844999999999999</v>
      </c>
    </row>
    <row r="43" spans="1:24" s="1" customFormat="1" x14ac:dyDescent="0.45">
      <c r="A43" s="5">
        <v>42</v>
      </c>
      <c r="B43" s="6" t="s">
        <v>19</v>
      </c>
      <c r="C43" s="6">
        <v>26</v>
      </c>
      <c r="D43" s="5" t="s">
        <v>18</v>
      </c>
      <c r="E43" s="7" t="s">
        <v>16</v>
      </c>
      <c r="F43" s="7">
        <v>26.84</v>
      </c>
      <c r="G43" s="9">
        <v>524</v>
      </c>
      <c r="H43" s="7">
        <v>3.61</v>
      </c>
      <c r="I43" s="10">
        <v>3.7</v>
      </c>
      <c r="J43" s="7">
        <v>11.6</v>
      </c>
      <c r="K43" s="7">
        <v>5.5</v>
      </c>
      <c r="L43" s="7">
        <v>44.03</v>
      </c>
      <c r="M43" s="7">
        <v>46.86</v>
      </c>
      <c r="N43" s="10">
        <f t="shared" si="2"/>
        <v>45.445</v>
      </c>
      <c r="O43" s="11" t="s">
        <v>17</v>
      </c>
      <c r="P43" s="15">
        <v>26.8</v>
      </c>
      <c r="Q43" s="14">
        <v>522.79999999999995</v>
      </c>
      <c r="R43" s="11">
        <v>4.12</v>
      </c>
      <c r="S43" s="11">
        <v>3.74</v>
      </c>
      <c r="T43" s="11">
        <v>11.98</v>
      </c>
      <c r="U43" s="15">
        <v>3.1</v>
      </c>
      <c r="V43" s="11">
        <v>43.82</v>
      </c>
      <c r="W43" s="11">
        <v>45.66</v>
      </c>
      <c r="X43" s="15">
        <f t="shared" si="3"/>
        <v>44.739999999999995</v>
      </c>
    </row>
    <row r="44" spans="1:24" s="1" customFormat="1" x14ac:dyDescent="0.45">
      <c r="A44" s="5">
        <v>43</v>
      </c>
      <c r="B44" s="6" t="s">
        <v>19</v>
      </c>
      <c r="C44" s="6">
        <v>27</v>
      </c>
      <c r="D44" s="5" t="s">
        <v>15</v>
      </c>
      <c r="E44" s="7" t="s">
        <v>16</v>
      </c>
      <c r="F44" s="7">
        <v>25.84</v>
      </c>
      <c r="G44" s="9">
        <v>546</v>
      </c>
      <c r="H44" s="7">
        <v>3.58</v>
      </c>
      <c r="I44" s="10">
        <v>3.6</v>
      </c>
      <c r="J44" s="7">
        <v>11.9</v>
      </c>
      <c r="K44" s="7">
        <v>4.9000000000000004</v>
      </c>
      <c r="L44" s="7">
        <v>42.79</v>
      </c>
      <c r="M44" s="7">
        <v>44.14</v>
      </c>
      <c r="N44" s="10">
        <f t="shared" si="2"/>
        <v>43.465000000000003</v>
      </c>
      <c r="O44" s="11" t="s">
        <v>17</v>
      </c>
      <c r="P44" s="11">
        <v>25.86</v>
      </c>
      <c r="Q44" s="14">
        <v>545.70000000000005</v>
      </c>
      <c r="R44" s="11">
        <v>4.05</v>
      </c>
      <c r="S44" s="11">
        <v>3.63</v>
      </c>
      <c r="T44" s="11">
        <v>12.23</v>
      </c>
      <c r="U44" s="11">
        <v>3.36</v>
      </c>
      <c r="V44" s="11">
        <v>42.61</v>
      </c>
      <c r="W44" s="11">
        <v>43.64</v>
      </c>
      <c r="X44" s="15">
        <f t="shared" si="3"/>
        <v>43.125</v>
      </c>
    </row>
    <row r="45" spans="1:24" s="1" customFormat="1" x14ac:dyDescent="0.45">
      <c r="A45" s="5">
        <v>44</v>
      </c>
      <c r="B45" s="6" t="s">
        <v>19</v>
      </c>
      <c r="C45" s="6">
        <v>27</v>
      </c>
      <c r="D45" s="5" t="s">
        <v>18</v>
      </c>
      <c r="E45" s="7" t="s">
        <v>16</v>
      </c>
      <c r="F45" s="7">
        <v>25.45</v>
      </c>
      <c r="G45" s="9">
        <v>543</v>
      </c>
      <c r="H45" s="7">
        <v>3.53</v>
      </c>
      <c r="I45" s="7">
        <v>3.57</v>
      </c>
      <c r="J45" s="7">
        <v>11.9</v>
      </c>
      <c r="K45" s="7">
        <v>4.5999999999999996</v>
      </c>
      <c r="L45" s="7">
        <v>41.98</v>
      </c>
      <c r="M45" s="7">
        <v>43.36</v>
      </c>
      <c r="N45" s="10">
        <f t="shared" si="2"/>
        <v>42.67</v>
      </c>
      <c r="O45" s="11" t="s">
        <v>17</v>
      </c>
      <c r="P45" s="11">
        <v>25.44</v>
      </c>
      <c r="Q45" s="14">
        <v>545</v>
      </c>
      <c r="R45" s="11">
        <v>4.03</v>
      </c>
      <c r="S45" s="11">
        <v>3.57</v>
      </c>
      <c r="T45" s="15">
        <v>12.3</v>
      </c>
      <c r="U45" s="11">
        <v>3.07</v>
      </c>
      <c r="V45" s="11">
        <v>41.72</v>
      </c>
      <c r="W45" s="11">
        <v>42.77</v>
      </c>
      <c r="X45" s="15">
        <f t="shared" si="3"/>
        <v>42.245000000000005</v>
      </c>
    </row>
    <row r="46" spans="1:24" s="1" customFormat="1" x14ac:dyDescent="0.45">
      <c r="A46" s="5">
        <v>45</v>
      </c>
      <c r="B46" s="6" t="s">
        <v>19</v>
      </c>
      <c r="C46" s="6">
        <v>38</v>
      </c>
      <c r="D46" s="5" t="s">
        <v>15</v>
      </c>
      <c r="E46" s="7" t="s">
        <v>16</v>
      </c>
      <c r="F46" s="7">
        <v>26.07</v>
      </c>
      <c r="G46" s="9">
        <v>499</v>
      </c>
      <c r="H46" s="7">
        <v>3.45</v>
      </c>
      <c r="I46" s="7">
        <v>3.82</v>
      </c>
      <c r="J46" s="7">
        <v>12.1</v>
      </c>
      <c r="K46" s="7">
        <v>3.6</v>
      </c>
      <c r="L46" s="7">
        <v>42.89</v>
      </c>
      <c r="M46" s="7">
        <v>43.22</v>
      </c>
      <c r="N46" s="10">
        <f t="shared" si="2"/>
        <v>43.055</v>
      </c>
      <c r="O46" s="11" t="s">
        <v>17</v>
      </c>
      <c r="P46" s="11">
        <v>26.12</v>
      </c>
      <c r="Q46" s="14">
        <v>499.8</v>
      </c>
      <c r="R46" s="11">
        <v>3.79</v>
      </c>
      <c r="S46" s="11">
        <v>3.92</v>
      </c>
      <c r="T46" s="11">
        <v>12.44</v>
      </c>
      <c r="U46" s="11">
        <v>3.34</v>
      </c>
      <c r="V46" s="11">
        <v>42.61</v>
      </c>
      <c r="W46" s="11">
        <v>42.76</v>
      </c>
      <c r="X46" s="15">
        <f t="shared" si="3"/>
        <v>42.685000000000002</v>
      </c>
    </row>
    <row r="47" spans="1:24" s="1" customFormat="1" x14ac:dyDescent="0.45">
      <c r="A47" s="5">
        <v>46</v>
      </c>
      <c r="B47" s="6" t="s">
        <v>19</v>
      </c>
      <c r="C47" s="6">
        <v>38</v>
      </c>
      <c r="D47" s="5" t="s">
        <v>18</v>
      </c>
      <c r="E47" s="7" t="s">
        <v>16</v>
      </c>
      <c r="F47" s="7">
        <v>23.91</v>
      </c>
      <c r="G47" s="9">
        <v>505</v>
      </c>
      <c r="H47" s="7">
        <v>3.37</v>
      </c>
      <c r="I47" s="7">
        <v>3.87</v>
      </c>
      <c r="J47" s="7">
        <v>12.1</v>
      </c>
      <c r="K47" s="7">
        <v>3.5</v>
      </c>
      <c r="L47" s="7">
        <v>42.71</v>
      </c>
      <c r="M47" s="7">
        <v>43.17</v>
      </c>
      <c r="N47" s="10">
        <f t="shared" si="2"/>
        <v>42.94</v>
      </c>
      <c r="O47" s="11" t="s">
        <v>17</v>
      </c>
      <c r="P47" s="11">
        <v>23.94</v>
      </c>
      <c r="Q47" s="14">
        <v>504</v>
      </c>
      <c r="R47" s="11">
        <v>3.69</v>
      </c>
      <c r="S47" s="11">
        <v>4.04</v>
      </c>
      <c r="T47" s="11">
        <v>12.48</v>
      </c>
      <c r="U47" s="11">
        <v>3.13</v>
      </c>
      <c r="V47" s="11">
        <v>42.14</v>
      </c>
      <c r="W47" s="11">
        <v>42.9</v>
      </c>
      <c r="X47" s="15">
        <f t="shared" si="3"/>
        <v>42.519999999999996</v>
      </c>
    </row>
    <row r="48" spans="1:24" s="1" customFormat="1" x14ac:dyDescent="0.45">
      <c r="A48" s="5">
        <v>47</v>
      </c>
      <c r="B48" s="6" t="s">
        <v>19</v>
      </c>
      <c r="C48" s="6">
        <v>40</v>
      </c>
      <c r="D48" s="5" t="s">
        <v>15</v>
      </c>
      <c r="E48" s="7" t="s">
        <v>16</v>
      </c>
      <c r="F48" s="7">
        <v>25.36</v>
      </c>
      <c r="G48" s="9">
        <v>512</v>
      </c>
      <c r="H48" s="10">
        <v>3.8</v>
      </c>
      <c r="I48" s="7">
        <v>3.67</v>
      </c>
      <c r="J48" s="7">
        <v>12.5</v>
      </c>
      <c r="K48" s="7">
        <v>5.7</v>
      </c>
      <c r="L48" s="7">
        <v>42.03</v>
      </c>
      <c r="M48" s="7">
        <v>43.88</v>
      </c>
      <c r="N48" s="10">
        <f t="shared" si="2"/>
        <v>42.954999999999998</v>
      </c>
      <c r="O48" s="11" t="s">
        <v>17</v>
      </c>
      <c r="P48" s="11">
        <v>25.34</v>
      </c>
      <c r="Q48" s="14">
        <v>502.9</v>
      </c>
      <c r="R48" s="11">
        <v>4.33</v>
      </c>
      <c r="S48" s="11">
        <v>3.65</v>
      </c>
      <c r="T48" s="11">
        <v>12.83</v>
      </c>
      <c r="U48" s="11">
        <v>3.62</v>
      </c>
      <c r="V48" s="11">
        <v>40.39</v>
      </c>
      <c r="W48" s="11">
        <v>42.89</v>
      </c>
      <c r="X48" s="15">
        <f t="shared" si="3"/>
        <v>41.64</v>
      </c>
    </row>
    <row r="49" spans="1:24" s="1" customFormat="1" x14ac:dyDescent="0.45">
      <c r="A49" s="5">
        <v>48</v>
      </c>
      <c r="B49" s="6" t="s">
        <v>19</v>
      </c>
      <c r="C49" s="6">
        <v>40</v>
      </c>
      <c r="D49" s="5" t="s">
        <v>18</v>
      </c>
      <c r="E49" s="7" t="s">
        <v>16</v>
      </c>
      <c r="F49" s="7">
        <v>25.27</v>
      </c>
      <c r="G49" s="9">
        <v>521</v>
      </c>
      <c r="H49" s="7">
        <v>3.77</v>
      </c>
      <c r="I49" s="7">
        <v>3.73</v>
      </c>
      <c r="J49" s="7">
        <v>12.6</v>
      </c>
      <c r="K49" s="7">
        <v>5.8</v>
      </c>
      <c r="L49" s="7">
        <v>41.86</v>
      </c>
      <c r="M49" s="7">
        <v>42.35</v>
      </c>
      <c r="N49" s="10">
        <f t="shared" si="2"/>
        <v>42.105000000000004</v>
      </c>
      <c r="O49" s="11" t="s">
        <v>17</v>
      </c>
      <c r="P49" s="11">
        <v>25.28</v>
      </c>
      <c r="Q49" s="14">
        <v>519.5</v>
      </c>
      <c r="R49" s="11">
        <v>4.24</v>
      </c>
      <c r="S49" s="11">
        <v>3.73</v>
      </c>
      <c r="T49" s="11">
        <v>12.77</v>
      </c>
      <c r="U49" s="11">
        <v>3.73</v>
      </c>
      <c r="V49" s="11">
        <v>41.5</v>
      </c>
      <c r="W49" s="11">
        <v>41.7</v>
      </c>
      <c r="X49" s="15">
        <f t="shared" si="3"/>
        <v>41.6</v>
      </c>
    </row>
    <row r="50" spans="1:24" s="1" customFormat="1" x14ac:dyDescent="0.45">
      <c r="A50" s="5">
        <v>49</v>
      </c>
      <c r="B50" s="6" t="s">
        <v>14</v>
      </c>
      <c r="C50" s="6">
        <v>32</v>
      </c>
      <c r="D50" s="5" t="s">
        <v>15</v>
      </c>
      <c r="E50" s="7" t="s">
        <v>16</v>
      </c>
      <c r="F50" s="7">
        <v>28.07</v>
      </c>
      <c r="G50" s="9">
        <v>562</v>
      </c>
      <c r="H50" s="10">
        <v>4.0999999999999996</v>
      </c>
      <c r="I50" s="7">
        <v>3.66</v>
      </c>
      <c r="J50" s="7">
        <v>12.6</v>
      </c>
      <c r="K50" s="7">
        <v>5.8</v>
      </c>
      <c r="L50" s="7">
        <v>43.49</v>
      </c>
      <c r="M50" s="7">
        <v>44.92</v>
      </c>
      <c r="N50" s="10">
        <f t="shared" si="2"/>
        <v>44.204999999999998</v>
      </c>
      <c r="O50" s="11" t="s">
        <v>17</v>
      </c>
      <c r="P50" s="11">
        <v>28.01</v>
      </c>
      <c r="Q50" s="14">
        <v>556.70000000000005</v>
      </c>
      <c r="R50" s="11">
        <v>4.58</v>
      </c>
      <c r="S50" s="11">
        <v>3.69</v>
      </c>
      <c r="T50" s="11">
        <v>12.78</v>
      </c>
      <c r="U50" s="11">
        <v>3.63</v>
      </c>
      <c r="V50" s="11">
        <v>43.42</v>
      </c>
      <c r="W50" s="11">
        <v>44.59</v>
      </c>
      <c r="X50" s="15">
        <f t="shared" si="3"/>
        <v>44.005000000000003</v>
      </c>
    </row>
    <row r="51" spans="1:24" s="1" customFormat="1" x14ac:dyDescent="0.45">
      <c r="A51" s="5">
        <v>50</v>
      </c>
      <c r="B51" s="6" t="s">
        <v>14</v>
      </c>
      <c r="C51" s="6">
        <v>32</v>
      </c>
      <c r="D51" s="5" t="s">
        <v>18</v>
      </c>
      <c r="E51" s="7" t="s">
        <v>16</v>
      </c>
      <c r="F51" s="7">
        <v>26.82</v>
      </c>
      <c r="G51" s="9">
        <v>567</v>
      </c>
      <c r="H51" s="7">
        <v>4.0199999999999996</v>
      </c>
      <c r="I51" s="7">
        <v>3.69</v>
      </c>
      <c r="J51" s="7">
        <v>12.5</v>
      </c>
      <c r="K51" s="7">
        <v>6.1</v>
      </c>
      <c r="L51" s="7">
        <v>43.47</v>
      </c>
      <c r="M51" s="7">
        <v>44.98</v>
      </c>
      <c r="N51" s="10">
        <f t="shared" si="2"/>
        <v>44.224999999999994</v>
      </c>
      <c r="O51" s="11" t="s">
        <v>17</v>
      </c>
      <c r="P51" s="11">
        <v>26.74</v>
      </c>
      <c r="Q51" s="14">
        <v>564.4</v>
      </c>
      <c r="R51" s="15">
        <v>4.4000000000000004</v>
      </c>
      <c r="S51" s="11">
        <v>3.84</v>
      </c>
      <c r="T51" s="11">
        <v>12.84</v>
      </c>
      <c r="U51" s="11">
        <v>3.65</v>
      </c>
      <c r="V51" s="11">
        <v>43.41</v>
      </c>
      <c r="W51" s="11">
        <v>44.85</v>
      </c>
      <c r="X51" s="15">
        <f t="shared" si="3"/>
        <v>44.129999999999995</v>
      </c>
    </row>
    <row r="52" spans="1:24" s="1" customFormat="1" x14ac:dyDescent="0.45">
      <c r="A52" s="5">
        <v>51</v>
      </c>
      <c r="B52" s="6" t="s">
        <v>19</v>
      </c>
      <c r="C52" s="6">
        <v>27</v>
      </c>
      <c r="D52" s="5" t="s">
        <v>15</v>
      </c>
      <c r="E52" s="7" t="s">
        <v>16</v>
      </c>
      <c r="F52" s="7">
        <v>26.45</v>
      </c>
      <c r="G52" s="9">
        <v>524</v>
      </c>
      <c r="H52" s="7">
        <v>4.01</v>
      </c>
      <c r="I52" s="7">
        <v>3.35</v>
      </c>
      <c r="J52" s="7">
        <v>12.2</v>
      </c>
      <c r="K52" s="7">
        <v>5.8</v>
      </c>
      <c r="L52" s="7">
        <v>43.37</v>
      </c>
      <c r="M52" s="7">
        <v>44.58</v>
      </c>
      <c r="N52" s="10">
        <f t="shared" si="2"/>
        <v>43.974999999999994</v>
      </c>
      <c r="O52" s="11" t="s">
        <v>17</v>
      </c>
      <c r="P52" s="11">
        <v>26.45</v>
      </c>
      <c r="Q52" s="14">
        <v>527.20000000000005</v>
      </c>
      <c r="R52" s="11">
        <v>4.4800000000000004</v>
      </c>
      <c r="S52" s="11">
        <v>3.41</v>
      </c>
      <c r="T52" s="11">
        <v>12.32</v>
      </c>
      <c r="U52" s="11">
        <v>7.61</v>
      </c>
      <c r="V52" s="11">
        <v>43.53</v>
      </c>
      <c r="W52" s="11">
        <v>43.81</v>
      </c>
      <c r="X52" s="15">
        <f t="shared" si="3"/>
        <v>43.67</v>
      </c>
    </row>
    <row r="53" spans="1:24" s="1" customFormat="1" x14ac:dyDescent="0.45">
      <c r="A53" s="5">
        <v>52</v>
      </c>
      <c r="B53" s="6" t="s">
        <v>19</v>
      </c>
      <c r="C53" s="6">
        <v>27</v>
      </c>
      <c r="D53" s="5" t="s">
        <v>18</v>
      </c>
      <c r="E53" s="7" t="s">
        <v>16</v>
      </c>
      <c r="F53" s="7">
        <v>26.16</v>
      </c>
      <c r="G53" s="9">
        <v>522</v>
      </c>
      <c r="H53" s="7">
        <v>4.05</v>
      </c>
      <c r="I53" s="7">
        <v>3.34</v>
      </c>
      <c r="J53" s="7">
        <v>12.1</v>
      </c>
      <c r="K53" s="7">
        <v>5.6</v>
      </c>
      <c r="L53" s="7">
        <v>43.6</v>
      </c>
      <c r="M53" s="7">
        <v>44.92</v>
      </c>
      <c r="N53" s="10">
        <f t="shared" si="2"/>
        <v>44.260000000000005</v>
      </c>
      <c r="O53" s="11" t="s">
        <v>17</v>
      </c>
      <c r="P53" s="15">
        <v>26.1</v>
      </c>
      <c r="Q53" s="14">
        <v>525.4</v>
      </c>
      <c r="R53" s="15">
        <v>4.5</v>
      </c>
      <c r="S53" s="11">
        <v>3.41</v>
      </c>
      <c r="T53" s="11">
        <v>12.51</v>
      </c>
      <c r="U53" s="11">
        <v>7.72</v>
      </c>
      <c r="V53" s="11">
        <v>43.63</v>
      </c>
      <c r="W53" s="11">
        <v>44.28</v>
      </c>
      <c r="X53" s="15">
        <f t="shared" si="3"/>
        <v>43.954999999999998</v>
      </c>
    </row>
    <row r="54" spans="1:24" s="1" customFormat="1" x14ac:dyDescent="0.45">
      <c r="A54" s="5">
        <v>53</v>
      </c>
      <c r="B54" s="6" t="s">
        <v>14</v>
      </c>
      <c r="C54" s="6">
        <v>23</v>
      </c>
      <c r="D54" s="5" t="s">
        <v>15</v>
      </c>
      <c r="E54" s="7" t="s">
        <v>16</v>
      </c>
      <c r="F54" s="7">
        <v>26.68</v>
      </c>
      <c r="G54" s="9">
        <v>532</v>
      </c>
      <c r="H54" s="7">
        <v>3.65</v>
      </c>
      <c r="I54" s="10">
        <v>3.3</v>
      </c>
      <c r="J54" s="10">
        <v>11.8</v>
      </c>
      <c r="K54" s="7">
        <v>4.0999999999999996</v>
      </c>
      <c r="L54" s="7">
        <v>39.86</v>
      </c>
      <c r="M54" s="7">
        <v>40.270000000000003</v>
      </c>
      <c r="N54" s="10">
        <f t="shared" si="2"/>
        <v>40.064999999999998</v>
      </c>
      <c r="O54" s="11" t="s">
        <v>17</v>
      </c>
      <c r="P54" s="11">
        <v>26.68</v>
      </c>
      <c r="Q54" s="14">
        <v>524.4</v>
      </c>
      <c r="R54" s="11">
        <v>4.1399999999999997</v>
      </c>
      <c r="S54" s="15">
        <v>3.3</v>
      </c>
      <c r="T54" s="15">
        <v>11.9</v>
      </c>
      <c r="U54" s="15">
        <v>3.77</v>
      </c>
      <c r="V54" s="11">
        <v>39.26</v>
      </c>
      <c r="W54" s="11">
        <v>39.79</v>
      </c>
      <c r="X54" s="15">
        <f t="shared" si="3"/>
        <v>39.524999999999999</v>
      </c>
    </row>
    <row r="55" spans="1:24" s="1" customFormat="1" x14ac:dyDescent="0.45">
      <c r="A55" s="5">
        <v>54</v>
      </c>
      <c r="B55" s="6" t="s">
        <v>14</v>
      </c>
      <c r="C55" s="6">
        <v>23</v>
      </c>
      <c r="D55" s="5" t="s">
        <v>18</v>
      </c>
      <c r="E55" s="7" t="s">
        <v>16</v>
      </c>
      <c r="F55" s="10">
        <v>26.6</v>
      </c>
      <c r="G55" s="9">
        <v>524</v>
      </c>
      <c r="H55" s="7">
        <v>3.57</v>
      </c>
      <c r="I55" s="10">
        <v>3.3</v>
      </c>
      <c r="J55" s="7">
        <v>11.9</v>
      </c>
      <c r="K55" s="7">
        <v>4.0999999999999996</v>
      </c>
      <c r="L55" s="7">
        <v>39.74</v>
      </c>
      <c r="M55" s="7">
        <v>39.89</v>
      </c>
      <c r="N55" s="10">
        <f t="shared" si="2"/>
        <v>39.814999999999998</v>
      </c>
      <c r="O55" s="11" t="s">
        <v>17</v>
      </c>
      <c r="P55" s="11">
        <v>26.57</v>
      </c>
      <c r="Q55" s="14">
        <v>523.9</v>
      </c>
      <c r="R55" s="11">
        <v>4.05</v>
      </c>
      <c r="S55" s="11">
        <v>3.59</v>
      </c>
      <c r="T55" s="11">
        <v>12.4</v>
      </c>
      <c r="U55" s="11">
        <v>4.0199999999999996</v>
      </c>
      <c r="V55" s="11">
        <v>39.369999999999997</v>
      </c>
      <c r="W55" s="11">
        <v>39.64</v>
      </c>
      <c r="X55" s="15">
        <f t="shared" si="3"/>
        <v>39.504999999999995</v>
      </c>
    </row>
    <row r="56" spans="1:24" s="1" customFormat="1" x14ac:dyDescent="0.45">
      <c r="A56" s="5">
        <v>55</v>
      </c>
      <c r="B56" s="6" t="s">
        <v>14</v>
      </c>
      <c r="C56" s="6">
        <v>37</v>
      </c>
      <c r="D56" s="5" t="s">
        <v>15</v>
      </c>
      <c r="E56" s="7" t="s">
        <v>16</v>
      </c>
      <c r="F56" s="7">
        <v>24.81</v>
      </c>
      <c r="G56" s="9">
        <v>574</v>
      </c>
      <c r="H56" s="7">
        <v>3.41</v>
      </c>
      <c r="I56" s="7">
        <v>4.47</v>
      </c>
      <c r="J56" s="7">
        <v>12.4</v>
      </c>
      <c r="K56" s="7">
        <v>6.7</v>
      </c>
      <c r="L56" s="7">
        <v>42.38</v>
      </c>
      <c r="M56" s="7">
        <v>43.39</v>
      </c>
      <c r="N56" s="10">
        <f t="shared" si="2"/>
        <v>42.885000000000005</v>
      </c>
      <c r="O56" s="11" t="s">
        <v>17</v>
      </c>
      <c r="P56" s="11">
        <v>24.84</v>
      </c>
      <c r="Q56" s="14">
        <v>567.70000000000005</v>
      </c>
      <c r="R56" s="11">
        <v>3.84</v>
      </c>
      <c r="S56" s="11">
        <v>4.46</v>
      </c>
      <c r="T56" s="11">
        <v>12.23</v>
      </c>
      <c r="U56" s="15">
        <v>3.8</v>
      </c>
      <c r="V56" s="11">
        <v>42.22</v>
      </c>
      <c r="W56" s="11">
        <v>42.82</v>
      </c>
      <c r="X56" s="15">
        <f t="shared" si="3"/>
        <v>42.519999999999996</v>
      </c>
    </row>
    <row r="57" spans="1:24" s="1" customFormat="1" x14ac:dyDescent="0.45">
      <c r="A57" s="5">
        <v>56</v>
      </c>
      <c r="B57" s="6" t="s">
        <v>14</v>
      </c>
      <c r="C57" s="6">
        <v>37</v>
      </c>
      <c r="D57" s="5" t="s">
        <v>18</v>
      </c>
      <c r="E57" s="7" t="s">
        <v>16</v>
      </c>
      <c r="F57" s="10">
        <v>24.7</v>
      </c>
      <c r="G57" s="9">
        <v>576</v>
      </c>
      <c r="H57" s="7">
        <v>3.39</v>
      </c>
      <c r="I57" s="7">
        <v>4.4400000000000004</v>
      </c>
      <c r="J57" s="7">
        <v>12.1</v>
      </c>
      <c r="K57" s="7">
        <v>6.8</v>
      </c>
      <c r="L57" s="7">
        <v>42.63</v>
      </c>
      <c r="M57" s="7">
        <v>42.92</v>
      </c>
      <c r="N57" s="10">
        <f t="shared" si="2"/>
        <v>42.775000000000006</v>
      </c>
      <c r="O57" s="11" t="s">
        <v>17</v>
      </c>
      <c r="P57" s="15">
        <v>24.7</v>
      </c>
      <c r="Q57" s="14">
        <v>575</v>
      </c>
      <c r="R57" s="11">
        <v>3.89</v>
      </c>
      <c r="S57" s="11">
        <v>4.45</v>
      </c>
      <c r="T57" s="11">
        <v>12.36</v>
      </c>
      <c r="U57" s="11">
        <v>3.97</v>
      </c>
      <c r="V57" s="11">
        <v>42.26</v>
      </c>
      <c r="W57" s="11">
        <v>42.64</v>
      </c>
      <c r="X57" s="15">
        <f t="shared" si="3"/>
        <v>42.45</v>
      </c>
    </row>
    <row r="58" spans="1:24" s="1" customFormat="1" x14ac:dyDescent="0.45">
      <c r="A58" s="5">
        <v>57</v>
      </c>
      <c r="B58" s="6" t="s">
        <v>19</v>
      </c>
      <c r="C58" s="6">
        <v>25</v>
      </c>
      <c r="D58" s="5" t="s">
        <v>15</v>
      </c>
      <c r="E58" s="7" t="s">
        <v>16</v>
      </c>
      <c r="F58" s="7">
        <v>25.38</v>
      </c>
      <c r="G58" s="9">
        <v>556</v>
      </c>
      <c r="H58" s="7">
        <v>3.52</v>
      </c>
      <c r="I58" s="7">
        <v>4.1100000000000003</v>
      </c>
      <c r="J58" s="12">
        <v>12</v>
      </c>
      <c r="K58" s="12">
        <v>7</v>
      </c>
      <c r="L58" s="7">
        <v>42.16</v>
      </c>
      <c r="M58" s="7">
        <v>43.11</v>
      </c>
      <c r="N58" s="10">
        <f t="shared" si="2"/>
        <v>42.634999999999998</v>
      </c>
      <c r="O58" s="11" t="s">
        <v>17</v>
      </c>
      <c r="P58" s="11">
        <v>25.36</v>
      </c>
      <c r="Q58" s="14">
        <v>552.79999999999995</v>
      </c>
      <c r="R58" s="11">
        <v>4.16</v>
      </c>
      <c r="S58" s="15">
        <v>4</v>
      </c>
      <c r="T58" s="11">
        <v>12.08</v>
      </c>
      <c r="U58" s="11">
        <v>4.04</v>
      </c>
      <c r="V58" s="11">
        <v>41.83</v>
      </c>
      <c r="W58" s="11">
        <v>42.42</v>
      </c>
      <c r="X58" s="15">
        <f t="shared" si="3"/>
        <v>42.125</v>
      </c>
    </row>
    <row r="59" spans="1:24" s="1" customFormat="1" x14ac:dyDescent="0.45">
      <c r="A59" s="5">
        <v>58</v>
      </c>
      <c r="B59" s="6" t="s">
        <v>19</v>
      </c>
      <c r="C59" s="6">
        <v>25</v>
      </c>
      <c r="D59" s="5" t="s">
        <v>18</v>
      </c>
      <c r="E59" s="7" t="s">
        <v>16</v>
      </c>
      <c r="F59" s="7">
        <v>24.95</v>
      </c>
      <c r="G59" s="9">
        <v>562</v>
      </c>
      <c r="H59" s="7">
        <v>3.52</v>
      </c>
      <c r="I59" s="7">
        <v>4.04</v>
      </c>
      <c r="J59" s="12">
        <v>12</v>
      </c>
      <c r="K59" s="7">
        <v>6.4</v>
      </c>
      <c r="L59" s="7">
        <v>42.19</v>
      </c>
      <c r="M59" s="7">
        <v>43.02</v>
      </c>
      <c r="N59" s="10">
        <f t="shared" si="2"/>
        <v>42.605000000000004</v>
      </c>
      <c r="O59" s="11" t="s">
        <v>17</v>
      </c>
      <c r="P59" s="11">
        <v>24.94</v>
      </c>
      <c r="Q59" s="14">
        <v>554.1</v>
      </c>
      <c r="R59" s="11">
        <v>3.93</v>
      </c>
      <c r="S59" s="11">
        <v>4.1100000000000003</v>
      </c>
      <c r="T59" s="11">
        <v>12.18</v>
      </c>
      <c r="U59" s="11">
        <v>3.92</v>
      </c>
      <c r="V59" s="11">
        <v>41.93</v>
      </c>
      <c r="W59" s="11">
        <v>42.6</v>
      </c>
      <c r="X59" s="15">
        <f t="shared" si="3"/>
        <v>42.265000000000001</v>
      </c>
    </row>
    <row r="60" spans="1:24" s="1" customFormat="1" x14ac:dyDescent="0.45">
      <c r="A60" s="5">
        <v>59</v>
      </c>
      <c r="B60" s="6" t="s">
        <v>19</v>
      </c>
      <c r="C60" s="6">
        <v>42</v>
      </c>
      <c r="D60" s="5" t="s">
        <v>15</v>
      </c>
      <c r="E60" s="7" t="s">
        <v>16</v>
      </c>
      <c r="F60" s="7">
        <v>22.59</v>
      </c>
      <c r="G60" s="9">
        <v>541</v>
      </c>
      <c r="H60" s="10">
        <v>3.2</v>
      </c>
      <c r="I60" s="7">
        <v>3.85</v>
      </c>
      <c r="J60" s="7">
        <v>11.6</v>
      </c>
      <c r="K60" s="7">
        <v>4.5999999999999996</v>
      </c>
      <c r="L60" s="7">
        <v>40.14</v>
      </c>
      <c r="M60" s="7">
        <v>42.06</v>
      </c>
      <c r="N60" s="10">
        <f t="shared" si="2"/>
        <v>41.1</v>
      </c>
      <c r="O60" s="11" t="s">
        <v>17</v>
      </c>
      <c r="P60" s="11">
        <v>22.64</v>
      </c>
      <c r="Q60" s="14">
        <v>529.4</v>
      </c>
      <c r="R60" s="11">
        <v>3.65</v>
      </c>
      <c r="S60" s="11">
        <v>3.85</v>
      </c>
      <c r="T60" s="11">
        <v>11.87</v>
      </c>
      <c r="U60" s="11">
        <v>2.88</v>
      </c>
      <c r="V60" s="11">
        <v>39.840000000000003</v>
      </c>
      <c r="W60" s="11">
        <v>41.05</v>
      </c>
      <c r="X60" s="15">
        <f t="shared" si="3"/>
        <v>40.445</v>
      </c>
    </row>
    <row r="61" spans="1:24" s="1" customFormat="1" x14ac:dyDescent="0.45">
      <c r="A61" s="5">
        <v>60</v>
      </c>
      <c r="B61" s="6" t="s">
        <v>19</v>
      </c>
      <c r="C61" s="6">
        <v>42</v>
      </c>
      <c r="D61" s="5" t="s">
        <v>18</v>
      </c>
      <c r="E61" s="7" t="s">
        <v>16</v>
      </c>
      <c r="F61" s="7">
        <v>26.88</v>
      </c>
      <c r="G61" s="9">
        <v>527</v>
      </c>
      <c r="H61" s="7">
        <v>3.33</v>
      </c>
      <c r="I61" s="7">
        <v>3.89</v>
      </c>
      <c r="J61" s="7">
        <v>11.8</v>
      </c>
      <c r="K61" s="7">
        <v>3.7</v>
      </c>
      <c r="L61" s="7">
        <v>41.06</v>
      </c>
      <c r="M61" s="7">
        <v>41.76</v>
      </c>
      <c r="N61" s="10">
        <f t="shared" si="2"/>
        <v>41.41</v>
      </c>
      <c r="O61" s="11" t="s">
        <v>17</v>
      </c>
      <c r="P61" s="11">
        <v>26.96</v>
      </c>
      <c r="Q61" s="14">
        <v>518.1</v>
      </c>
      <c r="R61" s="11">
        <v>3.81</v>
      </c>
      <c r="S61" s="11">
        <v>3.91</v>
      </c>
      <c r="T61" s="11">
        <v>11.94</v>
      </c>
      <c r="U61" s="11">
        <v>2.93</v>
      </c>
      <c r="V61" s="11">
        <v>40.700000000000003</v>
      </c>
      <c r="W61" s="11">
        <v>41.04</v>
      </c>
      <c r="X61" s="15">
        <f t="shared" si="3"/>
        <v>40.870000000000005</v>
      </c>
    </row>
    <row r="62" spans="1:24" s="2" customFormat="1" x14ac:dyDescent="0.45">
      <c r="A62" s="5">
        <v>61</v>
      </c>
      <c r="B62" s="6" t="s">
        <v>14</v>
      </c>
      <c r="C62" s="6">
        <v>24</v>
      </c>
      <c r="D62" s="5" t="s">
        <v>15</v>
      </c>
      <c r="E62" s="7" t="s">
        <v>16</v>
      </c>
      <c r="F62" s="7">
        <v>25.98</v>
      </c>
      <c r="G62" s="9">
        <v>615</v>
      </c>
      <c r="H62" s="7">
        <v>3.92</v>
      </c>
      <c r="I62" s="7">
        <v>3.68</v>
      </c>
      <c r="J62" s="7">
        <v>12.4</v>
      </c>
      <c r="K62" s="7">
        <v>6.2</v>
      </c>
      <c r="L62" s="7">
        <v>41.74</v>
      </c>
      <c r="M62" s="7">
        <v>42.57</v>
      </c>
      <c r="N62" s="10">
        <f t="shared" si="2"/>
        <v>42.155000000000001</v>
      </c>
      <c r="O62" s="11" t="s">
        <v>17</v>
      </c>
      <c r="P62" s="11">
        <v>26.01</v>
      </c>
      <c r="Q62" s="14">
        <v>605.4</v>
      </c>
      <c r="R62" s="11">
        <v>4.38</v>
      </c>
      <c r="S62" s="11">
        <v>3.67</v>
      </c>
      <c r="T62" s="11">
        <v>12.6</v>
      </c>
      <c r="U62" s="11">
        <v>3.77</v>
      </c>
      <c r="V62" s="11">
        <v>41.02</v>
      </c>
      <c r="W62" s="11">
        <v>42.12</v>
      </c>
      <c r="X62" s="15">
        <f t="shared" si="3"/>
        <v>41.57</v>
      </c>
    </row>
    <row r="63" spans="1:24" s="2" customFormat="1" x14ac:dyDescent="0.45">
      <c r="A63" s="5">
        <v>62</v>
      </c>
      <c r="B63" s="6" t="s">
        <v>14</v>
      </c>
      <c r="C63" s="6">
        <v>24</v>
      </c>
      <c r="D63" s="5" t="s">
        <v>18</v>
      </c>
      <c r="E63" s="7" t="s">
        <v>16</v>
      </c>
      <c r="F63" s="7">
        <v>25.91</v>
      </c>
      <c r="G63" s="9">
        <v>618</v>
      </c>
      <c r="H63" s="7">
        <v>3.96</v>
      </c>
      <c r="I63" s="7">
        <v>3.63</v>
      </c>
      <c r="J63" s="7">
        <v>12.1</v>
      </c>
      <c r="K63" s="7">
        <v>5.9</v>
      </c>
      <c r="L63" s="7">
        <v>41.93</v>
      </c>
      <c r="M63" s="7">
        <v>42.71</v>
      </c>
      <c r="N63" s="10">
        <f t="shared" si="2"/>
        <v>42.32</v>
      </c>
      <c r="O63" s="11" t="s">
        <v>17</v>
      </c>
      <c r="P63" s="11">
        <v>25.91</v>
      </c>
      <c r="Q63" s="14">
        <v>611.20000000000005</v>
      </c>
      <c r="R63" s="11">
        <v>4.38</v>
      </c>
      <c r="S63" s="11">
        <v>3.76</v>
      </c>
      <c r="T63" s="11">
        <v>12.56</v>
      </c>
      <c r="U63" s="11">
        <v>3.43</v>
      </c>
      <c r="V63" s="11">
        <v>41.59</v>
      </c>
      <c r="W63" s="11">
        <v>42.33</v>
      </c>
      <c r="X63" s="15">
        <f t="shared" si="3"/>
        <v>41.96</v>
      </c>
    </row>
    <row r="64" spans="1:24" s="2" customFormat="1" x14ac:dyDescent="0.45">
      <c r="A64" s="5">
        <v>63</v>
      </c>
      <c r="B64" s="6" t="s">
        <v>19</v>
      </c>
      <c r="C64" s="6">
        <v>27</v>
      </c>
      <c r="D64" s="5" t="s">
        <v>15</v>
      </c>
      <c r="E64" s="7" t="s">
        <v>16</v>
      </c>
      <c r="F64" s="8">
        <v>25.78</v>
      </c>
      <c r="G64" s="9">
        <v>518</v>
      </c>
      <c r="H64" s="8">
        <v>3.5</v>
      </c>
      <c r="I64" s="8">
        <v>3.72</v>
      </c>
      <c r="J64" s="8">
        <v>11.2</v>
      </c>
      <c r="K64" s="7">
        <v>6.7</v>
      </c>
      <c r="L64" s="7">
        <v>44.23</v>
      </c>
      <c r="M64" s="7">
        <v>46.75</v>
      </c>
      <c r="N64" s="10">
        <f t="shared" si="2"/>
        <v>45.489999999999995</v>
      </c>
      <c r="O64" s="11" t="s">
        <v>17</v>
      </c>
      <c r="P64" s="13">
        <v>25.81</v>
      </c>
      <c r="Q64" s="14">
        <v>512</v>
      </c>
      <c r="R64" s="13">
        <v>3.96</v>
      </c>
      <c r="S64" s="13">
        <v>3.73</v>
      </c>
      <c r="T64" s="13">
        <v>11.46</v>
      </c>
      <c r="U64" s="11">
        <v>4.33</v>
      </c>
      <c r="V64" s="11">
        <v>44.42</v>
      </c>
      <c r="W64" s="11">
        <v>46.35</v>
      </c>
      <c r="X64" s="15">
        <f t="shared" si="3"/>
        <v>45.385000000000005</v>
      </c>
    </row>
    <row r="65" spans="1:24" s="2" customFormat="1" x14ac:dyDescent="0.45">
      <c r="A65" s="5">
        <v>64</v>
      </c>
      <c r="B65" s="6" t="s">
        <v>19</v>
      </c>
      <c r="C65" s="6">
        <v>31</v>
      </c>
      <c r="D65" s="5" t="s">
        <v>15</v>
      </c>
      <c r="E65" s="7" t="s">
        <v>16</v>
      </c>
      <c r="F65" s="7">
        <v>28.32</v>
      </c>
      <c r="G65" s="9">
        <v>586</v>
      </c>
      <c r="H65" s="7">
        <v>4.33</v>
      </c>
      <c r="I65" s="7">
        <v>3.36</v>
      </c>
      <c r="J65" s="7">
        <v>12.3</v>
      </c>
      <c r="K65" s="7">
        <v>7.2</v>
      </c>
      <c r="L65" s="7">
        <v>42.03</v>
      </c>
      <c r="M65" s="7">
        <v>43.83</v>
      </c>
      <c r="N65" s="10">
        <f t="shared" si="2"/>
        <v>42.93</v>
      </c>
      <c r="O65" s="11" t="s">
        <v>17</v>
      </c>
      <c r="P65" s="13">
        <v>28.27</v>
      </c>
      <c r="Q65" s="14">
        <v>588.20000000000005</v>
      </c>
      <c r="R65" s="13">
        <v>4.6500000000000004</v>
      </c>
      <c r="S65" s="13">
        <v>3.47</v>
      </c>
      <c r="T65" s="13">
        <v>12.45</v>
      </c>
      <c r="U65" s="11">
        <v>4.07</v>
      </c>
      <c r="V65" s="11">
        <v>42.02</v>
      </c>
      <c r="W65" s="11">
        <v>43.18</v>
      </c>
      <c r="X65" s="15">
        <f t="shared" si="3"/>
        <v>42.6</v>
      </c>
    </row>
    <row r="66" spans="1:24" s="2" customFormat="1" x14ac:dyDescent="0.45">
      <c r="A66" s="5">
        <v>65</v>
      </c>
      <c r="B66" s="6" t="s">
        <v>19</v>
      </c>
      <c r="C66" s="6">
        <v>31</v>
      </c>
      <c r="D66" s="5" t="s">
        <v>18</v>
      </c>
      <c r="E66" s="7" t="s">
        <v>16</v>
      </c>
      <c r="F66" s="8">
        <v>28.8</v>
      </c>
      <c r="G66" s="9">
        <v>600</v>
      </c>
      <c r="H66" s="8">
        <v>4.3600000000000003</v>
      </c>
      <c r="I66" s="8">
        <v>3.42</v>
      </c>
      <c r="J66" s="8">
        <v>12.3</v>
      </c>
      <c r="K66" s="7">
        <v>7.2</v>
      </c>
      <c r="L66" s="7">
        <v>41.85</v>
      </c>
      <c r="M66" s="7">
        <v>44.45</v>
      </c>
      <c r="N66" s="10">
        <f t="shared" ref="N66:N97" si="4">0.5*(L66+M66)</f>
        <v>43.150000000000006</v>
      </c>
      <c r="O66" s="11" t="s">
        <v>17</v>
      </c>
      <c r="P66" s="13">
        <v>28.63</v>
      </c>
      <c r="Q66" s="14">
        <v>603.20000000000005</v>
      </c>
      <c r="R66" s="13">
        <v>0</v>
      </c>
      <c r="S66" s="13">
        <v>0</v>
      </c>
      <c r="T66" s="13">
        <v>12.75</v>
      </c>
      <c r="U66" s="11">
        <v>4.25</v>
      </c>
      <c r="V66" s="11">
        <v>41.93</v>
      </c>
      <c r="W66" s="11">
        <v>43.82</v>
      </c>
      <c r="X66" s="15">
        <f t="shared" ref="X66:X97" si="5">(W66+V66)*0.5</f>
        <v>42.875</v>
      </c>
    </row>
    <row r="67" spans="1:24" s="2" customFormat="1" x14ac:dyDescent="0.45">
      <c r="A67" s="5">
        <v>66</v>
      </c>
      <c r="B67" s="6" t="s">
        <v>19</v>
      </c>
      <c r="C67" s="6">
        <v>27</v>
      </c>
      <c r="D67" s="5" t="s">
        <v>15</v>
      </c>
      <c r="E67" s="7" t="s">
        <v>16</v>
      </c>
      <c r="F67" s="8">
        <v>27.36</v>
      </c>
      <c r="G67" s="9">
        <v>551</v>
      </c>
      <c r="H67" s="8">
        <v>3.68</v>
      </c>
      <c r="I67" s="8">
        <v>3.5</v>
      </c>
      <c r="J67" s="8">
        <v>11.5</v>
      </c>
      <c r="K67" s="7">
        <v>6.3</v>
      </c>
      <c r="L67" s="7">
        <v>42.75</v>
      </c>
      <c r="M67" s="7">
        <v>43.05</v>
      </c>
      <c r="N67" s="10">
        <f t="shared" si="4"/>
        <v>42.9</v>
      </c>
      <c r="O67" s="11" t="s">
        <v>17</v>
      </c>
      <c r="P67" s="13">
        <v>27.31</v>
      </c>
      <c r="Q67" s="14">
        <v>549</v>
      </c>
      <c r="R67" s="13">
        <v>4.0999999999999996</v>
      </c>
      <c r="S67" s="13">
        <v>3.56</v>
      </c>
      <c r="T67" s="13">
        <v>11.71</v>
      </c>
      <c r="U67" s="11">
        <v>3.9</v>
      </c>
      <c r="V67" s="11">
        <v>42.42</v>
      </c>
      <c r="W67" s="11">
        <v>42.84</v>
      </c>
      <c r="X67" s="15">
        <f t="shared" si="5"/>
        <v>42.63</v>
      </c>
    </row>
    <row r="68" spans="1:24" s="2" customFormat="1" x14ac:dyDescent="0.45">
      <c r="A68" s="5">
        <v>67</v>
      </c>
      <c r="B68" s="6" t="s">
        <v>19</v>
      </c>
      <c r="C68" s="6">
        <v>27</v>
      </c>
      <c r="D68" s="5" t="s">
        <v>18</v>
      </c>
      <c r="E68" s="7" t="s">
        <v>16</v>
      </c>
      <c r="F68" s="8">
        <v>27.39</v>
      </c>
      <c r="G68" s="9">
        <v>549</v>
      </c>
      <c r="H68" s="8">
        <v>3.73</v>
      </c>
      <c r="I68" s="8">
        <v>3.45</v>
      </c>
      <c r="J68" s="8">
        <v>11.5</v>
      </c>
      <c r="K68" s="7">
        <v>4.5999999999999996</v>
      </c>
      <c r="L68" s="7">
        <v>43.9</v>
      </c>
      <c r="M68" s="7">
        <v>43.34</v>
      </c>
      <c r="N68" s="10">
        <f t="shared" si="4"/>
        <v>43.620000000000005</v>
      </c>
      <c r="O68" s="11" t="s">
        <v>17</v>
      </c>
      <c r="P68" s="13">
        <v>27.33</v>
      </c>
      <c r="Q68" s="14">
        <v>548.79999999999995</v>
      </c>
      <c r="R68" s="13">
        <v>4.1399999999999997</v>
      </c>
      <c r="S68" s="13">
        <v>3.57</v>
      </c>
      <c r="T68" s="13">
        <v>11.78</v>
      </c>
      <c r="U68" s="11">
        <v>4.1399999999999997</v>
      </c>
      <c r="V68" s="11">
        <v>42.57</v>
      </c>
      <c r="W68" s="11">
        <v>43.03</v>
      </c>
      <c r="X68" s="15">
        <f t="shared" si="5"/>
        <v>42.8</v>
      </c>
    </row>
    <row r="69" spans="1:24" s="2" customFormat="1" x14ac:dyDescent="0.45">
      <c r="A69" s="5">
        <v>68</v>
      </c>
      <c r="B69" s="6" t="s">
        <v>19</v>
      </c>
      <c r="C69" s="6">
        <v>40</v>
      </c>
      <c r="D69" s="5" t="s">
        <v>15</v>
      </c>
      <c r="E69" s="7" t="s">
        <v>16</v>
      </c>
      <c r="F69" s="8">
        <v>26.54</v>
      </c>
      <c r="G69" s="9">
        <v>528</v>
      </c>
      <c r="H69" s="8">
        <v>3.68</v>
      </c>
      <c r="I69" s="8">
        <v>4.05</v>
      </c>
      <c r="J69" s="8">
        <v>11.8</v>
      </c>
      <c r="K69" s="7">
        <v>6.9</v>
      </c>
      <c r="L69" s="7">
        <v>43.13</v>
      </c>
      <c r="M69" s="7">
        <v>45.53</v>
      </c>
      <c r="N69" s="10">
        <f t="shared" si="4"/>
        <v>44.33</v>
      </c>
      <c r="O69" s="11" t="s">
        <v>17</v>
      </c>
      <c r="P69" s="13">
        <v>26.52</v>
      </c>
      <c r="Q69" s="14">
        <v>519.5</v>
      </c>
      <c r="R69" s="13">
        <v>4.12</v>
      </c>
      <c r="S69" s="13">
        <v>4.0599999999999996</v>
      </c>
      <c r="T69" s="13">
        <v>12.09</v>
      </c>
      <c r="U69" s="11">
        <v>4.16</v>
      </c>
      <c r="V69" s="11">
        <v>43.1</v>
      </c>
      <c r="W69" s="11">
        <v>44.7</v>
      </c>
      <c r="X69" s="15">
        <f t="shared" si="5"/>
        <v>43.900000000000006</v>
      </c>
    </row>
    <row r="70" spans="1:24" s="2" customFormat="1" x14ac:dyDescent="0.45">
      <c r="A70" s="5">
        <v>69</v>
      </c>
      <c r="B70" s="6" t="s">
        <v>19</v>
      </c>
      <c r="C70" s="6">
        <v>40</v>
      </c>
      <c r="D70" s="5" t="s">
        <v>18</v>
      </c>
      <c r="E70" s="7" t="s">
        <v>16</v>
      </c>
      <c r="F70" s="8">
        <v>26.93</v>
      </c>
      <c r="G70" s="9">
        <v>524</v>
      </c>
      <c r="H70" s="8">
        <v>3.68</v>
      </c>
      <c r="I70" s="8">
        <v>4.0199999999999996</v>
      </c>
      <c r="J70" s="8">
        <v>11.6</v>
      </c>
      <c r="K70" s="7">
        <v>5.7</v>
      </c>
      <c r="L70" s="7">
        <v>42.88</v>
      </c>
      <c r="M70" s="7">
        <v>45.26</v>
      </c>
      <c r="N70" s="10">
        <f t="shared" si="4"/>
        <v>44.07</v>
      </c>
      <c r="O70" s="11" t="s">
        <v>17</v>
      </c>
      <c r="P70" s="13">
        <v>26.9</v>
      </c>
      <c r="Q70" s="14">
        <v>521</v>
      </c>
      <c r="R70" s="13">
        <v>4.1399999999999997</v>
      </c>
      <c r="S70" s="13">
        <v>4.0599999999999996</v>
      </c>
      <c r="T70" s="13">
        <v>12.12</v>
      </c>
      <c r="U70" s="11">
        <v>4.1399999999999997</v>
      </c>
      <c r="V70" s="11">
        <v>42.85</v>
      </c>
      <c r="W70" s="11">
        <v>44.52</v>
      </c>
      <c r="X70" s="15">
        <f t="shared" si="5"/>
        <v>43.685000000000002</v>
      </c>
    </row>
    <row r="71" spans="1:24" s="2" customFormat="1" x14ac:dyDescent="0.45">
      <c r="A71" s="5">
        <v>70</v>
      </c>
      <c r="B71" s="6" t="s">
        <v>14</v>
      </c>
      <c r="C71" s="6">
        <v>26</v>
      </c>
      <c r="D71" s="5" t="s">
        <v>15</v>
      </c>
      <c r="E71" s="7" t="s">
        <v>16</v>
      </c>
      <c r="F71" s="8">
        <v>27.85</v>
      </c>
      <c r="G71" s="9">
        <v>518</v>
      </c>
      <c r="H71" s="8">
        <v>3.8</v>
      </c>
      <c r="I71" s="8">
        <v>3.5</v>
      </c>
      <c r="J71" s="8">
        <v>11.7</v>
      </c>
      <c r="K71" s="7">
        <v>4.8</v>
      </c>
      <c r="L71" s="7">
        <v>43.87</v>
      </c>
      <c r="M71" s="7">
        <v>45.47</v>
      </c>
      <c r="N71" s="10">
        <f t="shared" si="4"/>
        <v>44.67</v>
      </c>
      <c r="O71" s="11" t="s">
        <v>17</v>
      </c>
      <c r="P71" s="13">
        <v>27.76</v>
      </c>
      <c r="Q71" s="14">
        <v>515.5</v>
      </c>
      <c r="R71" s="13">
        <v>4.1399999999999997</v>
      </c>
      <c r="S71" s="13">
        <v>3.62</v>
      </c>
      <c r="T71" s="13">
        <v>12.07</v>
      </c>
      <c r="U71" s="11">
        <v>2.89</v>
      </c>
      <c r="V71" s="11">
        <v>43.85</v>
      </c>
      <c r="W71" s="11">
        <v>45</v>
      </c>
      <c r="X71" s="15">
        <f t="shared" si="5"/>
        <v>44.424999999999997</v>
      </c>
    </row>
    <row r="72" spans="1:24" s="2" customFormat="1" x14ac:dyDescent="0.45">
      <c r="A72" s="5">
        <v>71</v>
      </c>
      <c r="B72" s="6" t="s">
        <v>14</v>
      </c>
      <c r="C72" s="6">
        <v>26</v>
      </c>
      <c r="D72" s="5" t="s">
        <v>18</v>
      </c>
      <c r="E72" s="7" t="s">
        <v>16</v>
      </c>
      <c r="F72" s="8">
        <v>27.57</v>
      </c>
      <c r="G72" s="9">
        <v>510</v>
      </c>
      <c r="H72" s="8">
        <v>3.84</v>
      </c>
      <c r="I72" s="8">
        <v>3.5</v>
      </c>
      <c r="J72" s="8">
        <v>11.8</v>
      </c>
      <c r="K72" s="7">
        <v>4.5</v>
      </c>
      <c r="L72" s="7">
        <v>43.7</v>
      </c>
      <c r="M72" s="7">
        <v>45.45</v>
      </c>
      <c r="N72" s="10">
        <f t="shared" si="4"/>
        <v>44.575000000000003</v>
      </c>
      <c r="O72" s="11" t="s">
        <v>17</v>
      </c>
      <c r="P72" s="13">
        <v>27.47</v>
      </c>
      <c r="Q72" s="14">
        <v>513.1</v>
      </c>
      <c r="R72" s="13">
        <v>4.26</v>
      </c>
      <c r="S72" s="13">
        <v>3.6</v>
      </c>
      <c r="T72" s="13">
        <v>12.16</v>
      </c>
      <c r="U72" s="11">
        <v>2.97</v>
      </c>
      <c r="V72" s="11">
        <v>43.64</v>
      </c>
      <c r="W72" s="11">
        <v>44.94</v>
      </c>
      <c r="X72" s="15">
        <f t="shared" si="5"/>
        <v>44.29</v>
      </c>
    </row>
    <row r="73" spans="1:24" s="2" customFormat="1" x14ac:dyDescent="0.45">
      <c r="A73" s="5">
        <v>72</v>
      </c>
      <c r="B73" s="6" t="s">
        <v>19</v>
      </c>
      <c r="C73" s="6">
        <v>28</v>
      </c>
      <c r="D73" s="5" t="s">
        <v>15</v>
      </c>
      <c r="E73" s="7" t="s">
        <v>16</v>
      </c>
      <c r="F73" s="8">
        <v>26.71</v>
      </c>
      <c r="G73" s="9">
        <v>528</v>
      </c>
      <c r="H73" s="8">
        <v>3.95</v>
      </c>
      <c r="I73" s="8">
        <v>3.83</v>
      </c>
      <c r="J73" s="8">
        <v>12</v>
      </c>
      <c r="K73" s="7">
        <v>5.0999999999999996</v>
      </c>
      <c r="L73" s="7">
        <v>44.82</v>
      </c>
      <c r="M73" s="7">
        <v>46.02</v>
      </c>
      <c r="N73" s="10">
        <f t="shared" si="4"/>
        <v>45.42</v>
      </c>
      <c r="O73" s="11" t="s">
        <v>17</v>
      </c>
      <c r="P73" s="13">
        <v>26.72</v>
      </c>
      <c r="Q73" s="14">
        <v>530.5</v>
      </c>
      <c r="R73" s="13">
        <v>0</v>
      </c>
      <c r="S73" s="13">
        <v>0</v>
      </c>
      <c r="T73" s="13">
        <v>12.32</v>
      </c>
      <c r="U73" s="11">
        <v>4.4800000000000004</v>
      </c>
      <c r="V73" s="11">
        <v>44.58</v>
      </c>
      <c r="W73" s="11">
        <v>45.29</v>
      </c>
      <c r="X73" s="15">
        <f t="shared" si="5"/>
        <v>44.935000000000002</v>
      </c>
    </row>
    <row r="74" spans="1:24" s="2" customFormat="1" x14ac:dyDescent="0.45">
      <c r="A74" s="5">
        <v>73</v>
      </c>
      <c r="B74" s="6" t="s">
        <v>19</v>
      </c>
      <c r="C74" s="6">
        <v>28</v>
      </c>
      <c r="D74" s="5" t="s">
        <v>18</v>
      </c>
      <c r="E74" s="7" t="s">
        <v>16</v>
      </c>
      <c r="F74" s="8">
        <v>27.17</v>
      </c>
      <c r="G74" s="9">
        <v>535</v>
      </c>
      <c r="H74" s="8">
        <v>3.96</v>
      </c>
      <c r="I74" s="8">
        <v>3.8</v>
      </c>
      <c r="J74" s="8">
        <v>12</v>
      </c>
      <c r="K74" s="7">
        <v>4.9000000000000004</v>
      </c>
      <c r="L74" s="7">
        <v>45.17</v>
      </c>
      <c r="M74" s="7">
        <v>45.85</v>
      </c>
      <c r="N74" s="10">
        <f t="shared" si="4"/>
        <v>45.510000000000005</v>
      </c>
      <c r="O74" s="11" t="s">
        <v>17</v>
      </c>
      <c r="P74" s="13">
        <v>27.2</v>
      </c>
      <c r="Q74" s="14">
        <v>531.79999999999995</v>
      </c>
      <c r="R74" s="13">
        <v>0</v>
      </c>
      <c r="S74" s="13">
        <v>0</v>
      </c>
      <c r="T74" s="13">
        <v>12.22</v>
      </c>
      <c r="U74" s="11">
        <v>3.69</v>
      </c>
      <c r="V74" s="11">
        <v>44.98</v>
      </c>
      <c r="W74" s="11">
        <v>45.24</v>
      </c>
      <c r="X74" s="15">
        <f t="shared" si="5"/>
        <v>45.11</v>
      </c>
    </row>
    <row r="75" spans="1:24" s="2" customFormat="1" x14ac:dyDescent="0.45">
      <c r="A75" s="5">
        <v>74</v>
      </c>
      <c r="B75" s="6" t="s">
        <v>14</v>
      </c>
      <c r="C75" s="6">
        <v>26</v>
      </c>
      <c r="D75" s="5" t="s">
        <v>15</v>
      </c>
      <c r="E75" s="7" t="s">
        <v>16</v>
      </c>
      <c r="F75" s="8">
        <v>26.21</v>
      </c>
      <c r="G75" s="9">
        <v>504</v>
      </c>
      <c r="H75" s="8">
        <v>3.7</v>
      </c>
      <c r="I75" s="8">
        <v>3.69</v>
      </c>
      <c r="J75" s="8">
        <v>12</v>
      </c>
      <c r="K75" s="7">
        <v>7.2</v>
      </c>
      <c r="L75" s="7">
        <v>44.1</v>
      </c>
      <c r="M75" s="7">
        <v>46.1</v>
      </c>
      <c r="N75" s="10">
        <f t="shared" si="4"/>
        <v>45.1</v>
      </c>
      <c r="O75" s="11" t="s">
        <v>17</v>
      </c>
      <c r="P75" s="13">
        <v>26.2</v>
      </c>
      <c r="Q75" s="14">
        <v>510.6</v>
      </c>
      <c r="R75" s="13">
        <v>4.1100000000000003</v>
      </c>
      <c r="S75" s="13">
        <v>3.76</v>
      </c>
      <c r="T75" s="13">
        <v>12.11</v>
      </c>
      <c r="U75" s="11">
        <v>3.64</v>
      </c>
      <c r="V75" s="11">
        <v>44.1</v>
      </c>
      <c r="W75" s="11">
        <v>45.38</v>
      </c>
      <c r="X75" s="15">
        <f t="shared" si="5"/>
        <v>44.74</v>
      </c>
    </row>
    <row r="76" spans="1:24" s="2" customFormat="1" x14ac:dyDescent="0.45">
      <c r="A76" s="5">
        <v>75</v>
      </c>
      <c r="B76" s="6" t="s">
        <v>14</v>
      </c>
      <c r="C76" s="6">
        <v>26</v>
      </c>
      <c r="D76" s="5" t="s">
        <v>18</v>
      </c>
      <c r="E76" s="7" t="s">
        <v>16</v>
      </c>
      <c r="F76" s="8">
        <v>25.17</v>
      </c>
      <c r="G76" s="9">
        <v>511</v>
      </c>
      <c r="H76" s="8">
        <v>3.6</v>
      </c>
      <c r="I76" s="8">
        <v>3.75</v>
      </c>
      <c r="J76" s="8">
        <v>11.9</v>
      </c>
      <c r="K76" s="7">
        <v>6</v>
      </c>
      <c r="L76" s="7">
        <v>43.51</v>
      </c>
      <c r="M76" s="7">
        <v>45.57</v>
      </c>
      <c r="N76" s="10">
        <f t="shared" si="4"/>
        <v>44.54</v>
      </c>
      <c r="O76" s="11" t="s">
        <v>17</v>
      </c>
      <c r="P76" s="13">
        <v>25.19</v>
      </c>
      <c r="Q76" s="14">
        <v>516.6</v>
      </c>
      <c r="R76" s="13">
        <v>4.05</v>
      </c>
      <c r="S76" s="13">
        <v>3.77</v>
      </c>
      <c r="T76" s="13">
        <v>12.03</v>
      </c>
      <c r="U76" s="11">
        <v>4.01</v>
      </c>
      <c r="V76" s="11">
        <v>43.54</v>
      </c>
      <c r="W76" s="16">
        <v>45.28</v>
      </c>
      <c r="X76" s="15">
        <f t="shared" si="5"/>
        <v>44.41</v>
      </c>
    </row>
    <row r="77" spans="1:24" s="2" customFormat="1" x14ac:dyDescent="0.45">
      <c r="A77" s="5">
        <v>76</v>
      </c>
      <c r="B77" s="6" t="s">
        <v>14</v>
      </c>
      <c r="C77" s="6">
        <v>22</v>
      </c>
      <c r="D77" s="5" t="s">
        <v>15</v>
      </c>
      <c r="E77" s="7" t="s">
        <v>16</v>
      </c>
      <c r="F77" s="8">
        <v>30.15</v>
      </c>
      <c r="G77" s="9">
        <v>559</v>
      </c>
      <c r="H77" s="8">
        <v>3.62</v>
      </c>
      <c r="I77" s="8">
        <v>3.89</v>
      </c>
      <c r="J77" s="8">
        <v>12.5</v>
      </c>
      <c r="K77" s="7">
        <v>5.6</v>
      </c>
      <c r="L77" s="7">
        <v>39.6</v>
      </c>
      <c r="M77" s="7">
        <v>40.81</v>
      </c>
      <c r="N77" s="10">
        <f t="shared" si="4"/>
        <v>40.204999999999998</v>
      </c>
      <c r="O77" s="11" t="s">
        <v>17</v>
      </c>
      <c r="P77" s="13">
        <v>30.12</v>
      </c>
      <c r="Q77" s="14">
        <v>547</v>
      </c>
      <c r="R77" s="13">
        <v>4.0199999999999996</v>
      </c>
      <c r="S77" s="13">
        <v>4.01</v>
      </c>
      <c r="T77" s="13">
        <v>12.71</v>
      </c>
      <c r="U77" s="11">
        <v>3.07</v>
      </c>
      <c r="V77" s="11">
        <v>39.450000000000003</v>
      </c>
      <c r="W77" s="11">
        <v>40.369999999999997</v>
      </c>
      <c r="X77" s="15">
        <f t="shared" si="5"/>
        <v>39.909999999999997</v>
      </c>
    </row>
    <row r="78" spans="1:24" s="2" customFormat="1" x14ac:dyDescent="0.45">
      <c r="A78" s="5">
        <v>77</v>
      </c>
      <c r="B78" s="6" t="s">
        <v>14</v>
      </c>
      <c r="C78" s="6">
        <v>22</v>
      </c>
      <c r="D78" s="5" t="s">
        <v>18</v>
      </c>
      <c r="E78" s="7" t="s">
        <v>16</v>
      </c>
      <c r="F78" s="8">
        <v>29.53</v>
      </c>
      <c r="G78" s="9">
        <v>563</v>
      </c>
      <c r="H78" s="8">
        <v>3.58</v>
      </c>
      <c r="I78" s="8">
        <v>3.87</v>
      </c>
      <c r="J78" s="8">
        <v>12.4</v>
      </c>
      <c r="K78" s="7">
        <v>6.2</v>
      </c>
      <c r="L78" s="7">
        <v>39.549999999999997</v>
      </c>
      <c r="M78" s="7">
        <v>41.33</v>
      </c>
      <c r="N78" s="10">
        <f t="shared" si="4"/>
        <v>40.44</v>
      </c>
      <c r="O78" s="11" t="s">
        <v>17</v>
      </c>
      <c r="P78" s="13">
        <v>29.49</v>
      </c>
      <c r="Q78" s="14">
        <v>559.1</v>
      </c>
      <c r="R78" s="13">
        <v>4.0599999999999996</v>
      </c>
      <c r="S78" s="13">
        <v>3.78</v>
      </c>
      <c r="T78" s="13">
        <v>12.59</v>
      </c>
      <c r="U78" s="11">
        <v>3.33</v>
      </c>
      <c r="V78" s="11">
        <v>39.630000000000003</v>
      </c>
      <c r="W78" s="11">
        <v>40.72</v>
      </c>
      <c r="X78" s="15">
        <f t="shared" si="5"/>
        <v>40.174999999999997</v>
      </c>
    </row>
    <row r="79" spans="1:24" s="2" customFormat="1" x14ac:dyDescent="0.45">
      <c r="A79" s="5">
        <v>78</v>
      </c>
      <c r="B79" s="6" t="s">
        <v>14</v>
      </c>
      <c r="C79" s="6">
        <v>23</v>
      </c>
      <c r="D79" s="5" t="s">
        <v>15</v>
      </c>
      <c r="E79" s="7" t="s">
        <v>16</v>
      </c>
      <c r="F79" s="8">
        <v>27.14</v>
      </c>
      <c r="G79" s="9">
        <v>545</v>
      </c>
      <c r="H79" s="8">
        <v>3.75</v>
      </c>
      <c r="I79" s="8">
        <v>3.61</v>
      </c>
      <c r="J79" s="8">
        <v>12</v>
      </c>
      <c r="K79" s="7">
        <v>4.7</v>
      </c>
      <c r="L79" s="7">
        <v>42.08</v>
      </c>
      <c r="M79" s="7">
        <v>43.37</v>
      </c>
      <c r="N79" s="10">
        <f t="shared" si="4"/>
        <v>42.724999999999994</v>
      </c>
      <c r="O79" s="11" t="s">
        <v>17</v>
      </c>
      <c r="P79" s="13">
        <v>27.14</v>
      </c>
      <c r="Q79" s="14">
        <v>548.6</v>
      </c>
      <c r="R79" s="13">
        <v>4.22</v>
      </c>
      <c r="S79" s="13">
        <v>3.67</v>
      </c>
      <c r="T79" s="13">
        <v>12.07</v>
      </c>
      <c r="U79" s="11">
        <v>3.33</v>
      </c>
      <c r="V79" s="11">
        <v>42.07</v>
      </c>
      <c r="W79" s="11">
        <v>42.6</v>
      </c>
      <c r="X79" s="15">
        <f t="shared" si="5"/>
        <v>42.335000000000001</v>
      </c>
    </row>
    <row r="80" spans="1:24" s="2" customFormat="1" x14ac:dyDescent="0.45">
      <c r="A80" s="5">
        <v>79</v>
      </c>
      <c r="B80" s="6" t="s">
        <v>14</v>
      </c>
      <c r="C80" s="6">
        <v>23</v>
      </c>
      <c r="D80" s="5" t="s">
        <v>18</v>
      </c>
      <c r="E80" s="7" t="s">
        <v>16</v>
      </c>
      <c r="F80" s="8">
        <v>27.3</v>
      </c>
      <c r="G80" s="9">
        <v>545</v>
      </c>
      <c r="H80" s="8">
        <v>3.71</v>
      </c>
      <c r="I80" s="8">
        <v>3.63</v>
      </c>
      <c r="J80" s="8">
        <v>11.9</v>
      </c>
      <c r="K80" s="7">
        <v>4.8</v>
      </c>
      <c r="L80" s="7">
        <v>42.09</v>
      </c>
      <c r="M80" s="7">
        <v>43.19</v>
      </c>
      <c r="N80" s="10">
        <f t="shared" si="4"/>
        <v>42.64</v>
      </c>
      <c r="O80" s="11" t="s">
        <v>17</v>
      </c>
      <c r="P80" s="13">
        <v>27.27</v>
      </c>
      <c r="Q80" s="14">
        <v>547.20000000000005</v>
      </c>
      <c r="R80" s="13">
        <v>4.18</v>
      </c>
      <c r="S80" s="13">
        <v>0</v>
      </c>
      <c r="T80" s="13">
        <v>11.95</v>
      </c>
      <c r="U80" s="11">
        <v>3.63</v>
      </c>
      <c r="V80" s="11">
        <v>41.96</v>
      </c>
      <c r="W80" s="11">
        <v>42.8</v>
      </c>
      <c r="X80" s="15">
        <f t="shared" si="5"/>
        <v>42.379999999999995</v>
      </c>
    </row>
    <row r="81" spans="1:24" s="2" customFormat="1" x14ac:dyDescent="0.45">
      <c r="A81" s="5">
        <v>80</v>
      </c>
      <c r="B81" s="6" t="s">
        <v>14</v>
      </c>
      <c r="C81" s="6">
        <v>21</v>
      </c>
      <c r="D81" s="5" t="s">
        <v>15</v>
      </c>
      <c r="E81" s="7" t="s">
        <v>16</v>
      </c>
      <c r="F81" s="8">
        <v>28.5</v>
      </c>
      <c r="G81" s="9">
        <v>512</v>
      </c>
      <c r="H81" s="8">
        <v>4.1100000000000003</v>
      </c>
      <c r="I81" s="8">
        <v>3.63</v>
      </c>
      <c r="J81" s="8">
        <v>12.5</v>
      </c>
      <c r="K81" s="7">
        <v>6.4</v>
      </c>
      <c r="L81" s="7">
        <v>41.58</v>
      </c>
      <c r="M81" s="7">
        <v>43.06</v>
      </c>
      <c r="N81" s="10">
        <f t="shared" si="4"/>
        <v>42.32</v>
      </c>
      <c r="O81" s="11" t="s">
        <v>17</v>
      </c>
      <c r="P81" s="13">
        <v>28.5</v>
      </c>
      <c r="Q81" s="14">
        <v>507.6</v>
      </c>
      <c r="R81" s="13">
        <v>0</v>
      </c>
      <c r="S81" s="13">
        <v>0</v>
      </c>
      <c r="T81" s="13">
        <v>12.92</v>
      </c>
      <c r="U81" s="11">
        <v>4.0199999999999996</v>
      </c>
      <c r="V81" s="11">
        <v>41.57</v>
      </c>
      <c r="W81" s="11">
        <v>42.62</v>
      </c>
      <c r="X81" s="15">
        <f t="shared" si="5"/>
        <v>42.094999999999999</v>
      </c>
    </row>
    <row r="82" spans="1:24" s="2" customFormat="1" x14ac:dyDescent="0.45">
      <c r="A82" s="5">
        <v>81</v>
      </c>
      <c r="B82" s="6" t="s">
        <v>14</v>
      </c>
      <c r="C82" s="6">
        <v>21</v>
      </c>
      <c r="D82" s="5" t="s">
        <v>18</v>
      </c>
      <c r="E82" s="7" t="s">
        <v>16</v>
      </c>
      <c r="F82" s="8">
        <v>28.98</v>
      </c>
      <c r="G82" s="9">
        <v>520</v>
      </c>
      <c r="H82" s="8">
        <v>4.09</v>
      </c>
      <c r="I82" s="8">
        <v>3.62</v>
      </c>
      <c r="J82" s="8">
        <v>12.5</v>
      </c>
      <c r="K82" s="7">
        <v>5.4</v>
      </c>
      <c r="L82" s="7">
        <v>41.43</v>
      </c>
      <c r="M82" s="7">
        <v>43.23</v>
      </c>
      <c r="N82" s="10">
        <f t="shared" si="4"/>
        <v>42.33</v>
      </c>
      <c r="O82" s="11" t="s">
        <v>17</v>
      </c>
      <c r="P82" s="13">
        <v>28.97</v>
      </c>
      <c r="Q82" s="14">
        <v>515</v>
      </c>
      <c r="R82" s="13">
        <v>0</v>
      </c>
      <c r="S82" s="13">
        <v>0</v>
      </c>
      <c r="T82" s="13">
        <v>12.88</v>
      </c>
      <c r="U82" s="11">
        <v>3.77</v>
      </c>
      <c r="V82" s="11">
        <v>41.36</v>
      </c>
      <c r="W82" s="11">
        <v>42.34</v>
      </c>
      <c r="X82" s="15">
        <f t="shared" si="5"/>
        <v>41.85</v>
      </c>
    </row>
    <row r="83" spans="1:24" s="2" customFormat="1" x14ac:dyDescent="0.45">
      <c r="A83" s="5">
        <v>82</v>
      </c>
      <c r="B83" s="6" t="s">
        <v>19</v>
      </c>
      <c r="C83" s="6">
        <v>20</v>
      </c>
      <c r="D83" s="5" t="s">
        <v>15</v>
      </c>
      <c r="E83" s="7" t="s">
        <v>16</v>
      </c>
      <c r="F83" s="8">
        <v>27.42</v>
      </c>
      <c r="G83" s="9">
        <v>550</v>
      </c>
      <c r="H83" s="8">
        <v>3.95</v>
      </c>
      <c r="I83" s="8">
        <v>3.49</v>
      </c>
      <c r="J83" s="8">
        <v>12.2</v>
      </c>
      <c r="K83" s="7">
        <v>6.5</v>
      </c>
      <c r="L83" s="7">
        <v>42.46</v>
      </c>
      <c r="M83" s="7">
        <v>44.85</v>
      </c>
      <c r="N83" s="10">
        <f t="shared" si="4"/>
        <v>43.655000000000001</v>
      </c>
      <c r="O83" s="11" t="s">
        <v>17</v>
      </c>
      <c r="P83" s="13">
        <v>27.42</v>
      </c>
      <c r="Q83" s="14">
        <v>549.4</v>
      </c>
      <c r="R83" s="13">
        <v>0</v>
      </c>
      <c r="S83" s="13">
        <v>0</v>
      </c>
      <c r="T83" s="13">
        <v>12.49</v>
      </c>
      <c r="U83" s="11">
        <v>3.27</v>
      </c>
      <c r="V83" s="11">
        <v>42.27</v>
      </c>
      <c r="W83" s="11">
        <v>44.13</v>
      </c>
      <c r="X83" s="15">
        <f t="shared" si="5"/>
        <v>43.2</v>
      </c>
    </row>
    <row r="84" spans="1:24" s="2" customFormat="1" x14ac:dyDescent="0.45">
      <c r="A84" s="5">
        <v>83</v>
      </c>
      <c r="B84" s="6" t="s">
        <v>19</v>
      </c>
      <c r="C84" s="6">
        <v>20</v>
      </c>
      <c r="D84" s="5" t="s">
        <v>18</v>
      </c>
      <c r="E84" s="7" t="s">
        <v>16</v>
      </c>
      <c r="F84" s="8">
        <v>27.81</v>
      </c>
      <c r="G84" s="9">
        <v>560</v>
      </c>
      <c r="H84" s="8">
        <v>3.92</v>
      </c>
      <c r="I84" s="8">
        <v>3.52</v>
      </c>
      <c r="J84" s="8">
        <v>12.2</v>
      </c>
      <c r="K84" s="7">
        <v>6.2</v>
      </c>
      <c r="L84" s="7">
        <v>42.29</v>
      </c>
      <c r="M84" s="7">
        <v>44.53</v>
      </c>
      <c r="N84" s="10">
        <f t="shared" si="4"/>
        <v>43.41</v>
      </c>
      <c r="O84" s="11" t="s">
        <v>17</v>
      </c>
      <c r="P84" s="13">
        <v>27.79</v>
      </c>
      <c r="Q84" s="14">
        <v>563.4</v>
      </c>
      <c r="R84" s="13">
        <v>4.34</v>
      </c>
      <c r="S84" s="13">
        <v>3.58</v>
      </c>
      <c r="T84" s="13">
        <v>12.45</v>
      </c>
      <c r="U84" s="11">
        <v>3.39</v>
      </c>
      <c r="V84" s="11">
        <v>42.47</v>
      </c>
      <c r="W84" s="11">
        <v>43.93</v>
      </c>
      <c r="X84" s="15">
        <f t="shared" si="5"/>
        <v>43.2</v>
      </c>
    </row>
    <row r="85" spans="1:24" s="2" customFormat="1" x14ac:dyDescent="0.45">
      <c r="A85" s="5">
        <v>84</v>
      </c>
      <c r="B85" s="6" t="s">
        <v>19</v>
      </c>
      <c r="C85" s="6">
        <v>25</v>
      </c>
      <c r="D85" s="5" t="s">
        <v>15</v>
      </c>
      <c r="E85" s="7" t="s">
        <v>16</v>
      </c>
      <c r="F85" s="8">
        <v>26.2</v>
      </c>
      <c r="G85" s="9">
        <v>565</v>
      </c>
      <c r="H85" s="8">
        <v>3.52</v>
      </c>
      <c r="I85" s="8">
        <v>3.9</v>
      </c>
      <c r="J85" s="8">
        <v>12</v>
      </c>
      <c r="K85" s="7">
        <v>7.4</v>
      </c>
      <c r="L85" s="7">
        <v>43.22</v>
      </c>
      <c r="M85" s="7">
        <v>44.32</v>
      </c>
      <c r="N85" s="10">
        <f t="shared" si="4"/>
        <v>43.769999999999996</v>
      </c>
      <c r="O85" s="11" t="s">
        <v>17</v>
      </c>
      <c r="P85" s="13">
        <v>26.15</v>
      </c>
      <c r="Q85" s="14">
        <v>551.9</v>
      </c>
      <c r="R85" s="13">
        <v>3.87</v>
      </c>
      <c r="S85" s="13">
        <v>3.86</v>
      </c>
      <c r="T85" s="13">
        <v>12.03</v>
      </c>
      <c r="U85" s="11">
        <v>3.86</v>
      </c>
      <c r="V85" s="11">
        <v>43.19</v>
      </c>
      <c r="W85" s="11">
        <v>43.78</v>
      </c>
      <c r="X85" s="15">
        <f t="shared" si="5"/>
        <v>43.484999999999999</v>
      </c>
    </row>
    <row r="86" spans="1:24" s="2" customFormat="1" x14ac:dyDescent="0.45">
      <c r="A86" s="5">
        <v>85</v>
      </c>
      <c r="B86" s="6" t="s">
        <v>19</v>
      </c>
      <c r="C86" s="6">
        <v>25</v>
      </c>
      <c r="D86" s="5" t="s">
        <v>18</v>
      </c>
      <c r="E86" s="7" t="s">
        <v>16</v>
      </c>
      <c r="F86" s="8">
        <v>25.57</v>
      </c>
      <c r="G86" s="9">
        <v>570</v>
      </c>
      <c r="H86" s="8">
        <v>3.4</v>
      </c>
      <c r="I86" s="8">
        <v>4.01</v>
      </c>
      <c r="J86" s="8">
        <v>12</v>
      </c>
      <c r="K86" s="7">
        <v>6.2</v>
      </c>
      <c r="L86" s="7">
        <v>43.3</v>
      </c>
      <c r="M86" s="7">
        <v>44.07</v>
      </c>
      <c r="N86" s="10">
        <f t="shared" si="4"/>
        <v>43.685000000000002</v>
      </c>
      <c r="O86" s="11" t="s">
        <v>17</v>
      </c>
      <c r="P86" s="13">
        <v>25.54</v>
      </c>
      <c r="Q86" s="14">
        <v>560.9</v>
      </c>
      <c r="R86" s="13">
        <v>4.04</v>
      </c>
      <c r="S86" s="13">
        <v>3.88</v>
      </c>
      <c r="T86" s="13">
        <v>12.06</v>
      </c>
      <c r="U86" s="11">
        <v>3.52</v>
      </c>
      <c r="V86" s="11">
        <v>43.4</v>
      </c>
      <c r="W86" s="11">
        <v>44.04</v>
      </c>
      <c r="X86" s="15">
        <f t="shared" si="5"/>
        <v>43.72</v>
      </c>
    </row>
    <row r="87" spans="1:24" s="2" customFormat="1" x14ac:dyDescent="0.45">
      <c r="A87" s="5">
        <v>86</v>
      </c>
      <c r="B87" s="6" t="s">
        <v>19</v>
      </c>
      <c r="C87" s="6">
        <v>31</v>
      </c>
      <c r="D87" s="5" t="s">
        <v>15</v>
      </c>
      <c r="E87" s="7" t="s">
        <v>16</v>
      </c>
      <c r="F87" s="8">
        <v>25.99</v>
      </c>
      <c r="G87" s="9">
        <v>508</v>
      </c>
      <c r="H87" s="8">
        <v>3.76</v>
      </c>
      <c r="I87" s="8">
        <v>3.75</v>
      </c>
      <c r="J87" s="8">
        <v>12.2</v>
      </c>
      <c r="K87" s="7">
        <v>5.2</v>
      </c>
      <c r="L87" s="7">
        <v>43.77</v>
      </c>
      <c r="M87" s="7">
        <v>45.22</v>
      </c>
      <c r="N87" s="10">
        <f t="shared" si="4"/>
        <v>44.495000000000005</v>
      </c>
      <c r="O87" s="11" t="s">
        <v>17</v>
      </c>
      <c r="P87" s="13">
        <v>26</v>
      </c>
      <c r="Q87" s="14">
        <v>509.8</v>
      </c>
      <c r="R87" s="13">
        <v>4.17</v>
      </c>
      <c r="S87" s="13">
        <v>0</v>
      </c>
      <c r="T87" s="13">
        <v>12.54</v>
      </c>
      <c r="U87" s="11">
        <v>3.32</v>
      </c>
      <c r="V87" s="11">
        <v>43.65</v>
      </c>
      <c r="W87" s="11">
        <v>44.84</v>
      </c>
      <c r="X87" s="15">
        <f t="shared" si="5"/>
        <v>44.245000000000005</v>
      </c>
    </row>
    <row r="88" spans="1:24" s="2" customFormat="1" x14ac:dyDescent="0.45">
      <c r="A88" s="5">
        <v>87</v>
      </c>
      <c r="B88" s="6" t="s">
        <v>19</v>
      </c>
      <c r="C88" s="6">
        <v>31</v>
      </c>
      <c r="D88" s="5" t="s">
        <v>18</v>
      </c>
      <c r="E88" s="7" t="s">
        <v>16</v>
      </c>
      <c r="F88" s="8">
        <v>26.04</v>
      </c>
      <c r="G88" s="9">
        <v>508</v>
      </c>
      <c r="H88" s="8">
        <v>3.76</v>
      </c>
      <c r="I88" s="8">
        <v>3.83</v>
      </c>
      <c r="J88" s="8">
        <v>12.2</v>
      </c>
      <c r="K88" s="7">
        <v>5</v>
      </c>
      <c r="L88" s="7">
        <v>43.2</v>
      </c>
      <c r="M88" s="7">
        <v>44.97</v>
      </c>
      <c r="N88" s="10">
        <f t="shared" si="4"/>
        <v>44.085000000000001</v>
      </c>
      <c r="O88" s="11" t="s">
        <v>17</v>
      </c>
      <c r="P88" s="13">
        <v>25.98</v>
      </c>
      <c r="Q88" s="14">
        <v>508</v>
      </c>
      <c r="R88" s="13">
        <v>0</v>
      </c>
      <c r="S88" s="13">
        <v>3.76</v>
      </c>
      <c r="T88" s="13">
        <v>12.51</v>
      </c>
      <c r="U88" s="11">
        <v>3.39</v>
      </c>
      <c r="V88" s="11">
        <v>43.22</v>
      </c>
      <c r="W88" s="11">
        <v>44.07</v>
      </c>
      <c r="X88" s="15">
        <f t="shared" si="5"/>
        <v>43.644999999999996</v>
      </c>
    </row>
    <row r="89" spans="1:24" s="2" customFormat="1" x14ac:dyDescent="0.45">
      <c r="A89" s="5">
        <v>88</v>
      </c>
      <c r="B89" s="6" t="s">
        <v>19</v>
      </c>
      <c r="C89" s="6">
        <v>33</v>
      </c>
      <c r="D89" s="5" t="s">
        <v>15</v>
      </c>
      <c r="E89" s="7" t="s">
        <v>16</v>
      </c>
      <c r="F89" s="8">
        <v>25.02</v>
      </c>
      <c r="G89" s="9">
        <v>475</v>
      </c>
      <c r="H89" s="8">
        <v>3.28</v>
      </c>
      <c r="I89" s="8">
        <v>4.0199999999999996</v>
      </c>
      <c r="J89" s="8">
        <v>11.4</v>
      </c>
      <c r="K89" s="7">
        <v>6.2</v>
      </c>
      <c r="L89" s="7">
        <v>45.5</v>
      </c>
      <c r="M89" s="7">
        <v>46.9</v>
      </c>
      <c r="N89" s="10">
        <f t="shared" si="4"/>
        <v>46.2</v>
      </c>
      <c r="O89" s="11" t="s">
        <v>17</v>
      </c>
      <c r="P89" s="13">
        <v>25.05</v>
      </c>
      <c r="Q89" s="14">
        <v>470.3</v>
      </c>
      <c r="R89" s="13">
        <v>3.77</v>
      </c>
      <c r="S89" s="13">
        <v>4.04</v>
      </c>
      <c r="T89" s="13">
        <v>11.41</v>
      </c>
      <c r="U89" s="11">
        <v>3.44</v>
      </c>
      <c r="V89" s="11">
        <v>45.51</v>
      </c>
      <c r="W89" s="11">
        <v>46.22</v>
      </c>
      <c r="X89" s="15">
        <f t="shared" si="5"/>
        <v>45.864999999999995</v>
      </c>
    </row>
    <row r="90" spans="1:24" s="2" customFormat="1" x14ac:dyDescent="0.45">
      <c r="A90" s="5">
        <v>89</v>
      </c>
      <c r="B90" s="6" t="s">
        <v>19</v>
      </c>
      <c r="C90" s="6">
        <v>33</v>
      </c>
      <c r="D90" s="5" t="s">
        <v>18</v>
      </c>
      <c r="E90" s="7" t="s">
        <v>16</v>
      </c>
      <c r="F90" s="8">
        <v>24.76</v>
      </c>
      <c r="G90" s="9">
        <v>480</v>
      </c>
      <c r="H90" s="8">
        <v>3.29</v>
      </c>
      <c r="I90" s="8">
        <v>4.0199999999999996</v>
      </c>
      <c r="J90" s="8">
        <v>11.2</v>
      </c>
      <c r="K90" s="7">
        <v>6.7</v>
      </c>
      <c r="L90" s="7">
        <v>45.34</v>
      </c>
      <c r="M90" s="7">
        <v>46.89</v>
      </c>
      <c r="N90" s="10">
        <f t="shared" si="4"/>
        <v>46.115000000000002</v>
      </c>
      <c r="O90" s="11" t="s">
        <v>17</v>
      </c>
      <c r="P90" s="13">
        <v>24.77</v>
      </c>
      <c r="Q90" s="14">
        <v>476.2</v>
      </c>
      <c r="R90" s="13">
        <v>3.75</v>
      </c>
      <c r="S90" s="13">
        <v>4.03</v>
      </c>
      <c r="T90" s="13">
        <v>11.34</v>
      </c>
      <c r="U90" s="11">
        <v>3.35</v>
      </c>
      <c r="V90" s="11">
        <v>45.34</v>
      </c>
      <c r="W90" s="11">
        <v>46.26</v>
      </c>
      <c r="X90" s="15">
        <f t="shared" si="5"/>
        <v>45.8</v>
      </c>
    </row>
    <row r="91" spans="1:24" s="2" customFormat="1" x14ac:dyDescent="0.45">
      <c r="A91" s="5">
        <v>90</v>
      </c>
      <c r="B91" s="6" t="s">
        <v>19</v>
      </c>
      <c r="C91" s="6">
        <v>25</v>
      </c>
      <c r="D91" s="5" t="s">
        <v>15</v>
      </c>
      <c r="E91" s="7" t="s">
        <v>16</v>
      </c>
      <c r="F91" s="8">
        <v>26.01</v>
      </c>
      <c r="G91" s="9">
        <v>507</v>
      </c>
      <c r="H91" s="8">
        <v>3.57</v>
      </c>
      <c r="I91" s="8">
        <v>3.67</v>
      </c>
      <c r="J91" s="8">
        <v>12</v>
      </c>
      <c r="K91" s="7">
        <v>5.7</v>
      </c>
      <c r="L91" s="7">
        <v>41.73</v>
      </c>
      <c r="M91" s="7">
        <v>42.19</v>
      </c>
      <c r="N91" s="10">
        <f t="shared" si="4"/>
        <v>41.959999999999994</v>
      </c>
      <c r="O91" s="11" t="s">
        <v>17</v>
      </c>
      <c r="P91" s="13">
        <v>26.04</v>
      </c>
      <c r="Q91" s="14">
        <v>512</v>
      </c>
      <c r="R91" s="13">
        <v>3.98</v>
      </c>
      <c r="S91" s="13">
        <v>3.89</v>
      </c>
      <c r="T91" s="13">
        <v>12.15</v>
      </c>
      <c r="U91" s="11">
        <v>3.46</v>
      </c>
      <c r="V91" s="11">
        <v>41.5</v>
      </c>
      <c r="W91" s="11">
        <v>42.23</v>
      </c>
      <c r="X91" s="15">
        <f t="shared" si="5"/>
        <v>41.864999999999995</v>
      </c>
    </row>
    <row r="92" spans="1:24" s="2" customFormat="1" x14ac:dyDescent="0.45">
      <c r="A92" s="5">
        <v>91</v>
      </c>
      <c r="B92" s="6" t="s">
        <v>19</v>
      </c>
      <c r="C92" s="6">
        <v>25</v>
      </c>
      <c r="D92" s="5" t="s">
        <v>18</v>
      </c>
      <c r="E92" s="7" t="s">
        <v>16</v>
      </c>
      <c r="F92" s="8">
        <v>26.1</v>
      </c>
      <c r="G92" s="9">
        <v>508</v>
      </c>
      <c r="H92" s="8">
        <v>3.63</v>
      </c>
      <c r="I92" s="8">
        <v>3.86</v>
      </c>
      <c r="J92" s="8">
        <v>12.1</v>
      </c>
      <c r="K92" s="7">
        <v>4.3</v>
      </c>
      <c r="L92" s="7">
        <v>41.5</v>
      </c>
      <c r="M92" s="7">
        <v>42.03</v>
      </c>
      <c r="N92" s="10">
        <f t="shared" si="4"/>
        <v>41.765000000000001</v>
      </c>
      <c r="O92" s="11" t="s">
        <v>17</v>
      </c>
      <c r="P92" s="13">
        <v>26.11</v>
      </c>
      <c r="Q92" s="14">
        <v>508</v>
      </c>
      <c r="R92" s="13">
        <v>4.1399999999999997</v>
      </c>
      <c r="S92" s="13">
        <v>3.85</v>
      </c>
      <c r="T92" s="13">
        <v>12.31</v>
      </c>
      <c r="U92" s="11">
        <v>3.39</v>
      </c>
      <c r="V92" s="11">
        <v>41.41</v>
      </c>
      <c r="W92" s="11">
        <v>41.91</v>
      </c>
      <c r="X92" s="15">
        <f t="shared" si="5"/>
        <v>41.66</v>
      </c>
    </row>
    <row r="93" spans="1:24" s="2" customFormat="1" x14ac:dyDescent="0.45">
      <c r="A93" s="5">
        <v>92</v>
      </c>
      <c r="B93" s="6" t="s">
        <v>19</v>
      </c>
      <c r="C93" s="6">
        <v>40</v>
      </c>
      <c r="D93" s="5" t="s">
        <v>15</v>
      </c>
      <c r="E93" s="7" t="s">
        <v>16</v>
      </c>
      <c r="F93" s="8">
        <v>25.6</v>
      </c>
      <c r="G93" s="9">
        <v>549</v>
      </c>
      <c r="H93" s="8">
        <v>3.08</v>
      </c>
      <c r="I93" s="8">
        <v>4.33</v>
      </c>
      <c r="J93" s="8">
        <v>12</v>
      </c>
      <c r="K93" s="7">
        <v>3.9</v>
      </c>
      <c r="L93" s="7">
        <v>43.26</v>
      </c>
      <c r="M93" s="7">
        <v>43.77</v>
      </c>
      <c r="N93" s="10">
        <f t="shared" si="4"/>
        <v>43.515000000000001</v>
      </c>
      <c r="O93" s="11" t="s">
        <v>17</v>
      </c>
      <c r="P93" s="13">
        <v>25.59</v>
      </c>
      <c r="Q93" s="14">
        <v>531.79999999999995</v>
      </c>
      <c r="R93" s="13">
        <v>3.45</v>
      </c>
      <c r="S93" s="13">
        <v>4.41</v>
      </c>
      <c r="T93" s="13">
        <v>11.72</v>
      </c>
      <c r="U93" s="11">
        <v>3.03</v>
      </c>
      <c r="V93" s="11">
        <v>42.95</v>
      </c>
      <c r="W93" s="11">
        <v>43.22</v>
      </c>
      <c r="X93" s="15">
        <f t="shared" si="5"/>
        <v>43.085000000000001</v>
      </c>
    </row>
    <row r="94" spans="1:24" s="2" customFormat="1" x14ac:dyDescent="0.45">
      <c r="A94" s="5">
        <v>93</v>
      </c>
      <c r="B94" s="6" t="s">
        <v>19</v>
      </c>
      <c r="C94" s="6">
        <v>40</v>
      </c>
      <c r="D94" s="5" t="s">
        <v>18</v>
      </c>
      <c r="E94" s="7" t="s">
        <v>16</v>
      </c>
      <c r="F94" s="8">
        <v>25.11</v>
      </c>
      <c r="G94" s="9">
        <v>543</v>
      </c>
      <c r="H94" s="8">
        <v>2.97</v>
      </c>
      <c r="I94" s="8">
        <v>4.46</v>
      </c>
      <c r="J94" s="8">
        <v>11.8</v>
      </c>
      <c r="K94" s="7">
        <v>3.4</v>
      </c>
      <c r="L94" s="7">
        <v>41.37</v>
      </c>
      <c r="M94" s="7">
        <v>43.73</v>
      </c>
      <c r="N94" s="10">
        <f t="shared" si="4"/>
        <v>42.55</v>
      </c>
      <c r="O94" s="11" t="s">
        <v>17</v>
      </c>
      <c r="P94" s="13">
        <v>25.11</v>
      </c>
      <c r="Q94" s="14">
        <v>539.1</v>
      </c>
      <c r="R94" s="13">
        <v>3.44</v>
      </c>
      <c r="S94" s="13">
        <v>4.55</v>
      </c>
      <c r="T94" s="13">
        <v>12.13</v>
      </c>
      <c r="U94" s="11">
        <v>3.01</v>
      </c>
      <c r="V94" s="11">
        <v>41.03</v>
      </c>
      <c r="W94" s="11">
        <v>43.42</v>
      </c>
      <c r="X94" s="15">
        <f t="shared" si="5"/>
        <v>42.225000000000001</v>
      </c>
    </row>
    <row r="95" spans="1:24" s="2" customFormat="1" x14ac:dyDescent="0.45">
      <c r="A95" s="5">
        <v>94</v>
      </c>
      <c r="B95" s="6" t="s">
        <v>19</v>
      </c>
      <c r="C95" s="6">
        <v>23</v>
      </c>
      <c r="D95" s="5" t="s">
        <v>15</v>
      </c>
      <c r="E95" s="7" t="s">
        <v>16</v>
      </c>
      <c r="F95" s="8">
        <v>27.42</v>
      </c>
      <c r="G95" s="9">
        <v>502</v>
      </c>
      <c r="H95" s="8">
        <v>3.25</v>
      </c>
      <c r="I95" s="8">
        <v>3.61</v>
      </c>
      <c r="J95" s="8">
        <v>11.7</v>
      </c>
      <c r="K95" s="7">
        <v>5.8</v>
      </c>
      <c r="L95" s="7">
        <v>42.76</v>
      </c>
      <c r="M95" s="7">
        <v>44.4</v>
      </c>
      <c r="N95" s="10">
        <f t="shared" si="4"/>
        <v>43.58</v>
      </c>
      <c r="O95" s="11" t="s">
        <v>17</v>
      </c>
      <c r="P95" s="13">
        <v>27.37</v>
      </c>
      <c r="Q95" s="14">
        <v>501.4</v>
      </c>
      <c r="R95" s="13">
        <v>3.64</v>
      </c>
      <c r="S95" s="13">
        <v>3.71</v>
      </c>
      <c r="T95" s="13">
        <v>11.71</v>
      </c>
      <c r="U95" s="11">
        <v>3.32</v>
      </c>
      <c r="V95" s="11">
        <v>42.72</v>
      </c>
      <c r="W95" s="11">
        <v>43.84</v>
      </c>
      <c r="X95" s="15">
        <f t="shared" si="5"/>
        <v>43.28</v>
      </c>
    </row>
    <row r="96" spans="1:24" s="2" customFormat="1" x14ac:dyDescent="0.45">
      <c r="A96" s="5">
        <v>95</v>
      </c>
      <c r="B96" s="6" t="s">
        <v>19</v>
      </c>
      <c r="C96" s="6">
        <v>23</v>
      </c>
      <c r="D96" s="5" t="s">
        <v>18</v>
      </c>
      <c r="E96" s="7" t="s">
        <v>16</v>
      </c>
      <c r="F96" s="8">
        <v>26.44</v>
      </c>
      <c r="G96" s="9">
        <v>512</v>
      </c>
      <c r="H96" s="8">
        <v>3.27</v>
      </c>
      <c r="I96" s="8">
        <v>3.58</v>
      </c>
      <c r="J96" s="8">
        <v>11.7</v>
      </c>
      <c r="K96" s="7">
        <v>5.0999999999999996</v>
      </c>
      <c r="L96" s="7">
        <v>43.12</v>
      </c>
      <c r="M96" s="7">
        <v>44.68</v>
      </c>
      <c r="N96" s="10">
        <f t="shared" si="4"/>
        <v>43.9</v>
      </c>
      <c r="O96" s="11" t="s">
        <v>17</v>
      </c>
      <c r="P96" s="13">
        <v>26.41</v>
      </c>
      <c r="Q96" s="14">
        <v>515</v>
      </c>
      <c r="R96" s="13">
        <v>3.75</v>
      </c>
      <c r="S96" s="13">
        <v>3.53</v>
      </c>
      <c r="T96" s="13">
        <v>11.87</v>
      </c>
      <c r="U96" s="11">
        <v>3.4</v>
      </c>
      <c r="V96" s="11">
        <v>42.82</v>
      </c>
      <c r="W96" s="11">
        <v>44.24</v>
      </c>
      <c r="X96" s="15">
        <f t="shared" si="5"/>
        <v>43.53</v>
      </c>
    </row>
    <row r="97" spans="1:24" s="2" customFormat="1" x14ac:dyDescent="0.45">
      <c r="A97" s="5">
        <v>96</v>
      </c>
      <c r="B97" s="6" t="s">
        <v>19</v>
      </c>
      <c r="C97" s="6">
        <v>27</v>
      </c>
      <c r="D97" s="5" t="s">
        <v>15</v>
      </c>
      <c r="E97" s="7" t="s">
        <v>16</v>
      </c>
      <c r="F97" s="8">
        <v>28.1</v>
      </c>
      <c r="G97" s="9">
        <v>484</v>
      </c>
      <c r="H97" s="8">
        <v>3.59</v>
      </c>
      <c r="I97" s="8">
        <v>3.6</v>
      </c>
      <c r="J97" s="8">
        <v>12</v>
      </c>
      <c r="K97" s="7">
        <v>6</v>
      </c>
      <c r="L97" s="7">
        <v>42.81</v>
      </c>
      <c r="M97" s="7">
        <v>43.82</v>
      </c>
      <c r="N97" s="10">
        <f t="shared" si="4"/>
        <v>43.314999999999998</v>
      </c>
      <c r="O97" s="11" t="s">
        <v>17</v>
      </c>
      <c r="P97" s="13">
        <v>28.06</v>
      </c>
      <c r="Q97" s="14">
        <v>480.4</v>
      </c>
      <c r="R97" s="13">
        <v>4.04</v>
      </c>
      <c r="S97" s="13">
        <v>3.7</v>
      </c>
      <c r="T97" s="13">
        <v>12.15</v>
      </c>
      <c r="U97" s="11">
        <v>3.46</v>
      </c>
      <c r="V97" s="11">
        <v>42.65</v>
      </c>
      <c r="W97" s="11">
        <v>43.58</v>
      </c>
      <c r="X97" s="15">
        <f t="shared" si="5"/>
        <v>43.114999999999995</v>
      </c>
    </row>
    <row r="98" spans="1:24" s="2" customFormat="1" x14ac:dyDescent="0.45">
      <c r="A98" s="5">
        <v>97</v>
      </c>
      <c r="B98" s="6" t="s">
        <v>19</v>
      </c>
      <c r="C98" s="6">
        <v>27</v>
      </c>
      <c r="D98" s="5" t="s">
        <v>18</v>
      </c>
      <c r="E98" s="7" t="s">
        <v>16</v>
      </c>
      <c r="F98" s="8">
        <v>28.36</v>
      </c>
      <c r="G98" s="9">
        <v>488</v>
      </c>
      <c r="H98" s="8">
        <v>3.61</v>
      </c>
      <c r="I98" s="8">
        <v>3.59</v>
      </c>
      <c r="J98" s="8">
        <v>12.1</v>
      </c>
      <c r="K98" s="7">
        <v>5.0999999999999996</v>
      </c>
      <c r="L98" s="7">
        <v>42.27</v>
      </c>
      <c r="M98" s="7">
        <v>43.52</v>
      </c>
      <c r="N98" s="10">
        <f t="shared" ref="N98:N129" si="6">0.5*(L98+M98)</f>
        <v>42.895000000000003</v>
      </c>
      <c r="O98" s="11" t="s">
        <v>17</v>
      </c>
      <c r="P98" s="13">
        <v>28.29</v>
      </c>
      <c r="Q98" s="14">
        <v>485.2</v>
      </c>
      <c r="R98" s="13">
        <v>4.04</v>
      </c>
      <c r="S98" s="13">
        <v>3.64</v>
      </c>
      <c r="T98" s="13">
        <v>12.14</v>
      </c>
      <c r="U98" s="11">
        <v>3.55</v>
      </c>
      <c r="V98" s="11">
        <v>42.26</v>
      </c>
      <c r="W98" s="11">
        <v>43.09</v>
      </c>
      <c r="X98" s="15">
        <f t="shared" ref="X98:X129" si="7">(W98+V98)*0.5</f>
        <v>42.674999999999997</v>
      </c>
    </row>
    <row r="99" spans="1:24" s="2" customFormat="1" x14ac:dyDescent="0.45">
      <c r="A99" s="5">
        <v>98</v>
      </c>
      <c r="B99" s="6" t="s">
        <v>19</v>
      </c>
      <c r="C99" s="6">
        <v>26</v>
      </c>
      <c r="D99" s="5" t="s">
        <v>15</v>
      </c>
      <c r="E99" s="7" t="s">
        <v>16</v>
      </c>
      <c r="F99" s="8">
        <v>27.42</v>
      </c>
      <c r="G99" s="9">
        <v>529</v>
      </c>
      <c r="H99" s="8">
        <v>3.85</v>
      </c>
      <c r="I99" s="8">
        <v>3.42</v>
      </c>
      <c r="J99" s="8">
        <v>11.9</v>
      </c>
      <c r="K99" s="7">
        <v>5.4</v>
      </c>
      <c r="L99" s="7">
        <v>42.81</v>
      </c>
      <c r="M99" s="7">
        <v>44.84</v>
      </c>
      <c r="N99" s="10">
        <f t="shared" si="6"/>
        <v>43.825000000000003</v>
      </c>
      <c r="O99" s="11" t="s">
        <v>17</v>
      </c>
      <c r="P99" s="13">
        <v>27.41</v>
      </c>
      <c r="Q99" s="14">
        <v>534.5</v>
      </c>
      <c r="R99" s="13">
        <v>4.3099999999999996</v>
      </c>
      <c r="S99" s="13">
        <v>3.45</v>
      </c>
      <c r="T99" s="13">
        <v>12.04</v>
      </c>
      <c r="U99" s="11">
        <v>3.23</v>
      </c>
      <c r="V99" s="13">
        <v>42.87</v>
      </c>
      <c r="W99" s="11">
        <v>44.36</v>
      </c>
      <c r="X99" s="15">
        <f t="shared" si="7"/>
        <v>43.614999999999995</v>
      </c>
    </row>
    <row r="100" spans="1:24" s="2" customFormat="1" x14ac:dyDescent="0.45">
      <c r="A100" s="5">
        <v>99</v>
      </c>
      <c r="B100" s="6" t="s">
        <v>19</v>
      </c>
      <c r="C100" s="6">
        <v>26</v>
      </c>
      <c r="D100" s="5" t="s">
        <v>18</v>
      </c>
      <c r="E100" s="7" t="s">
        <v>16</v>
      </c>
      <c r="F100" s="8">
        <v>27.48</v>
      </c>
      <c r="G100" s="9">
        <v>532</v>
      </c>
      <c r="H100" s="8">
        <v>3.89</v>
      </c>
      <c r="I100" s="8">
        <v>3.37</v>
      </c>
      <c r="J100" s="8">
        <v>11.7</v>
      </c>
      <c r="K100" s="7">
        <v>4.0999999999999996</v>
      </c>
      <c r="L100" s="7">
        <v>43.38</v>
      </c>
      <c r="M100" s="7">
        <v>44.57</v>
      </c>
      <c r="N100" s="10">
        <f t="shared" si="6"/>
        <v>43.975000000000001</v>
      </c>
      <c r="O100" s="11" t="s">
        <v>17</v>
      </c>
      <c r="P100" s="13">
        <v>27.43</v>
      </c>
      <c r="Q100" s="14">
        <v>536.20000000000005</v>
      </c>
      <c r="R100" s="13">
        <v>4.34</v>
      </c>
      <c r="S100" s="13">
        <v>3.33</v>
      </c>
      <c r="T100" s="13">
        <v>12</v>
      </c>
      <c r="U100" s="11">
        <v>3.44</v>
      </c>
      <c r="V100" s="11">
        <v>43.02</v>
      </c>
      <c r="W100" s="11">
        <v>43.78</v>
      </c>
      <c r="X100" s="15">
        <f t="shared" si="7"/>
        <v>43.400000000000006</v>
      </c>
    </row>
    <row r="101" spans="1:24" s="2" customFormat="1" x14ac:dyDescent="0.45">
      <c r="A101" s="5">
        <v>100</v>
      </c>
      <c r="B101" s="6" t="s">
        <v>14</v>
      </c>
      <c r="C101" s="6">
        <v>20</v>
      </c>
      <c r="D101" s="5" t="s">
        <v>15</v>
      </c>
      <c r="E101" s="7" t="s">
        <v>16</v>
      </c>
      <c r="F101" s="8">
        <v>28.49</v>
      </c>
      <c r="G101" s="9">
        <v>549</v>
      </c>
      <c r="H101" s="8">
        <v>3.84</v>
      </c>
      <c r="I101" s="8">
        <v>3.33</v>
      </c>
      <c r="J101" s="8">
        <v>12.2</v>
      </c>
      <c r="K101" s="7">
        <v>5.5</v>
      </c>
      <c r="L101" s="7">
        <v>40.590000000000003</v>
      </c>
      <c r="M101" s="7">
        <v>43.01</v>
      </c>
      <c r="N101" s="10">
        <f t="shared" si="6"/>
        <v>41.8</v>
      </c>
      <c r="O101" s="11" t="s">
        <v>17</v>
      </c>
      <c r="P101" s="13">
        <v>28.48</v>
      </c>
      <c r="Q101" s="14">
        <v>545.9</v>
      </c>
      <c r="R101" s="13">
        <v>4.25</v>
      </c>
      <c r="S101" s="13">
        <v>3.45</v>
      </c>
      <c r="T101" s="13">
        <v>12.39</v>
      </c>
      <c r="U101" s="11">
        <v>3.55</v>
      </c>
      <c r="V101" s="11">
        <v>40.54</v>
      </c>
      <c r="W101" s="11">
        <v>42.03</v>
      </c>
      <c r="X101" s="15">
        <f t="shared" si="7"/>
        <v>41.284999999999997</v>
      </c>
    </row>
    <row r="102" spans="1:24" s="2" customFormat="1" x14ac:dyDescent="0.45">
      <c r="A102" s="5">
        <v>101</v>
      </c>
      <c r="B102" s="6" t="s">
        <v>14</v>
      </c>
      <c r="C102" s="6">
        <v>20</v>
      </c>
      <c r="D102" s="5" t="s">
        <v>18</v>
      </c>
      <c r="E102" s="7" t="s">
        <v>16</v>
      </c>
      <c r="F102" s="8">
        <v>27.96</v>
      </c>
      <c r="G102" s="9">
        <v>537</v>
      </c>
      <c r="H102" s="8">
        <v>3.81</v>
      </c>
      <c r="I102" s="8">
        <v>3.41</v>
      </c>
      <c r="J102" s="8">
        <v>12.1</v>
      </c>
      <c r="K102" s="7">
        <v>5.7</v>
      </c>
      <c r="L102" s="7">
        <v>40.99</v>
      </c>
      <c r="M102" s="7">
        <v>42.94</v>
      </c>
      <c r="N102" s="10">
        <f t="shared" si="6"/>
        <v>41.965000000000003</v>
      </c>
      <c r="O102" s="11" t="s">
        <v>17</v>
      </c>
      <c r="P102" s="13">
        <v>27.95</v>
      </c>
      <c r="Q102" s="14">
        <v>541</v>
      </c>
      <c r="R102" s="13">
        <v>4.2699999999999996</v>
      </c>
      <c r="S102" s="13">
        <v>3.43</v>
      </c>
      <c r="T102" s="13">
        <v>12.31</v>
      </c>
      <c r="U102" s="11">
        <v>4</v>
      </c>
      <c r="V102" s="11">
        <v>41.04</v>
      </c>
      <c r="W102" s="11">
        <v>42.43</v>
      </c>
      <c r="X102" s="15">
        <f t="shared" si="7"/>
        <v>41.734999999999999</v>
      </c>
    </row>
    <row r="103" spans="1:24" s="2" customFormat="1" x14ac:dyDescent="0.45">
      <c r="A103" s="5">
        <v>102</v>
      </c>
      <c r="B103" s="6" t="s">
        <v>19</v>
      </c>
      <c r="C103" s="6">
        <v>29</v>
      </c>
      <c r="D103" s="5" t="s">
        <v>15</v>
      </c>
      <c r="E103" s="7" t="s">
        <v>16</v>
      </c>
      <c r="F103" s="8">
        <v>27.2</v>
      </c>
      <c r="G103" s="9">
        <v>526</v>
      </c>
      <c r="H103" s="8">
        <v>3.45</v>
      </c>
      <c r="I103" s="8">
        <v>4.1500000000000004</v>
      </c>
      <c r="J103" s="8">
        <v>11.7</v>
      </c>
      <c r="K103" s="7">
        <v>5.8</v>
      </c>
      <c r="L103" s="7">
        <v>43.84</v>
      </c>
      <c r="M103" s="7">
        <v>45.18</v>
      </c>
      <c r="N103" s="10">
        <f t="shared" si="6"/>
        <v>44.510000000000005</v>
      </c>
      <c r="O103" s="11" t="s">
        <v>17</v>
      </c>
      <c r="P103" s="13">
        <v>27.12</v>
      </c>
      <c r="Q103" s="14">
        <v>517</v>
      </c>
      <c r="R103" s="13">
        <v>3.91</v>
      </c>
      <c r="S103" s="13">
        <v>4.22</v>
      </c>
      <c r="T103" s="13">
        <v>11.83</v>
      </c>
      <c r="U103" s="11">
        <v>3.38</v>
      </c>
      <c r="V103" s="11">
        <v>43.75</v>
      </c>
      <c r="W103" s="11">
        <v>44.63</v>
      </c>
      <c r="X103" s="15">
        <f t="shared" si="7"/>
        <v>44.19</v>
      </c>
    </row>
    <row r="104" spans="1:24" s="2" customFormat="1" x14ac:dyDescent="0.45">
      <c r="A104" s="5">
        <v>103</v>
      </c>
      <c r="B104" s="6" t="s">
        <v>19</v>
      </c>
      <c r="C104" s="6">
        <v>29</v>
      </c>
      <c r="D104" s="5" t="s">
        <v>18</v>
      </c>
      <c r="E104" s="7" t="s">
        <v>16</v>
      </c>
      <c r="F104" s="8">
        <v>26.98</v>
      </c>
      <c r="G104" s="9">
        <v>524</v>
      </c>
      <c r="H104" s="8">
        <v>3.5</v>
      </c>
      <c r="I104" s="8">
        <v>4.17</v>
      </c>
      <c r="J104" s="8">
        <v>11.7</v>
      </c>
      <c r="K104" s="7">
        <v>4.8</v>
      </c>
      <c r="L104" s="7">
        <v>43.6</v>
      </c>
      <c r="M104" s="7">
        <v>45.51</v>
      </c>
      <c r="N104" s="10">
        <f t="shared" si="6"/>
        <v>44.555</v>
      </c>
      <c r="O104" s="11" t="s">
        <v>17</v>
      </c>
      <c r="P104" s="13">
        <v>26.9</v>
      </c>
      <c r="Q104" s="14">
        <v>520.29999999999995</v>
      </c>
      <c r="R104" s="13">
        <v>3.99</v>
      </c>
      <c r="S104" s="13">
        <v>4.1900000000000004</v>
      </c>
      <c r="T104" s="13">
        <v>11.95</v>
      </c>
      <c r="U104" s="11">
        <v>3.51</v>
      </c>
      <c r="V104" s="11">
        <v>43.4</v>
      </c>
      <c r="W104" s="11">
        <v>44.65</v>
      </c>
      <c r="X104" s="15">
        <f t="shared" si="7"/>
        <v>44.024999999999999</v>
      </c>
    </row>
    <row r="105" spans="1:24" s="2" customFormat="1" x14ac:dyDescent="0.45">
      <c r="A105" s="5">
        <v>104</v>
      </c>
      <c r="B105" s="6" t="s">
        <v>14</v>
      </c>
      <c r="C105" s="6">
        <v>36</v>
      </c>
      <c r="D105" s="5" t="s">
        <v>15</v>
      </c>
      <c r="E105" s="7" t="s">
        <v>16</v>
      </c>
      <c r="F105" s="8">
        <v>26.15</v>
      </c>
      <c r="G105" s="9">
        <v>584</v>
      </c>
      <c r="H105" s="8">
        <v>3.21</v>
      </c>
      <c r="I105" s="8">
        <v>4.2300000000000004</v>
      </c>
      <c r="J105" s="8">
        <v>12.4</v>
      </c>
      <c r="K105" s="7">
        <v>4.7</v>
      </c>
      <c r="L105" s="7">
        <v>41.58</v>
      </c>
      <c r="M105" s="7">
        <v>43.43</v>
      </c>
      <c r="N105" s="10">
        <f t="shared" si="6"/>
        <v>42.504999999999995</v>
      </c>
      <c r="O105" s="11" t="s">
        <v>17</v>
      </c>
      <c r="P105" s="13">
        <v>26.15</v>
      </c>
      <c r="Q105" s="14">
        <v>576.79999999999995</v>
      </c>
      <c r="R105" s="13">
        <v>3.69</v>
      </c>
      <c r="S105" s="11">
        <v>4.26</v>
      </c>
      <c r="T105" s="11">
        <v>12.82</v>
      </c>
      <c r="U105" s="11">
        <v>3.14</v>
      </c>
      <c r="V105" s="11">
        <v>41.53</v>
      </c>
      <c r="W105" s="11">
        <v>42.76</v>
      </c>
      <c r="X105" s="15">
        <f t="shared" si="7"/>
        <v>42.144999999999996</v>
      </c>
    </row>
    <row r="106" spans="1:24" s="2" customFormat="1" x14ac:dyDescent="0.45">
      <c r="A106" s="5">
        <v>105</v>
      </c>
      <c r="B106" s="6" t="s">
        <v>14</v>
      </c>
      <c r="C106" s="6">
        <v>36</v>
      </c>
      <c r="D106" s="5" t="s">
        <v>18</v>
      </c>
      <c r="E106" s="7" t="s">
        <v>16</v>
      </c>
      <c r="F106" s="8">
        <v>26.17</v>
      </c>
      <c r="G106" s="9">
        <v>579</v>
      </c>
      <c r="H106" s="8">
        <v>3.16</v>
      </c>
      <c r="I106" s="8">
        <v>4.2300000000000004</v>
      </c>
      <c r="J106" s="8">
        <v>12.4</v>
      </c>
      <c r="K106" s="7">
        <v>4.5999999999999996</v>
      </c>
      <c r="L106" s="7">
        <v>41.87</v>
      </c>
      <c r="M106" s="7">
        <v>42.46</v>
      </c>
      <c r="N106" s="10">
        <f t="shared" si="6"/>
        <v>42.164999999999999</v>
      </c>
      <c r="O106" s="11" t="s">
        <v>17</v>
      </c>
      <c r="P106" s="13">
        <v>26.14</v>
      </c>
      <c r="Q106" s="14">
        <v>575.20000000000005</v>
      </c>
      <c r="R106" s="13">
        <v>3.6</v>
      </c>
      <c r="S106" s="13">
        <v>4.29</v>
      </c>
      <c r="T106" s="13">
        <v>12.84</v>
      </c>
      <c r="U106" s="11">
        <v>3.12</v>
      </c>
      <c r="V106" s="11">
        <v>41.55</v>
      </c>
      <c r="W106" s="11">
        <v>42.11</v>
      </c>
      <c r="X106" s="15">
        <f t="shared" si="7"/>
        <v>41.83</v>
      </c>
    </row>
    <row r="107" spans="1:24" s="2" customFormat="1" x14ac:dyDescent="0.45">
      <c r="A107" s="5">
        <v>106</v>
      </c>
      <c r="B107" s="6" t="s">
        <v>19</v>
      </c>
      <c r="C107" s="6">
        <v>48</v>
      </c>
      <c r="D107" s="5" t="s">
        <v>15</v>
      </c>
      <c r="E107" s="7" t="s">
        <v>16</v>
      </c>
      <c r="F107" s="8">
        <v>26.59</v>
      </c>
      <c r="G107" s="9">
        <v>583</v>
      </c>
      <c r="H107" s="8">
        <v>3.27</v>
      </c>
      <c r="I107" s="8">
        <v>4.3</v>
      </c>
      <c r="J107" s="8">
        <v>11.8</v>
      </c>
      <c r="K107" s="7">
        <v>3.8</v>
      </c>
      <c r="L107" s="7">
        <v>42.36</v>
      </c>
      <c r="M107" s="7">
        <v>42.73</v>
      </c>
      <c r="N107" s="10">
        <f t="shared" si="6"/>
        <v>42.545000000000002</v>
      </c>
      <c r="O107" s="11" t="s">
        <v>17</v>
      </c>
      <c r="P107" s="13">
        <v>26.55</v>
      </c>
      <c r="Q107" s="14">
        <v>564.20000000000005</v>
      </c>
      <c r="R107" s="13">
        <v>3.71</v>
      </c>
      <c r="S107" s="13">
        <v>4.3099999999999996</v>
      </c>
      <c r="T107" s="13">
        <v>12.01</v>
      </c>
      <c r="U107" s="11">
        <v>3.61</v>
      </c>
      <c r="V107" s="11">
        <v>42.08</v>
      </c>
      <c r="W107" s="11">
        <v>42.64</v>
      </c>
      <c r="X107" s="15">
        <f t="shared" si="7"/>
        <v>42.36</v>
      </c>
    </row>
    <row r="108" spans="1:24" s="2" customFormat="1" x14ac:dyDescent="0.45">
      <c r="A108" s="5">
        <v>107</v>
      </c>
      <c r="B108" s="6" t="s">
        <v>19</v>
      </c>
      <c r="C108" s="6">
        <v>48</v>
      </c>
      <c r="D108" s="5" t="s">
        <v>18</v>
      </c>
      <c r="E108" s="7" t="s">
        <v>16</v>
      </c>
      <c r="F108" s="8">
        <v>27</v>
      </c>
      <c r="G108" s="9">
        <v>585</v>
      </c>
      <c r="H108" s="8">
        <v>3.29</v>
      </c>
      <c r="I108" s="8">
        <v>4.29</v>
      </c>
      <c r="J108" s="8">
        <v>11.8</v>
      </c>
      <c r="K108" s="12">
        <v>4</v>
      </c>
      <c r="L108" s="7">
        <v>42.08</v>
      </c>
      <c r="M108" s="7">
        <v>42.66</v>
      </c>
      <c r="N108" s="10">
        <f t="shared" si="6"/>
        <v>42.37</v>
      </c>
      <c r="O108" s="11" t="s">
        <v>17</v>
      </c>
      <c r="P108" s="13">
        <v>26.93</v>
      </c>
      <c r="Q108" s="14">
        <v>571.29999999999995</v>
      </c>
      <c r="R108" s="13">
        <v>3.79</v>
      </c>
      <c r="S108" s="13">
        <v>4.66</v>
      </c>
      <c r="T108" s="13">
        <v>12.03</v>
      </c>
      <c r="U108" s="11">
        <v>3.47</v>
      </c>
      <c r="V108" s="11">
        <v>41.47</v>
      </c>
      <c r="W108" s="11">
        <v>42.48</v>
      </c>
      <c r="X108" s="15">
        <f t="shared" si="7"/>
        <v>41.974999999999994</v>
      </c>
    </row>
    <row r="109" spans="1:24" s="2" customFormat="1" x14ac:dyDescent="0.45">
      <c r="A109" s="5">
        <v>108</v>
      </c>
      <c r="B109" s="6" t="s">
        <v>19</v>
      </c>
      <c r="C109" s="6">
        <v>29</v>
      </c>
      <c r="D109" s="5" t="s">
        <v>15</v>
      </c>
      <c r="E109" s="7" t="s">
        <v>16</v>
      </c>
      <c r="F109" s="8" t="s">
        <v>20</v>
      </c>
      <c r="G109" s="9">
        <v>506</v>
      </c>
      <c r="H109" s="8">
        <v>3.58</v>
      </c>
      <c r="I109" s="8">
        <v>4.12</v>
      </c>
      <c r="J109" s="8">
        <v>12</v>
      </c>
      <c r="K109" s="7">
        <v>6.9</v>
      </c>
      <c r="L109" s="7">
        <v>42.33</v>
      </c>
      <c r="M109" s="7">
        <v>42.9</v>
      </c>
      <c r="N109" s="10">
        <f t="shared" si="6"/>
        <v>42.614999999999995</v>
      </c>
      <c r="O109" s="11" t="s">
        <v>17</v>
      </c>
      <c r="P109" s="13">
        <v>26.29</v>
      </c>
      <c r="Q109" s="14">
        <v>498.3</v>
      </c>
      <c r="R109" s="13">
        <v>4.0599999999999996</v>
      </c>
      <c r="S109" s="13">
        <v>4.0599999999999996</v>
      </c>
      <c r="T109" s="13">
        <v>12.27</v>
      </c>
      <c r="U109" s="11">
        <v>3.34</v>
      </c>
      <c r="V109" s="11">
        <v>42.2</v>
      </c>
      <c r="W109" s="11">
        <v>42.47</v>
      </c>
      <c r="X109" s="15">
        <f t="shared" si="7"/>
        <v>42.335000000000001</v>
      </c>
    </row>
    <row r="110" spans="1:24" s="2" customFormat="1" x14ac:dyDescent="0.45">
      <c r="A110" s="5">
        <v>109</v>
      </c>
      <c r="B110" s="6" t="s">
        <v>19</v>
      </c>
      <c r="C110" s="6">
        <v>29</v>
      </c>
      <c r="D110" s="5" t="s">
        <v>18</v>
      </c>
      <c r="E110" s="7" t="s">
        <v>16</v>
      </c>
      <c r="F110" s="8">
        <v>26.19</v>
      </c>
      <c r="G110" s="9">
        <v>503</v>
      </c>
      <c r="H110" s="8">
        <v>3.5</v>
      </c>
      <c r="I110" s="8">
        <v>4.0599999999999996</v>
      </c>
      <c r="J110" s="8">
        <v>12</v>
      </c>
      <c r="K110" s="7">
        <v>6.2</v>
      </c>
      <c r="L110" s="7">
        <v>41.86</v>
      </c>
      <c r="M110" s="7">
        <v>43.1</v>
      </c>
      <c r="N110" s="10">
        <f t="shared" si="6"/>
        <v>42.480000000000004</v>
      </c>
      <c r="O110" s="11" t="s">
        <v>17</v>
      </c>
      <c r="P110" s="13">
        <v>26.21</v>
      </c>
      <c r="Q110" s="14">
        <v>499.2</v>
      </c>
      <c r="R110" s="13">
        <v>3.96</v>
      </c>
      <c r="S110" s="13">
        <v>4.09</v>
      </c>
      <c r="T110" s="13">
        <v>12.46</v>
      </c>
      <c r="U110" s="11">
        <v>3.32</v>
      </c>
      <c r="V110" s="11">
        <v>41.78</v>
      </c>
      <c r="W110" s="11">
        <v>42.55</v>
      </c>
      <c r="X110" s="15">
        <f t="shared" si="7"/>
        <v>42.164999999999999</v>
      </c>
    </row>
    <row r="111" spans="1:24" s="2" customFormat="1" x14ac:dyDescent="0.45">
      <c r="A111" s="5">
        <v>110</v>
      </c>
      <c r="B111" s="6" t="s">
        <v>19</v>
      </c>
      <c r="C111" s="6">
        <v>51</v>
      </c>
      <c r="D111" s="5" t="s">
        <v>15</v>
      </c>
      <c r="E111" s="7" t="s">
        <v>16</v>
      </c>
      <c r="F111" s="8">
        <v>26.28</v>
      </c>
      <c r="G111" s="9">
        <v>480</v>
      </c>
      <c r="H111" s="8">
        <v>2.83</v>
      </c>
      <c r="I111" s="8">
        <v>4.97</v>
      </c>
      <c r="J111" s="8">
        <v>11.5</v>
      </c>
      <c r="K111" s="7">
        <v>3.9</v>
      </c>
      <c r="L111" s="7">
        <v>46.06</v>
      </c>
      <c r="M111" s="7">
        <v>47.27</v>
      </c>
      <c r="N111" s="10">
        <f t="shared" si="6"/>
        <v>46.665000000000006</v>
      </c>
      <c r="O111" s="11" t="s">
        <v>17</v>
      </c>
      <c r="P111" s="13">
        <v>26.27</v>
      </c>
      <c r="Q111" s="14">
        <v>470.1</v>
      </c>
      <c r="R111" s="13">
        <v>3.23</v>
      </c>
      <c r="S111" s="13">
        <v>5.03</v>
      </c>
      <c r="T111" s="13">
        <v>11.85</v>
      </c>
      <c r="U111" s="11">
        <v>3.3</v>
      </c>
      <c r="V111" s="11">
        <v>45.58</v>
      </c>
      <c r="W111" s="11">
        <v>46.12</v>
      </c>
      <c r="X111" s="15">
        <f t="shared" si="7"/>
        <v>45.849999999999994</v>
      </c>
    </row>
    <row r="112" spans="1:24" s="2" customFormat="1" x14ac:dyDescent="0.45">
      <c r="A112" s="5">
        <v>111</v>
      </c>
      <c r="B112" s="6" t="s">
        <v>19</v>
      </c>
      <c r="C112" s="6">
        <v>51</v>
      </c>
      <c r="D112" s="5" t="s">
        <v>18</v>
      </c>
      <c r="E112" s="7" t="s">
        <v>16</v>
      </c>
      <c r="F112" s="8">
        <v>26.08</v>
      </c>
      <c r="G112" s="9">
        <v>477</v>
      </c>
      <c r="H112" s="8">
        <v>2.88</v>
      </c>
      <c r="I112" s="8">
        <v>4.9400000000000004</v>
      </c>
      <c r="J112" s="8">
        <v>11.69</v>
      </c>
      <c r="K112" s="7">
        <v>4.2</v>
      </c>
      <c r="L112" s="7">
        <v>45.56</v>
      </c>
      <c r="M112" s="7">
        <v>46.51</v>
      </c>
      <c r="N112" s="10">
        <f t="shared" si="6"/>
        <v>46.034999999999997</v>
      </c>
      <c r="O112" s="11" t="s">
        <v>17</v>
      </c>
      <c r="P112" s="13">
        <v>26.11</v>
      </c>
      <c r="Q112" s="14">
        <v>476</v>
      </c>
      <c r="R112" s="13">
        <v>3.29</v>
      </c>
      <c r="S112" s="13">
        <v>4.96</v>
      </c>
      <c r="T112" s="13">
        <v>11.81</v>
      </c>
      <c r="U112" s="11">
        <v>3.43</v>
      </c>
      <c r="V112" s="11">
        <v>45.5</v>
      </c>
      <c r="W112" s="11">
        <v>45.71</v>
      </c>
      <c r="X112" s="15">
        <f t="shared" si="7"/>
        <v>45.605000000000004</v>
      </c>
    </row>
    <row r="113" spans="1:24" s="1" customFormat="1" x14ac:dyDescent="0.45">
      <c r="A113" s="5">
        <v>112</v>
      </c>
      <c r="B113" s="6" t="s">
        <v>19</v>
      </c>
      <c r="C113" s="6">
        <v>38</v>
      </c>
      <c r="D113" s="5" t="s">
        <v>15</v>
      </c>
      <c r="E113" s="7" t="s">
        <v>16</v>
      </c>
      <c r="F113" s="8">
        <v>25.46</v>
      </c>
      <c r="G113" s="9">
        <v>516</v>
      </c>
      <c r="H113" s="8">
        <v>3.56</v>
      </c>
      <c r="I113" s="8">
        <v>3.77</v>
      </c>
      <c r="J113" s="8">
        <v>11.5</v>
      </c>
      <c r="K113" s="7">
        <v>5.0999999999999996</v>
      </c>
      <c r="L113" s="7">
        <v>43.63</v>
      </c>
      <c r="M113" s="7">
        <v>44.21</v>
      </c>
      <c r="N113" s="10">
        <f t="shared" si="6"/>
        <v>43.92</v>
      </c>
      <c r="O113" s="11" t="s">
        <v>17</v>
      </c>
      <c r="P113" s="13">
        <v>25.52</v>
      </c>
      <c r="Q113" s="14">
        <v>516.79999999999995</v>
      </c>
      <c r="R113" s="13">
        <v>3.96</v>
      </c>
      <c r="S113" s="13">
        <v>3.88</v>
      </c>
      <c r="T113" s="13">
        <v>11.81</v>
      </c>
      <c r="U113" s="11">
        <v>3.73</v>
      </c>
      <c r="V113" s="11">
        <v>43.32</v>
      </c>
      <c r="W113" s="11">
        <v>43.46</v>
      </c>
      <c r="X113" s="15">
        <f t="shared" si="7"/>
        <v>43.39</v>
      </c>
    </row>
    <row r="114" spans="1:24" s="1" customFormat="1" x14ac:dyDescent="0.45">
      <c r="A114" s="5">
        <v>113</v>
      </c>
      <c r="B114" s="6" t="s">
        <v>19</v>
      </c>
      <c r="C114" s="6">
        <v>38</v>
      </c>
      <c r="D114" s="5" t="s">
        <v>18</v>
      </c>
      <c r="E114" s="7" t="s">
        <v>16</v>
      </c>
      <c r="F114" s="8">
        <v>25.67</v>
      </c>
      <c r="G114" s="9">
        <v>522</v>
      </c>
      <c r="H114" s="8">
        <v>3.58</v>
      </c>
      <c r="I114" s="8">
        <v>3.73</v>
      </c>
      <c r="J114" s="8">
        <v>11.5</v>
      </c>
      <c r="K114" s="7">
        <v>5.2</v>
      </c>
      <c r="L114" s="7">
        <v>43.49</v>
      </c>
      <c r="M114" s="7">
        <v>44.14</v>
      </c>
      <c r="N114" s="10">
        <f t="shared" si="6"/>
        <v>43.814999999999998</v>
      </c>
      <c r="O114" s="11" t="s">
        <v>17</v>
      </c>
      <c r="P114" s="13">
        <v>25.71</v>
      </c>
      <c r="Q114" s="14">
        <v>523.6</v>
      </c>
      <c r="R114" s="13">
        <v>3.97</v>
      </c>
      <c r="S114" s="13">
        <v>3.85</v>
      </c>
      <c r="T114" s="13">
        <v>11.87</v>
      </c>
      <c r="U114" s="11">
        <v>3.62</v>
      </c>
      <c r="V114" s="11">
        <v>43.1</v>
      </c>
      <c r="W114" s="11">
        <v>43.62</v>
      </c>
      <c r="X114" s="15">
        <f t="shared" si="7"/>
        <v>43.36</v>
      </c>
    </row>
    <row r="115" spans="1:24" s="1" customFormat="1" x14ac:dyDescent="0.45">
      <c r="A115" s="5">
        <v>114</v>
      </c>
      <c r="B115" s="6" t="s">
        <v>19</v>
      </c>
      <c r="C115" s="6">
        <v>11</v>
      </c>
      <c r="D115" s="5" t="s">
        <v>15</v>
      </c>
      <c r="E115" s="7" t="s">
        <v>16</v>
      </c>
      <c r="F115" s="8">
        <v>26.77</v>
      </c>
      <c r="G115" s="9">
        <v>483</v>
      </c>
      <c r="H115" s="8">
        <v>3.43</v>
      </c>
      <c r="I115" s="8">
        <v>4.09</v>
      </c>
      <c r="J115" s="8">
        <v>11.8</v>
      </c>
      <c r="K115" s="7">
        <v>5.3</v>
      </c>
      <c r="L115" s="7">
        <v>43.39</v>
      </c>
      <c r="M115" s="7">
        <v>45.91</v>
      </c>
      <c r="N115" s="10">
        <f t="shared" si="6"/>
        <v>44.65</v>
      </c>
      <c r="O115" s="11" t="s">
        <v>17</v>
      </c>
      <c r="P115" s="13">
        <v>26.76</v>
      </c>
      <c r="Q115" s="14">
        <v>478.2</v>
      </c>
      <c r="R115" s="13">
        <v>3.91</v>
      </c>
      <c r="S115" s="13">
        <v>4.07</v>
      </c>
      <c r="T115" s="13">
        <v>12.09</v>
      </c>
      <c r="U115" s="11">
        <v>3.8</v>
      </c>
      <c r="V115" s="11">
        <v>43.44</v>
      </c>
      <c r="W115" s="11">
        <v>45.33</v>
      </c>
      <c r="X115" s="15">
        <f t="shared" si="7"/>
        <v>44.384999999999998</v>
      </c>
    </row>
    <row r="116" spans="1:24" s="1" customFormat="1" x14ac:dyDescent="0.45">
      <c r="A116" s="5">
        <v>115</v>
      </c>
      <c r="B116" s="6" t="s">
        <v>19</v>
      </c>
      <c r="C116" s="6">
        <v>11</v>
      </c>
      <c r="D116" s="5" t="s">
        <v>18</v>
      </c>
      <c r="E116" s="7" t="s">
        <v>16</v>
      </c>
      <c r="F116" s="8">
        <v>26.62</v>
      </c>
      <c r="G116" s="9">
        <v>488</v>
      </c>
      <c r="H116" s="8">
        <v>3.51</v>
      </c>
      <c r="I116" s="8">
        <v>3.97</v>
      </c>
      <c r="J116" s="8">
        <v>11.9</v>
      </c>
      <c r="K116" s="12">
        <v>6</v>
      </c>
      <c r="L116" s="7">
        <v>44.04</v>
      </c>
      <c r="M116" s="7">
        <v>46.39</v>
      </c>
      <c r="N116" s="10">
        <f t="shared" si="6"/>
        <v>45.215000000000003</v>
      </c>
      <c r="O116" s="11" t="s">
        <v>17</v>
      </c>
      <c r="P116" s="13">
        <v>26.6</v>
      </c>
      <c r="Q116" s="14">
        <v>489</v>
      </c>
      <c r="R116" s="13">
        <v>3.95</v>
      </c>
      <c r="S116" s="13">
        <v>4.05</v>
      </c>
      <c r="T116" s="13">
        <v>11.88</v>
      </c>
      <c r="U116" s="11">
        <v>3.89</v>
      </c>
      <c r="V116" s="11">
        <v>43.98</v>
      </c>
      <c r="W116" s="11">
        <v>45.67</v>
      </c>
      <c r="X116" s="15">
        <f t="shared" si="7"/>
        <v>44.825000000000003</v>
      </c>
    </row>
    <row r="117" spans="1:24" s="1" customFormat="1" x14ac:dyDescent="0.45">
      <c r="A117" s="5">
        <v>116</v>
      </c>
      <c r="B117" s="6" t="s">
        <v>14</v>
      </c>
      <c r="C117" s="6">
        <v>32</v>
      </c>
      <c r="D117" s="5" t="s">
        <v>15</v>
      </c>
      <c r="E117" s="7" t="s">
        <v>16</v>
      </c>
      <c r="F117" s="8">
        <v>29.73</v>
      </c>
      <c r="G117" s="9">
        <v>557</v>
      </c>
      <c r="H117" s="8">
        <v>3.25</v>
      </c>
      <c r="I117" s="8">
        <v>4.18</v>
      </c>
      <c r="J117" s="8">
        <v>12.2</v>
      </c>
      <c r="K117" s="7">
        <v>5.0999999999999996</v>
      </c>
      <c r="L117" s="7">
        <v>40.94</v>
      </c>
      <c r="M117" s="7">
        <v>41.46</v>
      </c>
      <c r="N117" s="10">
        <f t="shared" si="6"/>
        <v>41.2</v>
      </c>
      <c r="O117" s="11" t="s">
        <v>17</v>
      </c>
      <c r="P117" s="13">
        <v>29.72</v>
      </c>
      <c r="Q117" s="14">
        <v>554.70000000000005</v>
      </c>
      <c r="R117" s="13">
        <v>3.81</v>
      </c>
      <c r="S117" s="13">
        <v>4.25</v>
      </c>
      <c r="T117" s="13">
        <v>12.35</v>
      </c>
      <c r="U117" s="11">
        <v>3.63</v>
      </c>
      <c r="V117" s="11">
        <v>40.729999999999997</v>
      </c>
      <c r="W117" s="11">
        <v>40.97</v>
      </c>
      <c r="X117" s="15">
        <f t="shared" si="7"/>
        <v>40.849999999999994</v>
      </c>
    </row>
    <row r="118" spans="1:24" s="1" customFormat="1" x14ac:dyDescent="0.45">
      <c r="A118" s="5">
        <v>117</v>
      </c>
      <c r="B118" s="6" t="s">
        <v>14</v>
      </c>
      <c r="C118" s="6">
        <v>32</v>
      </c>
      <c r="D118" s="5" t="s">
        <v>18</v>
      </c>
      <c r="E118" s="7" t="s">
        <v>16</v>
      </c>
      <c r="F118" s="8">
        <v>28.63</v>
      </c>
      <c r="G118" s="9">
        <v>554</v>
      </c>
      <c r="H118" s="8">
        <v>3.29</v>
      </c>
      <c r="I118" s="8">
        <v>4.17</v>
      </c>
      <c r="J118" s="8">
        <v>12.4</v>
      </c>
      <c r="K118" s="7">
        <v>5.0999999999999996</v>
      </c>
      <c r="L118" s="7">
        <v>40.79</v>
      </c>
      <c r="M118" s="7">
        <v>41.96</v>
      </c>
      <c r="N118" s="10">
        <f t="shared" si="6"/>
        <v>41.375</v>
      </c>
      <c r="O118" s="11" t="s">
        <v>17</v>
      </c>
      <c r="P118" s="13">
        <v>28.57</v>
      </c>
      <c r="Q118" s="14">
        <v>551.20000000000005</v>
      </c>
      <c r="R118" s="13">
        <v>3.78</v>
      </c>
      <c r="S118" s="13">
        <v>4.1500000000000004</v>
      </c>
      <c r="T118" s="13">
        <v>12.47</v>
      </c>
      <c r="U118" s="11">
        <v>4.09</v>
      </c>
      <c r="V118" s="11">
        <v>40.76</v>
      </c>
      <c r="W118" s="11">
        <v>41.57</v>
      </c>
      <c r="X118" s="15">
        <f t="shared" si="7"/>
        <v>41.164999999999999</v>
      </c>
    </row>
    <row r="119" spans="1:24" s="2" customFormat="1" x14ac:dyDescent="0.45">
      <c r="A119" s="5">
        <v>118</v>
      </c>
      <c r="B119" s="6" t="s">
        <v>19</v>
      </c>
      <c r="C119" s="6">
        <v>37</v>
      </c>
      <c r="D119" s="5" t="s">
        <v>15</v>
      </c>
      <c r="E119" s="7" t="s">
        <v>16</v>
      </c>
      <c r="F119" s="8">
        <v>26.78</v>
      </c>
      <c r="G119" s="9">
        <v>506</v>
      </c>
      <c r="H119" s="8">
        <v>3.91</v>
      </c>
      <c r="I119" s="8">
        <v>3.48</v>
      </c>
      <c r="J119" s="8">
        <v>12.3</v>
      </c>
      <c r="K119" s="7">
        <v>6.1</v>
      </c>
      <c r="L119" s="7">
        <v>41.53</v>
      </c>
      <c r="M119" s="7">
        <v>42.83</v>
      </c>
      <c r="N119" s="10">
        <f t="shared" si="6"/>
        <v>42.18</v>
      </c>
      <c r="O119" s="11" t="s">
        <v>17</v>
      </c>
      <c r="P119" s="13">
        <v>26.7</v>
      </c>
      <c r="Q119" s="14">
        <v>504.4</v>
      </c>
      <c r="R119" s="13">
        <v>4.47</v>
      </c>
      <c r="S119" s="13">
        <v>4.07</v>
      </c>
      <c r="T119" s="13">
        <v>12.59</v>
      </c>
      <c r="U119" s="11">
        <v>5.05</v>
      </c>
      <c r="V119" s="11">
        <v>41.46</v>
      </c>
      <c r="W119" s="11">
        <v>42.13</v>
      </c>
      <c r="X119" s="15">
        <f t="shared" si="7"/>
        <v>41.795000000000002</v>
      </c>
    </row>
    <row r="120" spans="1:24" s="2" customFormat="1" x14ac:dyDescent="0.45">
      <c r="A120" s="5">
        <v>119</v>
      </c>
      <c r="B120" s="6" t="s">
        <v>19</v>
      </c>
      <c r="C120" s="6">
        <v>37</v>
      </c>
      <c r="D120" s="5" t="s">
        <v>18</v>
      </c>
      <c r="E120" s="7" t="s">
        <v>16</v>
      </c>
      <c r="F120" s="8">
        <v>27.95</v>
      </c>
      <c r="G120" s="9">
        <v>506</v>
      </c>
      <c r="H120" s="8">
        <v>3.93</v>
      </c>
      <c r="I120" s="8">
        <v>3.52</v>
      </c>
      <c r="J120" s="8">
        <v>12.4</v>
      </c>
      <c r="K120" s="7">
        <v>6</v>
      </c>
      <c r="L120" s="7">
        <v>42.31</v>
      </c>
      <c r="M120" s="7">
        <v>43.38</v>
      </c>
      <c r="N120" s="10">
        <f t="shared" si="6"/>
        <v>42.844999999999999</v>
      </c>
      <c r="O120" s="11" t="s">
        <v>17</v>
      </c>
      <c r="P120" s="13">
        <v>27.88</v>
      </c>
      <c r="Q120" s="14">
        <v>510.6</v>
      </c>
      <c r="R120" s="13">
        <v>4.4400000000000004</v>
      </c>
      <c r="S120" s="13">
        <v>3.7</v>
      </c>
      <c r="T120" s="13">
        <v>12.6</v>
      </c>
      <c r="U120" s="11">
        <v>5.33</v>
      </c>
      <c r="V120" s="11">
        <v>42.16</v>
      </c>
      <c r="W120" s="11">
        <v>43.09</v>
      </c>
      <c r="X120" s="15">
        <f t="shared" si="7"/>
        <v>42.625</v>
      </c>
    </row>
    <row r="121" spans="1:24" s="2" customFormat="1" x14ac:dyDescent="0.45">
      <c r="A121" s="5">
        <v>120</v>
      </c>
      <c r="B121" s="6" t="s">
        <v>19</v>
      </c>
      <c r="C121" s="6">
        <v>24</v>
      </c>
      <c r="D121" s="5" t="s">
        <v>15</v>
      </c>
      <c r="E121" s="7" t="s">
        <v>16</v>
      </c>
      <c r="F121" s="8">
        <v>26.58</v>
      </c>
      <c r="G121" s="9">
        <v>541</v>
      </c>
      <c r="H121" s="8">
        <v>3.86</v>
      </c>
      <c r="I121" s="8">
        <v>3.42</v>
      </c>
      <c r="J121" s="8">
        <v>11.9</v>
      </c>
      <c r="K121" s="7">
        <v>5.7</v>
      </c>
      <c r="L121" s="7">
        <v>43.3</v>
      </c>
      <c r="M121" s="7">
        <v>45.36</v>
      </c>
      <c r="N121" s="10">
        <f t="shared" si="6"/>
        <v>44.33</v>
      </c>
      <c r="O121" s="11" t="s">
        <v>17</v>
      </c>
      <c r="P121" s="13">
        <v>26.55</v>
      </c>
      <c r="Q121" s="14">
        <v>543.29999999999995</v>
      </c>
      <c r="R121" s="13">
        <v>4.29</v>
      </c>
      <c r="S121" s="13">
        <v>3.46</v>
      </c>
      <c r="T121" s="13">
        <v>12.21</v>
      </c>
      <c r="U121" s="11">
        <v>4.83</v>
      </c>
      <c r="V121" s="11">
        <v>43.13</v>
      </c>
      <c r="W121" s="11">
        <v>44.77</v>
      </c>
      <c r="X121" s="15">
        <f t="shared" si="7"/>
        <v>43.95</v>
      </c>
    </row>
    <row r="122" spans="1:24" s="2" customFormat="1" x14ac:dyDescent="0.45">
      <c r="A122" s="5">
        <v>121</v>
      </c>
      <c r="B122" s="6" t="s">
        <v>19</v>
      </c>
      <c r="C122" s="6">
        <v>24</v>
      </c>
      <c r="D122" s="5" t="s">
        <v>18</v>
      </c>
      <c r="E122" s="7" t="s">
        <v>16</v>
      </c>
      <c r="F122" s="8">
        <v>27.52</v>
      </c>
      <c r="G122" s="9">
        <v>542</v>
      </c>
      <c r="H122" s="8">
        <v>4.0199999999999996</v>
      </c>
      <c r="I122" s="8">
        <v>3.34</v>
      </c>
      <c r="J122" s="8">
        <v>11.9</v>
      </c>
      <c r="K122" s="7">
        <v>6.1</v>
      </c>
      <c r="L122" s="7">
        <v>42.75</v>
      </c>
      <c r="M122" s="7">
        <v>45.56</v>
      </c>
      <c r="N122" s="10">
        <f t="shared" si="6"/>
        <v>44.155000000000001</v>
      </c>
      <c r="O122" s="11" t="s">
        <v>17</v>
      </c>
      <c r="P122" s="13">
        <v>27.48</v>
      </c>
      <c r="Q122" s="14">
        <v>547.5</v>
      </c>
      <c r="R122" s="13">
        <v>4.4400000000000004</v>
      </c>
      <c r="S122" s="13">
        <v>3.39</v>
      </c>
      <c r="T122" s="13">
        <v>12.3</v>
      </c>
      <c r="U122" s="11">
        <v>5.13</v>
      </c>
      <c r="V122" s="11">
        <v>42.78</v>
      </c>
      <c r="W122" s="11">
        <v>44.73</v>
      </c>
      <c r="X122" s="15">
        <f t="shared" si="7"/>
        <v>43.754999999999995</v>
      </c>
    </row>
    <row r="123" spans="1:24" s="2" customFormat="1" x14ac:dyDescent="0.45">
      <c r="A123" s="5">
        <v>122</v>
      </c>
      <c r="B123" s="6" t="s">
        <v>14</v>
      </c>
      <c r="C123" s="6">
        <v>22</v>
      </c>
      <c r="D123" s="5" t="s">
        <v>15</v>
      </c>
      <c r="E123" s="7" t="s">
        <v>16</v>
      </c>
      <c r="F123" s="8">
        <v>27.66</v>
      </c>
      <c r="G123" s="9">
        <v>523</v>
      </c>
      <c r="H123" s="8">
        <v>4.18</v>
      </c>
      <c r="I123" s="8">
        <v>3.49</v>
      </c>
      <c r="J123" s="8">
        <v>12.6</v>
      </c>
      <c r="K123" s="12">
        <v>6</v>
      </c>
      <c r="L123" s="7">
        <v>42.63</v>
      </c>
      <c r="M123" s="7">
        <v>44.09</v>
      </c>
      <c r="N123" s="10">
        <f t="shared" si="6"/>
        <v>43.36</v>
      </c>
      <c r="O123" s="11" t="s">
        <v>17</v>
      </c>
      <c r="P123" s="13">
        <v>27.66</v>
      </c>
      <c r="Q123" s="14">
        <v>520.6</v>
      </c>
      <c r="R123" s="13">
        <v>4.59</v>
      </c>
      <c r="S123" s="13">
        <v>0</v>
      </c>
      <c r="T123" s="13">
        <v>12.69</v>
      </c>
      <c r="U123" s="11">
        <v>3.72</v>
      </c>
      <c r="V123" s="11">
        <v>42.54</v>
      </c>
      <c r="W123" s="11">
        <v>43.61</v>
      </c>
      <c r="X123" s="15">
        <f t="shared" si="7"/>
        <v>43.075000000000003</v>
      </c>
    </row>
    <row r="124" spans="1:24" s="2" customFormat="1" x14ac:dyDescent="0.45">
      <c r="A124" s="5">
        <v>123</v>
      </c>
      <c r="B124" s="6" t="s">
        <v>14</v>
      </c>
      <c r="C124" s="6">
        <v>22</v>
      </c>
      <c r="D124" s="5" t="s">
        <v>18</v>
      </c>
      <c r="E124" s="7" t="s">
        <v>16</v>
      </c>
      <c r="F124" s="8">
        <v>26.68</v>
      </c>
      <c r="G124" s="9">
        <v>514</v>
      </c>
      <c r="H124" s="8">
        <v>4.1500000000000004</v>
      </c>
      <c r="I124" s="8">
        <v>3.51</v>
      </c>
      <c r="J124" s="8">
        <v>12</v>
      </c>
      <c r="K124" s="7">
        <v>5.8</v>
      </c>
      <c r="L124" s="7">
        <v>42.3</v>
      </c>
      <c r="M124" s="7">
        <v>44.34</v>
      </c>
      <c r="N124" s="10">
        <f t="shared" si="6"/>
        <v>43.32</v>
      </c>
      <c r="O124" s="11" t="s">
        <v>17</v>
      </c>
      <c r="P124" s="13">
        <v>26.64</v>
      </c>
      <c r="Q124" s="14">
        <v>522.29999999999995</v>
      </c>
      <c r="R124" s="13">
        <v>4.5199999999999996</v>
      </c>
      <c r="S124" s="13">
        <v>3.6</v>
      </c>
      <c r="T124" s="13">
        <v>12.81</v>
      </c>
      <c r="U124" s="11">
        <v>3.99</v>
      </c>
      <c r="V124" s="11">
        <v>42.41</v>
      </c>
      <c r="W124" s="11">
        <v>43.79</v>
      </c>
      <c r="X124" s="15">
        <f t="shared" si="7"/>
        <v>43.099999999999994</v>
      </c>
    </row>
    <row r="125" spans="1:24" s="2" customFormat="1" x14ac:dyDescent="0.45">
      <c r="A125" s="5">
        <v>124</v>
      </c>
      <c r="B125" s="6" t="s">
        <v>14</v>
      </c>
      <c r="C125" s="6">
        <v>21</v>
      </c>
      <c r="D125" s="5" t="s">
        <v>15</v>
      </c>
      <c r="E125" s="7" t="s">
        <v>16</v>
      </c>
      <c r="F125" s="8">
        <v>28.12</v>
      </c>
      <c r="G125" s="9">
        <v>522</v>
      </c>
      <c r="H125" s="8">
        <v>3.72</v>
      </c>
      <c r="I125" s="8">
        <v>3.56</v>
      </c>
      <c r="J125" s="8">
        <v>12.3</v>
      </c>
      <c r="K125" s="7">
        <v>7.1</v>
      </c>
      <c r="L125" s="7">
        <v>41.5</v>
      </c>
      <c r="M125" s="7">
        <v>43.35</v>
      </c>
      <c r="N125" s="10">
        <f t="shared" si="6"/>
        <v>42.424999999999997</v>
      </c>
      <c r="O125" s="11" t="s">
        <v>17</v>
      </c>
      <c r="P125" s="13">
        <v>28.09</v>
      </c>
      <c r="Q125" s="14">
        <v>519</v>
      </c>
      <c r="R125" s="13">
        <v>4.1500000000000004</v>
      </c>
      <c r="S125" s="13">
        <v>4.79</v>
      </c>
      <c r="T125" s="13">
        <v>12.75</v>
      </c>
      <c r="U125" s="11">
        <v>4.99</v>
      </c>
      <c r="V125" s="11">
        <v>41.44</v>
      </c>
      <c r="W125" s="11">
        <v>42.67</v>
      </c>
      <c r="X125" s="15">
        <f t="shared" si="7"/>
        <v>42.055</v>
      </c>
    </row>
    <row r="126" spans="1:24" s="2" customFormat="1" x14ac:dyDescent="0.45">
      <c r="A126" s="5">
        <v>125</v>
      </c>
      <c r="B126" s="6" t="s">
        <v>14</v>
      </c>
      <c r="C126" s="6">
        <v>21</v>
      </c>
      <c r="D126" s="5" t="s">
        <v>18</v>
      </c>
      <c r="E126" s="7" t="s">
        <v>16</v>
      </c>
      <c r="F126" s="8">
        <v>27.77</v>
      </c>
      <c r="G126" s="9">
        <v>509</v>
      </c>
      <c r="H126" s="8">
        <v>3.75</v>
      </c>
      <c r="I126" s="8">
        <v>3.51</v>
      </c>
      <c r="J126" s="8">
        <v>12.5</v>
      </c>
      <c r="K126" s="7">
        <v>6.9</v>
      </c>
      <c r="L126" s="7">
        <v>40.950000000000003</v>
      </c>
      <c r="M126" s="7">
        <v>42.98</v>
      </c>
      <c r="N126" s="10">
        <f t="shared" si="6"/>
        <v>41.965000000000003</v>
      </c>
      <c r="O126" s="11" t="s">
        <v>17</v>
      </c>
      <c r="P126" s="13">
        <v>27.75</v>
      </c>
      <c r="Q126" s="14">
        <v>507.6</v>
      </c>
      <c r="R126" s="13">
        <v>4.26</v>
      </c>
      <c r="S126" s="13">
        <v>3.57</v>
      </c>
      <c r="T126" s="13">
        <v>12.75</v>
      </c>
      <c r="U126" s="11">
        <v>5.19</v>
      </c>
      <c r="V126" s="11">
        <v>40.97</v>
      </c>
      <c r="W126" s="11">
        <v>42.33</v>
      </c>
      <c r="X126" s="15">
        <f t="shared" si="7"/>
        <v>41.65</v>
      </c>
    </row>
    <row r="127" spans="1:24" s="2" customFormat="1" x14ac:dyDescent="0.45">
      <c r="A127" s="5">
        <v>126</v>
      </c>
      <c r="B127" s="6" t="s">
        <v>19</v>
      </c>
      <c r="C127" s="6">
        <v>46</v>
      </c>
      <c r="D127" s="5" t="s">
        <v>15</v>
      </c>
      <c r="E127" s="7" t="s">
        <v>16</v>
      </c>
      <c r="F127" s="8">
        <v>23.62</v>
      </c>
      <c r="G127" s="9">
        <v>542</v>
      </c>
      <c r="H127" s="8">
        <v>3.04</v>
      </c>
      <c r="I127" s="8">
        <v>4.33</v>
      </c>
      <c r="J127" s="8">
        <v>12.1</v>
      </c>
      <c r="K127" s="7">
        <v>5.3</v>
      </c>
      <c r="L127" s="7">
        <v>44.26</v>
      </c>
      <c r="M127" s="7">
        <v>45.13</v>
      </c>
      <c r="N127" s="10">
        <f t="shared" si="6"/>
        <v>44.695</v>
      </c>
      <c r="O127" s="11" t="s">
        <v>17</v>
      </c>
      <c r="P127" s="13">
        <v>23.64</v>
      </c>
      <c r="Q127" s="14">
        <v>541.20000000000005</v>
      </c>
      <c r="R127" s="13">
        <v>3.63</v>
      </c>
      <c r="S127" s="13">
        <v>4.57</v>
      </c>
      <c r="T127" s="13">
        <v>12.96</v>
      </c>
      <c r="U127" s="11">
        <v>8.99</v>
      </c>
      <c r="V127" s="11">
        <v>44.07</v>
      </c>
      <c r="W127" s="11">
        <v>44.6</v>
      </c>
      <c r="X127" s="15">
        <f t="shared" si="7"/>
        <v>44.335000000000001</v>
      </c>
    </row>
    <row r="128" spans="1:24" s="2" customFormat="1" x14ac:dyDescent="0.45">
      <c r="A128" s="5">
        <v>127</v>
      </c>
      <c r="B128" s="6" t="s">
        <v>19</v>
      </c>
      <c r="C128" s="6">
        <v>46</v>
      </c>
      <c r="D128" s="5" t="s">
        <v>18</v>
      </c>
      <c r="E128" s="7" t="s">
        <v>16</v>
      </c>
      <c r="F128" s="8">
        <v>23.82</v>
      </c>
      <c r="G128" s="9">
        <v>539</v>
      </c>
      <c r="H128" s="8">
        <v>3.04</v>
      </c>
      <c r="I128" s="8">
        <v>4.34</v>
      </c>
      <c r="J128" s="8">
        <v>12.1</v>
      </c>
      <c r="K128" s="7">
        <v>4.5</v>
      </c>
      <c r="L128" s="7">
        <v>44.1</v>
      </c>
      <c r="M128" s="7">
        <v>44.78</v>
      </c>
      <c r="N128" s="10">
        <f t="shared" si="6"/>
        <v>44.44</v>
      </c>
      <c r="O128" s="11" t="s">
        <v>17</v>
      </c>
      <c r="P128" s="13">
        <v>23.85</v>
      </c>
      <c r="Q128" s="14">
        <v>535.5</v>
      </c>
      <c r="R128" s="13">
        <v>3.72</v>
      </c>
      <c r="S128" s="13">
        <v>4.26</v>
      </c>
      <c r="T128" s="13">
        <v>13.44</v>
      </c>
      <c r="U128" s="11">
        <v>8.8800000000000008</v>
      </c>
      <c r="V128" s="11">
        <v>43.8</v>
      </c>
      <c r="W128" s="11">
        <v>44.54</v>
      </c>
      <c r="X128" s="15">
        <f t="shared" si="7"/>
        <v>44.17</v>
      </c>
    </row>
    <row r="129" spans="1:24" s="2" customFormat="1" x14ac:dyDescent="0.45">
      <c r="A129" s="5">
        <v>128</v>
      </c>
      <c r="B129" s="6" t="s">
        <v>14</v>
      </c>
      <c r="C129" s="6">
        <v>43</v>
      </c>
      <c r="D129" s="5" t="s">
        <v>15</v>
      </c>
      <c r="E129" s="7" t="s">
        <v>16</v>
      </c>
      <c r="F129" s="8">
        <v>26.76</v>
      </c>
      <c r="G129" s="9">
        <v>493</v>
      </c>
      <c r="H129" s="8">
        <v>3.74</v>
      </c>
      <c r="I129" s="8">
        <v>4.0199999999999996</v>
      </c>
      <c r="J129" s="8">
        <v>12</v>
      </c>
      <c r="K129" s="7">
        <v>5.9</v>
      </c>
      <c r="L129" s="7">
        <v>45.12</v>
      </c>
      <c r="M129" s="7">
        <v>45.97</v>
      </c>
      <c r="N129" s="10">
        <f t="shared" si="6"/>
        <v>45.545000000000002</v>
      </c>
      <c r="O129" s="11" t="s">
        <v>17</v>
      </c>
      <c r="P129" s="13">
        <v>26.73</v>
      </c>
      <c r="Q129" s="14">
        <v>497.4</v>
      </c>
      <c r="R129" s="13">
        <v>4.13</v>
      </c>
      <c r="S129" s="13">
        <v>4.12</v>
      </c>
      <c r="T129" s="13">
        <v>12.28</v>
      </c>
      <c r="U129" s="11">
        <v>3.71</v>
      </c>
      <c r="V129" s="11">
        <v>44.9</v>
      </c>
      <c r="W129" s="11">
        <v>45.24</v>
      </c>
      <c r="X129" s="15">
        <f t="shared" si="7"/>
        <v>45.07</v>
      </c>
    </row>
    <row r="130" spans="1:24" s="2" customFormat="1" x14ac:dyDescent="0.45">
      <c r="A130" s="5">
        <v>129</v>
      </c>
      <c r="B130" s="6" t="s">
        <v>14</v>
      </c>
      <c r="C130" s="6">
        <v>43</v>
      </c>
      <c r="D130" s="5" t="s">
        <v>18</v>
      </c>
      <c r="E130" s="7" t="s">
        <v>16</v>
      </c>
      <c r="F130" s="8">
        <v>25.59</v>
      </c>
      <c r="G130" s="9">
        <v>497</v>
      </c>
      <c r="H130" s="8">
        <v>3.69</v>
      </c>
      <c r="I130" s="8">
        <v>4.0199999999999996</v>
      </c>
      <c r="J130" s="8">
        <v>12</v>
      </c>
      <c r="K130" s="7">
        <v>4.8</v>
      </c>
      <c r="L130" s="7">
        <v>44.89</v>
      </c>
      <c r="M130" s="7">
        <v>45.58</v>
      </c>
      <c r="N130" s="10">
        <f t="shared" ref="N130:N161" si="8">0.5*(L130+M130)</f>
        <v>45.234999999999999</v>
      </c>
      <c r="O130" s="11" t="s">
        <v>17</v>
      </c>
      <c r="P130" s="13">
        <v>25.59</v>
      </c>
      <c r="Q130" s="14">
        <v>499.8</v>
      </c>
      <c r="R130" s="13">
        <v>4.13</v>
      </c>
      <c r="S130" s="13">
        <v>4.05</v>
      </c>
      <c r="T130" s="13">
        <v>12.29</v>
      </c>
      <c r="U130" s="11">
        <v>3.28</v>
      </c>
      <c r="V130" s="11">
        <v>44.52</v>
      </c>
      <c r="W130" s="11">
        <v>44.93</v>
      </c>
      <c r="X130" s="15">
        <f t="shared" ref="X130:X161" si="9">(W130+V130)*0.5</f>
        <v>44.725000000000001</v>
      </c>
    </row>
    <row r="131" spans="1:24" s="2" customFormat="1" x14ac:dyDescent="0.45">
      <c r="A131" s="5">
        <v>130</v>
      </c>
      <c r="B131" s="6" t="s">
        <v>19</v>
      </c>
      <c r="C131" s="6">
        <v>20</v>
      </c>
      <c r="D131" s="5" t="s">
        <v>15</v>
      </c>
      <c r="E131" s="7" t="s">
        <v>16</v>
      </c>
      <c r="F131" s="8">
        <v>27.17</v>
      </c>
      <c r="G131" s="9">
        <v>586</v>
      </c>
      <c r="H131" s="8">
        <v>3.78</v>
      </c>
      <c r="I131" s="8">
        <v>3.46</v>
      </c>
      <c r="J131" s="8">
        <v>12.4</v>
      </c>
      <c r="K131" s="7">
        <v>5.5</v>
      </c>
      <c r="L131" s="7">
        <v>41.44</v>
      </c>
      <c r="M131" s="7">
        <v>42.16</v>
      </c>
      <c r="N131" s="10">
        <f t="shared" si="8"/>
        <v>41.8</v>
      </c>
      <c r="O131" s="11" t="s">
        <v>17</v>
      </c>
      <c r="P131" s="13">
        <v>27.14</v>
      </c>
      <c r="Q131" s="14">
        <v>579</v>
      </c>
      <c r="R131" s="13">
        <v>4.2</v>
      </c>
      <c r="S131" s="13">
        <v>3.55</v>
      </c>
      <c r="T131" s="13">
        <v>12.63</v>
      </c>
      <c r="U131" s="11">
        <v>3.93</v>
      </c>
      <c r="V131" s="11">
        <v>41.08</v>
      </c>
      <c r="W131" s="11">
        <v>41.74</v>
      </c>
      <c r="X131" s="15">
        <f t="shared" si="9"/>
        <v>41.41</v>
      </c>
    </row>
    <row r="132" spans="1:24" s="2" customFormat="1" x14ac:dyDescent="0.45">
      <c r="A132" s="5">
        <v>131</v>
      </c>
      <c r="B132" s="6" t="s">
        <v>19</v>
      </c>
      <c r="C132" s="6">
        <v>20</v>
      </c>
      <c r="D132" s="5" t="s">
        <v>18</v>
      </c>
      <c r="E132" s="7" t="s">
        <v>16</v>
      </c>
      <c r="F132" s="8">
        <v>26.78</v>
      </c>
      <c r="G132" s="9">
        <v>591</v>
      </c>
      <c r="H132" s="8">
        <v>3.78</v>
      </c>
      <c r="I132" s="8">
        <v>3.53</v>
      </c>
      <c r="J132" s="8">
        <v>12.6</v>
      </c>
      <c r="K132" s="7">
        <v>6.3</v>
      </c>
      <c r="L132" s="7">
        <v>41.28</v>
      </c>
      <c r="M132" s="7">
        <v>41.82</v>
      </c>
      <c r="N132" s="10">
        <f t="shared" si="8"/>
        <v>41.55</v>
      </c>
      <c r="O132" s="11" t="s">
        <v>17</v>
      </c>
      <c r="P132" s="13">
        <v>26.75</v>
      </c>
      <c r="Q132" s="14">
        <v>581.6</v>
      </c>
      <c r="R132" s="13">
        <v>4.1900000000000004</v>
      </c>
      <c r="S132" s="13">
        <v>3.61</v>
      </c>
      <c r="T132" s="13">
        <v>12.92</v>
      </c>
      <c r="U132" s="11">
        <v>4.1500000000000004</v>
      </c>
      <c r="V132" s="11">
        <v>40.950000000000003</v>
      </c>
      <c r="W132" s="11">
        <v>41.33</v>
      </c>
      <c r="X132" s="15">
        <f t="shared" si="9"/>
        <v>41.14</v>
      </c>
    </row>
    <row r="133" spans="1:24" s="2" customFormat="1" x14ac:dyDescent="0.45">
      <c r="A133" s="5">
        <v>132</v>
      </c>
      <c r="B133" s="6" t="s">
        <v>19</v>
      </c>
      <c r="C133" s="6">
        <v>23</v>
      </c>
      <c r="D133" s="5" t="s">
        <v>15</v>
      </c>
      <c r="E133" s="7" t="s">
        <v>16</v>
      </c>
      <c r="F133" s="8">
        <v>24.73</v>
      </c>
      <c r="G133" s="9">
        <v>542</v>
      </c>
      <c r="H133" s="8">
        <v>3.41</v>
      </c>
      <c r="I133" s="8">
        <v>3.32</v>
      </c>
      <c r="J133" s="8">
        <v>11.9</v>
      </c>
      <c r="K133" s="7">
        <v>5.7</v>
      </c>
      <c r="L133" s="7">
        <v>42.79</v>
      </c>
      <c r="M133" s="7">
        <v>44.01</v>
      </c>
      <c r="N133" s="10">
        <f t="shared" si="8"/>
        <v>43.4</v>
      </c>
      <c r="O133" s="11" t="s">
        <v>17</v>
      </c>
      <c r="P133" s="13">
        <v>24.74</v>
      </c>
      <c r="Q133" s="14">
        <v>540</v>
      </c>
      <c r="R133" s="13">
        <v>3.9</v>
      </c>
      <c r="S133" s="13">
        <v>3.33</v>
      </c>
      <c r="T133" s="13">
        <v>11.98</v>
      </c>
      <c r="U133" s="11">
        <v>3.76</v>
      </c>
      <c r="V133" s="11">
        <v>42.62</v>
      </c>
      <c r="W133" s="11">
        <v>43.32</v>
      </c>
      <c r="X133" s="15">
        <f t="shared" si="9"/>
        <v>42.97</v>
      </c>
    </row>
    <row r="134" spans="1:24" s="2" customFormat="1" x14ac:dyDescent="0.45">
      <c r="A134" s="5">
        <v>133</v>
      </c>
      <c r="B134" s="6" t="s">
        <v>19</v>
      </c>
      <c r="C134" s="6">
        <v>23</v>
      </c>
      <c r="D134" s="5" t="s">
        <v>18</v>
      </c>
      <c r="E134" s="7" t="s">
        <v>16</v>
      </c>
      <c r="F134" s="8">
        <v>24.82</v>
      </c>
      <c r="G134" s="9">
        <v>532</v>
      </c>
      <c r="H134" s="8">
        <v>3.44</v>
      </c>
      <c r="I134" s="8">
        <v>3.32</v>
      </c>
      <c r="J134" s="8">
        <v>11.9</v>
      </c>
      <c r="K134" s="7">
        <v>6.3</v>
      </c>
      <c r="L134" s="7">
        <v>42.38</v>
      </c>
      <c r="M134" s="7">
        <v>43.55</v>
      </c>
      <c r="N134" s="10">
        <f t="shared" si="8"/>
        <v>42.965000000000003</v>
      </c>
      <c r="O134" s="11" t="s">
        <v>17</v>
      </c>
      <c r="P134" s="13">
        <v>24.85</v>
      </c>
      <c r="Q134" s="14">
        <v>532.9</v>
      </c>
      <c r="R134" s="13">
        <v>3.95</v>
      </c>
      <c r="S134" s="13">
        <v>3.36</v>
      </c>
      <c r="T134" s="11">
        <v>12.01</v>
      </c>
      <c r="U134" s="11">
        <v>4.3499999999999996</v>
      </c>
      <c r="V134" s="11">
        <v>42.08</v>
      </c>
      <c r="W134" s="11">
        <v>42.71</v>
      </c>
      <c r="X134" s="15">
        <f t="shared" ref="X134:X160" si="10">0.5*(V134+W134)</f>
        <v>42.394999999999996</v>
      </c>
    </row>
    <row r="135" spans="1:24" s="2" customFormat="1" x14ac:dyDescent="0.45">
      <c r="A135" s="5">
        <v>134</v>
      </c>
      <c r="B135" s="6" t="s">
        <v>14</v>
      </c>
      <c r="C135" s="6">
        <v>23</v>
      </c>
      <c r="D135" s="5" t="s">
        <v>15</v>
      </c>
      <c r="E135" s="7" t="s">
        <v>16</v>
      </c>
      <c r="F135" s="8">
        <v>27.82</v>
      </c>
      <c r="G135" s="9">
        <v>545</v>
      </c>
      <c r="H135" s="8">
        <v>3.82</v>
      </c>
      <c r="I135" s="8">
        <v>3.69</v>
      </c>
      <c r="J135" s="8">
        <v>12.3</v>
      </c>
      <c r="K135" s="7">
        <v>5.6</v>
      </c>
      <c r="L135" s="7">
        <v>42.47</v>
      </c>
      <c r="M135" s="7">
        <v>44.3</v>
      </c>
      <c r="N135" s="10">
        <f t="shared" si="8"/>
        <v>43.384999999999998</v>
      </c>
      <c r="O135" s="11" t="s">
        <v>17</v>
      </c>
      <c r="P135" s="13">
        <v>27.8</v>
      </c>
      <c r="Q135" s="14">
        <v>547.9</v>
      </c>
      <c r="R135" s="13">
        <v>4.22</v>
      </c>
      <c r="S135" s="13">
        <v>3.75</v>
      </c>
      <c r="T135" s="13">
        <v>12.58</v>
      </c>
      <c r="U135" s="11">
        <v>3.77</v>
      </c>
      <c r="V135" s="11">
        <v>42.44</v>
      </c>
      <c r="W135" s="11">
        <v>43.42</v>
      </c>
      <c r="X135" s="15">
        <f t="shared" si="10"/>
        <v>42.93</v>
      </c>
    </row>
    <row r="136" spans="1:24" s="2" customFormat="1" x14ac:dyDescent="0.45">
      <c r="A136" s="5">
        <v>135</v>
      </c>
      <c r="B136" s="6" t="s">
        <v>14</v>
      </c>
      <c r="C136" s="6">
        <v>23</v>
      </c>
      <c r="D136" s="5" t="s">
        <v>18</v>
      </c>
      <c r="E136" s="7" t="s">
        <v>16</v>
      </c>
      <c r="F136" s="8">
        <v>27.35</v>
      </c>
      <c r="G136" s="9">
        <v>549</v>
      </c>
      <c r="H136" s="8">
        <v>3.79</v>
      </c>
      <c r="I136" s="8">
        <v>3.73</v>
      </c>
      <c r="J136" s="8">
        <v>12.2</v>
      </c>
      <c r="K136" s="7">
        <v>5.5</v>
      </c>
      <c r="L136" s="7">
        <v>42.71</v>
      </c>
      <c r="M136" s="7">
        <v>44.78</v>
      </c>
      <c r="N136" s="10">
        <f t="shared" si="8"/>
        <v>43.745000000000005</v>
      </c>
      <c r="O136" s="11" t="s">
        <v>17</v>
      </c>
      <c r="P136" s="13">
        <v>27.32</v>
      </c>
      <c r="Q136" s="14">
        <v>549.20000000000005</v>
      </c>
      <c r="R136" s="13">
        <v>4.1500000000000004</v>
      </c>
      <c r="S136" s="13">
        <v>3.95</v>
      </c>
      <c r="T136" s="13">
        <v>12.54</v>
      </c>
      <c r="U136" s="11">
        <v>3.86</v>
      </c>
      <c r="V136" s="11">
        <v>42.47</v>
      </c>
      <c r="W136" s="11">
        <v>44.15</v>
      </c>
      <c r="X136" s="15">
        <f t="shared" si="10"/>
        <v>43.31</v>
      </c>
    </row>
    <row r="137" spans="1:24" s="2" customFormat="1" x14ac:dyDescent="0.45">
      <c r="A137" s="5">
        <v>136</v>
      </c>
      <c r="B137" s="6" t="s">
        <v>19</v>
      </c>
      <c r="C137" s="6">
        <v>25</v>
      </c>
      <c r="D137" s="5" t="s">
        <v>15</v>
      </c>
      <c r="E137" s="7" t="s">
        <v>16</v>
      </c>
      <c r="F137" s="8">
        <v>24.59</v>
      </c>
      <c r="G137" s="9">
        <v>550</v>
      </c>
      <c r="H137" s="8">
        <v>3.56</v>
      </c>
      <c r="I137" s="8">
        <v>3.74</v>
      </c>
      <c r="J137" s="8">
        <v>11.3</v>
      </c>
      <c r="K137" s="7">
        <v>5.2</v>
      </c>
      <c r="L137" s="7">
        <v>44.1</v>
      </c>
      <c r="M137" s="7">
        <v>45.16</v>
      </c>
      <c r="N137" s="10">
        <f t="shared" si="8"/>
        <v>44.629999999999995</v>
      </c>
      <c r="O137" s="11" t="s">
        <v>17</v>
      </c>
      <c r="P137" s="13">
        <v>24.64</v>
      </c>
      <c r="Q137" s="14">
        <v>551.9</v>
      </c>
      <c r="R137" s="13">
        <v>3.99</v>
      </c>
      <c r="S137" s="13">
        <v>3.79</v>
      </c>
      <c r="T137" s="13">
        <v>11.5</v>
      </c>
      <c r="U137" s="11">
        <v>4.24</v>
      </c>
      <c r="V137" s="11">
        <v>43.93</v>
      </c>
      <c r="W137" s="11">
        <v>44.45</v>
      </c>
      <c r="X137" s="15">
        <f t="shared" si="10"/>
        <v>44.19</v>
      </c>
    </row>
    <row r="138" spans="1:24" s="2" customFormat="1" x14ac:dyDescent="0.45">
      <c r="A138" s="5">
        <v>137</v>
      </c>
      <c r="B138" s="6" t="s">
        <v>19</v>
      </c>
      <c r="C138" s="6">
        <v>25</v>
      </c>
      <c r="D138" s="5" t="s">
        <v>18</v>
      </c>
      <c r="E138" s="7" t="s">
        <v>16</v>
      </c>
      <c r="F138" s="8">
        <v>24.67</v>
      </c>
      <c r="G138" s="9">
        <v>555</v>
      </c>
      <c r="H138" s="8">
        <v>3.62</v>
      </c>
      <c r="I138" s="8">
        <v>3.74</v>
      </c>
      <c r="J138" s="8">
        <v>11.4</v>
      </c>
      <c r="K138" s="7">
        <v>4.0999999999999996</v>
      </c>
      <c r="L138" s="7">
        <v>43.68</v>
      </c>
      <c r="M138" s="7">
        <v>44.91</v>
      </c>
      <c r="N138" s="10">
        <f t="shared" si="8"/>
        <v>44.295000000000002</v>
      </c>
      <c r="O138" s="11" t="s">
        <v>17</v>
      </c>
      <c r="P138" s="13">
        <v>24.7</v>
      </c>
      <c r="Q138" s="14">
        <v>554.29999999999995</v>
      </c>
      <c r="R138" s="13">
        <v>4.01</v>
      </c>
      <c r="S138" s="13">
        <v>3.81</v>
      </c>
      <c r="T138" s="13">
        <v>11.66</v>
      </c>
      <c r="U138" s="11">
        <v>3.74</v>
      </c>
      <c r="V138" s="11">
        <v>43.33</v>
      </c>
      <c r="W138" s="11">
        <v>44.29</v>
      </c>
      <c r="X138" s="15">
        <f t="shared" si="10"/>
        <v>43.81</v>
      </c>
    </row>
    <row r="139" spans="1:24" s="2" customFormat="1" x14ac:dyDescent="0.45">
      <c r="A139" s="5">
        <v>138</v>
      </c>
      <c r="B139" s="6" t="s">
        <v>19</v>
      </c>
      <c r="C139" s="6">
        <v>23</v>
      </c>
      <c r="D139" s="5" t="s">
        <v>15</v>
      </c>
      <c r="E139" s="7" t="s">
        <v>16</v>
      </c>
      <c r="F139" s="17">
        <v>27.58</v>
      </c>
      <c r="G139" s="9">
        <v>484</v>
      </c>
      <c r="H139" s="8">
        <v>3.6</v>
      </c>
      <c r="I139" s="8">
        <v>3.61</v>
      </c>
      <c r="J139" s="8">
        <v>12.3</v>
      </c>
      <c r="K139" s="7">
        <v>4.7</v>
      </c>
      <c r="L139" s="7">
        <v>42.38</v>
      </c>
      <c r="M139" s="7">
        <v>43.35</v>
      </c>
      <c r="N139" s="10">
        <f t="shared" si="8"/>
        <v>42.865000000000002</v>
      </c>
      <c r="O139" s="11" t="s">
        <v>17</v>
      </c>
      <c r="P139" s="13">
        <v>27.49</v>
      </c>
      <c r="Q139" s="14">
        <v>491.5</v>
      </c>
      <c r="R139" s="13">
        <v>3.98</v>
      </c>
      <c r="S139" s="13">
        <v>3.67</v>
      </c>
      <c r="T139" s="13">
        <v>12.53</v>
      </c>
      <c r="U139" s="11">
        <v>3.43</v>
      </c>
      <c r="V139" s="11">
        <v>41.95</v>
      </c>
      <c r="W139" s="11">
        <v>42.92</v>
      </c>
      <c r="X139" s="15">
        <f t="shared" si="10"/>
        <v>42.435000000000002</v>
      </c>
    </row>
    <row r="140" spans="1:24" s="2" customFormat="1" x14ac:dyDescent="0.45">
      <c r="A140" s="5">
        <v>139</v>
      </c>
      <c r="B140" s="6" t="s">
        <v>19</v>
      </c>
      <c r="C140" s="6">
        <v>23</v>
      </c>
      <c r="D140" s="5" t="s">
        <v>18</v>
      </c>
      <c r="E140" s="7" t="s">
        <v>16</v>
      </c>
      <c r="F140" s="8">
        <v>27.83</v>
      </c>
      <c r="G140" s="9">
        <v>483</v>
      </c>
      <c r="H140" s="8">
        <v>3.57</v>
      </c>
      <c r="I140" s="8">
        <v>3.64</v>
      </c>
      <c r="J140" s="8">
        <v>12.3</v>
      </c>
      <c r="K140" s="12">
        <v>5</v>
      </c>
      <c r="L140" s="7">
        <v>42.25</v>
      </c>
      <c r="M140" s="7">
        <v>42.99</v>
      </c>
      <c r="N140" s="10">
        <f t="shared" si="8"/>
        <v>42.620000000000005</v>
      </c>
      <c r="O140" s="11" t="s">
        <v>17</v>
      </c>
      <c r="P140" s="13">
        <v>27.72</v>
      </c>
      <c r="Q140" s="14">
        <v>488.6</v>
      </c>
      <c r="R140" s="13">
        <v>4.0599999999999996</v>
      </c>
      <c r="S140" s="13">
        <v>3.7</v>
      </c>
      <c r="T140" s="13">
        <v>12.5</v>
      </c>
      <c r="U140" s="11">
        <v>3.74</v>
      </c>
      <c r="V140" s="11">
        <v>41.82</v>
      </c>
      <c r="W140" s="11">
        <v>42.54</v>
      </c>
      <c r="X140" s="15">
        <f t="shared" si="10"/>
        <v>42.18</v>
      </c>
    </row>
    <row r="141" spans="1:24" s="2" customFormat="1" x14ac:dyDescent="0.45">
      <c r="A141" s="5">
        <v>140</v>
      </c>
      <c r="B141" s="6" t="s">
        <v>19</v>
      </c>
      <c r="C141" s="6">
        <v>22</v>
      </c>
      <c r="D141" s="5" t="s">
        <v>15</v>
      </c>
      <c r="E141" s="7" t="s">
        <v>16</v>
      </c>
      <c r="F141" s="8">
        <v>27.77</v>
      </c>
      <c r="G141" s="9">
        <v>536</v>
      </c>
      <c r="H141" s="8">
        <v>3.754</v>
      </c>
      <c r="I141" s="8">
        <v>3.42</v>
      </c>
      <c r="J141" s="8">
        <v>12.1</v>
      </c>
      <c r="K141" s="7">
        <v>7.2</v>
      </c>
      <c r="L141" s="7">
        <v>42.14</v>
      </c>
      <c r="M141" s="7">
        <v>43.66</v>
      </c>
      <c r="N141" s="10">
        <f t="shared" si="8"/>
        <v>42.9</v>
      </c>
      <c r="O141" s="11" t="s">
        <v>17</v>
      </c>
      <c r="P141" s="13">
        <v>27.77</v>
      </c>
      <c r="Q141" s="14">
        <v>547.5</v>
      </c>
      <c r="R141" s="13">
        <v>4.0999999999999996</v>
      </c>
      <c r="S141" s="13">
        <v>3.53</v>
      </c>
      <c r="T141" s="13">
        <v>11.88</v>
      </c>
      <c r="U141" s="11">
        <v>4.3099999999999996</v>
      </c>
      <c r="V141" s="11">
        <v>42.08</v>
      </c>
      <c r="W141" s="11">
        <v>43.07</v>
      </c>
      <c r="X141" s="15">
        <f t="shared" si="10"/>
        <v>42.575000000000003</v>
      </c>
    </row>
    <row r="142" spans="1:24" s="2" customFormat="1" x14ac:dyDescent="0.45">
      <c r="A142" s="5">
        <v>141</v>
      </c>
      <c r="B142" s="6" t="s">
        <v>19</v>
      </c>
      <c r="C142" s="6">
        <v>22</v>
      </c>
      <c r="D142" s="5" t="s">
        <v>18</v>
      </c>
      <c r="E142" s="7" t="s">
        <v>16</v>
      </c>
      <c r="F142" s="8">
        <v>27.73</v>
      </c>
      <c r="G142" s="9">
        <v>540</v>
      </c>
      <c r="H142" s="8">
        <v>3.75</v>
      </c>
      <c r="I142" s="8">
        <v>3.38</v>
      </c>
      <c r="J142" s="8">
        <v>12</v>
      </c>
      <c r="K142" s="7">
        <v>7.1</v>
      </c>
      <c r="L142" s="7">
        <v>41.9</v>
      </c>
      <c r="M142" s="7">
        <v>44.14</v>
      </c>
      <c r="N142" s="10">
        <f t="shared" si="8"/>
        <v>43.019999999999996</v>
      </c>
      <c r="O142" s="11" t="s">
        <v>17</v>
      </c>
      <c r="P142" s="13">
        <v>27.7</v>
      </c>
      <c r="Q142" s="14">
        <v>548.6</v>
      </c>
      <c r="R142" s="13">
        <v>4.18</v>
      </c>
      <c r="S142" s="13">
        <v>3.46</v>
      </c>
      <c r="T142" s="13">
        <v>11.79</v>
      </c>
      <c r="U142" s="11">
        <v>4.8600000000000003</v>
      </c>
      <c r="V142" s="11">
        <v>42.18</v>
      </c>
      <c r="W142" s="11">
        <v>43.5</v>
      </c>
      <c r="X142" s="15">
        <f t="shared" si="10"/>
        <v>42.84</v>
      </c>
    </row>
    <row r="143" spans="1:24" s="2" customFormat="1" x14ac:dyDescent="0.45">
      <c r="A143" s="5">
        <v>142</v>
      </c>
      <c r="B143" s="6" t="s">
        <v>19</v>
      </c>
      <c r="C143" s="6">
        <v>20</v>
      </c>
      <c r="D143" s="5" t="s">
        <v>15</v>
      </c>
      <c r="E143" s="7" t="s">
        <v>16</v>
      </c>
      <c r="F143" s="8">
        <v>26.13</v>
      </c>
      <c r="G143" s="9">
        <v>566</v>
      </c>
      <c r="H143" s="8">
        <v>3.88</v>
      </c>
      <c r="I143" s="8">
        <v>3.51</v>
      </c>
      <c r="J143" s="8">
        <v>12.8</v>
      </c>
      <c r="K143" s="7">
        <v>8.4</v>
      </c>
      <c r="L143" s="7">
        <v>40.29</v>
      </c>
      <c r="M143" s="7">
        <v>42.34</v>
      </c>
      <c r="N143" s="10">
        <f t="shared" si="8"/>
        <v>41.314999999999998</v>
      </c>
      <c r="O143" s="11" t="s">
        <v>17</v>
      </c>
      <c r="P143" s="13">
        <v>26.16</v>
      </c>
      <c r="Q143" s="14">
        <v>565.79999999999995</v>
      </c>
      <c r="R143" s="13">
        <v>4.53</v>
      </c>
      <c r="S143" s="13">
        <v>3.46</v>
      </c>
      <c r="T143" s="13">
        <v>12.93</v>
      </c>
      <c r="U143" s="11">
        <v>5.55</v>
      </c>
      <c r="V143" s="11">
        <v>40.200000000000003</v>
      </c>
      <c r="W143" s="11">
        <v>41.46</v>
      </c>
      <c r="X143" s="15">
        <f t="shared" si="10"/>
        <v>40.83</v>
      </c>
    </row>
    <row r="144" spans="1:24" s="2" customFormat="1" x14ac:dyDescent="0.45">
      <c r="A144" s="5">
        <v>143</v>
      </c>
      <c r="B144" s="6" t="s">
        <v>19</v>
      </c>
      <c r="C144" s="6">
        <v>20</v>
      </c>
      <c r="D144" s="5" t="s">
        <v>18</v>
      </c>
      <c r="E144" s="7" t="s">
        <v>16</v>
      </c>
      <c r="F144" s="8">
        <v>25.5</v>
      </c>
      <c r="G144" s="9">
        <v>567</v>
      </c>
      <c r="H144" s="8">
        <v>3.88</v>
      </c>
      <c r="I144" s="8">
        <v>3.46</v>
      </c>
      <c r="J144" s="8">
        <v>12.8</v>
      </c>
      <c r="K144" s="12">
        <v>8</v>
      </c>
      <c r="L144" s="7">
        <v>40.67</v>
      </c>
      <c r="M144" s="7">
        <v>42.25</v>
      </c>
      <c r="N144" s="10">
        <f t="shared" si="8"/>
        <v>41.46</v>
      </c>
      <c r="O144" s="11" t="s">
        <v>17</v>
      </c>
      <c r="P144" s="13">
        <v>25.5</v>
      </c>
      <c r="Q144" s="14">
        <v>569.1</v>
      </c>
      <c r="R144" s="13">
        <v>4.25</v>
      </c>
      <c r="S144" s="13">
        <v>3.52</v>
      </c>
      <c r="T144" s="13">
        <v>13.02</v>
      </c>
      <c r="U144" s="11">
        <v>4.76</v>
      </c>
      <c r="V144" s="11">
        <v>40.51</v>
      </c>
      <c r="W144" s="11">
        <v>41.69</v>
      </c>
      <c r="X144" s="15">
        <f t="shared" si="10"/>
        <v>41.099999999999994</v>
      </c>
    </row>
    <row r="145" spans="1:24" s="2" customFormat="1" x14ac:dyDescent="0.45">
      <c r="A145" s="5">
        <v>144</v>
      </c>
      <c r="B145" s="6" t="s">
        <v>19</v>
      </c>
      <c r="C145" s="6">
        <v>25</v>
      </c>
      <c r="D145" s="5" t="s">
        <v>15</v>
      </c>
      <c r="E145" s="7" t="s">
        <v>16</v>
      </c>
      <c r="F145" s="8">
        <v>26.98</v>
      </c>
      <c r="G145" s="9">
        <v>541</v>
      </c>
      <c r="H145" s="8">
        <v>3.69</v>
      </c>
      <c r="I145" s="8">
        <v>3.42</v>
      </c>
      <c r="J145" s="8">
        <v>11.7</v>
      </c>
      <c r="K145" s="7">
        <v>5.8</v>
      </c>
      <c r="L145" s="7">
        <v>43.75</v>
      </c>
      <c r="M145" s="7">
        <v>45.46</v>
      </c>
      <c r="N145" s="10">
        <f t="shared" si="8"/>
        <v>44.605000000000004</v>
      </c>
      <c r="O145" s="11" t="s">
        <v>17</v>
      </c>
      <c r="P145" s="13">
        <v>26.92</v>
      </c>
      <c r="Q145" s="14">
        <v>540.4</v>
      </c>
      <c r="R145" s="13">
        <v>4.13</v>
      </c>
      <c r="S145" s="13">
        <v>3.93</v>
      </c>
      <c r="T145" s="13">
        <v>11.96</v>
      </c>
      <c r="U145" s="11">
        <v>3.83</v>
      </c>
      <c r="V145" s="11">
        <v>43.5</v>
      </c>
      <c r="W145" s="11">
        <v>44.28</v>
      </c>
      <c r="X145" s="15">
        <f t="shared" si="10"/>
        <v>43.89</v>
      </c>
    </row>
    <row r="146" spans="1:24" s="2" customFormat="1" x14ac:dyDescent="0.45">
      <c r="A146" s="5">
        <v>145</v>
      </c>
      <c r="B146" s="6" t="s">
        <v>19</v>
      </c>
      <c r="C146" s="6">
        <v>25</v>
      </c>
      <c r="D146" s="5" t="s">
        <v>18</v>
      </c>
      <c r="E146" s="7" t="s">
        <v>16</v>
      </c>
      <c r="F146" s="8">
        <v>26.94</v>
      </c>
      <c r="G146" s="9">
        <v>548</v>
      </c>
      <c r="H146" s="8">
        <v>3.66</v>
      </c>
      <c r="I146" s="8">
        <v>3.47</v>
      </c>
      <c r="J146" s="8">
        <v>11.6</v>
      </c>
      <c r="K146" s="7">
        <v>6.2</v>
      </c>
      <c r="L146" s="7">
        <v>43.4</v>
      </c>
      <c r="M146" s="7">
        <v>44.94</v>
      </c>
      <c r="N146" s="10">
        <f t="shared" si="8"/>
        <v>44.17</v>
      </c>
      <c r="O146" s="11" t="s">
        <v>17</v>
      </c>
      <c r="P146" s="13">
        <v>26.93</v>
      </c>
      <c r="Q146" s="14">
        <v>547</v>
      </c>
      <c r="R146" s="13">
        <v>4.03</v>
      </c>
      <c r="S146" s="13">
        <v>3.58</v>
      </c>
      <c r="T146" s="13">
        <v>11.96</v>
      </c>
      <c r="U146" s="11">
        <v>4.1500000000000004</v>
      </c>
      <c r="V146" s="11">
        <v>43.28</v>
      </c>
      <c r="W146" s="11">
        <v>44.23</v>
      </c>
      <c r="X146" s="15">
        <f t="shared" si="10"/>
        <v>43.754999999999995</v>
      </c>
    </row>
    <row r="147" spans="1:24" s="2" customFormat="1" x14ac:dyDescent="0.45">
      <c r="A147" s="5">
        <v>146</v>
      </c>
      <c r="B147" s="6" t="s">
        <v>19</v>
      </c>
      <c r="C147" s="6">
        <v>46</v>
      </c>
      <c r="D147" s="5" t="s">
        <v>15</v>
      </c>
      <c r="E147" s="7" t="s">
        <v>16</v>
      </c>
      <c r="F147" s="17">
        <v>26.42</v>
      </c>
      <c r="G147" s="9">
        <v>505</v>
      </c>
      <c r="H147" s="8">
        <v>3.43</v>
      </c>
      <c r="I147" s="8">
        <v>4.05</v>
      </c>
      <c r="J147" s="8">
        <v>12.3</v>
      </c>
      <c r="K147" s="7">
        <v>6.9</v>
      </c>
      <c r="L147" s="7">
        <v>41.97</v>
      </c>
      <c r="M147" s="7">
        <v>42.93</v>
      </c>
      <c r="N147" s="10">
        <f t="shared" si="8"/>
        <v>42.45</v>
      </c>
      <c r="O147" s="11" t="s">
        <v>17</v>
      </c>
      <c r="P147" s="13">
        <v>26.42</v>
      </c>
      <c r="Q147" s="14">
        <v>500.5</v>
      </c>
      <c r="R147" s="13">
        <v>3.89</v>
      </c>
      <c r="S147" s="13">
        <v>4.07</v>
      </c>
      <c r="T147" s="13">
        <v>12.76</v>
      </c>
      <c r="U147" s="11">
        <v>3.43</v>
      </c>
      <c r="V147" s="11">
        <v>42</v>
      </c>
      <c r="W147" s="11">
        <v>42.59</v>
      </c>
      <c r="X147" s="15">
        <f t="shared" si="10"/>
        <v>42.295000000000002</v>
      </c>
    </row>
    <row r="148" spans="1:24" s="2" customFormat="1" x14ac:dyDescent="0.45">
      <c r="A148" s="5">
        <v>147</v>
      </c>
      <c r="B148" s="6" t="s">
        <v>19</v>
      </c>
      <c r="C148" s="6">
        <v>46</v>
      </c>
      <c r="D148" s="5" t="s">
        <v>18</v>
      </c>
      <c r="E148" s="7" t="s">
        <v>16</v>
      </c>
      <c r="F148" s="8">
        <v>25.83</v>
      </c>
      <c r="G148" s="9">
        <v>505</v>
      </c>
      <c r="H148" s="8">
        <v>3.4</v>
      </c>
      <c r="I148" s="8">
        <v>4.05</v>
      </c>
      <c r="J148" s="8">
        <v>12.2</v>
      </c>
      <c r="K148" s="7">
        <v>6.5</v>
      </c>
      <c r="L148" s="7">
        <v>42.06</v>
      </c>
      <c r="M148" s="7">
        <v>43.23</v>
      </c>
      <c r="N148" s="10">
        <f t="shared" si="8"/>
        <v>42.644999999999996</v>
      </c>
      <c r="O148" s="11" t="s">
        <v>17</v>
      </c>
      <c r="P148" s="13">
        <v>25.86</v>
      </c>
      <c r="Q148" s="14">
        <v>499.8</v>
      </c>
      <c r="R148" s="13">
        <v>3.87</v>
      </c>
      <c r="S148" s="13">
        <v>4.08</v>
      </c>
      <c r="T148" s="13">
        <v>12.57</v>
      </c>
      <c r="U148" s="11">
        <v>3.58</v>
      </c>
      <c r="V148" s="11">
        <v>41.98</v>
      </c>
      <c r="W148" s="11">
        <v>42.73</v>
      </c>
      <c r="X148" s="15">
        <f t="shared" si="10"/>
        <v>42.354999999999997</v>
      </c>
    </row>
    <row r="149" spans="1:24" s="2" customFormat="1" x14ac:dyDescent="0.45">
      <c r="A149" s="5">
        <v>148</v>
      </c>
      <c r="B149" s="6" t="s">
        <v>19</v>
      </c>
      <c r="C149" s="6">
        <v>39</v>
      </c>
      <c r="D149" s="5" t="s">
        <v>15</v>
      </c>
      <c r="E149" s="7" t="s">
        <v>16</v>
      </c>
      <c r="F149" s="8">
        <v>27.99</v>
      </c>
      <c r="G149" s="9">
        <v>500</v>
      </c>
      <c r="H149" s="8">
        <v>3.21</v>
      </c>
      <c r="I149" s="8">
        <v>4.21</v>
      </c>
      <c r="J149" s="8">
        <v>12.3</v>
      </c>
      <c r="K149" s="7">
        <v>6.1</v>
      </c>
      <c r="L149" s="7">
        <v>42.95</v>
      </c>
      <c r="M149" s="7">
        <v>45.88</v>
      </c>
      <c r="N149" s="10">
        <f t="shared" si="8"/>
        <v>44.415000000000006</v>
      </c>
      <c r="O149" s="11" t="s">
        <v>17</v>
      </c>
      <c r="P149" s="13">
        <v>27.94</v>
      </c>
      <c r="Q149" s="14">
        <v>516.20000000000005</v>
      </c>
      <c r="R149" s="13">
        <v>3.61</v>
      </c>
      <c r="S149" s="13">
        <v>4.3099999999999996</v>
      </c>
      <c r="T149" s="11">
        <v>12.29</v>
      </c>
      <c r="U149" s="11">
        <v>4.55</v>
      </c>
      <c r="V149" s="11">
        <v>43.03</v>
      </c>
      <c r="W149" s="11">
        <v>45.31</v>
      </c>
      <c r="X149" s="15">
        <f t="shared" si="10"/>
        <v>44.17</v>
      </c>
    </row>
    <row r="150" spans="1:24" s="2" customFormat="1" x14ac:dyDescent="0.45">
      <c r="A150" s="5">
        <v>149</v>
      </c>
      <c r="B150" s="6" t="s">
        <v>19</v>
      </c>
      <c r="C150" s="6">
        <v>39</v>
      </c>
      <c r="D150" s="5" t="s">
        <v>18</v>
      </c>
      <c r="E150" s="7" t="s">
        <v>16</v>
      </c>
      <c r="F150" s="8">
        <v>27.74</v>
      </c>
      <c r="G150" s="9">
        <v>495</v>
      </c>
      <c r="H150" s="8">
        <v>3.22</v>
      </c>
      <c r="I150" s="8">
        <v>4.1900000000000004</v>
      </c>
      <c r="J150" s="8">
        <v>12.1</v>
      </c>
      <c r="K150" s="7">
        <v>6.1</v>
      </c>
      <c r="L150" s="7">
        <v>43.17</v>
      </c>
      <c r="M150" s="7">
        <v>46.01</v>
      </c>
      <c r="N150" s="10">
        <f t="shared" si="8"/>
        <v>44.59</v>
      </c>
      <c r="O150" s="11" t="s">
        <v>17</v>
      </c>
      <c r="P150" s="13">
        <v>27.65</v>
      </c>
      <c r="Q150" s="14">
        <v>505.6</v>
      </c>
      <c r="R150" s="13">
        <v>3.73</v>
      </c>
      <c r="S150" s="13">
        <v>4.25</v>
      </c>
      <c r="T150" s="13">
        <v>12.38</v>
      </c>
      <c r="U150" s="11">
        <v>4.87</v>
      </c>
      <c r="V150" s="11">
        <v>43.41</v>
      </c>
      <c r="W150" s="11">
        <v>45.69</v>
      </c>
      <c r="X150" s="15">
        <f t="shared" si="10"/>
        <v>44.55</v>
      </c>
    </row>
    <row r="151" spans="1:24" s="2" customFormat="1" x14ac:dyDescent="0.45">
      <c r="A151" s="5">
        <v>150</v>
      </c>
      <c r="B151" s="6" t="s">
        <v>19</v>
      </c>
      <c r="C151" s="6">
        <v>23</v>
      </c>
      <c r="D151" s="5" t="s">
        <v>15</v>
      </c>
      <c r="E151" s="7" t="s">
        <v>16</v>
      </c>
      <c r="F151" s="8">
        <v>26.05</v>
      </c>
      <c r="G151" s="9">
        <v>532</v>
      </c>
      <c r="H151" s="8">
        <v>3.75</v>
      </c>
      <c r="I151" s="8">
        <v>3.36</v>
      </c>
      <c r="J151" s="8">
        <v>11.8</v>
      </c>
      <c r="K151" s="7">
        <v>6.9</v>
      </c>
      <c r="L151" s="7">
        <v>43.63</v>
      </c>
      <c r="M151" s="7">
        <v>45.9</v>
      </c>
      <c r="N151" s="10">
        <f t="shared" si="8"/>
        <v>44.765000000000001</v>
      </c>
      <c r="O151" s="11" t="s">
        <v>17</v>
      </c>
      <c r="P151" s="13">
        <v>26.02</v>
      </c>
      <c r="Q151" s="14">
        <v>529.6</v>
      </c>
      <c r="R151" s="13">
        <v>4.09</v>
      </c>
      <c r="S151" s="13">
        <v>3.43</v>
      </c>
      <c r="T151" s="13">
        <v>11.61</v>
      </c>
      <c r="U151" s="11">
        <v>4.05</v>
      </c>
      <c r="V151" s="11">
        <v>43.85</v>
      </c>
      <c r="W151" s="11">
        <v>45.44</v>
      </c>
      <c r="X151" s="15">
        <f t="shared" si="10"/>
        <v>44.644999999999996</v>
      </c>
    </row>
    <row r="152" spans="1:24" s="2" customFormat="1" x14ac:dyDescent="0.45">
      <c r="A152" s="5">
        <v>151</v>
      </c>
      <c r="B152" s="6" t="s">
        <v>19</v>
      </c>
      <c r="C152" s="6">
        <v>23</v>
      </c>
      <c r="D152" s="5" t="s">
        <v>18</v>
      </c>
      <c r="E152" s="7" t="s">
        <v>16</v>
      </c>
      <c r="F152" s="8">
        <v>25.92</v>
      </c>
      <c r="G152" s="9">
        <v>527</v>
      </c>
      <c r="H152" s="8">
        <v>3.7</v>
      </c>
      <c r="I152" s="8">
        <v>3.36</v>
      </c>
      <c r="J152" s="8">
        <v>11.8</v>
      </c>
      <c r="K152" s="7">
        <v>6.6</v>
      </c>
      <c r="L152" s="7">
        <v>43.39</v>
      </c>
      <c r="M152" s="7">
        <v>45.39</v>
      </c>
      <c r="N152" s="10">
        <f t="shared" si="8"/>
        <v>44.39</v>
      </c>
      <c r="O152" s="11" t="s">
        <v>17</v>
      </c>
      <c r="P152" s="13">
        <v>25.92</v>
      </c>
      <c r="Q152" s="14">
        <v>528.5</v>
      </c>
      <c r="R152" s="13">
        <v>3.99</v>
      </c>
      <c r="S152" s="13">
        <v>3.53</v>
      </c>
      <c r="T152" s="13">
        <v>11.86</v>
      </c>
      <c r="U152" s="11">
        <v>4.1399999999999997</v>
      </c>
      <c r="V152" s="11">
        <v>43.6</v>
      </c>
      <c r="W152" s="11">
        <v>45.03</v>
      </c>
      <c r="X152" s="15">
        <f t="shared" si="10"/>
        <v>44.314999999999998</v>
      </c>
    </row>
    <row r="153" spans="1:24" s="2" customFormat="1" x14ac:dyDescent="0.45">
      <c r="A153" s="5">
        <v>152</v>
      </c>
      <c r="B153" s="6" t="s">
        <v>19</v>
      </c>
      <c r="C153" s="6">
        <v>27</v>
      </c>
      <c r="D153" s="5" t="s">
        <v>15</v>
      </c>
      <c r="E153" s="7" t="s">
        <v>16</v>
      </c>
      <c r="F153" s="8">
        <v>24.98</v>
      </c>
      <c r="G153" s="9">
        <v>532</v>
      </c>
      <c r="H153" s="8">
        <v>3.43</v>
      </c>
      <c r="I153" s="8">
        <v>3.55</v>
      </c>
      <c r="J153" s="8">
        <v>11.5</v>
      </c>
      <c r="K153" s="7">
        <v>6.3</v>
      </c>
      <c r="L153" s="7">
        <v>43.98</v>
      </c>
      <c r="M153" s="7">
        <v>43.98</v>
      </c>
      <c r="N153" s="10">
        <f t="shared" si="8"/>
        <v>43.98</v>
      </c>
      <c r="O153" s="11" t="s">
        <v>17</v>
      </c>
      <c r="P153" s="13">
        <v>24.99</v>
      </c>
      <c r="Q153" s="14">
        <v>523</v>
      </c>
      <c r="R153" s="13">
        <v>4.17</v>
      </c>
      <c r="S153" s="13">
        <v>3.47</v>
      </c>
      <c r="T153" s="13">
        <v>11.74</v>
      </c>
      <c r="U153" s="11">
        <v>4.21</v>
      </c>
      <c r="V153" s="11">
        <v>43.4</v>
      </c>
      <c r="W153" s="11">
        <v>43.99</v>
      </c>
      <c r="X153" s="15">
        <f t="shared" si="10"/>
        <v>43.695</v>
      </c>
    </row>
    <row r="154" spans="1:24" s="2" customFormat="1" x14ac:dyDescent="0.45">
      <c r="A154" s="5">
        <v>153</v>
      </c>
      <c r="B154" s="6" t="s">
        <v>19</v>
      </c>
      <c r="C154" s="6">
        <v>27</v>
      </c>
      <c r="D154" s="5" t="s">
        <v>18</v>
      </c>
      <c r="E154" s="7" t="s">
        <v>16</v>
      </c>
      <c r="F154" s="8">
        <v>25.6</v>
      </c>
      <c r="G154" s="9">
        <v>532</v>
      </c>
      <c r="H154" s="8">
        <v>3.52</v>
      </c>
      <c r="I154" s="8">
        <v>3.49</v>
      </c>
      <c r="J154" s="8">
        <v>11.7</v>
      </c>
      <c r="K154" s="7">
        <v>5.4</v>
      </c>
      <c r="L154" s="7">
        <v>44.26</v>
      </c>
      <c r="M154" s="7">
        <v>44.44</v>
      </c>
      <c r="N154" s="10">
        <f t="shared" si="8"/>
        <v>44.349999999999994</v>
      </c>
      <c r="O154" s="11" t="s">
        <v>17</v>
      </c>
      <c r="P154" s="13">
        <v>25.64</v>
      </c>
      <c r="Q154" s="14">
        <v>534</v>
      </c>
      <c r="R154" s="13">
        <v>4.0599999999999996</v>
      </c>
      <c r="S154" s="13">
        <v>3.46</v>
      </c>
      <c r="T154" s="13">
        <v>11.74</v>
      </c>
      <c r="U154" s="11">
        <v>3.97</v>
      </c>
      <c r="V154" s="11">
        <v>43.8</v>
      </c>
      <c r="W154" s="13">
        <v>44.31</v>
      </c>
      <c r="X154" s="15">
        <f t="shared" si="10"/>
        <v>44.055</v>
      </c>
    </row>
    <row r="155" spans="1:24" s="2" customFormat="1" x14ac:dyDescent="0.45">
      <c r="A155" s="5">
        <v>154</v>
      </c>
      <c r="B155" s="6" t="s">
        <v>19</v>
      </c>
      <c r="C155" s="6">
        <v>18</v>
      </c>
      <c r="D155" s="5" t="s">
        <v>15</v>
      </c>
      <c r="E155" s="7" t="s">
        <v>16</v>
      </c>
      <c r="F155" s="8">
        <v>25.9</v>
      </c>
      <c r="G155" s="9">
        <v>642</v>
      </c>
      <c r="H155" s="8">
        <v>3.8</v>
      </c>
      <c r="I155" s="8">
        <v>3.74</v>
      </c>
      <c r="J155" s="8">
        <v>11.4</v>
      </c>
      <c r="K155" s="7">
        <v>4</v>
      </c>
      <c r="L155" s="7">
        <v>42.68</v>
      </c>
      <c r="M155" s="7">
        <v>43.13</v>
      </c>
      <c r="N155" s="10">
        <f t="shared" si="8"/>
        <v>42.905000000000001</v>
      </c>
      <c r="O155" s="11" t="s">
        <v>17</v>
      </c>
      <c r="P155" s="13">
        <v>25.91</v>
      </c>
      <c r="Q155" s="14">
        <v>639.70000000000005</v>
      </c>
      <c r="R155" s="13">
        <v>4.1500000000000004</v>
      </c>
      <c r="S155" s="13">
        <v>3.77</v>
      </c>
      <c r="T155" s="13">
        <v>11.6</v>
      </c>
      <c r="U155" s="11">
        <v>2.74</v>
      </c>
      <c r="V155" s="11">
        <v>42.34</v>
      </c>
      <c r="W155" s="11">
        <v>42.64</v>
      </c>
      <c r="X155" s="15">
        <f t="shared" si="10"/>
        <v>42.49</v>
      </c>
    </row>
    <row r="156" spans="1:24" s="2" customFormat="1" x14ac:dyDescent="0.45">
      <c r="A156" s="5">
        <v>155</v>
      </c>
      <c r="B156" s="6" t="s">
        <v>19</v>
      </c>
      <c r="C156" s="6">
        <v>18</v>
      </c>
      <c r="D156" s="5" t="s">
        <v>18</v>
      </c>
      <c r="E156" s="7" t="s">
        <v>16</v>
      </c>
      <c r="F156" s="8">
        <v>25.59</v>
      </c>
      <c r="G156" s="9">
        <v>636</v>
      </c>
      <c r="H156" s="8">
        <v>3.76</v>
      </c>
      <c r="I156" s="8">
        <v>3.72</v>
      </c>
      <c r="J156" s="8">
        <v>11.4</v>
      </c>
      <c r="K156" s="7">
        <v>3.9</v>
      </c>
      <c r="L156" s="7">
        <v>42.78</v>
      </c>
      <c r="M156" s="7">
        <v>42.23</v>
      </c>
      <c r="N156" s="10">
        <f t="shared" si="8"/>
        <v>42.504999999999995</v>
      </c>
      <c r="O156" s="11" t="s">
        <v>17</v>
      </c>
      <c r="P156" s="13">
        <v>25.59</v>
      </c>
      <c r="Q156" s="14">
        <v>638</v>
      </c>
      <c r="R156" s="13">
        <v>4.24</v>
      </c>
      <c r="S156" s="13">
        <v>3.72</v>
      </c>
      <c r="T156" s="13">
        <v>11.5</v>
      </c>
      <c r="U156" s="11">
        <v>3.84</v>
      </c>
      <c r="V156" s="11">
        <v>42.65</v>
      </c>
      <c r="W156" s="11">
        <v>42.71</v>
      </c>
      <c r="X156" s="15">
        <f t="shared" si="10"/>
        <v>42.68</v>
      </c>
    </row>
    <row r="157" spans="1:24" s="2" customFormat="1" x14ac:dyDescent="0.45">
      <c r="A157" s="5">
        <v>156</v>
      </c>
      <c r="B157" s="6" t="s">
        <v>19</v>
      </c>
      <c r="C157" s="6">
        <v>30</v>
      </c>
      <c r="D157" s="5" t="s">
        <v>15</v>
      </c>
      <c r="E157" s="7" t="s">
        <v>16</v>
      </c>
      <c r="F157" s="8">
        <v>25.74</v>
      </c>
      <c r="G157" s="9">
        <v>752</v>
      </c>
      <c r="H157" s="8">
        <v>3.77</v>
      </c>
      <c r="I157" s="8">
        <v>3.89</v>
      </c>
      <c r="J157" s="8">
        <v>12.2</v>
      </c>
      <c r="K157" s="7">
        <v>6.7</v>
      </c>
      <c r="L157" s="7">
        <v>39.53</v>
      </c>
      <c r="M157" s="7">
        <v>40.08</v>
      </c>
      <c r="N157" s="10">
        <f t="shared" si="8"/>
        <v>39.805</v>
      </c>
      <c r="O157" s="11" t="s">
        <v>17</v>
      </c>
      <c r="P157" s="13">
        <v>25.75</v>
      </c>
      <c r="Q157" s="14">
        <v>735.6</v>
      </c>
      <c r="R157" s="13">
        <v>4.1399999999999997</v>
      </c>
      <c r="S157" s="13">
        <v>0</v>
      </c>
      <c r="T157" s="13">
        <v>12.25</v>
      </c>
      <c r="U157" s="11">
        <v>3.66</v>
      </c>
      <c r="V157" s="11">
        <v>39.6</v>
      </c>
      <c r="W157" s="11">
        <v>39.86</v>
      </c>
      <c r="X157" s="15">
        <f t="shared" si="10"/>
        <v>39.730000000000004</v>
      </c>
    </row>
    <row r="158" spans="1:24" s="2" customFormat="1" x14ac:dyDescent="0.45">
      <c r="A158" s="5">
        <v>157</v>
      </c>
      <c r="B158" s="6" t="s">
        <v>19</v>
      </c>
      <c r="C158" s="6">
        <v>30</v>
      </c>
      <c r="D158" s="5" t="s">
        <v>18</v>
      </c>
      <c r="E158" s="7" t="s">
        <v>16</v>
      </c>
      <c r="F158" s="8">
        <v>25.89</v>
      </c>
      <c r="G158" s="9">
        <v>755</v>
      </c>
      <c r="H158" s="8">
        <v>3.79</v>
      </c>
      <c r="I158" s="8">
        <v>3.84</v>
      </c>
      <c r="J158" s="8">
        <v>12.1</v>
      </c>
      <c r="K158" s="7">
        <v>7</v>
      </c>
      <c r="L158" s="7">
        <v>39.39</v>
      </c>
      <c r="M158" s="7">
        <v>39.79</v>
      </c>
      <c r="N158" s="10">
        <f t="shared" si="8"/>
        <v>39.590000000000003</v>
      </c>
      <c r="O158" s="11" t="s">
        <v>17</v>
      </c>
      <c r="P158" s="13">
        <v>25.89</v>
      </c>
      <c r="Q158" s="14">
        <v>733.5</v>
      </c>
      <c r="R158" s="13">
        <v>4.28</v>
      </c>
      <c r="S158" s="13">
        <v>3.91</v>
      </c>
      <c r="T158" s="13">
        <v>12.1</v>
      </c>
      <c r="U158" s="11">
        <v>4.38</v>
      </c>
      <c r="V158" s="11">
        <v>39.36</v>
      </c>
      <c r="W158" s="11">
        <v>39.590000000000003</v>
      </c>
      <c r="X158" s="15">
        <f t="shared" si="10"/>
        <v>39.475000000000001</v>
      </c>
    </row>
    <row r="159" spans="1:24" s="2" customFormat="1" x14ac:dyDescent="0.45">
      <c r="A159" s="5">
        <v>158</v>
      </c>
      <c r="B159" s="6" t="s">
        <v>19</v>
      </c>
      <c r="C159" s="6">
        <v>34</v>
      </c>
      <c r="D159" s="5" t="s">
        <v>15</v>
      </c>
      <c r="E159" s="7" t="s">
        <v>16</v>
      </c>
      <c r="F159" s="8">
        <v>26.92</v>
      </c>
      <c r="G159" s="9">
        <v>529</v>
      </c>
      <c r="H159" s="8">
        <v>3.67</v>
      </c>
      <c r="I159" s="8">
        <v>3.95</v>
      </c>
      <c r="J159" s="8">
        <v>12.1</v>
      </c>
      <c r="K159" s="7">
        <v>5.0999999999999996</v>
      </c>
      <c r="L159" s="7">
        <v>42.57</v>
      </c>
      <c r="M159" s="7">
        <v>44.11</v>
      </c>
      <c r="N159" s="10">
        <f t="shared" si="8"/>
        <v>43.34</v>
      </c>
      <c r="O159" s="11" t="s">
        <v>17</v>
      </c>
      <c r="P159" s="13">
        <v>26.91</v>
      </c>
      <c r="Q159" s="14">
        <v>533.29999999999995</v>
      </c>
      <c r="R159" s="13">
        <v>4.0999999999999996</v>
      </c>
      <c r="S159" s="13">
        <v>4.01</v>
      </c>
      <c r="T159" s="13">
        <v>12.46</v>
      </c>
      <c r="U159" s="11">
        <v>3.35</v>
      </c>
      <c r="V159" s="11">
        <v>42.42</v>
      </c>
      <c r="W159" s="11">
        <v>43.57</v>
      </c>
      <c r="X159" s="15">
        <f t="shared" si="10"/>
        <v>42.995000000000005</v>
      </c>
    </row>
    <row r="160" spans="1:24" s="2" customFormat="1" x14ac:dyDescent="0.45">
      <c r="A160" s="5">
        <v>159</v>
      </c>
      <c r="B160" s="6" t="s">
        <v>19</v>
      </c>
      <c r="C160" s="6">
        <v>34</v>
      </c>
      <c r="D160" s="5" t="s">
        <v>18</v>
      </c>
      <c r="E160" s="7" t="s">
        <v>16</v>
      </c>
      <c r="F160" s="8">
        <v>26.9</v>
      </c>
      <c r="G160" s="9">
        <v>530</v>
      </c>
      <c r="H160" s="8">
        <v>3.7</v>
      </c>
      <c r="I160" s="8">
        <v>3.9</v>
      </c>
      <c r="J160" s="8">
        <v>12.1</v>
      </c>
      <c r="K160" s="7">
        <v>4.7</v>
      </c>
      <c r="L160" s="7">
        <v>42.68</v>
      </c>
      <c r="M160" s="7">
        <v>44.17</v>
      </c>
      <c r="N160" s="10">
        <f t="shared" si="8"/>
        <v>43.424999999999997</v>
      </c>
      <c r="O160" s="11" t="s">
        <v>17</v>
      </c>
      <c r="P160" s="13">
        <v>26.88</v>
      </c>
      <c r="Q160" s="14">
        <v>540.20000000000005</v>
      </c>
      <c r="R160" s="13">
        <v>4.12</v>
      </c>
      <c r="S160" s="13">
        <v>3.99</v>
      </c>
      <c r="T160" s="13">
        <v>12.05</v>
      </c>
      <c r="U160" s="11">
        <v>3.43</v>
      </c>
      <c r="V160" s="11">
        <v>42.69</v>
      </c>
      <c r="W160" s="11">
        <v>43.71</v>
      </c>
      <c r="X160" s="15">
        <f t="shared" si="10"/>
        <v>43.2</v>
      </c>
    </row>
    <row r="161" spans="1:24" s="3" customFormat="1" x14ac:dyDescent="0.45">
      <c r="A161" s="18"/>
      <c r="B161" s="19"/>
      <c r="C161" s="19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</row>
  </sheetData>
  <autoFilter ref="B1:B161" xr:uid="{00000000-0009-0000-0000-000000000000}"/>
  <sortState xmlns:xlrd2="http://schemas.microsoft.com/office/spreadsheetml/2017/richdata2" ref="A2:X161">
    <sortCondition ref="A2"/>
  </sortState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</dc:creator>
  <cp:lastModifiedBy>SUN BINGQING</cp:lastModifiedBy>
  <dcterms:created xsi:type="dcterms:W3CDTF">2015-06-05T18:19:00Z</dcterms:created>
  <dcterms:modified xsi:type="dcterms:W3CDTF">2024-03-11T03:38:40Z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1BD3E9E871FE4D5990B61CBF5B946C09_13</vt:lpwstr>
  </property>
  <property fmtid="{D5CDD505-2E9C-101B-9397-08002B2CF9AE}" pid="3" name="KSOProductBuildVer">
    <vt:lpwstr>2052-12.1.0.15712</vt:lpwstr>
  </property>
</Properties>
</file>