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5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<sst xmlns="http://schemas.openxmlformats.org/spreadsheetml/2006/main" count="60" uniqueCount="33">
  <si>
    <t>P-Number</t>
  </si>
  <si>
    <t>Left_Upper_lobe（0=no,1=yes）</t>
  </si>
  <si>
    <t>Left_Middle_lobe</t>
  </si>
  <si>
    <t>Left_Lower_lobe（0=no,1=yes）</t>
  </si>
  <si>
    <t>Right_Upper_lobe（0=no,1=yes）</t>
  </si>
  <si>
    <t>Right_Lower_lobe（0=no,1=yes）</t>
  </si>
  <si>
    <t>Location（0=Peripheral;1=Central）</t>
  </si>
  <si>
    <t>Shape(0=round/oval; 1=irregular)</t>
  </si>
  <si>
    <t>Margin_Smooth（0=no,1=yes）</t>
  </si>
  <si>
    <t>Margin_Lobulated（0=no,1=yes）</t>
  </si>
  <si>
    <t>Margin_Spiculated（0=no,1=yes）</t>
  </si>
  <si>
    <t>Calcification（0=no,1=yes）</t>
  </si>
  <si>
    <t>Fat（0=no,1=yes）</t>
  </si>
  <si>
    <t>Necrosis（0=no,1=yes）</t>
  </si>
  <si>
    <t>Cavitation（0=no,1=yes）</t>
  </si>
  <si>
    <t>Air_Bronchograms（0=no,1=yes）</t>
  </si>
  <si>
    <t>Pleural_indentation（0=no,1=yes）</t>
  </si>
  <si>
    <t>Vascular_invasion（0=no,1=yes）</t>
  </si>
  <si>
    <r>
      <t>Postobstructive_P</t>
    </r>
    <r>
      <rPr>
        <sz val="11"/>
        <color rgb="FF000000"/>
        <rFont val="等线"/>
        <charset val="134"/>
      </rPr>
      <t>neumonia</t>
    </r>
    <r>
      <rPr>
        <sz val="11"/>
        <color rgb="FF000000"/>
        <rFont val="等线"/>
        <charset val="134"/>
        <scheme val="minor"/>
      </rPr>
      <t>（0=no,1=yes）</t>
    </r>
  </si>
  <si>
    <t>Satellite_Nodules（0=no,1=yes）</t>
  </si>
  <si>
    <t>Short_diameter(mm)（0=no,1=yes）</t>
  </si>
  <si>
    <t>Plain_CT_Value</t>
  </si>
  <si>
    <t>Enhanced_CT_Value</t>
  </si>
  <si>
    <t>Enhancement_Rate</t>
  </si>
  <si>
    <t>No_Enhancement_Subjective_Valuation（0=no,1=yes）</t>
  </si>
  <si>
    <t>Uniform_Enhancement_Subjective_Valuation（0=no,1=yes）</t>
  </si>
  <si>
    <t>Heterogeneous_Enhancement_Subjective_Valuation（0=no,1=yes）</t>
  </si>
  <si>
    <t>gender(0=female,1=male)</t>
  </si>
  <si>
    <t>Age</t>
  </si>
  <si>
    <t>score</t>
  </si>
  <si>
    <t>Prediction(malignant=if score≥50%；Benign=if score ＜50%)</t>
  </si>
  <si>
    <t>test</t>
  </si>
  <si>
    <t>XXX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</si>
</sst>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%"/>
  </numFmts>
  <fonts count="22">
    <font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9" fillId="19" borderId="2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10" fontId="0" fillId="4" borderId="0" xfId="0" applyNumberFormat="1" applyFill="1"/>
    <xf numFmtId="176" fontId="0" fillId="4" borderId="0" xfId="0" applyNumberFormat="1" applyFont="1" applyFill="1"/>
    <xf numFmtId="10" fontId="0" fillId="0" borderId="0" xfId="0" applyNumberFormat="1" applyFont="1"/>
    <xf numFmtId="176" fontId="0" fillId="0" borderId="0" xfId="0" applyNumberFormat="1" applyFont="1"/>
    <xf numFmtId="0" fontId="1" fillId="4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3"/>
  <sheetViews>
    <sheetView tabSelected="1" zoomScale="85" zoomScaleNormal="85" workbookViewId="0">
      <pane ySplit="1" topLeftCell="A2" activePane="bottomLeft" state="frozen"/>
      <selection/>
      <selection pane="bottomLeft" activeCell="L12" sqref="L12"/>
    </sheetView>
  </sheetViews>
  <sheetFormatPr defaultColWidth="8.67256637168142" defaultRowHeight="14"/>
  <cols>
    <col min="24" max="24" width="13.9115044247788"/>
    <col min="30" max="30" width="13.9380530973451"/>
    <col min="31" max="32" width="12.6725663716814"/>
  </cols>
  <sheetData>
    <row r="1" spans="1:3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/>
      <c r="AE1" s="4" t="s">
        <v>29</v>
      </c>
      <c r="AF1" s="5" t="s">
        <v>30</v>
      </c>
      <c r="AG1" s="8"/>
      <c r="AH1" s="8"/>
    </row>
    <row r="2" spans="1:34">
      <c r="A2" s="3" t="s">
        <v>31</v>
      </c>
      <c r="B2" s="3" t="s">
        <v>32</v>
      </c>
      <c r="C2" s="3" t="s">
        <v>32</v>
      </c>
      <c r="D2" s="3" t="s">
        <v>32</v>
      </c>
      <c r="E2" s="3" t="s">
        <v>32</v>
      </c>
      <c r="F2" s="3" t="s">
        <v>32</v>
      </c>
      <c r="G2" s="3" t="s">
        <v>32</v>
      </c>
      <c r="H2" s="3" t="s">
        <v>32</v>
      </c>
      <c r="I2" s="3" t="s">
        <v>32</v>
      </c>
      <c r="J2" s="3" t="s">
        <v>32</v>
      </c>
      <c r="K2" s="3" t="s">
        <v>32</v>
      </c>
      <c r="L2" s="3" t="s">
        <v>32</v>
      </c>
      <c r="M2" s="3" t="s">
        <v>32</v>
      </c>
      <c r="N2" s="3" t="s">
        <v>32</v>
      </c>
      <c r="O2" s="3" t="s">
        <v>32</v>
      </c>
      <c r="P2" s="3" t="s">
        <v>32</v>
      </c>
      <c r="Q2" s="3" t="s">
        <v>32</v>
      </c>
      <c r="R2" s="3" t="s">
        <v>32</v>
      </c>
      <c r="S2" s="3" t="s">
        <v>32</v>
      </c>
      <c r="T2" s="3" t="s">
        <v>32</v>
      </c>
      <c r="U2" s="3" t="s">
        <v>32</v>
      </c>
      <c r="V2" s="3" t="s">
        <v>32</v>
      </c>
      <c r="W2" s="3" t="s">
        <v>32</v>
      </c>
      <c r="X2" s="3" t="s">
        <v>32</v>
      </c>
      <c r="Y2" s="3" t="s">
        <v>32</v>
      </c>
      <c r="Z2" s="3" t="s">
        <v>32</v>
      </c>
      <c r="AA2" s="3" t="s">
        <v>32</v>
      </c>
      <c r="AB2" s="3" t="s">
        <v>32</v>
      </c>
      <c r="AC2" s="3" t="s">
        <v>32</v>
      </c>
      <c r="AD2" s="3" t="e">
        <f>0.2274*(B2-0.2449)/0.43+0.0602*(D2-0.1837)/0.3872+-0.1223*(E2-0.3112)/0.463+-0.0768*(F2-0.1888)/0.3913+0.3338*(G2-0.0969)/0.2959+-0.7041*(H2-0.3597)/0.4799+-0.4178*(I2-0.2321)/0.4222+0.4041*(J2-0.4031)/0.4905+-0.3336*(L2-0.1173)/0.3218+-0.9425*(M2-0.0791)/0.2699+-0.2832*(N2-0.0638)/0.2444+0.0963*(O2-0.1403)/0.3471+0.3918*(P2-0.1148)/0.3188+0.5614*(Q2-0.5867)/0.4924+0.9249*(R2-0.1429)/0.3499+0.1317*(S2-0.148)/0.3551+-0.4785*(T2-0.0816)/0.2738+0.2285*(U2-15.7395)/4.9086+0.0056*(V2-21.602)/16.8444+-0.1492*(W2-53.0365)/30.8263+-0.2405*(X2-2.2591)/7.5389+-0.2553*(Z2-0.051)/0.22+1.8129*(AA2-0.6709)/0.4699+0.3022*(AB2-0.5332)/0.4989+0.5085*(AC2-55.7806)/9.8904+-1.077</f>
        <v>#VALUE!</v>
      </c>
      <c r="AE2" s="6" t="e">
        <f>1/(1+EXP(-AD2))</f>
        <v>#VALUE!</v>
      </c>
      <c r="AF2" s="7"/>
      <c r="AG2" s="3"/>
      <c r="AH2" s="3"/>
    </row>
    <row r="3" spans="1:3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6"/>
      <c r="AF3" s="7"/>
      <c r="AG3" s="3"/>
      <c r="AH3" s="3"/>
    </row>
    <row r="4" spans="1:3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6"/>
      <c r="AF4" s="7"/>
      <c r="AG4" s="3"/>
      <c r="AH4" s="3"/>
    </row>
    <row r="5" spans="1:3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6"/>
      <c r="AF5" s="7"/>
      <c r="AG5" s="3"/>
      <c r="AH5" s="3"/>
    </row>
    <row r="6" spans="1:3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6"/>
      <c r="AF6" s="7"/>
      <c r="AG6" s="3"/>
      <c r="AH6" s="3"/>
    </row>
    <row r="7" spans="1:3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6"/>
      <c r="AF7" s="7"/>
      <c r="AG7" s="3"/>
      <c r="AH7" s="3"/>
    </row>
    <row r="8" spans="1:3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6"/>
      <c r="AF8" s="7"/>
      <c r="AG8" s="3"/>
      <c r="AH8" s="3"/>
    </row>
    <row r="9" spans="24:34">
      <c r="X9" s="3"/>
      <c r="Y9"/>
      <c r="Z9"/>
      <c r="AA9"/>
      <c r="AB9"/>
      <c r="AC9"/>
      <c r="AD9" s="3"/>
      <c r="AE9" s="6"/>
      <c r="AF9" s="7"/>
      <c r="AG9" s="3"/>
      <c r="AH9" s="3"/>
    </row>
    <row r="10" spans="24:34">
      <c r="X10" s="3"/>
      <c r="Y10"/>
      <c r="Z10"/>
      <c r="AA10"/>
      <c r="AB10"/>
      <c r="AC10"/>
      <c r="AD10" s="3"/>
      <c r="AE10" s="6"/>
      <c r="AF10" s="7"/>
      <c r="AG10" s="3"/>
      <c r="AH10" s="3"/>
    </row>
    <row r="11" spans="33:34">
      <c r="AG11" s="3"/>
      <c r="AH11" s="3"/>
    </row>
    <row r="12" spans="33:34">
      <c r="AG12" s="3"/>
      <c r="AH12" s="3"/>
    </row>
    <row r="13" spans="33:34">
      <c r="AG13" s="3"/>
      <c r="AH13" s="3"/>
    </row>
    <row r="14" spans="33:34">
      <c r="AG14" s="3"/>
      <c r="AH14" s="3"/>
    </row>
    <row r="15" spans="33:34">
      <c r="AG15" s="3"/>
      <c r="AH15" s="3"/>
    </row>
    <row r="16" spans="33:34">
      <c r="AG16" s="3"/>
      <c r="AH16" s="3"/>
    </row>
    <row r="17" spans="33:34">
      <c r="AG17" s="3"/>
      <c r="AH17" s="3"/>
    </row>
    <row r="18" spans="33:34">
      <c r="AG18" s="3"/>
      <c r="AH18" s="3"/>
    </row>
    <row r="19" spans="33:34">
      <c r="AG19" s="3"/>
      <c r="AH19" s="3"/>
    </row>
    <row r="20" spans="33:34">
      <c r="AG20" s="3"/>
      <c r="AH20" s="3"/>
    </row>
    <row r="21" spans="33:34">
      <c r="AG21" s="3"/>
      <c r="AH21" s="3"/>
    </row>
    <row r="22" spans="33:34">
      <c r="AG22" s="3"/>
      <c r="AH22" s="3"/>
    </row>
    <row r="23" spans="33:34">
      <c r="AG23" s="3"/>
      <c r="AH23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WIN-TOGO</dc:creator>
  <cp:lastModifiedBy>xcui0</cp:lastModifiedBy>
  <dcterms:created xsi:type="dcterms:W3CDTF">2015-06-05T18:19:00Z</dcterms:created>
  <dcterms:modified xsi:type="dcterms:W3CDTF">2023-12-07T14:58:47Z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