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ulib.sharepoint.com/sites/Bioben/Sdilene dokumenty/Deepa/1. Manuscripts/Concord/1. Environmental microbiology/Supplementary submission/"/>
    </mc:Choice>
  </mc:AlternateContent>
  <xr:revisionPtr revIDLastSave="60" documentId="8_{C9576B17-70A9-46E1-8A45-C28DDA22EE7D}" xr6:coauthVersionLast="47" xr6:coauthVersionMax="47" xr10:uidLastSave="{1B31FFB2-B0C8-413C-9F20-79E52E4003CD}"/>
  <bookViews>
    <workbookView xWindow="-110" yWindow="-110" windowWidth="19420" windowHeight="10300" xr2:uid="{A331F0A2-F3C5-4E72-9DAF-42875355104B}"/>
  </bookViews>
  <sheets>
    <sheet name="Long term experiment - BCV" sheetId="1" r:id="rId1"/>
    <sheet name="Long term experiment - MX-80" sheetId="2" r:id="rId2"/>
    <sheet name="Additional experiment BCV" sheetId="3" r:id="rId3"/>
    <sheet name="Long term - BCV cultures" sheetId="5" r:id="rId4"/>
    <sheet name="Long term - MX80 cultures" sheetId="6" r:id="rId5"/>
    <sheet name="Additional experiment cultures" sheetId="7" r:id="rId6"/>
  </sheets>
  <definedNames>
    <definedName name="_xlnm._FilterDatabase" localSheetId="0" hidden="1">'Long term experiment - BCV'!$A$5:$J$275</definedName>
    <definedName name="_xlnm._FilterDatabase" localSheetId="1" hidden="1">'Long term experiment - MX-80'!$A$1:$J$106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4" i="7" l="1"/>
  <c r="J142" i="7"/>
  <c r="J140" i="7"/>
  <c r="J138" i="7"/>
  <c r="J136" i="7"/>
  <c r="J134" i="7"/>
  <c r="J132" i="7"/>
  <c r="J130" i="7"/>
  <c r="J128" i="7"/>
  <c r="J126" i="7"/>
  <c r="J124" i="7"/>
  <c r="J122" i="7"/>
  <c r="J120" i="7"/>
  <c r="J118" i="7"/>
  <c r="J116" i="7"/>
  <c r="J114" i="7"/>
  <c r="J112" i="7"/>
  <c r="J110" i="7"/>
  <c r="J108" i="7"/>
  <c r="J106" i="7"/>
  <c r="J104" i="7"/>
  <c r="J102" i="7"/>
  <c r="J100" i="7"/>
  <c r="J98" i="7"/>
  <c r="J96" i="7"/>
  <c r="J94" i="7"/>
  <c r="J92" i="7"/>
  <c r="J90" i="7"/>
  <c r="J88" i="7"/>
  <c r="J86" i="7"/>
  <c r="J84" i="7"/>
  <c r="J82" i="7"/>
  <c r="J80" i="7"/>
  <c r="J78" i="7"/>
  <c r="J76" i="7"/>
  <c r="J74" i="7"/>
  <c r="J72" i="7"/>
  <c r="J70" i="7"/>
  <c r="J68" i="7"/>
  <c r="J66" i="7"/>
  <c r="J64" i="7"/>
  <c r="J62" i="7"/>
  <c r="J60" i="7"/>
  <c r="J58" i="7"/>
  <c r="J56" i="7"/>
  <c r="J54" i="7"/>
  <c r="J52" i="7"/>
  <c r="J50" i="7"/>
  <c r="J48" i="7"/>
  <c r="J46" i="7"/>
  <c r="J44" i="7"/>
  <c r="J42" i="7"/>
  <c r="J40" i="7"/>
  <c r="J38" i="7"/>
  <c r="J36" i="7"/>
  <c r="J34" i="7"/>
  <c r="J32" i="7"/>
  <c r="J30" i="7"/>
  <c r="J28" i="7"/>
  <c r="J26" i="7"/>
  <c r="J24" i="7"/>
  <c r="J22" i="7"/>
  <c r="J20" i="7"/>
  <c r="J18" i="7"/>
  <c r="J16" i="7"/>
  <c r="J14" i="7"/>
  <c r="J12" i="7"/>
  <c r="J10" i="7"/>
  <c r="J8" i="7"/>
  <c r="J6" i="7"/>
  <c r="J4" i="7"/>
  <c r="J2" i="7"/>
  <c r="I275" i="1" l="1"/>
  <c r="I274" i="1"/>
  <c r="I272" i="1"/>
  <c r="I271" i="1"/>
  <c r="I269" i="1"/>
  <c r="I268" i="1"/>
  <c r="I266" i="1"/>
  <c r="I265" i="1"/>
  <c r="I263" i="1"/>
  <c r="I262" i="1"/>
  <c r="I260" i="1"/>
  <c r="I259" i="1"/>
  <c r="I257" i="1"/>
  <c r="I256" i="1"/>
  <c r="I254" i="1"/>
  <c r="I253" i="1"/>
  <c r="I251" i="1"/>
  <c r="I250" i="1"/>
  <c r="I248" i="1"/>
  <c r="I247" i="1"/>
  <c r="I245" i="1"/>
  <c r="I244" i="1"/>
  <c r="I242" i="1"/>
  <c r="I241" i="1"/>
  <c r="I239" i="1"/>
  <c r="I238" i="1"/>
  <c r="I236" i="1"/>
  <c r="I235" i="1"/>
  <c r="I233" i="1"/>
  <c r="I232" i="1"/>
  <c r="I230" i="1"/>
  <c r="I229" i="1"/>
  <c r="I228" i="1"/>
  <c r="I227" i="1"/>
  <c r="I226" i="1"/>
  <c r="I225" i="1"/>
  <c r="I223" i="1"/>
  <c r="I222" i="1"/>
  <c r="I220" i="1"/>
  <c r="I219" i="1"/>
  <c r="I217" i="1"/>
  <c r="I216" i="1"/>
  <c r="I214" i="1"/>
  <c r="I213" i="1"/>
  <c r="I212" i="1"/>
  <c r="I211" i="1"/>
  <c r="I209" i="1"/>
  <c r="I208" i="1"/>
  <c r="I207" i="1"/>
  <c r="I206" i="1"/>
  <c r="I204" i="1"/>
  <c r="I203" i="1"/>
  <c r="I202" i="1"/>
  <c r="I201" i="1"/>
  <c r="I199" i="1"/>
  <c r="I198" i="1"/>
  <c r="I197" i="1"/>
  <c r="I196" i="1"/>
  <c r="I194" i="1"/>
  <c r="I193" i="1"/>
  <c r="I192" i="1"/>
  <c r="I191" i="1"/>
  <c r="I189" i="1"/>
  <c r="I188" i="1"/>
  <c r="I187" i="1"/>
  <c r="I186" i="1"/>
  <c r="I185" i="1"/>
  <c r="I184" i="1"/>
  <c r="I183" i="1"/>
  <c r="I182" i="1"/>
  <c r="I181" i="1"/>
  <c r="I180" i="1"/>
  <c r="I178" i="1"/>
  <c r="I177" i="1"/>
  <c r="I176" i="1"/>
  <c r="I175" i="1"/>
  <c r="I174" i="1"/>
  <c r="I173" i="1"/>
  <c r="I172" i="1"/>
  <c r="I171" i="1"/>
  <c r="I170" i="1"/>
  <c r="I169" i="1"/>
  <c r="I167" i="1"/>
  <c r="I166" i="1"/>
  <c r="I165" i="1"/>
  <c r="I164" i="1"/>
  <c r="I163" i="1"/>
  <c r="I162" i="1"/>
  <c r="I161" i="1"/>
  <c r="I160" i="1"/>
  <c r="I159" i="1"/>
  <c r="I158" i="1"/>
  <c r="I156" i="1"/>
  <c r="I155" i="1"/>
  <c r="I154" i="1"/>
  <c r="I153" i="1"/>
  <c r="I152" i="1"/>
  <c r="I151" i="1"/>
  <c r="I150" i="1"/>
  <c r="I149" i="1"/>
  <c r="I148" i="1"/>
  <c r="I147" i="1"/>
  <c r="I145" i="1"/>
  <c r="I144" i="1"/>
  <c r="I143" i="1"/>
  <c r="I142" i="1"/>
  <c r="I141" i="1"/>
  <c r="I140" i="1"/>
  <c r="I139" i="1"/>
  <c r="I138" i="1"/>
  <c r="I137" i="1"/>
  <c r="I136" i="1"/>
  <c r="I134" i="1"/>
  <c r="I133" i="1"/>
  <c r="I132" i="1"/>
  <c r="I131" i="1"/>
  <c r="I130" i="1"/>
  <c r="I129" i="1"/>
  <c r="I127" i="1"/>
  <c r="I126" i="1"/>
  <c r="I125" i="1"/>
  <c r="I124" i="1"/>
  <c r="I123" i="1"/>
  <c r="I122" i="1"/>
  <c r="I120" i="1"/>
  <c r="I119" i="1"/>
  <c r="I118" i="1"/>
  <c r="I117" i="1"/>
  <c r="I116" i="1"/>
  <c r="I115" i="1"/>
  <c r="I114" i="1"/>
  <c r="I113" i="1"/>
  <c r="I111" i="1"/>
  <c r="I110" i="1"/>
  <c r="I109" i="1"/>
  <c r="I108" i="1"/>
  <c r="I107" i="1"/>
  <c r="I106" i="1"/>
  <c r="I105" i="1"/>
  <c r="I104" i="1"/>
  <c r="I102" i="1"/>
  <c r="I101" i="1"/>
  <c r="I100" i="1"/>
  <c r="I99" i="1"/>
  <c r="I98" i="1"/>
  <c r="I97" i="1"/>
  <c r="I96" i="1"/>
  <c r="I95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8" i="1"/>
  <c r="I77" i="1"/>
  <c r="I76" i="1"/>
  <c r="I75" i="1"/>
  <c r="I74" i="1"/>
  <c r="I73" i="1"/>
  <c r="I72" i="1"/>
  <c r="I71" i="1"/>
  <c r="I70" i="1"/>
  <c r="I69" i="1"/>
  <c r="I68" i="1"/>
  <c r="I67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8" i="1"/>
  <c r="I47" i="1"/>
  <c r="I46" i="1"/>
  <c r="I45" i="1"/>
  <c r="I44" i="1"/>
  <c r="I43" i="1"/>
  <c r="I42" i="1"/>
  <c r="I41" i="1"/>
  <c r="I40" i="1"/>
  <c r="I39" i="1"/>
  <c r="I38" i="1"/>
  <c r="I37" i="1"/>
  <c r="J35" i="1"/>
  <c r="I34" i="1"/>
  <c r="I33" i="1"/>
  <c r="I32" i="1"/>
  <c r="I31" i="1"/>
  <c r="I29" i="1"/>
  <c r="I28" i="1"/>
  <c r="I27" i="1"/>
  <c r="I26" i="1"/>
  <c r="I25" i="1"/>
  <c r="I24" i="1"/>
  <c r="I23" i="1"/>
  <c r="I22" i="1"/>
  <c r="I21" i="1"/>
  <c r="I20" i="1"/>
  <c r="J18" i="1"/>
  <c r="I17" i="1"/>
  <c r="I16" i="1"/>
  <c r="J14" i="1"/>
  <c r="I13" i="1"/>
  <c r="I12" i="1"/>
  <c r="J10" i="1"/>
  <c r="I9" i="1"/>
  <c r="I8" i="1"/>
  <c r="I7" i="1"/>
  <c r="I6" i="1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H30" i="3" l="1"/>
  <c r="H34" i="3"/>
  <c r="H46" i="3"/>
  <c r="J155" i="1"/>
  <c r="J160" i="1"/>
  <c r="J164" i="1"/>
  <c r="J173" i="1"/>
  <c r="J177" i="1"/>
  <c r="J182" i="1"/>
  <c r="J238" i="1"/>
  <c r="J244" i="1"/>
  <c r="J250" i="1"/>
  <c r="J256" i="1"/>
  <c r="J268" i="1"/>
  <c r="J158" i="1"/>
  <c r="J162" i="1"/>
  <c r="J166" i="1"/>
  <c r="J175" i="1"/>
  <c r="J180" i="1"/>
  <c r="J184" i="1"/>
  <c r="J193" i="1"/>
  <c r="J235" i="1"/>
  <c r="J247" i="1"/>
  <c r="J271" i="1"/>
  <c r="J274" i="1"/>
  <c r="J58" i="1"/>
  <c r="J69" i="1"/>
  <c r="J75" i="1"/>
  <c r="J138" i="1"/>
  <c r="J41" i="1"/>
  <c r="J213" i="1"/>
  <c r="J232" i="1"/>
  <c r="J20" i="1"/>
  <c r="J22" i="1"/>
  <c r="J28" i="1"/>
  <c r="J31" i="1"/>
  <c r="J77" i="1"/>
  <c r="J80" i="1"/>
  <c r="J82" i="1"/>
  <c r="J84" i="1"/>
  <c r="J86" i="1"/>
  <c r="J92" i="1"/>
  <c r="J95" i="1"/>
  <c r="J97" i="1"/>
  <c r="J99" i="1"/>
  <c r="J101" i="1"/>
  <c r="J104" i="1"/>
  <c r="J110" i="1"/>
  <c r="J16" i="1"/>
  <c r="J33" i="1"/>
  <c r="J43" i="1"/>
  <c r="J45" i="1"/>
  <c r="J47" i="1"/>
  <c r="J50" i="1"/>
  <c r="J52" i="1"/>
  <c r="J113" i="1"/>
  <c r="J115" i="1"/>
  <c r="J117" i="1"/>
  <c r="J122" i="1"/>
  <c r="J131" i="1"/>
  <c r="J171" i="1"/>
  <c r="J196" i="1"/>
  <c r="J198" i="1"/>
  <c r="J201" i="1"/>
  <c r="J203" i="1"/>
  <c r="J211" i="1"/>
  <c r="J259" i="1"/>
  <c r="J60" i="1"/>
  <c r="J62" i="1"/>
  <c r="J64" i="1"/>
  <c r="J67" i="1"/>
  <c r="J140" i="1"/>
  <c r="J142" i="1"/>
  <c r="J144" i="1"/>
  <c r="J147" i="1"/>
  <c r="J149" i="1"/>
  <c r="J216" i="1"/>
  <c r="J219" i="1"/>
  <c r="J222" i="1"/>
  <c r="J225" i="1"/>
  <c r="J12" i="1"/>
  <c r="J24" i="1"/>
  <c r="J26" i="1"/>
  <c r="J124" i="1"/>
  <c r="J126" i="1"/>
  <c r="J129" i="1"/>
  <c r="J206" i="1"/>
  <c r="J208" i="1"/>
  <c r="J227" i="1"/>
  <c r="J229" i="1"/>
  <c r="J241" i="1"/>
  <c r="J6" i="1"/>
  <c r="J8" i="1"/>
  <c r="J37" i="1"/>
  <c r="J39" i="1"/>
  <c r="J54" i="1"/>
  <c r="J56" i="1"/>
  <c r="J71" i="1"/>
  <c r="J73" i="1"/>
  <c r="J88" i="1"/>
  <c r="J90" i="1"/>
  <c r="J106" i="1"/>
  <c r="J108" i="1"/>
  <c r="J119" i="1"/>
  <c r="J133" i="1"/>
  <c r="J136" i="1"/>
  <c r="J151" i="1"/>
  <c r="J153" i="1"/>
  <c r="J169" i="1"/>
  <c r="J186" i="1"/>
  <c r="J188" i="1"/>
  <c r="J191" i="1"/>
  <c r="J253" i="1"/>
  <c r="J262" i="1"/>
  <c r="J265" i="1"/>
  <c r="H4" i="3"/>
  <c r="H8" i="3"/>
  <c r="H12" i="3"/>
  <c r="H16" i="3"/>
  <c r="H28" i="3"/>
  <c r="H32" i="3"/>
  <c r="H36" i="3"/>
  <c r="H40" i="3"/>
  <c r="H44" i="3"/>
  <c r="H48" i="3"/>
  <c r="H6" i="3"/>
  <c r="H20" i="3"/>
  <c r="H2" i="3"/>
  <c r="H14" i="3"/>
  <c r="H18" i="3"/>
  <c r="H22" i="3"/>
  <c r="H26" i="3"/>
  <c r="H10" i="3"/>
  <c r="H24" i="3"/>
  <c r="H38" i="3"/>
  <c r="H42" i="3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J74" i="2" s="1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J26" i="2" s="1"/>
  <c r="I25" i="2"/>
  <c r="I24" i="2"/>
  <c r="I23" i="2"/>
  <c r="I22" i="2"/>
  <c r="I21" i="2"/>
  <c r="I20" i="2"/>
  <c r="J20" i="2" s="1"/>
  <c r="I19" i="2"/>
  <c r="I18" i="2"/>
  <c r="I17" i="2"/>
  <c r="I16" i="2"/>
  <c r="J16" i="2" s="1"/>
  <c r="I15" i="2"/>
  <c r="I14" i="2"/>
  <c r="I13" i="2"/>
  <c r="I12" i="2"/>
  <c r="J12" i="2" s="1"/>
  <c r="I11" i="2"/>
  <c r="I10" i="2"/>
  <c r="J10" i="2" s="1"/>
  <c r="I9" i="2"/>
  <c r="I8" i="2"/>
  <c r="J8" i="2" s="1"/>
  <c r="I7" i="2"/>
  <c r="I6" i="2"/>
  <c r="J6" i="2" s="1"/>
  <c r="I5" i="2"/>
  <c r="I4" i="2"/>
  <c r="J4" i="2" s="1"/>
  <c r="I3" i="2"/>
  <c r="I2" i="2"/>
  <c r="J24" i="2" l="1"/>
  <c r="J28" i="2"/>
  <c r="J36" i="2"/>
  <c r="J40" i="2"/>
  <c r="J44" i="2"/>
  <c r="J48" i="2"/>
  <c r="J52" i="2"/>
  <c r="J56" i="2"/>
  <c r="J60" i="2"/>
  <c r="J68" i="2"/>
  <c r="J72" i="2"/>
  <c r="J76" i="2"/>
  <c r="J80" i="2"/>
  <c r="J84" i="2"/>
  <c r="J88" i="2"/>
  <c r="J46" i="2"/>
  <c r="J2" i="2"/>
  <c r="J78" i="2"/>
  <c r="J34" i="2"/>
  <c r="J42" i="2"/>
  <c r="J58" i="2"/>
  <c r="J66" i="2"/>
  <c r="J22" i="2"/>
  <c r="J54" i="2"/>
  <c r="J86" i="2"/>
  <c r="J30" i="2"/>
  <c r="J62" i="2"/>
  <c r="J14" i="2"/>
  <c r="J18" i="2"/>
  <c r="J32" i="2"/>
  <c r="J38" i="2"/>
  <c r="J50" i="2"/>
  <c r="J64" i="2"/>
  <c r="J70" i="2"/>
  <c r="J82" i="2"/>
</calcChain>
</file>

<file path=xl/sharedStrings.xml><?xml version="1.0" encoding="utf-8"?>
<sst xmlns="http://schemas.openxmlformats.org/spreadsheetml/2006/main" count="8424" uniqueCount="1152">
  <si>
    <t>Bentonite</t>
  </si>
  <si>
    <t>Experiment</t>
  </si>
  <si>
    <t>Set</t>
  </si>
  <si>
    <t>Cell /   Sample number</t>
  </si>
  <si>
    <t>Manuscript name</t>
  </si>
  <si>
    <t>Sample weight</t>
  </si>
  <si>
    <t>Cq</t>
  </si>
  <si>
    <t>Normalised Cq</t>
  </si>
  <si>
    <t>Cq mean</t>
  </si>
  <si>
    <t>BCV</t>
  </si>
  <si>
    <t>A</t>
  </si>
  <si>
    <t>NA</t>
  </si>
  <si>
    <t>B</t>
  </si>
  <si>
    <t>C</t>
  </si>
  <si>
    <t>37old</t>
  </si>
  <si>
    <t>cBCV_C20_6m_control_Gen1</t>
  </si>
  <si>
    <t>cBCV_C20_6m_control_Gen2</t>
  </si>
  <si>
    <t>cBCV_C20_6m_control_Boxwater</t>
  </si>
  <si>
    <t>cBCV_C20_6m_control_CorrP</t>
  </si>
  <si>
    <t>cBCV_C20_6m_control_swab_CorrP</t>
  </si>
  <si>
    <t>cBCV_C21_9m_control_Gen1</t>
  </si>
  <si>
    <t>cBCV_C21_9m_control_Boxwater</t>
  </si>
  <si>
    <t>cBCV_C21_9m_control_CorrP</t>
  </si>
  <si>
    <t>cBCV_C22_12m_control_Gen1</t>
  </si>
  <si>
    <t>cBCV_C22_12m_control_Gen2</t>
  </si>
  <si>
    <t>cBCV_C23_18m_control_Gen1</t>
  </si>
  <si>
    <t>cBCV_C23_18m_control_CorrP</t>
  </si>
  <si>
    <t>cBCV_C1_6m_T150_IR_Gen1</t>
  </si>
  <si>
    <t>cBCV_C1_6m_T150_IR_Gen2</t>
  </si>
  <si>
    <t>cBCV_C1_6m_T150_IR_CorrP</t>
  </si>
  <si>
    <t>cBCV_C3_9m_T150_IR_Gen1</t>
  </si>
  <si>
    <t>cBCV_C3_9m_T150_IR_CorrP</t>
  </si>
  <si>
    <t>cBCV_C5_12m_T150_IR_Gen1</t>
  </si>
  <si>
    <t>cBCV_C5_12m_T150_IR_Gen2</t>
  </si>
  <si>
    <t>cBCV_C7_18m_T150_IR_Gen1</t>
  </si>
  <si>
    <t>cBCV_C7_18m_T150_IR_CorrP</t>
  </si>
  <si>
    <t>cBCV_C2_6m_T150_Gen1</t>
  </si>
  <si>
    <t>cBCV_C2_6m_T150_CorrP</t>
  </si>
  <si>
    <t>cBCV_C4_9m_T150_Gen1</t>
  </si>
  <si>
    <t>cBCV_C4_9m_T150_CorrP</t>
  </si>
  <si>
    <t>cBCV_C6_12m_T150_Gen1</t>
  </si>
  <si>
    <t>cBCV_C6_12m_T150_Gen2</t>
  </si>
  <si>
    <t>cBCV_C8_18m_T150_Gen1</t>
  </si>
  <si>
    <t>cBCV_C8_18m_T150_CorrP</t>
  </si>
  <si>
    <t>cBCV_C12_9m_T90_IR_Gen1</t>
  </si>
  <si>
    <t>cBCV_C12_9m_T90_IR_CorrP</t>
  </si>
  <si>
    <t>cBCV_C14_12m_T90_IR_Gen1</t>
  </si>
  <si>
    <t>cBCV_C14_12m_T90_IR_Gen2</t>
  </si>
  <si>
    <t>cBCV_C16_18m_T90_IR_Gen1</t>
  </si>
  <si>
    <t>cBCV_C16_18m_T90_IR_CorrP</t>
  </si>
  <si>
    <t>cBCV_C13_9m_T90_Gen1</t>
  </si>
  <si>
    <t>cBCV_C13_9m_T90_Gen2</t>
  </si>
  <si>
    <t>cBCV_C13_9m_T90_CorrP</t>
  </si>
  <si>
    <t>cBCV_C15_12m_T90_Gen1</t>
  </si>
  <si>
    <t>cBCV_C15_12m_T90_Gen2</t>
  </si>
  <si>
    <t>cBCV_C17_18m_T90_Gen1</t>
  </si>
  <si>
    <t>cBCV_C17_18m_T90_CorrP</t>
  </si>
  <si>
    <t>cBCV_C20_6m_control_30D</t>
  </si>
  <si>
    <t>cBCV_C21_9m_control_30D</t>
  </si>
  <si>
    <t>cBCV_C22_12m_control_30D</t>
  </si>
  <si>
    <t>cBCV_C23_18m_control_30D</t>
  </si>
  <si>
    <t>cBCV_C1_6m_T150_IR_30D</t>
  </si>
  <si>
    <t>cBCV_C3_9m_T150_IR_30D</t>
  </si>
  <si>
    <t>cBCV_C5_12m_T150_IR_30D</t>
  </si>
  <si>
    <t>cBCV_C7_18m_T150_IR_30D</t>
  </si>
  <si>
    <t>cBCV_C2_6m_T150_30D</t>
  </si>
  <si>
    <t>cBCV_C4_9m_T150_30D</t>
  </si>
  <si>
    <t>cBCV_C6_12m_T150_30D</t>
  </si>
  <si>
    <t>cBCV_C8_18m_T150_30D</t>
  </si>
  <si>
    <t>cBCV_C12_9m_T90_IR_30D</t>
  </si>
  <si>
    <t>cBCV_C14_12m_T90_IR_30D</t>
  </si>
  <si>
    <t>cBCV_C16_18m_T90_IR_30D</t>
  </si>
  <si>
    <t>cBCV_C13_9m_T90_30D</t>
  </si>
  <si>
    <t>cBCV_C15_12m_T90_30D</t>
  </si>
  <si>
    <t>cBCV_C17_18m_T90_30D</t>
  </si>
  <si>
    <t>cBCV_C33_12m_control_Gen1</t>
  </si>
  <si>
    <t>cBCV_C33_12m_control_Gen2</t>
  </si>
  <si>
    <t>cBCV_C32_12m+6_control_Gen1</t>
  </si>
  <si>
    <t>cBCV_C32_12m+6_control_Gen2</t>
  </si>
  <si>
    <t>cBCV_C32_12m+6_control_Boxwater</t>
  </si>
  <si>
    <t>cBCV_C25_12m_T150_IR_Gen1</t>
  </si>
  <si>
    <t>cBCV_C25_12m_T150_IR_Gen2</t>
  </si>
  <si>
    <t>cBCV_C24_12m+6_T150_IR_Gen1</t>
  </si>
  <si>
    <t>cBCV_C24_12m+6_T150_IR_Gen2</t>
  </si>
  <si>
    <t>cBCV_C24_12m+6_T150_IR_Boxwater</t>
  </si>
  <si>
    <t>cBCV_C27_12m_T150_Gen1</t>
  </si>
  <si>
    <t>cBCV_C27_12m_T150_Gen2</t>
  </si>
  <si>
    <t>cBCV_C26_12m+6_T150_Gen1</t>
  </si>
  <si>
    <t>cBCV_C26_12m+6_T150_Gen2</t>
  </si>
  <si>
    <t>cBCV_C26_12m+6_T150_Boxwater</t>
  </si>
  <si>
    <t>cBCV_C29_12m_T90_IR_Gen1</t>
  </si>
  <si>
    <t>cBCV_C29_12m_T90_IR_Gen2</t>
  </si>
  <si>
    <t>cBCV_C28_12+6m_T90_IR_Gen1</t>
  </si>
  <si>
    <t>cBCV_C28_12+6m_T90_IR_Gen2</t>
  </si>
  <si>
    <t>cBCV_C28_12+6m_T90_IR_Boxwater</t>
  </si>
  <si>
    <t>cBCV_C31_12m_T90_Gen1</t>
  </si>
  <si>
    <t>cBCV_C31_12m_T90_Gen2</t>
  </si>
  <si>
    <t>cBCV_C30_12m+6_T90_Gen1</t>
  </si>
  <si>
    <t>cBCV_C30_12m+6_T90_Gen2</t>
  </si>
  <si>
    <t>cBCV_C30_12m+6_T90_Boxwater</t>
  </si>
  <si>
    <t>cBCV_C33_12m_control_30D</t>
  </si>
  <si>
    <t>cBCV_C32_12m+6_control_30D</t>
  </si>
  <si>
    <t>cBCV_C25_12m_T150_IR_30D</t>
  </si>
  <si>
    <t>cBCV_C24_12m+6_T150_IR_30D</t>
  </si>
  <si>
    <t>cBCV_C27_12m_T150_30D</t>
  </si>
  <si>
    <t>cBCV_C26_12m+6_T150_30D</t>
  </si>
  <si>
    <t>cBCV_C29_12m_T90_IR_30D</t>
  </si>
  <si>
    <t>cBCV_C28_12+6m_T90_IR_30D</t>
  </si>
  <si>
    <t>cBCV_C31_12m_T90_30D</t>
  </si>
  <si>
    <t>cBCV_C30_12m+6_T90_30D</t>
  </si>
  <si>
    <t>sBCV_C45_12m_control_Gen1</t>
  </si>
  <si>
    <t>sBCV_C37_1m_T150_IR_Gen1</t>
  </si>
  <si>
    <t>sBCV_C38_1m_T150_Gen1</t>
  </si>
  <si>
    <t>sBCV_C39_12m_T90_IR_Gen1</t>
  </si>
  <si>
    <t>sBCV_C39_12m_T90_IR_UT</t>
  </si>
  <si>
    <t>sBCV_C40_12m_T90_Gen1</t>
  </si>
  <si>
    <t>sBCV_C37_1m_T150_IR_30D</t>
  </si>
  <si>
    <t>sBCV_C38_1m_T150_30D</t>
  </si>
  <si>
    <t>sBCV_C39_12m_T90_IR_30D</t>
  </si>
  <si>
    <t>sBCV_C40_12m_T90_30D</t>
  </si>
  <si>
    <t>pBCV_C46_12m_control_Gen1</t>
  </si>
  <si>
    <t>pBCV_C41_12m_T150_IR_Gen1</t>
  </si>
  <si>
    <t>pBCV_C42_12m_T150_Gen1</t>
  </si>
  <si>
    <t>pBCV_C43_12m_T90_IR_Gen1</t>
  </si>
  <si>
    <t>pBCV_C44_12m_T90_Gen1</t>
  </si>
  <si>
    <t>pBCV_C46_12m_control_30D</t>
  </si>
  <si>
    <t>pBCV_C41_12m_T150_IR_30D</t>
  </si>
  <si>
    <t>pBCV_C42_12m_T150_30D</t>
  </si>
  <si>
    <t>pBCV_C43_12m_T90_IR_30D</t>
  </si>
  <si>
    <t>pBCV_C44_12m_T90_30D</t>
  </si>
  <si>
    <t>Normalise Cq</t>
  </si>
  <si>
    <t>Cq Mean</t>
  </si>
  <si>
    <t>MX-80</t>
  </si>
  <si>
    <t>cMX80_C11_18m_control_Gen 1</t>
  </si>
  <si>
    <t>cMX80_C11_18m_control_CorrP</t>
  </si>
  <si>
    <t>cMX80_C9_18m_T150_IR_Gen 1</t>
  </si>
  <si>
    <t>cMX80_C9_18m_T150_IR_CorrP</t>
  </si>
  <si>
    <t>cMX80_C10_18m_T150_Gen 1</t>
  </si>
  <si>
    <t>cMX80_C10_18m_T150_CorrP</t>
  </si>
  <si>
    <t>cMX80_C19_18m_T90_Gen 1</t>
  </si>
  <si>
    <t>cMX80_C19_18m_T90_CorrP</t>
  </si>
  <si>
    <t>cMX80_C18_18m_T90_IR_Gen 1</t>
  </si>
  <si>
    <t>cMX80_C18_18m_T90_IR_CorrP</t>
  </si>
  <si>
    <t>cMX80_C11_18m_control_30D</t>
  </si>
  <si>
    <t>cMX80_C9_18m_T150_IR_30D</t>
  </si>
  <si>
    <t>cMX80_C10_18m_T150_30D</t>
  </si>
  <si>
    <t>cMX80_C18_18m_T90_IR_30D</t>
  </si>
  <si>
    <t>cMX80_C19_18m_T90_30D</t>
  </si>
  <si>
    <t>cMX80_C36_12m_control_Gen 1</t>
  </si>
  <si>
    <t>cMX80_C36_12m_control_Gen 2</t>
  </si>
  <si>
    <t>cMX80_C34_12m_T90_IR_Gen 1</t>
  </si>
  <si>
    <t>cMX80_C34_12m_T90_IR_Gen 2</t>
  </si>
  <si>
    <t>cMX80_C35_12m_T90_Gen 1</t>
  </si>
  <si>
    <t>cMX80_C35_12m_T90_Gen 2</t>
  </si>
  <si>
    <t>cMX80_C36_12m_control_30D</t>
  </si>
  <si>
    <t>cMX80_C34_12m_T90_IR_30D</t>
  </si>
  <si>
    <t>cMX80_C35_12m_T90_30D</t>
  </si>
  <si>
    <t>sMX80_C55_12m_Control_Gen 1</t>
  </si>
  <si>
    <t>47x</t>
  </si>
  <si>
    <t>sMX80_C47x_1m_T150_IR_Gen 1</t>
  </si>
  <si>
    <t>sMX80_C47_1m_T150_IR_Gen 1</t>
  </si>
  <si>
    <t>sMX80_C48_1m_T150_Gen 1</t>
  </si>
  <si>
    <t>sMX80_C49_12m_T90_IR_Gen 1</t>
  </si>
  <si>
    <t>sMX80_C50_12m_T90_Gen 1</t>
  </si>
  <si>
    <t>sMX80_C47_1m_T150_IR_30D</t>
  </si>
  <si>
    <t>sMX80_C48_1m_T150_30D</t>
  </si>
  <si>
    <t>sMX80_C49_12m_T90_IR_30D</t>
  </si>
  <si>
    <t>sMX80_C50_12m_T90_30D</t>
  </si>
  <si>
    <t>pMX80_C56_12m_Control_Gen 1</t>
  </si>
  <si>
    <t>pMX80_C51_12m_T150_IR_Gen 1</t>
  </si>
  <si>
    <t>pMX80_C52_12m_T150_Gen 1</t>
  </si>
  <si>
    <t>pMX80_C53_12m_T90_IR_Gen 1</t>
  </si>
  <si>
    <t>pMX80_C54_12m_T90_Gen 1</t>
  </si>
  <si>
    <t>pMX80_C56_12m_Control_30D</t>
  </si>
  <si>
    <t>pMX80_C51_12m_T150_IR_30D</t>
  </si>
  <si>
    <t>pMX80_C52_12m_T150_30D</t>
  </si>
  <si>
    <t>pMX80_C53_12m_T90_IR_30D</t>
  </si>
  <si>
    <t>pMX80_C54_12m_T90_30D</t>
  </si>
  <si>
    <t>Order</t>
  </si>
  <si>
    <t>Mean</t>
  </si>
  <si>
    <t xml:space="preserve">Manuscript name </t>
  </si>
  <si>
    <t>BCV_P1_1m_T90_Gen</t>
  </si>
  <si>
    <t>BCV_P2_1m_T90_Gen</t>
  </si>
  <si>
    <t>BCV_P1_3m_T90 _Gen</t>
  </si>
  <si>
    <t>BCV_P2_3m_T90_Gen</t>
  </si>
  <si>
    <t>BCV_P1_6m_T90 _Gen</t>
  </si>
  <si>
    <t>BCV_P2_6m_T90_Gen</t>
  </si>
  <si>
    <t>BCV_P1_1m_T150_Gen</t>
  </si>
  <si>
    <t>BCV_P2_1m_T150_Gen</t>
  </si>
  <si>
    <t>BCV_P1_3m_T150_Gen</t>
  </si>
  <si>
    <t>BCV_P2_3m_T150_Gen</t>
  </si>
  <si>
    <t>BCV_P1_6m_T150_Gen</t>
  </si>
  <si>
    <t>BCV_P2_6m_T150_Gen</t>
  </si>
  <si>
    <t>BCV_P1_1m_T90_30D</t>
  </si>
  <si>
    <t>BCV_P2_1m_T90_30D</t>
  </si>
  <si>
    <t>BCV_P1_3m_T90 _30D</t>
  </si>
  <si>
    <t>BCV_P2_3m_T90_30D</t>
  </si>
  <si>
    <t>BCV_P1_6m_T90 _30D</t>
  </si>
  <si>
    <t>BCV_P2_6m_T90_30D</t>
  </si>
  <si>
    <t>BCV_P1_1m_T150_30D</t>
  </si>
  <si>
    <t>BCV_P2_1m_T150_30D</t>
  </si>
  <si>
    <t>BCV_P1_3m_T150_30D</t>
  </si>
  <si>
    <t>BCV_P2_3m_T150_30D</t>
  </si>
  <si>
    <t>BCV_P1_6m_T150_30D</t>
  </si>
  <si>
    <t>BCV_P2_6m_T150_30D</t>
  </si>
  <si>
    <t>Long-term</t>
  </si>
  <si>
    <t>Additional</t>
  </si>
  <si>
    <t>Expt</t>
  </si>
  <si>
    <t>Sample name</t>
  </si>
  <si>
    <t>Bentonite Type</t>
  </si>
  <si>
    <t>Media Type</t>
  </si>
  <si>
    <t>Extraction</t>
  </si>
  <si>
    <t>Cell/Sample number</t>
  </si>
  <si>
    <t>LD</t>
  </si>
  <si>
    <t>AE1</t>
  </si>
  <si>
    <t>D595</t>
  </si>
  <si>
    <t>Laboratory  A +B (UJV)</t>
  </si>
  <si>
    <t>cBCV_C20_6m_control</t>
  </si>
  <si>
    <t>+</t>
  </si>
  <si>
    <t>E148</t>
  </si>
  <si>
    <t>cBCV_C21_9m_control</t>
  </si>
  <si>
    <t>E718</t>
  </si>
  <si>
    <t>cBCV_C22_12m_control</t>
  </si>
  <si>
    <t>F872</t>
  </si>
  <si>
    <t>cBCV_C23_18m_control</t>
  </si>
  <si>
    <t>D926</t>
  </si>
  <si>
    <t>Laboratory  B (UJV)</t>
  </si>
  <si>
    <t>cBCV_C12_9m_T90_IR</t>
  </si>
  <si>
    <t>-</t>
  </si>
  <si>
    <t>E510</t>
  </si>
  <si>
    <t>cBCV_C14_12m_T90_IR</t>
  </si>
  <si>
    <t>F939</t>
  </si>
  <si>
    <t>cBCV_C16_18m_T90_IR</t>
  </si>
  <si>
    <t>D923</t>
  </si>
  <si>
    <t>cBCV_C13_9m_T90</t>
  </si>
  <si>
    <t>E512</t>
  </si>
  <si>
    <t>cBCV_C15_12m_T90</t>
  </si>
  <si>
    <t>F941</t>
  </si>
  <si>
    <t>cBCV_C17_18m_T90</t>
  </si>
  <si>
    <t>D631</t>
  </si>
  <si>
    <t>Laboratory  A (UJV)</t>
  </si>
  <si>
    <t>cBCV_C1_6m_T150_IR</t>
  </si>
  <si>
    <t>D927</t>
  </si>
  <si>
    <t>cBCV_C3_9m_T150_IR</t>
  </si>
  <si>
    <t>E506</t>
  </si>
  <si>
    <t>cBCV_C5_12m_T150_IR</t>
  </si>
  <si>
    <t>F931</t>
  </si>
  <si>
    <t>cBCV_C7_18m_T150_IR</t>
  </si>
  <si>
    <t>D635</t>
  </si>
  <si>
    <t>cBCV_C2_6m_T150</t>
  </si>
  <si>
    <t>D930</t>
  </si>
  <si>
    <t>cBCV_C4_9m_T150</t>
  </si>
  <si>
    <t>E508</t>
  </si>
  <si>
    <t>cBCV_C6_12m_T150</t>
  </si>
  <si>
    <t>F933</t>
  </si>
  <si>
    <t>cBCV_C8_18m_T150</t>
  </si>
  <si>
    <t>E717</t>
  </si>
  <si>
    <t>Laboratory  C (UJV)</t>
  </si>
  <si>
    <t>cBCV_C33_12m_control</t>
  </si>
  <si>
    <t>F988</t>
  </si>
  <si>
    <t>cBCV_C32_12m+6_control</t>
  </si>
  <si>
    <t>E598</t>
  </si>
  <si>
    <t>cBCV_C29_12m_T90_IR</t>
  </si>
  <si>
    <t>G72</t>
  </si>
  <si>
    <t>cBCV_C28_12+6m_T90_IR</t>
  </si>
  <si>
    <t>E599</t>
  </si>
  <si>
    <t>cBCV_C31_12m_T90</t>
  </si>
  <si>
    <t>G66</t>
  </si>
  <si>
    <t>cBCV_C30_12m+6_T90</t>
  </si>
  <si>
    <t>E596</t>
  </si>
  <si>
    <t>cBCV_C25_12m_T150_IR</t>
  </si>
  <si>
    <t>G71</t>
  </si>
  <si>
    <t>cBCV_C24_12m+6_T150_IR</t>
  </si>
  <si>
    <t>E515</t>
  </si>
  <si>
    <t>cBCV_C27_12m_T150</t>
  </si>
  <si>
    <t>F948</t>
  </si>
  <si>
    <t>cBCV_C26_12m+6_T150</t>
  </si>
  <si>
    <t>F25</t>
  </si>
  <si>
    <t>Laboratory  D (UJV)</t>
  </si>
  <si>
    <t>sBCV_C45_12m_control</t>
  </si>
  <si>
    <t>sBCV_C37_1m_T150_IR</t>
  </si>
  <si>
    <t>F197</t>
  </si>
  <si>
    <t>37new</t>
  </si>
  <si>
    <t>sBCV_C37new_1m_T150_IR</t>
  </si>
  <si>
    <t>38old</t>
  </si>
  <si>
    <t>sBCV_C38_1m_T150</t>
  </si>
  <si>
    <t>F203</t>
  </si>
  <si>
    <t>38new</t>
  </si>
  <si>
    <t>sBCV_C38new_1m_T150</t>
  </si>
  <si>
    <t>F572</t>
  </si>
  <si>
    <t>sBCV_C39_12m_T90_IR</t>
  </si>
  <si>
    <t>F577</t>
  </si>
  <si>
    <t>sBCV_C40_12m_T90</t>
  </si>
  <si>
    <t>F27</t>
  </si>
  <si>
    <t>pBCV_C46_12m_control</t>
  </si>
  <si>
    <t>F23</t>
  </si>
  <si>
    <t>pBCV_C43_12m_T90_IR</t>
  </si>
  <si>
    <t>F459</t>
  </si>
  <si>
    <t>pBCV_C44_12m_T90</t>
  </si>
  <si>
    <t>F199</t>
  </si>
  <si>
    <t>pBCV_C41_12m_T150_IR</t>
  </si>
  <si>
    <t>F460</t>
  </si>
  <si>
    <t>pBCV_C42_12m_T150</t>
  </si>
  <si>
    <t>AE2</t>
  </si>
  <si>
    <t>D593</t>
  </si>
  <si>
    <t>E149</t>
  </si>
  <si>
    <t>E719</t>
  </si>
  <si>
    <t>F871</t>
  </si>
  <si>
    <t>D925</t>
  </si>
  <si>
    <t>E511</t>
  </si>
  <si>
    <t>F940</t>
  </si>
  <si>
    <t>D924</t>
  </si>
  <si>
    <t>E513</t>
  </si>
  <si>
    <t>F942</t>
  </si>
  <si>
    <t>D632</t>
  </si>
  <si>
    <t>D928</t>
  </si>
  <si>
    <t>E507</t>
  </si>
  <si>
    <t>F932</t>
  </si>
  <si>
    <t>D636</t>
  </si>
  <si>
    <t>D929</t>
  </si>
  <si>
    <t>E509</t>
  </si>
  <si>
    <t>F934</t>
  </si>
  <si>
    <t>E720</t>
  </si>
  <si>
    <t>F989</t>
  </si>
  <si>
    <t>E597</t>
  </si>
  <si>
    <t>F949</t>
  </si>
  <si>
    <t>E600</t>
  </si>
  <si>
    <t>G67</t>
  </si>
  <si>
    <t>E595</t>
  </si>
  <si>
    <t>F947</t>
  </si>
  <si>
    <t>E514</t>
  </si>
  <si>
    <t>F998</t>
  </si>
  <si>
    <t>F26</t>
  </si>
  <si>
    <t>F201</t>
  </si>
  <si>
    <t>F202</t>
  </si>
  <si>
    <t>F579</t>
  </si>
  <si>
    <t>F573</t>
  </si>
  <si>
    <t>F28</t>
  </si>
  <si>
    <t>F24</t>
  </si>
  <si>
    <t>F200</t>
  </si>
  <si>
    <t>F198</t>
  </si>
  <si>
    <t>F462</t>
  </si>
  <si>
    <t>ANA1</t>
  </si>
  <si>
    <t>D596</t>
  </si>
  <si>
    <t>E146</t>
  </si>
  <si>
    <t>E854</t>
  </si>
  <si>
    <t>F994</t>
  </si>
  <si>
    <t>D931</t>
  </si>
  <si>
    <t>E625</t>
  </si>
  <si>
    <t>G60</t>
  </si>
  <si>
    <t>D933</t>
  </si>
  <si>
    <t>E626</t>
  </si>
  <si>
    <t>F959</t>
  </si>
  <si>
    <t>D629</t>
  </si>
  <si>
    <t>D932</t>
  </si>
  <si>
    <t>E621</t>
  </si>
  <si>
    <t>F951</t>
  </si>
  <si>
    <t>D633</t>
  </si>
  <si>
    <t>D934</t>
  </si>
  <si>
    <t>E623</t>
  </si>
  <si>
    <t>F953</t>
  </si>
  <si>
    <t>E857</t>
  </si>
  <si>
    <t>F990</t>
  </si>
  <si>
    <t>E592</t>
  </si>
  <si>
    <t>F966</t>
  </si>
  <si>
    <t>E593</t>
  </si>
  <si>
    <t>F968</t>
  </si>
  <si>
    <t>E588</t>
  </si>
  <si>
    <t>F963</t>
  </si>
  <si>
    <t>E589</t>
  </si>
  <si>
    <t>G69</t>
  </si>
  <si>
    <t>F235</t>
  </si>
  <si>
    <t>E150</t>
  </si>
  <si>
    <t>F128</t>
  </si>
  <si>
    <t>E152</t>
  </si>
  <si>
    <t>F139</t>
  </si>
  <si>
    <t>E632</t>
  </si>
  <si>
    <t>E633</t>
  </si>
  <si>
    <t>F238</t>
  </si>
  <si>
    <t>F135</t>
  </si>
  <si>
    <t>F141</t>
  </si>
  <si>
    <t>F130</t>
  </si>
  <si>
    <t>F132</t>
  </si>
  <si>
    <t>ANA2</t>
  </si>
  <si>
    <t>D594</t>
  </si>
  <si>
    <t>E147</t>
  </si>
  <si>
    <t>E855</t>
  </si>
  <si>
    <t>F995</t>
  </si>
  <si>
    <t>E414</t>
  </si>
  <si>
    <t>E624</t>
  </si>
  <si>
    <t>F958</t>
  </si>
  <si>
    <t>D935</t>
  </si>
  <si>
    <t>E627</t>
  </si>
  <si>
    <t>F960</t>
  </si>
  <si>
    <t>D630</t>
  </si>
  <si>
    <t>E415</t>
  </si>
  <si>
    <t>E620</t>
  </si>
  <si>
    <t>F952</t>
  </si>
  <si>
    <t>D634</t>
  </si>
  <si>
    <t>D936</t>
  </si>
  <si>
    <t>E622</t>
  </si>
  <si>
    <t>F954</t>
  </si>
  <si>
    <t>E856</t>
  </si>
  <si>
    <t>F991</t>
  </si>
  <si>
    <t>E591</t>
  </si>
  <si>
    <t>29.I</t>
  </si>
  <si>
    <t>F967</t>
  </si>
  <si>
    <t>E594</t>
  </si>
  <si>
    <t>G68</t>
  </si>
  <si>
    <t>E587</t>
  </si>
  <si>
    <t>F964</t>
  </si>
  <si>
    <t>E590</t>
  </si>
  <si>
    <t>F965</t>
  </si>
  <si>
    <t>F236</t>
  </si>
  <si>
    <t>E151</t>
  </si>
  <si>
    <t>F129</t>
  </si>
  <si>
    <t>E153</t>
  </si>
  <si>
    <t>F585</t>
  </si>
  <si>
    <t>E631</t>
  </si>
  <si>
    <t>E630</t>
  </si>
  <si>
    <t>F237</t>
  </si>
  <si>
    <t>F134</t>
  </si>
  <si>
    <t>F140</t>
  </si>
  <si>
    <t>F131</t>
  </si>
  <si>
    <t>F133</t>
  </si>
  <si>
    <t>PGM1</t>
  </si>
  <si>
    <t>D592</t>
  </si>
  <si>
    <t>E416</t>
  </si>
  <si>
    <t>E723</t>
  </si>
  <si>
    <t>G79</t>
  </si>
  <si>
    <t>E444</t>
  </si>
  <si>
    <t>E730</t>
  </si>
  <si>
    <t>G63</t>
  </si>
  <si>
    <t>E441</t>
  </si>
  <si>
    <t>E732</t>
  </si>
  <si>
    <t>G61</t>
  </si>
  <si>
    <t>D659</t>
  </si>
  <si>
    <t>E447</t>
  </si>
  <si>
    <t>G83</t>
  </si>
  <si>
    <t>D658</t>
  </si>
  <si>
    <t>E445</t>
  </si>
  <si>
    <t>E729</t>
  </si>
  <si>
    <t>G74</t>
  </si>
  <si>
    <t>E721</t>
  </si>
  <si>
    <t>G81</t>
  </si>
  <si>
    <t>E739</t>
  </si>
  <si>
    <t>G154</t>
  </si>
  <si>
    <t>E740</t>
  </si>
  <si>
    <t>G156</t>
  </si>
  <si>
    <t>E735</t>
  </si>
  <si>
    <t>G150</t>
  </si>
  <si>
    <t>E736</t>
  </si>
  <si>
    <t>G152</t>
  </si>
  <si>
    <t>F227</t>
  </si>
  <si>
    <t>E409</t>
  </si>
  <si>
    <t>F492</t>
  </si>
  <si>
    <t>E411</t>
  </si>
  <si>
    <t>F472</t>
  </si>
  <si>
    <t>F508</t>
  </si>
  <si>
    <t>F507</t>
  </si>
  <si>
    <t>F229</t>
  </si>
  <si>
    <t>F474</t>
  </si>
  <si>
    <t>F477</t>
  </si>
  <si>
    <t>F473</t>
  </si>
  <si>
    <t>F500</t>
  </si>
  <si>
    <t>PGM2</t>
  </si>
  <si>
    <t>D627</t>
  </si>
  <si>
    <t>E417</t>
  </si>
  <si>
    <t>E724</t>
  </si>
  <si>
    <t>G80</t>
  </si>
  <si>
    <t>E448</t>
  </si>
  <si>
    <t>E731</t>
  </si>
  <si>
    <t>G149</t>
  </si>
  <si>
    <t>E443</t>
  </si>
  <si>
    <t>E733</t>
  </si>
  <si>
    <t>G62</t>
  </si>
  <si>
    <t>D660</t>
  </si>
  <si>
    <t>E442</t>
  </si>
  <si>
    <t>G84</t>
  </si>
  <si>
    <t>D661</t>
  </si>
  <si>
    <t>E446</t>
  </si>
  <si>
    <t>E728</t>
  </si>
  <si>
    <t>G148</t>
  </si>
  <si>
    <t>E722</t>
  </si>
  <si>
    <t>G82</t>
  </si>
  <si>
    <t>E738</t>
  </si>
  <si>
    <t>G155</t>
  </si>
  <si>
    <t>E741</t>
  </si>
  <si>
    <t>G157</t>
  </si>
  <si>
    <t>E734</t>
  </si>
  <si>
    <t>G151</t>
  </si>
  <si>
    <t>E737</t>
  </si>
  <si>
    <t>G153</t>
  </si>
  <si>
    <t>F228</t>
  </si>
  <si>
    <t>E413</t>
  </si>
  <si>
    <t>F498</t>
  </si>
  <si>
    <t>E410</t>
  </si>
  <si>
    <t>F471</t>
  </si>
  <si>
    <t>F509</t>
  </si>
  <si>
    <t>F506</t>
  </si>
  <si>
    <t>F230</t>
  </si>
  <si>
    <t>F475</t>
  </si>
  <si>
    <t>F476</t>
  </si>
  <si>
    <t>F499</t>
  </si>
  <si>
    <t>F497</t>
  </si>
  <si>
    <t>Updated Set</t>
  </si>
  <si>
    <t>cBCV_C20_6m_control_AE1</t>
  </si>
  <si>
    <t>cBCV_C21_9m_control_AE1</t>
  </si>
  <si>
    <t>cBCV_C22_12m_control_AE1</t>
  </si>
  <si>
    <t>cBCV_C23_18m_control_AE1</t>
  </si>
  <si>
    <t>cBCV_C12_9m_T90_IR_AE1</t>
  </si>
  <si>
    <t>cBCV_C14_12m_T90_IR_AE1</t>
  </si>
  <si>
    <t>cBCV_C16_18m_T90_IR_AE1</t>
  </si>
  <si>
    <t>cBCV_C13_9m_T90_AE1</t>
  </si>
  <si>
    <t>cBCV_C15_12m_T90_AE1</t>
  </si>
  <si>
    <t>cBCV_C17_18m_T90_AE1</t>
  </si>
  <si>
    <t>cBCV_C1_6m_T150_IR_AE1</t>
  </si>
  <si>
    <t>cBCV_C3_9m_T150_IR_AE1</t>
  </si>
  <si>
    <t>cBCV_C5_12m_T150_IR_AE1</t>
  </si>
  <si>
    <t>cBCV_C7_18m_T150_IR_AE1</t>
  </si>
  <si>
    <t>cBCV_C2_6m_T150_AE1</t>
  </si>
  <si>
    <t>cBCV_C4_9m_T150_AE1</t>
  </si>
  <si>
    <t>cBCV_C6_12m_T150_AE1</t>
  </si>
  <si>
    <t>cBCV_C8_18m_T150_AE1</t>
  </si>
  <si>
    <t>cBCV_C33_12m_control_AE1</t>
  </si>
  <si>
    <t>cBCV_C32_12m+6_control_AE1</t>
  </si>
  <si>
    <t>cBCV_C29_12m_T90_IR_AE1</t>
  </si>
  <si>
    <t>cBCV_C28_12+6m_T90_IR_AE1</t>
  </si>
  <si>
    <t>cBCV_C31_12m_T90_AE1</t>
  </si>
  <si>
    <t>cBCV_C30_12m+6_T90_AE1</t>
  </si>
  <si>
    <t>cBCV_C25_12m_T150_IR_AE1</t>
  </si>
  <si>
    <t>cBCV_C24_12m+6_T150_IR_AE1</t>
  </si>
  <si>
    <t>cBCV_C27_12m_T150_AE1</t>
  </si>
  <si>
    <t>cBCV_C26_12m+6_T150_AE1</t>
  </si>
  <si>
    <t>sBCV_C45_12m_control_AE1</t>
  </si>
  <si>
    <t>sBCV_C37_1m_T150_IR_AE1</t>
  </si>
  <si>
    <t>sBCV_C37new_1m_T150_IR_AE1</t>
  </si>
  <si>
    <t>sBCV_C38_1m_T150_AE1</t>
  </si>
  <si>
    <t>sBCV_C38new_1m_T150_AE1</t>
  </si>
  <si>
    <t>sBCV_C39_12m_T90_IR_AE1</t>
  </si>
  <si>
    <t>sBCV_C40_12m_T90_AE1</t>
  </si>
  <si>
    <t>pBCV_C46_12m_control_AE1</t>
  </si>
  <si>
    <t>pBCV_C43_12m_T90_IR_AE1</t>
  </si>
  <si>
    <t>pBCV_C44_12m_T90_AE1</t>
  </si>
  <si>
    <t>pBCV_C41_12m_T150_IR_AE1</t>
  </si>
  <si>
    <t>pBCV_C42_12m_T150_AE1</t>
  </si>
  <si>
    <t>cBCV_C20_6m_control_AE2</t>
  </si>
  <si>
    <t>cBCV_C21_9m_control_AE2</t>
  </si>
  <si>
    <t>cBCV_C22_12m_control_AE2</t>
  </si>
  <si>
    <t>cBCV_C23_18m_control_AE2</t>
  </si>
  <si>
    <t>cBCV_C12_9m_T90_IR_AE2</t>
  </si>
  <si>
    <t>cBCV_C14_12m_T90_IR_AE2</t>
  </si>
  <si>
    <t>cBCV_C16_18m_T90_IR_AE2</t>
  </si>
  <si>
    <t>cBCV_C13_9m_T90_AE2</t>
  </si>
  <si>
    <t>cBCV_C15_12m_T90_AE2</t>
  </si>
  <si>
    <t>cBCV_C17_18m_T90_AE2</t>
  </si>
  <si>
    <t>cBCV_C1_6m_T150_IR_AE2</t>
  </si>
  <si>
    <t>cBCV_C3_9m_T150_IR_AE2</t>
  </si>
  <si>
    <t>cBCV_C5_12m_T150_IR_AE2</t>
  </si>
  <si>
    <t>cBCV_C7_18m_T150_IR_AE2</t>
  </si>
  <si>
    <t>cBCV_C2_6m_T150_AE2</t>
  </si>
  <si>
    <t>cBCV_C4_9m_T150_AE2</t>
  </si>
  <si>
    <t>cBCV_C6_12m_T150_AE2</t>
  </si>
  <si>
    <t>cBCV_C8_18m_T150_AE2</t>
  </si>
  <si>
    <t>cBCV_C33_12m_control_AE2</t>
  </si>
  <si>
    <t>cBCV_C32_12m+6_control_AE2</t>
  </si>
  <si>
    <t>cBCV_C29_12m_T90_IR_AE2</t>
  </si>
  <si>
    <t>cBCV_C28_12+6m_T90_IR_AE2</t>
  </si>
  <si>
    <t>cBCV_C31_12m_T90_AE2</t>
  </si>
  <si>
    <t>cBCV_C30_12m+6_T90_AE2</t>
  </si>
  <si>
    <t>cBCV_C25_12m_T150_IR_AE2</t>
  </si>
  <si>
    <t>cBCV_C24_12m+6_T150_IR_AE2</t>
  </si>
  <si>
    <t>cBCV_C27_12m_T150_AE2</t>
  </si>
  <si>
    <t>cBCV_C26_12m+6_T150_AE2</t>
  </si>
  <si>
    <t>sBCV_C45_12m_control_AE2</t>
  </si>
  <si>
    <t>sBCV_C37_1m_T150_IR_AE2</t>
  </si>
  <si>
    <t>sBCV_C37new_1m_T150_IR_AE2</t>
  </si>
  <si>
    <t>sBCV_C38_1m_T150_AE2</t>
  </si>
  <si>
    <t>sBCV_C38new_1m_T150_AE2</t>
  </si>
  <si>
    <t>sBCV_C39_12m_T90_IR_AE2</t>
  </si>
  <si>
    <t>sBCV_C40_12m_T90_AE2</t>
  </si>
  <si>
    <t>pBCV_C46_12m_control_AE2</t>
  </si>
  <si>
    <t>pBCV_C43_12m_T90_IR_AE2</t>
  </si>
  <si>
    <t>pBCV_C44_12m_T90_AE2</t>
  </si>
  <si>
    <t>pBCV_C41_12m_T150_IR_AE2</t>
  </si>
  <si>
    <t>pBCV_C42_12m_T150_AE2</t>
  </si>
  <si>
    <t>_</t>
  </si>
  <si>
    <t>cBCV_C20_6m_control_ANA1</t>
  </si>
  <si>
    <t>cBCV_C21_9m_control_ANA1</t>
  </si>
  <si>
    <t>cBCV_C22_12m_control_ANA1</t>
  </si>
  <si>
    <t>cBCV_C23_18m_control_ANA1</t>
  </si>
  <si>
    <t>cBCV_C12_9m_T90_IR_ANA1</t>
  </si>
  <si>
    <t>cBCV_C14_12m_T90_IR_ANA1</t>
  </si>
  <si>
    <t>cBCV_C16_18m_T90_IR_ANA1</t>
  </si>
  <si>
    <t>cBCV_C13_9m_T90_ANA1</t>
  </si>
  <si>
    <t>cBCV_C15_12m_T90_ANA1</t>
  </si>
  <si>
    <t>cBCV_C17_18m_T90_ANA1</t>
  </si>
  <si>
    <t>cBCV_C1_6m_T150_IR_ANA1</t>
  </si>
  <si>
    <t>cBCV_C3_9m_T150_IR_ANA1</t>
  </si>
  <si>
    <t>cBCV_C5_12m_T150_IR_ANA1</t>
  </si>
  <si>
    <t>cBCV_C7_18m_T150_IR_ANA1</t>
  </si>
  <si>
    <t>cBCV_C2_6m_T150_ANA1</t>
  </si>
  <si>
    <t>cBCV_C4_9m_T150_ANA1</t>
  </si>
  <si>
    <t>cBCV_C6_12m_T150_ANA1</t>
  </si>
  <si>
    <t>cBCV_C8_18m_T150_ANA1</t>
  </si>
  <si>
    <t>cBCV_C33_12m_control_ANA1</t>
  </si>
  <si>
    <t>cBCV_C32_12m+6_control_ANA1</t>
  </si>
  <si>
    <t>cBCV_C29_12m_T90_IR_ANA1</t>
  </si>
  <si>
    <t>cBCV_C28_12+6m_T90_IR_ANA1</t>
  </si>
  <si>
    <t>cBCV_C31_12m_T90_ANA1</t>
  </si>
  <si>
    <t>cBCV_C30_12m+6_T90_ANA1</t>
  </si>
  <si>
    <t>cBCV_C25_12m_T150_IR_ANA1</t>
  </si>
  <si>
    <t>cBCV_C24_12m+6_T150_IR_ANA1</t>
  </si>
  <si>
    <t>cBCV_C27_12m_T150_ANA1</t>
  </si>
  <si>
    <t>cBCV_C26_12m+6_T150_ANA1</t>
  </si>
  <si>
    <t>sBCV_C45_12m_control_ANA1</t>
  </si>
  <si>
    <t>sBCV_C37_1m_T150_IR_ANA1</t>
  </si>
  <si>
    <t>sBCV_C37new_1m_T150_IR_ANA1</t>
  </si>
  <si>
    <t>sBCV_C38_1m_T150_ANA1</t>
  </si>
  <si>
    <t>sBCV_C38new_1m_T150_ANA1</t>
  </si>
  <si>
    <t>sBCV_C39_12m_T90_IR_ANA1</t>
  </si>
  <si>
    <t>sBCV_C40_12m_T90_ANA1</t>
  </si>
  <si>
    <t>pBCV_C46_12m_control_ANA1</t>
  </si>
  <si>
    <t>pBCV_C43_12m_T90_IR_ANA1</t>
  </si>
  <si>
    <t>pBCV_C44_12m_T90_ANA1</t>
  </si>
  <si>
    <t>pBCV_C41_12m_T150_IR_ANA1</t>
  </si>
  <si>
    <t>pBCV_C42_12m_T150_ANA1</t>
  </si>
  <si>
    <t>cBCV_C20_6m_control_ANA2</t>
  </si>
  <si>
    <t>cBCV_C21_9m_control_ANA2</t>
  </si>
  <si>
    <t>cBCV_C22_12m_control_ANA2</t>
  </si>
  <si>
    <t>cBCV_C23_18m_control_ANA2</t>
  </si>
  <si>
    <t>cBCV_C12_9m_T90_IR_ANA2</t>
  </si>
  <si>
    <t>cBCV_C14_12m_T90_IR_ANA2</t>
  </si>
  <si>
    <t>cBCV_C16_18m_T90_IR_ANA2</t>
  </si>
  <si>
    <t>cBCV_C13_9m_T90_ANA2</t>
  </si>
  <si>
    <t>cBCV_C15_12m_T90_ANA2</t>
  </si>
  <si>
    <t>cBCV_C17_18m_T90_ANA2</t>
  </si>
  <si>
    <t>cBCV_C1_6m_T150_IR_ANA2</t>
  </si>
  <si>
    <t>cBCV_C3_9m_T150_IR_ANA2</t>
  </si>
  <si>
    <t>cBCV_C5_12m_T150_IR_ANA2</t>
  </si>
  <si>
    <t>cBCV_C7_18m_T150_IR_ANA2</t>
  </si>
  <si>
    <t>cBCV_C2_6m_T150_ANA2</t>
  </si>
  <si>
    <t>cBCV_C4_9m_T150_ANA2</t>
  </si>
  <si>
    <t>cBCV_C6_12m_T150_ANA2</t>
  </si>
  <si>
    <t>cBCV_C8_18m_T150_ANA2</t>
  </si>
  <si>
    <t>cBCV_C33_12m_control_ANA2</t>
  </si>
  <si>
    <t>cBCV_C32_12m+6_control_ANA2</t>
  </si>
  <si>
    <t>cBCV_C29_12m_T90_IR_ANA2</t>
  </si>
  <si>
    <t>cBCV_C28_12+6m_T90_IR_ANA2</t>
  </si>
  <si>
    <t>cBCV_C31_12m_T90_ANA2</t>
  </si>
  <si>
    <t>cBCV_C30_12m+6_T90_ANA2</t>
  </si>
  <si>
    <t>cBCV_C25_12m_T150_IR_ANA2</t>
  </si>
  <si>
    <t>cBCV_C24_12m+6_T150_IR_ANA2</t>
  </si>
  <si>
    <t>cBCV_C27_12m_T150_ANA2</t>
  </si>
  <si>
    <t>cBCV_C26_12m+6_T150_ANA2</t>
  </si>
  <si>
    <t>sBCV_C45_12m_control_ANA2</t>
  </si>
  <si>
    <t>sBCV_C37_1m_T150_IR_ANA2</t>
  </si>
  <si>
    <t>sBCV_C37new_1m_T150_IR_ANA2</t>
  </si>
  <si>
    <t>sBCV_C38_1m_T150_ANA2</t>
  </si>
  <si>
    <t>sBCV_C38new_1m_T150_ANA2</t>
  </si>
  <si>
    <t>sBCV_C39_12m_T90_IR_ANA2</t>
  </si>
  <si>
    <t>sBCV_C40_12m_T90_ANA2</t>
  </si>
  <si>
    <t>pBCV_C46_12m_control_ANA2</t>
  </si>
  <si>
    <t>pBCV_C43_12m_T90_IR_ANA2</t>
  </si>
  <si>
    <t>pBCV_C44_12m_T90_ANA2</t>
  </si>
  <si>
    <t>pBCV_C41_12m_T150_IR_ANA2</t>
  </si>
  <si>
    <t>pBCV_C42_12m_T150_ANA2</t>
  </si>
  <si>
    <t>cBCV_C20_6m_control_PGM1</t>
  </si>
  <si>
    <t>cBCV_C21_9m_control_PGM1</t>
  </si>
  <si>
    <t>cBCV_C22_12m_control_PGM1</t>
  </si>
  <si>
    <t>cBCV_C23_18m_control_PGM1</t>
  </si>
  <si>
    <t>cBCV_C12_9m_T90_IR_PGM1</t>
  </si>
  <si>
    <t>cBCV_C14_12m_T90_IR_PGM1</t>
  </si>
  <si>
    <t>cBCV_C16_18m_T90_IR_PGM1</t>
  </si>
  <si>
    <t>cBCV_C13_9m_T90_PGM1</t>
  </si>
  <si>
    <t>cBCV_C15_12m_T90_PGM1</t>
  </si>
  <si>
    <t>cBCV_C17_18m_T90_PGM1</t>
  </si>
  <si>
    <t>cBCV_C1_6m_T150_IR_PGM1</t>
  </si>
  <si>
    <t>cBCV_C3_9m_T150_IR_PGM1</t>
  </si>
  <si>
    <t>cBCV_C5_12m_T150_IR_PGM1</t>
  </si>
  <si>
    <t>cBCV_C7_18m_T150_IR_PGM1</t>
  </si>
  <si>
    <t>cBCV_C2_6m_T150_PGM1</t>
  </si>
  <si>
    <t>cBCV_C4_9m_T150_PGM1</t>
  </si>
  <si>
    <t>cBCV_C6_12m_T150_PGM1</t>
  </si>
  <si>
    <t>cBCV_C8_18m_T150_PGM1</t>
  </si>
  <si>
    <t>cBCV_C33_12m_control_PGM1</t>
  </si>
  <si>
    <t>cBCV_C32_12m+6_control_PGM1</t>
  </si>
  <si>
    <t>cBCV_C29_12m_T90_IR_PGM1</t>
  </si>
  <si>
    <t>cBCV_C28_12+6m_T90_IR_PGM1</t>
  </si>
  <si>
    <t>cBCV_C31_12m_T90_PGM1</t>
  </si>
  <si>
    <t>cBCV_C30_12m+6_T90_PGM1</t>
  </si>
  <si>
    <t>cBCV_C25_12m_T150_IR_PGM1</t>
  </si>
  <si>
    <t>cBCV_C24_12m+6_T150_IR_PGM1</t>
  </si>
  <si>
    <t>cBCV_C27_12m_T150_PGM1</t>
  </si>
  <si>
    <t>cBCV_C26_12m+6_T150_PGM1</t>
  </si>
  <si>
    <t>sBCV_C45_12m_control_PGM1</t>
  </si>
  <si>
    <t>sBCV_C37_1m_T150_IR_PGM1</t>
  </si>
  <si>
    <t>sBCV_C37new_1m_T150_IR_PGM1</t>
  </si>
  <si>
    <t>sBCV_C38_1m_T150_PGM1</t>
  </si>
  <si>
    <t>sBCV_C38new_1m_T150_PGM1</t>
  </si>
  <si>
    <t>sBCV_C39_12m_T90_IR_PGM1</t>
  </si>
  <si>
    <t>sBCV_C40_12m_T90_PGM1</t>
  </si>
  <si>
    <t>pBCV_C46_12m_control_PGM1</t>
  </si>
  <si>
    <t>pBCV_C43_12m_T90_IR_PGM1</t>
  </si>
  <si>
    <t>pBCV_C44_12m_T90_PGM1</t>
  </si>
  <si>
    <t>pBCV_C41_12m_T150_IR_PGM1</t>
  </si>
  <si>
    <t>pBCV_C42_12m_T150_PGM1</t>
  </si>
  <si>
    <t>cBCV_C20_6m_control_PGM2</t>
  </si>
  <si>
    <t>cBCV_C21_9m_control_PGM2</t>
  </si>
  <si>
    <t>cBCV_C22_12m_control_PGM2</t>
  </si>
  <si>
    <t>cBCV_C23_18m_control_PGM2</t>
  </si>
  <si>
    <t>cBCV_C12_9m_T90_IR_PGM2</t>
  </si>
  <si>
    <t>cBCV_C14_12m_T90_IR_PGM2</t>
  </si>
  <si>
    <t>cBCV_C16_18m_T90_IR_PGM2</t>
  </si>
  <si>
    <t>cBCV_C13_9m_T90_PGM2</t>
  </si>
  <si>
    <t>cBCV_C15_12m_T90_PGM2</t>
  </si>
  <si>
    <t>cBCV_C17_18m_T90_PGM2</t>
  </si>
  <si>
    <t>cBCV_C1_6m_T150_IR_PGM2</t>
  </si>
  <si>
    <t>cBCV_C3_9m_T150_IR_PGM2</t>
  </si>
  <si>
    <t>cBCV_C5_12m_T150_IR_PGM2</t>
  </si>
  <si>
    <t>cBCV_C7_18m_T150_IR_PGM2</t>
  </si>
  <si>
    <t>cBCV_C2_6m_T150_PGM2</t>
  </si>
  <si>
    <t>cBCV_C4_9m_T150_PGM2</t>
  </si>
  <si>
    <t>cBCV_C6_12m_T150_PGM2</t>
  </si>
  <si>
    <t>cBCV_C8_18m_T150_PGM2</t>
  </si>
  <si>
    <t>cBCV_C33_12m_control_PGM2</t>
  </si>
  <si>
    <t>cBCV_C32_12m+6_control_PGM2</t>
  </si>
  <si>
    <t>cBCV_C29_12m_T90_IR_PGM2</t>
  </si>
  <si>
    <t>cBCV_C28_12+6m_T90_IR_PGM2</t>
  </si>
  <si>
    <t>cBCV_C31_12m_T90_PGM2</t>
  </si>
  <si>
    <t>cBCV_C30_12m+6_T90_PGM2</t>
  </si>
  <si>
    <t>cBCV_C25_12m_T150_IR_PGM2</t>
  </si>
  <si>
    <t>cBCV_C24_12m+6_T150_IR_PGM2</t>
  </si>
  <si>
    <t>cBCV_C27_12m_T150_PGM2</t>
  </si>
  <si>
    <t>cBCV_C26_12m+6_T150_PGM2</t>
  </si>
  <si>
    <t>sBCV_C45_12m_control_PGM2</t>
  </si>
  <si>
    <t>sBCV_C37_1m_T150_IR_PGM2</t>
  </si>
  <si>
    <t>sBCV_C37new_1m_T150_IR_PGM2</t>
  </si>
  <si>
    <t>sBCV_C38_1m_T150_PGM2</t>
  </si>
  <si>
    <t>sBCV_C38new_1m_T150_PGM2</t>
  </si>
  <si>
    <t>sBCV_C39_12m_T90_IR_PGM2</t>
  </si>
  <si>
    <t>sBCV_C40_12m_T90_PGM2</t>
  </si>
  <si>
    <t>pBCV_C46_12m_control_PGM2</t>
  </si>
  <si>
    <t>pBCV_C43_12m_T90_IR_PGM2</t>
  </si>
  <si>
    <t>pBCV_C44_12m_T90_PGM2</t>
  </si>
  <si>
    <t>pBCV_C41_12m_T150_IR_PGM2</t>
  </si>
  <si>
    <t>pBCV_C42_12m_T150_PGM2</t>
  </si>
  <si>
    <t>Updated set</t>
  </si>
  <si>
    <t>F869</t>
  </si>
  <si>
    <t>cMX80_C11_18m_control</t>
  </si>
  <si>
    <t>cMX80_C11_18m_control_AE1</t>
  </si>
  <si>
    <t>F943</t>
  </si>
  <si>
    <t>cMX80_C18_18m_T90_IR</t>
  </si>
  <si>
    <t>cMX80_C18_18m_T90_IR_AE1</t>
  </si>
  <si>
    <t>F945</t>
  </si>
  <si>
    <t>cMX80_C19_18m_T90</t>
  </si>
  <si>
    <t>cMX80_C19_18m_T90_AE1</t>
  </si>
  <si>
    <t>F935</t>
  </si>
  <si>
    <t>cMX80_C9_18m_T150_IR</t>
  </si>
  <si>
    <t>cMX80_C9_18m_T150_IR_AE1</t>
  </si>
  <si>
    <t>F937</t>
  </si>
  <si>
    <t>cMX80_C10_18m_T150</t>
  </si>
  <si>
    <t>cMX80_C10_18m_T150_AE1</t>
  </si>
  <si>
    <t>E838</t>
  </si>
  <si>
    <t>cMX80_C36_12m_control</t>
  </si>
  <si>
    <t>cMX80_C36_12m_control_AE1</t>
  </si>
  <si>
    <t>F581</t>
  </si>
  <si>
    <t>cMX80_C34_12m_T90_IR</t>
  </si>
  <si>
    <t>cMX80_C34_12m_T90_IR_AE1</t>
  </si>
  <si>
    <t>F582</t>
  </si>
  <si>
    <t>cMX80_C35_12m_T90</t>
  </si>
  <si>
    <t>cMX80_C35_12m_T90_AE1</t>
  </si>
  <si>
    <t>F29</t>
  </si>
  <si>
    <t>sMX80_C55_12m_Control</t>
  </si>
  <si>
    <t>sMX80_C55_12m_Control_AE1</t>
  </si>
  <si>
    <t>F575</t>
  </si>
  <si>
    <t>sMX80_C49_12m_T90_IR</t>
  </si>
  <si>
    <t>sMX80_C49_12m_T90_IR_AE1</t>
  </si>
  <si>
    <t>F578</t>
  </si>
  <si>
    <t>sMX80_C50_12m_T90</t>
  </si>
  <si>
    <t>sMX80_C50_12m_T90_AE1</t>
  </si>
  <si>
    <t>sMX80_C47x_1m_T150_IR</t>
  </si>
  <si>
    <t>sMX80_C47x_1m_T150_IR_AE1</t>
  </si>
  <si>
    <t>F718</t>
  </si>
  <si>
    <t>sMX80_C47_1m_T150_IR</t>
  </si>
  <si>
    <t>sMX80_C47_1m_T150_IR_AE1</t>
  </si>
  <si>
    <t>E429</t>
  </si>
  <si>
    <t>sMX80_C48_1m_T150</t>
  </si>
  <si>
    <t>sMX80_C48_1m_T150_AE1</t>
  </si>
  <si>
    <t>F31</t>
  </si>
  <si>
    <t>pMX80_C56_12m_Control</t>
  </si>
  <si>
    <t>pMX80_C56_12m_Control_AE1</t>
  </si>
  <si>
    <t>F461</t>
  </si>
  <si>
    <t>pMX80_C53_12m_T90_IR</t>
  </si>
  <si>
    <t>pMX80_C53_12m_T90_IR_AE1</t>
  </si>
  <si>
    <t>F207</t>
  </si>
  <si>
    <t>pMX80_C54_12m_T90</t>
  </si>
  <si>
    <t>pMX80_C54_12m_T90_AE1</t>
  </si>
  <si>
    <t>F210</t>
  </si>
  <si>
    <t>pMX80_C51_12m_T150_IR</t>
  </si>
  <si>
    <t>pMX80_C51_12m_T150_IR_AE1</t>
  </si>
  <si>
    <t>F211</t>
  </si>
  <si>
    <t>pMX80_C52_12m_T150</t>
  </si>
  <si>
    <t>pMX80_C52_12m_T150_AE1</t>
  </si>
  <si>
    <t>F870</t>
  </si>
  <si>
    <t>cMX80_C11_18m_control_AE2</t>
  </si>
  <si>
    <t>F944</t>
  </si>
  <si>
    <t>cMX80_C18_18m_T90_IR_AE2</t>
  </si>
  <si>
    <t>F946</t>
  </si>
  <si>
    <t>cMX80_C19_18m_T90_AE2</t>
  </si>
  <si>
    <t>F936</t>
  </si>
  <si>
    <t>cMX80_C9_18m_T150_IR_AE2</t>
  </si>
  <si>
    <t>F938</t>
  </si>
  <si>
    <t>cMX80_C10_18m_T150_AE2</t>
  </si>
  <si>
    <t>E839</t>
  </si>
  <si>
    <t>cMX80_C36_12m_control_AE2</t>
  </si>
  <si>
    <t>F583</t>
  </si>
  <si>
    <t>cMX80_C34_12m_T90_IR_AE2</t>
  </si>
  <si>
    <t>F584</t>
  </si>
  <si>
    <t>cMX80_C35_12m_T90_AE2</t>
  </si>
  <si>
    <t>F208</t>
  </si>
  <si>
    <t>sMX80_C55_12m_Control_AE2</t>
  </si>
  <si>
    <t>F576</t>
  </si>
  <si>
    <t>sMX80_C49_12m_T90_IR_AE2</t>
  </si>
  <si>
    <t>F574</t>
  </si>
  <si>
    <t>sMX80_C50_12m_T90_AE2</t>
  </si>
  <si>
    <t>sMX80_C47x_1m_T150_IR_AE2</t>
  </si>
  <si>
    <t>F717</t>
  </si>
  <si>
    <t>sMX80_C47_1m_T150_IR_AE2</t>
  </si>
  <si>
    <t>E440</t>
  </si>
  <si>
    <t>sMX80_C48_1m_T150_AE2</t>
  </si>
  <si>
    <t>F30</t>
  </si>
  <si>
    <t>pMX80_C56_12m_Control_AE2</t>
  </si>
  <si>
    <t>F205</t>
  </si>
  <si>
    <t>pMX80_C53_12m_T90_IR_AE2</t>
  </si>
  <si>
    <t>F206</t>
  </si>
  <si>
    <t>pMX80_C54_12m_T90_AE2</t>
  </si>
  <si>
    <t>F209</t>
  </si>
  <si>
    <t>pMX80_C51_12m_T150_IR_AE2</t>
  </si>
  <si>
    <t>F204</t>
  </si>
  <si>
    <t>pMX80_C52_12m_T150_AE2</t>
  </si>
  <si>
    <t>F996</t>
  </si>
  <si>
    <t>cMX80_C11_18m_control_ANA1</t>
  </si>
  <si>
    <t>G58</t>
  </si>
  <si>
    <t>cMX80_C18_18m_T90_IR_ANA1</t>
  </si>
  <si>
    <t>F961</t>
  </si>
  <si>
    <t>cMX80_C19_18m_T90_ANA1</t>
  </si>
  <si>
    <t>G73</t>
  </si>
  <si>
    <t>cMX80_C9_18m_T150_IR_ANA1</t>
  </si>
  <si>
    <t>F956</t>
  </si>
  <si>
    <t>cMX80_C10_18m_T150_ANA1</t>
  </si>
  <si>
    <t>E725</t>
  </si>
  <si>
    <t>cMX80_C36_12m_control_ANA1</t>
  </si>
  <si>
    <t>cMX80_C34_12m_T90_IR_ANA1</t>
  </si>
  <si>
    <t>E742</t>
  </si>
  <si>
    <t>cMX80_C35_12m_T90_ANA1</t>
  </si>
  <si>
    <t>F239</t>
  </si>
  <si>
    <t>sMX80_C55_12m_Control_ANA1</t>
  </si>
  <si>
    <t>F580</t>
  </si>
  <si>
    <t>sMX80_C49_12m_T90_IR_ANA1</t>
  </si>
  <si>
    <t>E628</t>
  </si>
  <si>
    <t>sMX80_C50_12m_T90_ANA1</t>
  </si>
  <si>
    <t>sMX80_C47x_1m_T150_IR_ANA1</t>
  </si>
  <si>
    <t>F510</t>
  </si>
  <si>
    <t>sMX80_C47_1m_T150_IR_ANA1</t>
  </si>
  <si>
    <t>E154</t>
  </si>
  <si>
    <t>sMX80_C48_1m_T150_ANA1</t>
  </si>
  <si>
    <t>F242</t>
  </si>
  <si>
    <t>pMX80_C56_12m_Control_ANA1</t>
  </si>
  <si>
    <t>F145</t>
  </si>
  <si>
    <t>pMX80_C53_12m_T90_IR_ANA1</t>
  </si>
  <si>
    <t>F138</t>
  </si>
  <si>
    <t>pMX80_C54_12m_T90_ANA1</t>
  </si>
  <si>
    <t>F136</t>
  </si>
  <si>
    <t>pMX80_C51_12m_T150_IR_ANA1</t>
  </si>
  <si>
    <t>F142</t>
  </si>
  <si>
    <t>pMX80_C52_12m_T150_ANA1</t>
  </si>
  <si>
    <t>F997</t>
  </si>
  <si>
    <t>cMX80_C11_18m_control_ANA2</t>
  </si>
  <si>
    <t>G59</t>
  </si>
  <si>
    <t>cMX80_C18_18m_T90_IR_ANA2</t>
  </si>
  <si>
    <t>F962</t>
  </si>
  <si>
    <t>cMX80_C19_18m_T90_ANA2</t>
  </si>
  <si>
    <t>F955</t>
  </si>
  <si>
    <t>cMX80_C9_18m_T150_IR_ANA2</t>
  </si>
  <si>
    <t>F957</t>
  </si>
  <si>
    <t>cMX80_C10_18m_T150_ANA2</t>
  </si>
  <si>
    <t>E726</t>
  </si>
  <si>
    <t>cMX80_C36_12m_control_ANA2</t>
  </si>
  <si>
    <t>F127</t>
  </si>
  <si>
    <t>cMX80_C34_12m_T90_IR_ANA2</t>
  </si>
  <si>
    <t>E743</t>
  </si>
  <si>
    <t>cMX80_C35_12m_T90_ANA2</t>
  </si>
  <si>
    <t>F240</t>
  </si>
  <si>
    <t>sMX80_C55_12m_Control_ANA2</t>
  </si>
  <si>
    <t>F571</t>
  </si>
  <si>
    <t>sMX80_C49_12m_T90_IR_ANA2</t>
  </si>
  <si>
    <t>E629</t>
  </si>
  <si>
    <t>sMX80_C50_12m_T90_ANA2</t>
  </si>
  <si>
    <t>sMX80_C47x_1m_T150_IR_ANA2</t>
  </si>
  <si>
    <t>F463</t>
  </si>
  <si>
    <t>sMX80_C47_1m_T150_IR_ANA2</t>
  </si>
  <si>
    <t>E155</t>
  </si>
  <si>
    <t>sMX80_C48_1m_T150_ANA2</t>
  </si>
  <si>
    <t>F241</t>
  </si>
  <si>
    <t>pMX80_C56_12m_Control_ANA2</t>
  </si>
  <si>
    <t>F137</t>
  </si>
  <si>
    <t>pMX80_C53_12m_T90_IR_ANA2</t>
  </si>
  <si>
    <t>pMX80_C54_12m_T90_ANA2</t>
  </si>
  <si>
    <t>F144</t>
  </si>
  <si>
    <t>pMX80_C51_12m_T150_IR_ANA2</t>
  </si>
  <si>
    <t>F587</t>
  </si>
  <si>
    <t>pMX80_C52_12m_T150_ANA2</t>
  </si>
  <si>
    <t>G77</t>
  </si>
  <si>
    <t>cMX80_C11_18m_control_PGM1</t>
  </si>
  <si>
    <t>G89</t>
  </si>
  <si>
    <t>cMX80_C18_18m_T90_IR_PGM1</t>
  </si>
  <si>
    <t>G91</t>
  </si>
  <si>
    <t>cMX80_C19_18m_T90_PGM1</t>
  </si>
  <si>
    <t>G85</t>
  </si>
  <si>
    <t>cMX80_C9_18m_T150_IR_PGM1</t>
  </si>
  <si>
    <t>G87</t>
  </si>
  <si>
    <t>cMX80_C10_18m_T150_PGM1</t>
  </si>
  <si>
    <t>E840</t>
  </si>
  <si>
    <t>cMX80_C36_12m_control_PGM1</t>
  </si>
  <si>
    <t>cMX80_C34_12m_T90_IR_PGM1</t>
  </si>
  <si>
    <t>cMX80_C35_12m_T90_PGM1</t>
  </si>
  <si>
    <t>F233</t>
  </si>
  <si>
    <t>sMX80_C55_12m_Control_PGM1</t>
  </si>
  <si>
    <t>F502</t>
  </si>
  <si>
    <t>sMX80_C49_12m_T90_IR_PGM1</t>
  </si>
  <si>
    <t>F504</t>
  </si>
  <si>
    <t>sMX80_C50_12m_T90_PGM1</t>
  </si>
  <si>
    <t>sMX80_C47x_1m_T150_IR_PGM1</t>
  </si>
  <si>
    <t>F767</t>
  </si>
  <si>
    <t>sMX80_C47_1m_T150_IR_PGM1</t>
  </si>
  <si>
    <t>E412</t>
  </si>
  <si>
    <t>sMX80_C48_1m_T150_PGM1</t>
  </si>
  <si>
    <t>F485</t>
  </si>
  <si>
    <t>pMX80_C56_12m_Control_PGM1</t>
  </si>
  <si>
    <t>F482</t>
  </si>
  <si>
    <t>pMX80_C53_12m_T90_IR_PGM1</t>
  </si>
  <si>
    <t>F484</t>
  </si>
  <si>
    <t>pMX80_C54_12m_T90_PGM1</t>
  </si>
  <si>
    <t>F479</t>
  </si>
  <si>
    <t>pMX80_C51_12m_T150_IR_PGM1</t>
  </si>
  <si>
    <t>F480</t>
  </si>
  <si>
    <t>pMX80_C52_12m_T150_PGM1</t>
  </si>
  <si>
    <t>G78</t>
  </si>
  <si>
    <t>cMX80_C11_18m_control_PGM2</t>
  </si>
  <si>
    <t>G90</t>
  </si>
  <si>
    <t>cMX80_C18_18m_T90_IR_PGM2</t>
  </si>
  <si>
    <t>G92</t>
  </si>
  <si>
    <t>cMX80_C19_18m_T90_PGM2</t>
  </si>
  <si>
    <t>G86</t>
  </si>
  <si>
    <t>cMX80_C9_18m_T150_IR_PGM2</t>
  </si>
  <si>
    <t>G88</t>
  </si>
  <si>
    <t>cMX80_C10_18m_T150_PGM2</t>
  </si>
  <si>
    <t>E841</t>
  </si>
  <si>
    <t>cMX80_C36_12m_control_PGM2</t>
  </si>
  <si>
    <t>cMX80_C34_12m_T90_IR_PGM2</t>
  </si>
  <si>
    <t>cMX80_C35_12m_T90_PGM2</t>
  </si>
  <si>
    <t>F232</t>
  </si>
  <si>
    <t>sMX80_C55_12m_Control_PGM2</t>
  </si>
  <si>
    <t>F503</t>
  </si>
  <si>
    <t>sMX80_C49_12m_T90_IR_PGM2</t>
  </si>
  <si>
    <t>F505</t>
  </si>
  <si>
    <t>sMX80_C50_12m_T90_PGM2</t>
  </si>
  <si>
    <t>sMX80_C47x_1m_T150_IR_PGM2</t>
  </si>
  <si>
    <t>F768</t>
  </si>
  <si>
    <t>sMX80_C47_1m_T150_IR_PGM2</t>
  </si>
  <si>
    <t>E408</t>
  </si>
  <si>
    <t>sMX80_C48_1m_T150_PGM2</t>
  </si>
  <si>
    <t>F234</t>
  </si>
  <si>
    <t>pMX80_C56_12m_Control_PGM2</t>
  </si>
  <si>
    <t>F481</t>
  </si>
  <si>
    <t>pMX80_C53_12m_T90_IR_PGM2</t>
  </si>
  <si>
    <t>F483</t>
  </si>
  <si>
    <t>pMX80_C54_12m_T90_PGM2</t>
  </si>
  <si>
    <t>F478</t>
  </si>
  <si>
    <t>pMX80_C51_12m_T150_IR_PGM2</t>
  </si>
  <si>
    <t>F231</t>
  </si>
  <si>
    <t>pMX80_C52_12m_T150_PGM2</t>
  </si>
  <si>
    <t>Media type</t>
  </si>
  <si>
    <t xml:space="preserve">Sample name </t>
  </si>
  <si>
    <t>Manuscript</t>
  </si>
  <si>
    <t>Extraction number</t>
  </si>
  <si>
    <t>NGS</t>
  </si>
  <si>
    <t>BCV_P1_1m_T90</t>
  </si>
  <si>
    <t>BCV_P1_1m_T90_AE1</t>
  </si>
  <si>
    <t>D589</t>
  </si>
  <si>
    <t>KNL19</t>
  </si>
  <si>
    <t>BCV_P2_1m_T90</t>
  </si>
  <si>
    <t>BCV_P2_1m_T90_AE1</t>
  </si>
  <si>
    <t>D591</t>
  </si>
  <si>
    <t xml:space="preserve">BCV_P1_3m_T90 </t>
  </si>
  <si>
    <t>BCV_P1_3m_T90 _AE1</t>
  </si>
  <si>
    <t>E400</t>
  </si>
  <si>
    <t>KNL31</t>
  </si>
  <si>
    <t>BCV_P2_3m_T90</t>
  </si>
  <si>
    <t>BCV_P2_3m_T90_AE1</t>
  </si>
  <si>
    <t>E405</t>
  </si>
  <si>
    <t xml:space="preserve">BCV_P1_6m_T90 </t>
  </si>
  <si>
    <t>BCV_P1_6m_T90 _AE1</t>
  </si>
  <si>
    <t>F213</t>
  </si>
  <si>
    <t>BCV_P2_6m_T90</t>
  </si>
  <si>
    <t>BCV_P2_6m_T90_AE1</t>
  </si>
  <si>
    <t>F215</t>
  </si>
  <si>
    <t>BCV_P1_1m_T150</t>
  </si>
  <si>
    <t>BCV_P1_1m_T150_AE1</t>
  </si>
  <si>
    <t>D670</t>
  </si>
  <si>
    <t>BCV_P2_1m_T150</t>
  </si>
  <si>
    <t>BCV_P2_1m_T150_AE1</t>
  </si>
  <si>
    <t>D669</t>
  </si>
  <si>
    <t>BCV_P1_3m_T150</t>
  </si>
  <si>
    <t>BCV_P1_3m_T150_AE1</t>
  </si>
  <si>
    <t>E403</t>
  </si>
  <si>
    <t>BCV_P2_3m_T150</t>
  </si>
  <si>
    <t>BCV_P2_3m_T150_AE1</t>
  </si>
  <si>
    <t>E401</t>
  </si>
  <si>
    <t>BCV_P1_6m_T150</t>
  </si>
  <si>
    <t>BCV_P1_6m_T150_AE1</t>
  </si>
  <si>
    <t>F992</t>
  </si>
  <si>
    <t>BCV_P2_6m_T150</t>
  </si>
  <si>
    <t>BCV_P2_6m_T150_AE1</t>
  </si>
  <si>
    <t>G57</t>
  </si>
  <si>
    <t>BCV_P1_1m_T90_AE2</t>
  </si>
  <si>
    <t>D588</t>
  </si>
  <si>
    <t>BCV_P2_1m_T90_AE2</t>
  </si>
  <si>
    <t>D586</t>
  </si>
  <si>
    <t>BCV_P1_3m_T90 _AE2</t>
  </si>
  <si>
    <t>E402</t>
  </si>
  <si>
    <t>BCV_P2_3m_T90_AE2</t>
  </si>
  <si>
    <t>E407</t>
  </si>
  <si>
    <t>BCV_P1_6m_T90 _AE2</t>
  </si>
  <si>
    <t>F214</t>
  </si>
  <si>
    <t>BCV_P2_6m_T90_AE2</t>
  </si>
  <si>
    <t>F212</t>
  </si>
  <si>
    <t>BCV_P1_1m_T150_AE2</t>
  </si>
  <si>
    <t>D671</t>
  </si>
  <si>
    <t>BCV_P2_1m_T150_AE2</t>
  </si>
  <si>
    <t>D668</t>
  </si>
  <si>
    <t>BCV_P1_3m_T150_AE2</t>
  </si>
  <si>
    <t>E404</t>
  </si>
  <si>
    <t>BCV_P2_3m_T150_AE2</t>
  </si>
  <si>
    <t>E406</t>
  </si>
  <si>
    <t>BCV_P1_6m_T150_AE2</t>
  </si>
  <si>
    <t>G56</t>
  </si>
  <si>
    <t>BCV_P2_6m_T150_AE2</t>
  </si>
  <si>
    <t>F993</t>
  </si>
  <si>
    <t>BCV_P1_1m_T90_ANA1</t>
  </si>
  <si>
    <t>D623</t>
  </si>
  <si>
    <t>BCV_P2_1m_T90_ANA1</t>
  </si>
  <si>
    <t>D625</t>
  </si>
  <si>
    <t>BCV_P1_3m_T90 _ANA1</t>
  </si>
  <si>
    <t>E288</t>
  </si>
  <si>
    <t>BCV_P2_3m_T90_ANA1</t>
  </si>
  <si>
    <t>E290</t>
  </si>
  <si>
    <t>BCV_P1_6m_T90 _ANA1</t>
  </si>
  <si>
    <t>F143</t>
  </si>
  <si>
    <t>BCV_P2_6m_T90_ANA1</t>
  </si>
  <si>
    <t>F589</t>
  </si>
  <si>
    <t>BCV_P1_1m_T150_ANA1</t>
  </si>
  <si>
    <t>D582</t>
  </si>
  <si>
    <t>BCV_P2_1m_T150_ANA1</t>
  </si>
  <si>
    <t>D583</t>
  </si>
  <si>
    <t>BCV_P1_3m_T150_ANA1</t>
  </si>
  <si>
    <t>E292</t>
  </si>
  <si>
    <t>BCV_P2_3m_T150_ANA1</t>
  </si>
  <si>
    <t>E294</t>
  </si>
  <si>
    <t>BCV_P1_6m_T150_ANA1</t>
  </si>
  <si>
    <t>G64</t>
  </si>
  <si>
    <t>BCV_P2_6m_T150_ANA1</t>
  </si>
  <si>
    <t>G70</t>
  </si>
  <si>
    <t>BCV_P1_1m_T90_ANA2</t>
  </si>
  <si>
    <t>D624</t>
  </si>
  <si>
    <t>BCV_P2_1m_T90_ANA2</t>
  </si>
  <si>
    <t>D626</t>
  </si>
  <si>
    <t>BCV_P1_3m_T90 _ANA2</t>
  </si>
  <si>
    <t>E289</t>
  </si>
  <si>
    <t>BCV_P2_3m_T90_ANA2</t>
  </si>
  <si>
    <t>E291</t>
  </si>
  <si>
    <t>BCV_P1_6m_T90 _ANA2</t>
  </si>
  <si>
    <t>F588</t>
  </si>
  <si>
    <t>BCV_P2_6m_T90_ANA2</t>
  </si>
  <si>
    <t>F586</t>
  </si>
  <si>
    <t>BCV_P1_1m_T150_ANA2</t>
  </si>
  <si>
    <t>D584</t>
  </si>
  <si>
    <t>BCV_P2_1m_T150_ANA2</t>
  </si>
  <si>
    <t>D581</t>
  </si>
  <si>
    <t>BCV_P1_3m_T150_ANA2</t>
  </si>
  <si>
    <t>E293</t>
  </si>
  <si>
    <t>BCV_P2_3m_T150_ANA2</t>
  </si>
  <si>
    <t>E295</t>
  </si>
  <si>
    <t>BCV_P1_6m_T150_ANA2</t>
  </si>
  <si>
    <t>G65</t>
  </si>
  <si>
    <t>BCV_P2_6m_T150_ANA2</t>
  </si>
  <si>
    <t>F969</t>
  </si>
  <si>
    <t>BCV_P1_1m_T90_PGM1</t>
  </si>
  <si>
    <t>E136</t>
  </si>
  <si>
    <t>KNL33</t>
  </si>
  <si>
    <t>BCV_P2_1m_T90_PGM1</t>
  </si>
  <si>
    <t>E138</t>
  </si>
  <si>
    <t>BCV_P1_3m_T90 _PGM1</t>
  </si>
  <si>
    <t>E283</t>
  </si>
  <si>
    <t>BCV_P2_3m_T90_PGM1</t>
  </si>
  <si>
    <t>E282</t>
  </si>
  <si>
    <t>BCV_P1_6m_T90 _PGM1</t>
  </si>
  <si>
    <t>F468</t>
  </si>
  <si>
    <t>BCV_P2_6m_T90_PGM1</t>
  </si>
  <si>
    <t>F470</t>
  </si>
  <si>
    <t>KNL39</t>
  </si>
  <si>
    <t>BCV_P1_1m_T150_PGM1</t>
  </si>
  <si>
    <t>E140</t>
  </si>
  <si>
    <t>BCV_P2_1m_T150_PGM1</t>
  </si>
  <si>
    <t>E142</t>
  </si>
  <si>
    <t>BCV_P1_3m_T150_PGM1</t>
  </si>
  <si>
    <t>E286</t>
  </si>
  <si>
    <t>BCV_P2_3m_T150_PGM1</t>
  </si>
  <si>
    <t>E280</t>
  </si>
  <si>
    <t>BCV_P1_6m_T150_PGM1</t>
  </si>
  <si>
    <t>G93</t>
  </si>
  <si>
    <t>BCV_P2_6m_T150_PGM1</t>
  </si>
  <si>
    <t>G94</t>
  </si>
  <si>
    <t>BCV_P1_1m_T90_PGM2</t>
  </si>
  <si>
    <t>E137</t>
  </si>
  <si>
    <t>BCV_P2_1m_T90_PGM2</t>
  </si>
  <si>
    <t>E139</t>
  </si>
  <si>
    <t>BCV_P1_3m_T90 _PGM2</t>
  </si>
  <si>
    <t>E284</t>
  </si>
  <si>
    <t>BCV_P2_3m_T90_PGM2</t>
  </si>
  <si>
    <t>E285</t>
  </si>
  <si>
    <t>BCV_P1_6m_T90 _PGM2</t>
  </si>
  <si>
    <t>F467</t>
  </si>
  <si>
    <t>BCV_P2_6m_T90_PGM2</t>
  </si>
  <si>
    <t>F469</t>
  </si>
  <si>
    <t>BCV_P1_1m_T150_PGM2</t>
  </si>
  <si>
    <t>E141</t>
  </si>
  <si>
    <t>BCV_P2_1m_T150_PGM2</t>
  </si>
  <si>
    <t>E143</t>
  </si>
  <si>
    <t>BCV_P1_3m_T150_PGM2</t>
  </si>
  <si>
    <t>E287</t>
  </si>
  <si>
    <t>BCV_P2_3m_T150_PGM2</t>
  </si>
  <si>
    <t>E281</t>
  </si>
  <si>
    <t>BCV_P1_6m_T150_PGM2</t>
  </si>
  <si>
    <t>G95</t>
  </si>
  <si>
    <t>BCV_P2_6m_T150_PGM2</t>
  </si>
  <si>
    <t>G158</t>
  </si>
  <si>
    <t>KNL 44</t>
  </si>
  <si>
    <t>Dramatic loss of microbial viability in bentonite exposed to heat and gamma radiation: Implications for deep geological repository</t>
  </si>
  <si>
    <t>Deepa Bartak1, Šárka Šachlová2, Vlastislav Kašpar2, Jakub Říha1, David Dobrev2, Petr Večerník2, Michaela Matulová3 and Kateřina Černá1*</t>
  </si>
  <si>
    <t>1 Institute for Nanomaterials, Advanced Technologies and Innovation, Technical University of Liberec, Bendlova 7, 460 01 Liberec, Czech Republic
2 Disposal processes and safety, ÚJV Řež, a. s., Hlavní 130, 250 68 Husinec, Czech Republic
3Radioactive Waste Repository Authority, SÚRAO, Dlážděná 6, 11000 Prague, Czech Republic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</si>
</sst>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9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Calibri"/>
      <family val="2"/>
    </font>
    <font>
      <sz val="9"/>
      <name val="Calibri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ial"/>
      <family val="2"/>
    </font>
    <font>
      <b/>
      <sz val="9"/>
      <name val="Calibri"/>
      <family val="2"/>
    </font>
    <font>
      <b/>
      <sz val="9"/>
      <color theme="1"/>
      <name val="Aptos Narrow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</font>
    <font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u/>
      <sz val="10"/>
      <color rgb="FF000000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2" fontId="23" fillId="0" borderId="0" xfId="0" applyNumberFormat="1" applyFont="1" applyAlignment="1">
      <alignment horizontal="center"/>
    </xf>
    <xf numFmtId="2" fontId="25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2" fontId="27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2" fontId="26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28.v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4B3D-8A5E-4663-AFFB-0B6F52A0C465}">
  <dimension ref="A1:J278"/>
  <sheetViews>
    <sheetView tabSelected="1" zoomScale="90" zoomScaleNormal="90" workbookViewId="0">
      <selection activeCell="M5" sqref="M5"/>
    </sheetView>
  </sheetViews>
  <sheetFormatPr defaultColWidth="8.81640625" defaultRowHeight="13" x14ac:dyDescent="0.3"/>
  <cols>
    <col min="1" max="1" width="11" style="42" customWidth="1"/>
    <col min="2" max="2" width="10" style="42" bestFit="1" customWidth="1"/>
    <col min="3" max="3" width="14.54296875" style="42" bestFit="1" customWidth="1"/>
    <col min="4" max="4" width="8.90625" style="42" bestFit="1" customWidth="1"/>
    <col min="5" max="5" width="18.6328125" style="42" bestFit="1" customWidth="1"/>
    <col min="6" max="6" width="33.36328125" style="42" bestFit="1" customWidth="1"/>
    <col min="7" max="7" width="12.6328125" style="42" bestFit="1" customWidth="1"/>
    <col min="8" max="8" width="8.36328125" style="50" bestFit="1" customWidth="1"/>
    <col min="9" max="9" width="19.08984375" style="42" bestFit="1" customWidth="1"/>
    <col min="10" max="10" width="13.81640625" style="42" bestFit="1" customWidth="1"/>
    <col min="11" max="16384" width="8.81640625" style="42"/>
  </cols>
  <sheetData>
    <row r="1" spans="1:10" ht="15" x14ac:dyDescent="0.3">
      <c r="A1" s="54" t="s">
        <v>1149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x14ac:dyDescent="0.3">
      <c r="A2" s="43" t="s">
        <v>1150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45" customHeight="1" x14ac:dyDescent="0.3">
      <c r="A3" s="55" t="s">
        <v>1151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ht="21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</row>
    <row r="5" spans="1:10" s="44" customFormat="1" x14ac:dyDescent="0.3">
      <c r="A5" s="44" t="s">
        <v>178</v>
      </c>
      <c r="B5" s="44" t="s">
        <v>207</v>
      </c>
      <c r="C5" s="44" t="s">
        <v>209</v>
      </c>
      <c r="D5" s="44" t="s">
        <v>2</v>
      </c>
      <c r="E5" s="44" t="s">
        <v>3</v>
      </c>
      <c r="F5" s="44" t="s">
        <v>208</v>
      </c>
      <c r="G5" s="44" t="s">
        <v>5</v>
      </c>
      <c r="H5" s="45" t="s">
        <v>6</v>
      </c>
      <c r="I5" s="44" t="s">
        <v>7</v>
      </c>
      <c r="J5" s="44" t="s">
        <v>8</v>
      </c>
    </row>
    <row r="6" spans="1:10" x14ac:dyDescent="0.3">
      <c r="A6" s="42">
        <v>1</v>
      </c>
      <c r="B6" s="42" t="s">
        <v>205</v>
      </c>
      <c r="C6" s="42" t="s">
        <v>9</v>
      </c>
      <c r="D6" s="42" t="s">
        <v>10</v>
      </c>
      <c r="E6" s="42">
        <v>20</v>
      </c>
      <c r="F6" s="42" t="s">
        <v>15</v>
      </c>
      <c r="G6" s="42">
        <v>2.64</v>
      </c>
      <c r="H6" s="46">
        <v>25.57</v>
      </c>
      <c r="I6" s="42">
        <f>H6+LOG10(G6)/LOG10(2)</f>
        <v>26.970537929583728</v>
      </c>
      <c r="J6" s="42">
        <f>AVERAGE(I6:I7)</f>
        <v>26.975537929583727</v>
      </c>
    </row>
    <row r="7" spans="1:10" x14ac:dyDescent="0.3">
      <c r="A7" s="42">
        <v>2</v>
      </c>
      <c r="B7" s="42" t="s">
        <v>205</v>
      </c>
      <c r="C7" s="42" t="s">
        <v>9</v>
      </c>
      <c r="D7" s="42" t="s">
        <v>10</v>
      </c>
      <c r="E7" s="42">
        <v>20</v>
      </c>
      <c r="F7" s="42" t="s">
        <v>15</v>
      </c>
      <c r="G7" s="42">
        <v>2.64</v>
      </c>
      <c r="H7" s="46">
        <v>25.58</v>
      </c>
      <c r="I7" s="42">
        <f>H7+LOG10(G7)/LOG10(2)</f>
        <v>26.980537929583726</v>
      </c>
    </row>
    <row r="8" spans="1:10" x14ac:dyDescent="0.3">
      <c r="A8" s="42">
        <v>3</v>
      </c>
      <c r="B8" s="42" t="s">
        <v>205</v>
      </c>
      <c r="C8" s="42" t="s">
        <v>9</v>
      </c>
      <c r="D8" s="42" t="s">
        <v>10</v>
      </c>
      <c r="E8" s="42">
        <v>20</v>
      </c>
      <c r="F8" s="42" t="s">
        <v>16</v>
      </c>
      <c r="G8" s="42">
        <v>2.5653999999999999</v>
      </c>
      <c r="H8" s="47">
        <v>33.950000000000003</v>
      </c>
      <c r="I8" s="42">
        <f>H8+LOG10(G8)/LOG10(2)</f>
        <v>35.309183789974512</v>
      </c>
      <c r="J8" s="42">
        <f>AVERAGE(I8:I9)</f>
        <v>36.45918378997451</v>
      </c>
    </row>
    <row r="9" spans="1:10" x14ac:dyDescent="0.3">
      <c r="A9" s="42">
        <v>4</v>
      </c>
      <c r="B9" s="42" t="s">
        <v>205</v>
      </c>
      <c r="C9" s="42" t="s">
        <v>9</v>
      </c>
      <c r="D9" s="42" t="s">
        <v>10</v>
      </c>
      <c r="E9" s="42">
        <v>20</v>
      </c>
      <c r="F9" s="42" t="s">
        <v>16</v>
      </c>
      <c r="G9" s="42">
        <v>2.5653999999999999</v>
      </c>
      <c r="H9" s="47">
        <v>36.25</v>
      </c>
      <c r="I9" s="42">
        <f>H9+LOG10(G9)/LOG10(2)</f>
        <v>37.609183789974509</v>
      </c>
    </row>
    <row r="10" spans="1:10" x14ac:dyDescent="0.3">
      <c r="A10" s="42">
        <v>5</v>
      </c>
      <c r="B10" s="42" t="s">
        <v>205</v>
      </c>
      <c r="C10" s="42" t="s">
        <v>9</v>
      </c>
      <c r="D10" s="42" t="s">
        <v>10</v>
      </c>
      <c r="E10" s="42">
        <v>20</v>
      </c>
      <c r="F10" s="42" t="s">
        <v>17</v>
      </c>
      <c r="G10" s="42" t="s">
        <v>11</v>
      </c>
      <c r="H10" s="48">
        <v>17.75</v>
      </c>
      <c r="I10" s="42" t="s">
        <v>11</v>
      </c>
      <c r="J10" s="49">
        <f>AVERAGE(H10:H11)</f>
        <v>17.77</v>
      </c>
    </row>
    <row r="11" spans="1:10" x14ac:dyDescent="0.3">
      <c r="A11" s="42">
        <v>6</v>
      </c>
      <c r="B11" s="42" t="s">
        <v>205</v>
      </c>
      <c r="C11" s="42" t="s">
        <v>9</v>
      </c>
      <c r="D11" s="42" t="s">
        <v>10</v>
      </c>
      <c r="E11" s="42">
        <v>20</v>
      </c>
      <c r="F11" s="42" t="s">
        <v>17</v>
      </c>
      <c r="G11" s="48" t="s">
        <v>11</v>
      </c>
      <c r="H11" s="48">
        <v>17.79</v>
      </c>
      <c r="I11" s="42" t="s">
        <v>11</v>
      </c>
    </row>
    <row r="12" spans="1:10" x14ac:dyDescent="0.3">
      <c r="A12" s="42">
        <v>7</v>
      </c>
      <c r="B12" s="42" t="s">
        <v>205</v>
      </c>
      <c r="C12" s="42" t="s">
        <v>9</v>
      </c>
      <c r="D12" s="42" t="s">
        <v>10</v>
      </c>
      <c r="E12" s="42">
        <v>20</v>
      </c>
      <c r="F12" s="42" t="s">
        <v>18</v>
      </c>
      <c r="G12" s="42">
        <v>0.61</v>
      </c>
      <c r="H12" s="48">
        <v>22.76</v>
      </c>
      <c r="I12" s="42">
        <f>H12+LOG10(G12)/LOG10(2)</f>
        <v>22.046881147788163</v>
      </c>
      <c r="J12" s="42">
        <f>AVERAGE(I12:I13)</f>
        <v>22.08188114778816</v>
      </c>
    </row>
    <row r="13" spans="1:10" x14ac:dyDescent="0.3">
      <c r="A13" s="42">
        <v>8</v>
      </c>
      <c r="B13" s="42" t="s">
        <v>205</v>
      </c>
      <c r="C13" s="42" t="s">
        <v>9</v>
      </c>
      <c r="D13" s="42" t="s">
        <v>10</v>
      </c>
      <c r="E13" s="42">
        <v>20</v>
      </c>
      <c r="F13" s="42" t="s">
        <v>18</v>
      </c>
      <c r="G13" s="42">
        <v>0.61</v>
      </c>
      <c r="H13" s="48">
        <v>22.83</v>
      </c>
      <c r="I13" s="42">
        <f>H13+LOG10(G13)/LOG10(2)</f>
        <v>22.11688114778816</v>
      </c>
    </row>
    <row r="14" spans="1:10" x14ac:dyDescent="0.3">
      <c r="A14" s="42">
        <v>9</v>
      </c>
      <c r="B14" s="42" t="s">
        <v>205</v>
      </c>
      <c r="C14" s="42" t="s">
        <v>9</v>
      </c>
      <c r="D14" s="42" t="s">
        <v>10</v>
      </c>
      <c r="E14" s="42">
        <v>20</v>
      </c>
      <c r="F14" s="42" t="s">
        <v>19</v>
      </c>
      <c r="G14" s="42" t="s">
        <v>11</v>
      </c>
      <c r="H14" s="48">
        <v>28.99</v>
      </c>
      <c r="I14" s="42" t="s">
        <v>11</v>
      </c>
      <c r="J14" s="42">
        <f>AVERAGE(H14:H15)</f>
        <v>29.254999999999999</v>
      </c>
    </row>
    <row r="15" spans="1:10" x14ac:dyDescent="0.3">
      <c r="A15" s="42">
        <v>10</v>
      </c>
      <c r="B15" s="42" t="s">
        <v>205</v>
      </c>
      <c r="C15" s="42" t="s">
        <v>9</v>
      </c>
      <c r="D15" s="42" t="s">
        <v>10</v>
      </c>
      <c r="E15" s="42">
        <v>20</v>
      </c>
      <c r="F15" s="42" t="s">
        <v>19</v>
      </c>
      <c r="G15" s="42" t="s">
        <v>11</v>
      </c>
      <c r="H15" s="48">
        <v>29.52</v>
      </c>
      <c r="I15" s="42" t="s">
        <v>11</v>
      </c>
    </row>
    <row r="16" spans="1:10" x14ac:dyDescent="0.3">
      <c r="A16" s="42">
        <v>11</v>
      </c>
      <c r="B16" s="42" t="s">
        <v>205</v>
      </c>
      <c r="C16" s="42" t="s">
        <v>9</v>
      </c>
      <c r="D16" s="42" t="s">
        <v>10</v>
      </c>
      <c r="E16" s="42">
        <v>21</v>
      </c>
      <c r="F16" s="42" t="s">
        <v>20</v>
      </c>
      <c r="G16" s="42">
        <v>2.7904</v>
      </c>
      <c r="H16" s="48">
        <v>32.229999999999997</v>
      </c>
      <c r="I16" s="42">
        <f>H16+LOG10(G16)/LOG10(2)</f>
        <v>33.710471945227475</v>
      </c>
      <c r="J16" s="42">
        <f>AVERAGE(I16:I17)</f>
        <v>33.625471945227474</v>
      </c>
    </row>
    <row r="17" spans="1:10" x14ac:dyDescent="0.3">
      <c r="A17" s="42">
        <v>12</v>
      </c>
      <c r="B17" s="42" t="s">
        <v>205</v>
      </c>
      <c r="C17" s="42" t="s">
        <v>9</v>
      </c>
      <c r="D17" s="42" t="s">
        <v>10</v>
      </c>
      <c r="E17" s="42">
        <v>21</v>
      </c>
      <c r="F17" s="42" t="s">
        <v>20</v>
      </c>
      <c r="G17" s="42">
        <v>2.7904</v>
      </c>
      <c r="H17" s="48">
        <v>32.06</v>
      </c>
      <c r="I17" s="42">
        <f>H17+LOG10(G17)/LOG10(2)</f>
        <v>33.54047194522748</v>
      </c>
    </row>
    <row r="18" spans="1:10" x14ac:dyDescent="0.3">
      <c r="A18" s="42">
        <v>13</v>
      </c>
      <c r="B18" s="42" t="s">
        <v>205</v>
      </c>
      <c r="C18" s="42" t="s">
        <v>9</v>
      </c>
      <c r="D18" s="42" t="s">
        <v>10</v>
      </c>
      <c r="E18" s="42">
        <v>21</v>
      </c>
      <c r="F18" s="42" t="s">
        <v>21</v>
      </c>
      <c r="G18" s="48" t="s">
        <v>11</v>
      </c>
      <c r="H18" s="48">
        <v>19.190000000000001</v>
      </c>
      <c r="J18" s="42">
        <f>AVERAGE(H18:H19)</f>
        <v>19.375</v>
      </c>
    </row>
    <row r="19" spans="1:10" x14ac:dyDescent="0.3">
      <c r="A19" s="42">
        <v>14</v>
      </c>
      <c r="B19" s="42" t="s">
        <v>205</v>
      </c>
      <c r="C19" s="42" t="s">
        <v>9</v>
      </c>
      <c r="D19" s="42" t="s">
        <v>10</v>
      </c>
      <c r="E19" s="42">
        <v>21</v>
      </c>
      <c r="F19" s="42" t="s">
        <v>21</v>
      </c>
      <c r="G19" s="48" t="s">
        <v>11</v>
      </c>
      <c r="H19" s="48">
        <v>19.559999999999999</v>
      </c>
    </row>
    <row r="20" spans="1:10" x14ac:dyDescent="0.3">
      <c r="A20" s="42">
        <v>15</v>
      </c>
      <c r="B20" s="42" t="s">
        <v>205</v>
      </c>
      <c r="C20" s="42" t="s">
        <v>9</v>
      </c>
      <c r="D20" s="42" t="s">
        <v>10</v>
      </c>
      <c r="E20" s="42">
        <v>21</v>
      </c>
      <c r="F20" s="42" t="s">
        <v>22</v>
      </c>
      <c r="G20" s="42">
        <v>1.4378</v>
      </c>
      <c r="H20" s="48">
        <v>32.270000000000003</v>
      </c>
      <c r="I20" s="42">
        <f t="shared" ref="I20:I29" si="0">H20+LOG10(G20)/LOG10(2)</f>
        <v>32.793863008826349</v>
      </c>
      <c r="J20" s="42">
        <f>AVERAGE(I20:I21)</f>
        <v>32.778863008826349</v>
      </c>
    </row>
    <row r="21" spans="1:10" x14ac:dyDescent="0.3">
      <c r="A21" s="42">
        <v>16</v>
      </c>
      <c r="B21" s="42" t="s">
        <v>205</v>
      </c>
      <c r="C21" s="42" t="s">
        <v>9</v>
      </c>
      <c r="D21" s="42" t="s">
        <v>10</v>
      </c>
      <c r="E21" s="42">
        <v>21</v>
      </c>
      <c r="F21" s="42" t="s">
        <v>22</v>
      </c>
      <c r="G21" s="42">
        <v>1.4378</v>
      </c>
      <c r="H21" s="48">
        <v>32.24</v>
      </c>
      <c r="I21" s="42">
        <f t="shared" si="0"/>
        <v>32.763863008826348</v>
      </c>
    </row>
    <row r="22" spans="1:10" x14ac:dyDescent="0.3">
      <c r="A22" s="42">
        <v>17</v>
      </c>
      <c r="B22" s="42" t="s">
        <v>205</v>
      </c>
      <c r="C22" s="42" t="s">
        <v>9</v>
      </c>
      <c r="D22" s="42" t="s">
        <v>10</v>
      </c>
      <c r="E22" s="42">
        <v>22</v>
      </c>
      <c r="F22" s="42" t="s">
        <v>23</v>
      </c>
      <c r="G22" s="42">
        <v>1.61</v>
      </c>
      <c r="H22" s="48">
        <v>22.79</v>
      </c>
      <c r="I22" s="42">
        <f t="shared" si="0"/>
        <v>23.47706068833989</v>
      </c>
      <c r="J22" s="42">
        <f>AVERAGE(I22:I23)</f>
        <v>23.49206068833989</v>
      </c>
    </row>
    <row r="23" spans="1:10" x14ac:dyDescent="0.3">
      <c r="A23" s="42">
        <v>18</v>
      </c>
      <c r="B23" s="42" t="s">
        <v>205</v>
      </c>
      <c r="C23" s="42" t="s">
        <v>9</v>
      </c>
      <c r="D23" s="42" t="s">
        <v>10</v>
      </c>
      <c r="E23" s="42">
        <v>22</v>
      </c>
      <c r="F23" s="42" t="s">
        <v>23</v>
      </c>
      <c r="G23" s="42">
        <v>1.61</v>
      </c>
      <c r="H23" s="48">
        <v>22.82</v>
      </c>
      <c r="I23" s="42">
        <f t="shared" si="0"/>
        <v>23.507060688339891</v>
      </c>
    </row>
    <row r="24" spans="1:10" x14ac:dyDescent="0.3">
      <c r="A24" s="42">
        <v>19</v>
      </c>
      <c r="B24" s="42" t="s">
        <v>205</v>
      </c>
      <c r="C24" s="42" t="s">
        <v>9</v>
      </c>
      <c r="D24" s="42" t="s">
        <v>10</v>
      </c>
      <c r="E24" s="42">
        <v>22</v>
      </c>
      <c r="F24" s="42" t="s">
        <v>24</v>
      </c>
      <c r="G24" s="42">
        <v>2.68</v>
      </c>
      <c r="H24" s="47">
        <v>23.61</v>
      </c>
      <c r="I24" s="42">
        <f t="shared" si="0"/>
        <v>25.032233000683046</v>
      </c>
      <c r="J24" s="42">
        <f>AVERAGE(I24:I25)</f>
        <v>25.042233000683048</v>
      </c>
    </row>
    <row r="25" spans="1:10" x14ac:dyDescent="0.3">
      <c r="A25" s="42">
        <v>20</v>
      </c>
      <c r="B25" s="42" t="s">
        <v>205</v>
      </c>
      <c r="C25" s="42" t="s">
        <v>9</v>
      </c>
      <c r="D25" s="42" t="s">
        <v>10</v>
      </c>
      <c r="E25" s="42">
        <v>22</v>
      </c>
      <c r="F25" s="42" t="s">
        <v>24</v>
      </c>
      <c r="G25" s="42">
        <v>2.68</v>
      </c>
      <c r="H25" s="47">
        <v>23.63</v>
      </c>
      <c r="I25" s="42">
        <f t="shared" si="0"/>
        <v>25.052233000683046</v>
      </c>
    </row>
    <row r="26" spans="1:10" x14ac:dyDescent="0.3">
      <c r="A26" s="42">
        <v>21</v>
      </c>
      <c r="B26" s="42" t="s">
        <v>205</v>
      </c>
      <c r="C26" s="42" t="s">
        <v>9</v>
      </c>
      <c r="D26" s="42" t="s">
        <v>10</v>
      </c>
      <c r="E26" s="42">
        <v>23</v>
      </c>
      <c r="F26" s="42" t="s">
        <v>25</v>
      </c>
      <c r="G26" s="42">
        <v>2.93</v>
      </c>
      <c r="H26" s="48">
        <v>21.9</v>
      </c>
      <c r="I26" s="42">
        <f t="shared" si="0"/>
        <v>23.450900664647524</v>
      </c>
      <c r="J26" s="42">
        <f>AVERAGE(I26:I27)</f>
        <v>23.500900664647524</v>
      </c>
    </row>
    <row r="27" spans="1:10" x14ac:dyDescent="0.3">
      <c r="A27" s="42">
        <v>22</v>
      </c>
      <c r="B27" s="42" t="s">
        <v>205</v>
      </c>
      <c r="C27" s="42" t="s">
        <v>9</v>
      </c>
      <c r="D27" s="42" t="s">
        <v>10</v>
      </c>
      <c r="E27" s="42">
        <v>23</v>
      </c>
      <c r="F27" s="42" t="s">
        <v>25</v>
      </c>
      <c r="G27" s="42">
        <v>2.93</v>
      </c>
      <c r="H27" s="48">
        <v>22</v>
      </c>
      <c r="I27" s="42">
        <f t="shared" si="0"/>
        <v>23.550900664647525</v>
      </c>
    </row>
    <row r="28" spans="1:10" x14ac:dyDescent="0.3">
      <c r="A28" s="42">
        <v>23</v>
      </c>
      <c r="B28" s="42" t="s">
        <v>205</v>
      </c>
      <c r="C28" s="42" t="s">
        <v>9</v>
      </c>
      <c r="D28" s="42" t="s">
        <v>10</v>
      </c>
      <c r="E28" s="42">
        <v>23</v>
      </c>
      <c r="F28" s="42" t="s">
        <v>26</v>
      </c>
      <c r="G28" s="42">
        <v>2.2200000000000002</v>
      </c>
      <c r="H28" s="48">
        <v>22.73</v>
      </c>
      <c r="I28" s="42">
        <f t="shared" si="0"/>
        <v>23.88055967657538</v>
      </c>
      <c r="J28" s="42">
        <f>AVERAGE(I28:I29)</f>
        <v>23.980559676575382</v>
      </c>
    </row>
    <row r="29" spans="1:10" x14ac:dyDescent="0.3">
      <c r="A29" s="42">
        <v>24</v>
      </c>
      <c r="B29" s="42" t="s">
        <v>205</v>
      </c>
      <c r="C29" s="42" t="s">
        <v>9</v>
      </c>
      <c r="D29" s="42" t="s">
        <v>10</v>
      </c>
      <c r="E29" s="42">
        <v>23</v>
      </c>
      <c r="F29" s="42" t="s">
        <v>26</v>
      </c>
      <c r="G29" s="42">
        <v>2.2200000000000002</v>
      </c>
      <c r="H29" s="48">
        <v>22.93</v>
      </c>
      <c r="I29" s="42">
        <f t="shared" si="0"/>
        <v>24.08055967657538</v>
      </c>
    </row>
    <row r="30" spans="1:10" x14ac:dyDescent="0.3">
      <c r="A30" s="42">
        <v>25</v>
      </c>
      <c r="B30" s="42" t="s">
        <v>205</v>
      </c>
    </row>
    <row r="31" spans="1:10" x14ac:dyDescent="0.3">
      <c r="A31" s="42">
        <v>26</v>
      </c>
      <c r="B31" s="42" t="s">
        <v>205</v>
      </c>
      <c r="C31" s="42" t="s">
        <v>9</v>
      </c>
      <c r="D31" s="42" t="s">
        <v>10</v>
      </c>
      <c r="E31" s="42">
        <v>1</v>
      </c>
      <c r="F31" s="42" t="s">
        <v>27</v>
      </c>
      <c r="G31" s="42">
        <v>1.94</v>
      </c>
      <c r="H31" s="48">
        <v>37.01</v>
      </c>
      <c r="I31" s="42">
        <f>H31+LOG10(G31)/LOG10(2)</f>
        <v>37.966056652412398</v>
      </c>
      <c r="J31" s="42">
        <f>AVERAGE(I31:I32)</f>
        <v>37.841056652412398</v>
      </c>
    </row>
    <row r="32" spans="1:10" x14ac:dyDescent="0.3">
      <c r="A32" s="42">
        <v>27</v>
      </c>
      <c r="B32" s="42" t="s">
        <v>205</v>
      </c>
      <c r="C32" s="42" t="s">
        <v>9</v>
      </c>
      <c r="D32" s="42" t="s">
        <v>10</v>
      </c>
      <c r="E32" s="42">
        <v>1</v>
      </c>
      <c r="F32" s="42" t="s">
        <v>27</v>
      </c>
      <c r="G32" s="42">
        <v>1.94</v>
      </c>
      <c r="H32" s="48">
        <v>36.76</v>
      </c>
      <c r="I32" s="42">
        <f>H32+LOG10(G32)/LOG10(2)</f>
        <v>37.716056652412398</v>
      </c>
    </row>
    <row r="33" spans="1:10" x14ac:dyDescent="0.3">
      <c r="A33" s="42">
        <v>28</v>
      </c>
      <c r="B33" s="42" t="s">
        <v>205</v>
      </c>
      <c r="C33" s="42" t="s">
        <v>9</v>
      </c>
      <c r="D33" s="42" t="s">
        <v>10</v>
      </c>
      <c r="E33" s="42">
        <v>1</v>
      </c>
      <c r="F33" s="42" t="s">
        <v>28</v>
      </c>
      <c r="G33" s="42">
        <v>2.4300000000000002</v>
      </c>
      <c r="H33" s="46">
        <v>31.09</v>
      </c>
      <c r="I33" s="42">
        <f>H33+LOG10(G33)/LOG10(2)</f>
        <v>32.370956313831059</v>
      </c>
      <c r="J33" s="42">
        <f>AVERAGE(I33:I34)</f>
        <v>32.305956313831061</v>
      </c>
    </row>
    <row r="34" spans="1:10" x14ac:dyDescent="0.3">
      <c r="A34" s="42">
        <v>29</v>
      </c>
      <c r="B34" s="42" t="s">
        <v>205</v>
      </c>
      <c r="C34" s="42" t="s">
        <v>9</v>
      </c>
      <c r="D34" s="42" t="s">
        <v>10</v>
      </c>
      <c r="E34" s="42">
        <v>1</v>
      </c>
      <c r="F34" s="42" t="s">
        <v>28</v>
      </c>
      <c r="G34" s="42">
        <v>2.4300000000000002</v>
      </c>
      <c r="H34" s="46">
        <v>30.96</v>
      </c>
      <c r="I34" s="42">
        <f>H34+LOG10(G34)/LOG10(2)</f>
        <v>32.240956313831056</v>
      </c>
    </row>
    <row r="35" spans="1:10" x14ac:dyDescent="0.3">
      <c r="A35" s="42">
        <v>30</v>
      </c>
      <c r="B35" s="42" t="s">
        <v>205</v>
      </c>
      <c r="C35" s="42" t="s">
        <v>9</v>
      </c>
      <c r="D35" s="42" t="s">
        <v>10</v>
      </c>
      <c r="E35" s="42">
        <v>1</v>
      </c>
      <c r="F35" s="42" t="s">
        <v>29</v>
      </c>
      <c r="G35" s="50" t="s">
        <v>11</v>
      </c>
      <c r="H35" s="50">
        <v>29.1</v>
      </c>
      <c r="J35" s="42">
        <f>AVERAGE(H35:H36)</f>
        <v>29.3</v>
      </c>
    </row>
    <row r="36" spans="1:10" x14ac:dyDescent="0.3">
      <c r="A36" s="42">
        <v>31</v>
      </c>
      <c r="B36" s="42" t="s">
        <v>205</v>
      </c>
      <c r="C36" s="42" t="s">
        <v>9</v>
      </c>
      <c r="D36" s="42" t="s">
        <v>10</v>
      </c>
      <c r="E36" s="42">
        <v>1</v>
      </c>
      <c r="F36" s="42" t="s">
        <v>29</v>
      </c>
      <c r="G36" s="50" t="s">
        <v>11</v>
      </c>
      <c r="H36" s="50">
        <v>29.5</v>
      </c>
    </row>
    <row r="37" spans="1:10" x14ac:dyDescent="0.3">
      <c r="A37" s="42">
        <v>32</v>
      </c>
      <c r="B37" s="42" t="s">
        <v>205</v>
      </c>
      <c r="C37" s="42" t="s">
        <v>9</v>
      </c>
      <c r="D37" s="42" t="s">
        <v>10</v>
      </c>
      <c r="E37" s="42">
        <v>3</v>
      </c>
      <c r="F37" s="42" t="s">
        <v>30</v>
      </c>
      <c r="G37" s="42">
        <v>2.3218999999999999</v>
      </c>
      <c r="H37" s="47">
        <v>36.5</v>
      </c>
      <c r="I37" s="42">
        <f t="shared" ref="I37:I48" si="1">H37+LOG10(G37)/LOG10(2)</f>
        <v>37.715305839296178</v>
      </c>
      <c r="J37" s="42">
        <f>AVERAGE(I37:I38)</f>
        <v>38.425305839296179</v>
      </c>
    </row>
    <row r="38" spans="1:10" x14ac:dyDescent="0.3">
      <c r="A38" s="42">
        <v>33</v>
      </c>
      <c r="B38" s="42" t="s">
        <v>205</v>
      </c>
      <c r="C38" s="42" t="s">
        <v>9</v>
      </c>
      <c r="D38" s="42" t="s">
        <v>10</v>
      </c>
      <c r="E38" s="42">
        <v>3</v>
      </c>
      <c r="F38" s="42" t="s">
        <v>30</v>
      </c>
      <c r="G38" s="42">
        <v>2.3218999999999999</v>
      </c>
      <c r="H38" s="47">
        <v>37.92</v>
      </c>
      <c r="I38" s="42">
        <f t="shared" si="1"/>
        <v>39.13530583929618</v>
      </c>
    </row>
    <row r="39" spans="1:10" x14ac:dyDescent="0.3">
      <c r="A39" s="42">
        <v>34</v>
      </c>
      <c r="B39" s="42" t="s">
        <v>205</v>
      </c>
      <c r="C39" s="42" t="s">
        <v>9</v>
      </c>
      <c r="D39" s="42" t="s">
        <v>10</v>
      </c>
      <c r="E39" s="42">
        <v>3</v>
      </c>
      <c r="F39" s="42" t="s">
        <v>31</v>
      </c>
      <c r="G39" s="42">
        <v>1.7592000000000001</v>
      </c>
      <c r="H39" s="48">
        <v>35.08</v>
      </c>
      <c r="I39" s="42">
        <f t="shared" si="1"/>
        <v>35.894919509305517</v>
      </c>
      <c r="J39" s="42">
        <f>AVERAGE(I39:I40)</f>
        <v>35.424919509305518</v>
      </c>
    </row>
    <row r="40" spans="1:10" x14ac:dyDescent="0.3">
      <c r="A40" s="42">
        <v>35</v>
      </c>
      <c r="B40" s="42" t="s">
        <v>205</v>
      </c>
      <c r="C40" s="42" t="s">
        <v>9</v>
      </c>
      <c r="D40" s="42" t="s">
        <v>10</v>
      </c>
      <c r="E40" s="42">
        <v>3</v>
      </c>
      <c r="F40" s="42" t="s">
        <v>31</v>
      </c>
      <c r="G40" s="42">
        <v>1.7592000000000001</v>
      </c>
      <c r="H40" s="48">
        <v>34.14</v>
      </c>
      <c r="I40" s="42">
        <f t="shared" si="1"/>
        <v>34.954919509305519</v>
      </c>
    </row>
    <row r="41" spans="1:10" x14ac:dyDescent="0.3">
      <c r="A41" s="42">
        <v>36</v>
      </c>
      <c r="B41" s="42" t="s">
        <v>205</v>
      </c>
      <c r="C41" s="42" t="s">
        <v>9</v>
      </c>
      <c r="D41" s="42" t="s">
        <v>10</v>
      </c>
      <c r="E41" s="42">
        <v>5</v>
      </c>
      <c r="F41" s="42" t="s">
        <v>32</v>
      </c>
      <c r="G41" s="42">
        <v>2.74</v>
      </c>
      <c r="H41" s="48">
        <v>30.11</v>
      </c>
      <c r="I41" s="42">
        <f t="shared" si="1"/>
        <v>31.564175893185801</v>
      </c>
      <c r="J41" s="42">
        <f>AVERAGE(I41:I42)</f>
        <v>31.839175893185804</v>
      </c>
    </row>
    <row r="42" spans="1:10" x14ac:dyDescent="0.3">
      <c r="A42" s="42">
        <v>37</v>
      </c>
      <c r="B42" s="42" t="s">
        <v>205</v>
      </c>
      <c r="C42" s="42" t="s">
        <v>9</v>
      </c>
      <c r="D42" s="42" t="s">
        <v>10</v>
      </c>
      <c r="E42" s="42">
        <v>5</v>
      </c>
      <c r="F42" s="42" t="s">
        <v>32</v>
      </c>
      <c r="G42" s="42">
        <v>2.74</v>
      </c>
      <c r="H42" s="48">
        <v>30.66</v>
      </c>
      <c r="I42" s="42">
        <f t="shared" si="1"/>
        <v>32.114175893185802</v>
      </c>
    </row>
    <row r="43" spans="1:10" x14ac:dyDescent="0.3">
      <c r="A43" s="42">
        <v>38</v>
      </c>
      <c r="B43" s="42" t="s">
        <v>205</v>
      </c>
      <c r="C43" s="42" t="s">
        <v>9</v>
      </c>
      <c r="D43" s="42" t="s">
        <v>10</v>
      </c>
      <c r="E43" s="42">
        <v>5</v>
      </c>
      <c r="F43" s="42" t="s">
        <v>33</v>
      </c>
      <c r="G43" s="42">
        <v>3.99</v>
      </c>
      <c r="H43" s="48">
        <v>28.91</v>
      </c>
      <c r="I43" s="42">
        <f t="shared" si="1"/>
        <v>30.906388746447622</v>
      </c>
      <c r="J43" s="42">
        <f>AVERAGE(I43:I44)</f>
        <v>31.286388746447621</v>
      </c>
    </row>
    <row r="44" spans="1:10" x14ac:dyDescent="0.3">
      <c r="A44" s="42">
        <v>39</v>
      </c>
      <c r="B44" s="42" t="s">
        <v>205</v>
      </c>
      <c r="C44" s="42" t="s">
        <v>9</v>
      </c>
      <c r="D44" s="42" t="s">
        <v>10</v>
      </c>
      <c r="E44" s="42">
        <v>5</v>
      </c>
      <c r="F44" s="42" t="s">
        <v>33</v>
      </c>
      <c r="G44" s="42">
        <v>3.99</v>
      </c>
      <c r="H44" s="48">
        <v>29.67</v>
      </c>
      <c r="I44" s="42">
        <f t="shared" si="1"/>
        <v>31.666388746447623</v>
      </c>
    </row>
    <row r="45" spans="1:10" x14ac:dyDescent="0.3">
      <c r="A45" s="42">
        <v>40</v>
      </c>
      <c r="B45" s="42" t="s">
        <v>205</v>
      </c>
      <c r="C45" s="42" t="s">
        <v>9</v>
      </c>
      <c r="D45" s="42" t="s">
        <v>10</v>
      </c>
      <c r="E45" s="42">
        <v>7</v>
      </c>
      <c r="F45" s="42" t="s">
        <v>34</v>
      </c>
      <c r="G45" s="42">
        <v>2.77</v>
      </c>
      <c r="H45" s="48">
        <v>29.56</v>
      </c>
      <c r="I45" s="42">
        <f t="shared" si="1"/>
        <v>31.029885976274464</v>
      </c>
      <c r="J45" s="42">
        <f>AVERAGE(I45:I46)</f>
        <v>31.024885976274465</v>
      </c>
    </row>
    <row r="46" spans="1:10" x14ac:dyDescent="0.3">
      <c r="A46" s="42">
        <v>41</v>
      </c>
      <c r="B46" s="42" t="s">
        <v>205</v>
      </c>
      <c r="C46" s="42" t="s">
        <v>9</v>
      </c>
      <c r="D46" s="42" t="s">
        <v>10</v>
      </c>
      <c r="E46" s="42">
        <v>7</v>
      </c>
      <c r="F46" s="42" t="s">
        <v>34</v>
      </c>
      <c r="G46" s="42">
        <v>2.77</v>
      </c>
      <c r="H46" s="48">
        <v>29.55</v>
      </c>
      <c r="I46" s="42">
        <f t="shared" si="1"/>
        <v>31.019885976274466</v>
      </c>
    </row>
    <row r="47" spans="1:10" x14ac:dyDescent="0.3">
      <c r="A47" s="42">
        <v>42</v>
      </c>
      <c r="B47" s="42" t="s">
        <v>205</v>
      </c>
      <c r="C47" s="42" t="s">
        <v>9</v>
      </c>
      <c r="D47" s="42" t="s">
        <v>10</v>
      </c>
      <c r="E47" s="42">
        <v>7</v>
      </c>
      <c r="F47" s="42" t="s">
        <v>35</v>
      </c>
      <c r="G47" s="42">
        <v>2.12</v>
      </c>
      <c r="H47" s="48">
        <v>28.98</v>
      </c>
      <c r="I47" s="42">
        <f t="shared" si="1"/>
        <v>30.064064264788474</v>
      </c>
      <c r="J47" s="42">
        <f>AVERAGE(I47:I48)</f>
        <v>30.029064264788474</v>
      </c>
    </row>
    <row r="48" spans="1:10" x14ac:dyDescent="0.3">
      <c r="A48" s="42">
        <v>43</v>
      </c>
      <c r="B48" s="42" t="s">
        <v>205</v>
      </c>
      <c r="C48" s="42" t="s">
        <v>9</v>
      </c>
      <c r="D48" s="42" t="s">
        <v>10</v>
      </c>
      <c r="E48" s="42">
        <v>7</v>
      </c>
      <c r="F48" s="42" t="s">
        <v>35</v>
      </c>
      <c r="G48" s="42">
        <v>2.12</v>
      </c>
      <c r="H48" s="48">
        <v>28.91</v>
      </c>
      <c r="I48" s="42">
        <f t="shared" si="1"/>
        <v>29.994064264788474</v>
      </c>
    </row>
    <row r="49" spans="1:10" x14ac:dyDescent="0.3">
      <c r="A49" s="42">
        <v>44</v>
      </c>
      <c r="B49" s="42" t="s">
        <v>205</v>
      </c>
    </row>
    <row r="50" spans="1:10" x14ac:dyDescent="0.3">
      <c r="A50" s="42">
        <v>45</v>
      </c>
      <c r="B50" s="42" t="s">
        <v>205</v>
      </c>
      <c r="C50" s="42" t="s">
        <v>9</v>
      </c>
      <c r="D50" s="42" t="s">
        <v>10</v>
      </c>
      <c r="E50" s="42">
        <v>2</v>
      </c>
      <c r="F50" s="42" t="s">
        <v>36</v>
      </c>
      <c r="G50" s="42">
        <v>2.6</v>
      </c>
      <c r="H50" s="46">
        <v>29.71</v>
      </c>
      <c r="I50" s="42">
        <f t="shared" ref="I50:I65" si="2">H50+LOG10(G50)/LOG10(2)</f>
        <v>31.08851162325373</v>
      </c>
      <c r="J50" s="42">
        <f>AVERAGE(I50:I51)</f>
        <v>31.15851162325373</v>
      </c>
    </row>
    <row r="51" spans="1:10" x14ac:dyDescent="0.3">
      <c r="A51" s="42">
        <v>46</v>
      </c>
      <c r="B51" s="42" t="s">
        <v>205</v>
      </c>
      <c r="C51" s="42" t="s">
        <v>9</v>
      </c>
      <c r="D51" s="42" t="s">
        <v>10</v>
      </c>
      <c r="E51" s="42">
        <v>2</v>
      </c>
      <c r="F51" s="42" t="s">
        <v>36</v>
      </c>
      <c r="G51" s="42">
        <v>2.6</v>
      </c>
      <c r="H51" s="46">
        <v>29.85</v>
      </c>
      <c r="I51" s="42">
        <f t="shared" si="2"/>
        <v>31.228511623253731</v>
      </c>
    </row>
    <row r="52" spans="1:10" x14ac:dyDescent="0.3">
      <c r="A52" s="42">
        <v>47</v>
      </c>
      <c r="B52" s="42" t="s">
        <v>205</v>
      </c>
      <c r="C52" s="42" t="s">
        <v>9</v>
      </c>
      <c r="D52" s="42" t="s">
        <v>10</v>
      </c>
      <c r="E52" s="42">
        <v>2</v>
      </c>
      <c r="F52" s="42" t="s">
        <v>37</v>
      </c>
      <c r="G52" s="42">
        <v>0.26</v>
      </c>
      <c r="H52" s="46">
        <v>30.65</v>
      </c>
      <c r="I52" s="42">
        <f t="shared" si="2"/>
        <v>28.706583528366366</v>
      </c>
      <c r="J52" s="42">
        <f>AVERAGE(I52:I53)</f>
        <v>28.481583528366365</v>
      </c>
    </row>
    <row r="53" spans="1:10" x14ac:dyDescent="0.3">
      <c r="A53" s="42">
        <v>48</v>
      </c>
      <c r="B53" s="42" t="s">
        <v>205</v>
      </c>
      <c r="C53" s="42" t="s">
        <v>9</v>
      </c>
      <c r="D53" s="42" t="s">
        <v>10</v>
      </c>
      <c r="E53" s="42">
        <v>2</v>
      </c>
      <c r="F53" s="42" t="s">
        <v>37</v>
      </c>
      <c r="G53" s="42">
        <v>0.26</v>
      </c>
      <c r="H53" s="46">
        <v>30.2</v>
      </c>
      <c r="I53" s="42">
        <f t="shared" si="2"/>
        <v>28.256583528366367</v>
      </c>
    </row>
    <row r="54" spans="1:10" x14ac:dyDescent="0.3">
      <c r="A54" s="42">
        <v>49</v>
      </c>
      <c r="B54" s="42" t="s">
        <v>205</v>
      </c>
      <c r="C54" s="42" t="s">
        <v>9</v>
      </c>
      <c r="D54" s="42" t="s">
        <v>10</v>
      </c>
      <c r="E54" s="42">
        <v>4</v>
      </c>
      <c r="F54" s="42" t="s">
        <v>38</v>
      </c>
      <c r="G54" s="42">
        <v>3.6314000000000002</v>
      </c>
      <c r="H54" s="47">
        <v>36.44</v>
      </c>
      <c r="I54" s="42">
        <f t="shared" si="2"/>
        <v>38.30052585226219</v>
      </c>
      <c r="J54" s="42">
        <f>AVERAGE(I54:I55)</f>
        <v>38.665525852262192</v>
      </c>
    </row>
    <row r="55" spans="1:10" x14ac:dyDescent="0.3">
      <c r="A55" s="42">
        <v>50</v>
      </c>
      <c r="B55" s="42" t="s">
        <v>205</v>
      </c>
      <c r="C55" s="42" t="s">
        <v>9</v>
      </c>
      <c r="D55" s="42" t="s">
        <v>10</v>
      </c>
      <c r="E55" s="42">
        <v>4</v>
      </c>
      <c r="F55" s="42" t="s">
        <v>38</v>
      </c>
      <c r="G55" s="42">
        <v>3.6314000000000002</v>
      </c>
      <c r="H55" s="47">
        <v>37.17</v>
      </c>
      <c r="I55" s="42">
        <f t="shared" si="2"/>
        <v>39.030525852262194</v>
      </c>
    </row>
    <row r="56" spans="1:10" x14ac:dyDescent="0.3">
      <c r="A56" s="42">
        <v>51</v>
      </c>
      <c r="B56" s="42" t="s">
        <v>205</v>
      </c>
      <c r="C56" s="42" t="s">
        <v>9</v>
      </c>
      <c r="D56" s="42" t="s">
        <v>10</v>
      </c>
      <c r="E56" s="42">
        <v>4</v>
      </c>
      <c r="F56" s="42" t="s">
        <v>39</v>
      </c>
      <c r="G56" s="42">
        <v>5.2079000000000004</v>
      </c>
      <c r="H56" s="48">
        <v>35.75</v>
      </c>
      <c r="I56" s="42">
        <f t="shared" si="2"/>
        <v>38.130701746719915</v>
      </c>
      <c r="J56" s="42">
        <f>AVERAGE(I56:I57)</f>
        <v>37.900701746719918</v>
      </c>
    </row>
    <row r="57" spans="1:10" x14ac:dyDescent="0.3">
      <c r="A57" s="42">
        <v>52</v>
      </c>
      <c r="B57" s="42" t="s">
        <v>205</v>
      </c>
      <c r="C57" s="42" t="s">
        <v>9</v>
      </c>
      <c r="D57" s="42" t="s">
        <v>10</v>
      </c>
      <c r="E57" s="42">
        <v>4</v>
      </c>
      <c r="F57" s="42" t="s">
        <v>39</v>
      </c>
      <c r="G57" s="42">
        <v>5.2079000000000004</v>
      </c>
      <c r="H57" s="48">
        <v>35.29</v>
      </c>
      <c r="I57" s="42">
        <f t="shared" si="2"/>
        <v>37.670701746719914</v>
      </c>
    </row>
    <row r="58" spans="1:10" x14ac:dyDescent="0.3">
      <c r="A58" s="42">
        <v>53</v>
      </c>
      <c r="B58" s="42" t="s">
        <v>205</v>
      </c>
      <c r="C58" s="42" t="s">
        <v>9</v>
      </c>
      <c r="D58" s="42" t="s">
        <v>10</v>
      </c>
      <c r="E58" s="42">
        <v>6</v>
      </c>
      <c r="F58" s="42" t="s">
        <v>40</v>
      </c>
      <c r="G58" s="42">
        <v>2.79</v>
      </c>
      <c r="H58" s="48">
        <v>29.18</v>
      </c>
      <c r="I58" s="42">
        <f t="shared" si="2"/>
        <v>30.660265122054462</v>
      </c>
      <c r="J58" s="42">
        <f>AVERAGE(I58:I59)</f>
        <v>30.705265122054463</v>
      </c>
    </row>
    <row r="59" spans="1:10" x14ac:dyDescent="0.3">
      <c r="A59" s="42">
        <v>54</v>
      </c>
      <c r="B59" s="42" t="s">
        <v>205</v>
      </c>
      <c r="C59" s="42" t="s">
        <v>9</v>
      </c>
      <c r="D59" s="42" t="s">
        <v>10</v>
      </c>
      <c r="E59" s="42">
        <v>6</v>
      </c>
      <c r="F59" s="42" t="s">
        <v>40</v>
      </c>
      <c r="G59" s="42">
        <v>2.79</v>
      </c>
      <c r="H59" s="48">
        <v>29.27</v>
      </c>
      <c r="I59" s="42">
        <f t="shared" si="2"/>
        <v>30.750265122054461</v>
      </c>
    </row>
    <row r="60" spans="1:10" x14ac:dyDescent="0.3">
      <c r="A60" s="42">
        <v>55</v>
      </c>
      <c r="B60" s="42" t="s">
        <v>205</v>
      </c>
      <c r="C60" s="42" t="s">
        <v>9</v>
      </c>
      <c r="D60" s="42" t="s">
        <v>10</v>
      </c>
      <c r="E60" s="42">
        <v>6</v>
      </c>
      <c r="F60" s="42" t="s">
        <v>41</v>
      </c>
      <c r="G60" s="42">
        <v>2.56</v>
      </c>
      <c r="H60" s="48">
        <v>30.82</v>
      </c>
      <c r="I60" s="42">
        <f t="shared" si="2"/>
        <v>32.176143810225277</v>
      </c>
      <c r="J60" s="42">
        <f>AVERAGE(I60:I61)</f>
        <v>31.901143810225278</v>
      </c>
    </row>
    <row r="61" spans="1:10" x14ac:dyDescent="0.3">
      <c r="A61" s="42">
        <v>56</v>
      </c>
      <c r="B61" s="42" t="s">
        <v>205</v>
      </c>
      <c r="C61" s="42" t="s">
        <v>9</v>
      </c>
      <c r="D61" s="42" t="s">
        <v>10</v>
      </c>
      <c r="E61" s="42">
        <v>6</v>
      </c>
      <c r="F61" s="42" t="s">
        <v>41</v>
      </c>
      <c r="G61" s="42">
        <v>2.56</v>
      </c>
      <c r="H61" s="48">
        <v>30.27</v>
      </c>
      <c r="I61" s="42">
        <f t="shared" si="2"/>
        <v>31.626143810225276</v>
      </c>
    </row>
    <row r="62" spans="1:10" x14ac:dyDescent="0.3">
      <c r="A62" s="42">
        <v>57</v>
      </c>
      <c r="B62" s="42" t="s">
        <v>205</v>
      </c>
      <c r="C62" s="42" t="s">
        <v>9</v>
      </c>
      <c r="D62" s="42" t="s">
        <v>10</v>
      </c>
      <c r="E62" s="42">
        <v>8</v>
      </c>
      <c r="F62" s="42" t="s">
        <v>42</v>
      </c>
      <c r="G62" s="42">
        <v>2.5099999999999998</v>
      </c>
      <c r="H62" s="48">
        <v>29.06</v>
      </c>
      <c r="I62" s="42">
        <f t="shared" si="2"/>
        <v>30.387687364176045</v>
      </c>
      <c r="J62" s="42">
        <f>AVERAGE(I62:I63)</f>
        <v>30.457687364176046</v>
      </c>
    </row>
    <row r="63" spans="1:10" x14ac:dyDescent="0.3">
      <c r="A63" s="42">
        <v>58</v>
      </c>
      <c r="B63" s="42" t="s">
        <v>205</v>
      </c>
      <c r="C63" s="42" t="s">
        <v>9</v>
      </c>
      <c r="D63" s="42" t="s">
        <v>10</v>
      </c>
      <c r="E63" s="42">
        <v>8</v>
      </c>
      <c r="F63" s="42" t="s">
        <v>42</v>
      </c>
      <c r="G63" s="42">
        <v>2.5099999999999998</v>
      </c>
      <c r="H63" s="48">
        <v>29.2</v>
      </c>
      <c r="I63" s="42">
        <f t="shared" si="2"/>
        <v>30.527687364176046</v>
      </c>
    </row>
    <row r="64" spans="1:10" x14ac:dyDescent="0.3">
      <c r="A64" s="42">
        <v>59</v>
      </c>
      <c r="B64" s="42" t="s">
        <v>205</v>
      </c>
      <c r="C64" s="42" t="s">
        <v>9</v>
      </c>
      <c r="D64" s="42" t="s">
        <v>10</v>
      </c>
      <c r="E64" s="42">
        <v>8</v>
      </c>
      <c r="F64" s="42" t="s">
        <v>43</v>
      </c>
      <c r="G64" s="42">
        <v>2.62</v>
      </c>
      <c r="H64" s="48">
        <v>28.54</v>
      </c>
      <c r="I64" s="42">
        <f t="shared" si="2"/>
        <v>29.929566811762726</v>
      </c>
      <c r="J64" s="42">
        <f>AVERAGE(I64:I65)</f>
        <v>29.894566811762726</v>
      </c>
    </row>
    <row r="65" spans="1:10" x14ac:dyDescent="0.3">
      <c r="A65" s="42">
        <v>60</v>
      </c>
      <c r="B65" s="42" t="s">
        <v>205</v>
      </c>
      <c r="C65" s="42" t="s">
        <v>9</v>
      </c>
      <c r="D65" s="42" t="s">
        <v>10</v>
      </c>
      <c r="E65" s="42">
        <v>8</v>
      </c>
      <c r="F65" s="42" t="s">
        <v>43</v>
      </c>
      <c r="G65" s="42">
        <v>2.62</v>
      </c>
      <c r="H65" s="48">
        <v>28.47</v>
      </c>
      <c r="I65" s="42">
        <f t="shared" si="2"/>
        <v>29.859566811762726</v>
      </c>
    </row>
    <row r="66" spans="1:10" x14ac:dyDescent="0.3">
      <c r="A66" s="42">
        <v>61</v>
      </c>
      <c r="B66" s="42" t="s">
        <v>205</v>
      </c>
      <c r="H66" s="48"/>
    </row>
    <row r="67" spans="1:10" x14ac:dyDescent="0.3">
      <c r="A67" s="42">
        <v>62</v>
      </c>
      <c r="B67" s="42" t="s">
        <v>205</v>
      </c>
      <c r="C67" s="42" t="s">
        <v>9</v>
      </c>
      <c r="D67" s="42" t="s">
        <v>10</v>
      </c>
      <c r="E67" s="42">
        <v>12</v>
      </c>
      <c r="F67" s="42" t="s">
        <v>44</v>
      </c>
      <c r="G67" s="42">
        <v>2.9655</v>
      </c>
      <c r="H67" s="47">
        <v>36.83</v>
      </c>
      <c r="I67" s="42">
        <f t="shared" ref="I67:I78" si="3">H67+LOG10(G67)/LOG10(2)</f>
        <v>38.398275371788273</v>
      </c>
      <c r="J67" s="42">
        <f>AVERAGE(I67:I68)</f>
        <v>37.963275371788271</v>
      </c>
    </row>
    <row r="68" spans="1:10" x14ac:dyDescent="0.3">
      <c r="A68" s="42">
        <v>63</v>
      </c>
      <c r="B68" s="42" t="s">
        <v>205</v>
      </c>
      <c r="C68" s="42" t="s">
        <v>9</v>
      </c>
      <c r="D68" s="42" t="s">
        <v>10</v>
      </c>
      <c r="E68" s="42">
        <v>12</v>
      </c>
      <c r="F68" s="42" t="s">
        <v>44</v>
      </c>
      <c r="G68" s="42">
        <v>2.9655</v>
      </c>
      <c r="H68" s="47">
        <v>35.96</v>
      </c>
      <c r="I68" s="42">
        <f t="shared" si="3"/>
        <v>37.528275371788276</v>
      </c>
    </row>
    <row r="69" spans="1:10" x14ac:dyDescent="0.3">
      <c r="A69" s="42">
        <v>64</v>
      </c>
      <c r="B69" s="42" t="s">
        <v>205</v>
      </c>
      <c r="C69" s="42" t="s">
        <v>9</v>
      </c>
      <c r="D69" s="42" t="s">
        <v>10</v>
      </c>
      <c r="E69" s="42">
        <v>12</v>
      </c>
      <c r="F69" s="42" t="s">
        <v>45</v>
      </c>
      <c r="G69" s="42">
        <v>1.2747999999999999</v>
      </c>
      <c r="H69" s="48">
        <v>31.27</v>
      </c>
      <c r="I69" s="42">
        <f t="shared" si="3"/>
        <v>31.620270924228404</v>
      </c>
      <c r="J69" s="42">
        <f>AVERAGE(I69:I70)</f>
        <v>31.825270924228406</v>
      </c>
    </row>
    <row r="70" spans="1:10" x14ac:dyDescent="0.3">
      <c r="A70" s="42">
        <v>65</v>
      </c>
      <c r="B70" s="42" t="s">
        <v>205</v>
      </c>
      <c r="C70" s="42" t="s">
        <v>9</v>
      </c>
      <c r="D70" s="42" t="s">
        <v>10</v>
      </c>
      <c r="E70" s="42">
        <v>12</v>
      </c>
      <c r="F70" s="42" t="s">
        <v>45</v>
      </c>
      <c r="G70" s="42">
        <v>1.2747999999999999</v>
      </c>
      <c r="H70" s="48">
        <v>31.68</v>
      </c>
      <c r="I70" s="42">
        <f t="shared" si="3"/>
        <v>32.030270924228404</v>
      </c>
    </row>
    <row r="71" spans="1:10" x14ac:dyDescent="0.3">
      <c r="A71" s="42">
        <v>66</v>
      </c>
      <c r="B71" s="42" t="s">
        <v>205</v>
      </c>
      <c r="C71" s="42" t="s">
        <v>9</v>
      </c>
      <c r="D71" s="42" t="s">
        <v>10</v>
      </c>
      <c r="E71" s="42">
        <v>14</v>
      </c>
      <c r="F71" s="42" t="s">
        <v>46</v>
      </c>
      <c r="G71" s="42">
        <v>1.1599999999999999</v>
      </c>
      <c r="H71" s="48">
        <v>29.5</v>
      </c>
      <c r="I71" s="42">
        <f t="shared" si="3"/>
        <v>29.714124805352846</v>
      </c>
      <c r="J71" s="42">
        <f>AVERAGE(I71:I72)</f>
        <v>29.394124805352845</v>
      </c>
    </row>
    <row r="72" spans="1:10" x14ac:dyDescent="0.3">
      <c r="A72" s="42">
        <v>67</v>
      </c>
      <c r="B72" s="42" t="s">
        <v>205</v>
      </c>
      <c r="C72" s="42" t="s">
        <v>9</v>
      </c>
      <c r="D72" s="42" t="s">
        <v>10</v>
      </c>
      <c r="E72" s="42">
        <v>14</v>
      </c>
      <c r="F72" s="42" t="s">
        <v>46</v>
      </c>
      <c r="G72" s="42">
        <v>1.1599999999999999</v>
      </c>
      <c r="H72" s="48">
        <v>28.86</v>
      </c>
      <c r="I72" s="42">
        <f t="shared" si="3"/>
        <v>29.074124805352845</v>
      </c>
    </row>
    <row r="73" spans="1:10" x14ac:dyDescent="0.3">
      <c r="A73" s="42">
        <v>68</v>
      </c>
      <c r="B73" s="42" t="s">
        <v>205</v>
      </c>
      <c r="C73" s="42" t="s">
        <v>9</v>
      </c>
      <c r="D73" s="42" t="s">
        <v>10</v>
      </c>
      <c r="E73" s="42">
        <v>14</v>
      </c>
      <c r="F73" s="42" t="s">
        <v>47</v>
      </c>
      <c r="G73" s="42">
        <v>2.44</v>
      </c>
      <c r="H73" s="47">
        <v>28.14</v>
      </c>
      <c r="I73" s="42">
        <f t="shared" si="3"/>
        <v>29.426881147788162</v>
      </c>
      <c r="J73" s="42">
        <f>AVERAGE(I73:I74)</f>
        <v>29.771881147788161</v>
      </c>
    </row>
    <row r="74" spans="1:10" x14ac:dyDescent="0.3">
      <c r="A74" s="42">
        <v>69</v>
      </c>
      <c r="B74" s="42" t="s">
        <v>205</v>
      </c>
      <c r="C74" s="42" t="s">
        <v>9</v>
      </c>
      <c r="D74" s="42" t="s">
        <v>10</v>
      </c>
      <c r="E74" s="42">
        <v>14</v>
      </c>
      <c r="F74" s="42" t="s">
        <v>47</v>
      </c>
      <c r="G74" s="42">
        <v>2.44</v>
      </c>
      <c r="H74" s="47">
        <v>28.83</v>
      </c>
      <c r="I74" s="42">
        <f t="shared" si="3"/>
        <v>30.11688114778816</v>
      </c>
    </row>
    <row r="75" spans="1:10" x14ac:dyDescent="0.3">
      <c r="A75" s="42">
        <v>70</v>
      </c>
      <c r="B75" s="42" t="s">
        <v>205</v>
      </c>
      <c r="C75" s="42" t="s">
        <v>9</v>
      </c>
      <c r="D75" s="42" t="s">
        <v>10</v>
      </c>
      <c r="E75" s="42">
        <v>16</v>
      </c>
      <c r="F75" s="42" t="s">
        <v>48</v>
      </c>
      <c r="G75" s="42">
        <v>2.84</v>
      </c>
      <c r="H75" s="48">
        <v>29.17</v>
      </c>
      <c r="I75" s="42">
        <f t="shared" si="3"/>
        <v>30.67589092972996</v>
      </c>
      <c r="J75" s="42">
        <f>AVERAGE(I75:I76)</f>
        <v>30.67589092972996</v>
      </c>
    </row>
    <row r="76" spans="1:10" x14ac:dyDescent="0.3">
      <c r="A76" s="42">
        <v>71</v>
      </c>
      <c r="B76" s="42" t="s">
        <v>205</v>
      </c>
      <c r="C76" s="42" t="s">
        <v>9</v>
      </c>
      <c r="D76" s="42" t="s">
        <v>10</v>
      </c>
      <c r="E76" s="42">
        <v>16</v>
      </c>
      <c r="F76" s="42" t="s">
        <v>48</v>
      </c>
      <c r="G76" s="42">
        <v>2.84</v>
      </c>
      <c r="H76" s="48">
        <v>29.17</v>
      </c>
      <c r="I76" s="42">
        <f t="shared" si="3"/>
        <v>30.67589092972996</v>
      </c>
    </row>
    <row r="77" spans="1:10" x14ac:dyDescent="0.3">
      <c r="A77" s="42">
        <v>72</v>
      </c>
      <c r="B77" s="42" t="s">
        <v>205</v>
      </c>
      <c r="C77" s="42" t="s">
        <v>9</v>
      </c>
      <c r="D77" s="42" t="s">
        <v>10</v>
      </c>
      <c r="E77" s="42">
        <v>16</v>
      </c>
      <c r="F77" s="42" t="s">
        <v>49</v>
      </c>
      <c r="G77" s="42">
        <v>1.54</v>
      </c>
      <c r="H77" s="48">
        <v>29.71</v>
      </c>
      <c r="I77" s="42">
        <f t="shared" si="3"/>
        <v>30.332930350920179</v>
      </c>
      <c r="J77" s="42">
        <f>AVERAGE(I77:I78)</f>
        <v>30.262930350920179</v>
      </c>
    </row>
    <row r="78" spans="1:10" x14ac:dyDescent="0.3">
      <c r="A78" s="42">
        <v>73</v>
      </c>
      <c r="B78" s="42" t="s">
        <v>205</v>
      </c>
      <c r="C78" s="42" t="s">
        <v>9</v>
      </c>
      <c r="D78" s="42" t="s">
        <v>10</v>
      </c>
      <c r="E78" s="42">
        <v>16</v>
      </c>
      <c r="F78" s="42" t="s">
        <v>49</v>
      </c>
      <c r="G78" s="42">
        <v>1.54</v>
      </c>
      <c r="H78" s="48">
        <v>29.57</v>
      </c>
      <c r="I78" s="42">
        <f t="shared" si="3"/>
        <v>30.192930350920179</v>
      </c>
    </row>
    <row r="79" spans="1:10" x14ac:dyDescent="0.3">
      <c r="A79" s="42">
        <v>74</v>
      </c>
      <c r="B79" s="42" t="s">
        <v>205</v>
      </c>
      <c r="H79" s="48"/>
    </row>
    <row r="80" spans="1:10" x14ac:dyDescent="0.3">
      <c r="A80" s="42">
        <v>75</v>
      </c>
      <c r="B80" s="42" t="s">
        <v>205</v>
      </c>
      <c r="C80" s="42" t="s">
        <v>9</v>
      </c>
      <c r="D80" s="42" t="s">
        <v>10</v>
      </c>
      <c r="E80" s="42">
        <v>13</v>
      </c>
      <c r="F80" s="42" t="s">
        <v>50</v>
      </c>
      <c r="G80" s="42">
        <v>2.6456</v>
      </c>
      <c r="H80" s="48">
        <v>34.049999999999997</v>
      </c>
      <c r="I80" s="42">
        <f t="shared" ref="I80:I93" si="4">H80+LOG10(G80)/LOG10(2)</f>
        <v>35.453594950641666</v>
      </c>
      <c r="J80" s="42">
        <f>AVERAGE(I80:I81)</f>
        <v>34.683594950641663</v>
      </c>
    </row>
    <row r="81" spans="1:10" x14ac:dyDescent="0.3">
      <c r="A81" s="42">
        <v>76</v>
      </c>
      <c r="B81" s="42" t="s">
        <v>205</v>
      </c>
      <c r="C81" s="42" t="s">
        <v>9</v>
      </c>
      <c r="D81" s="42" t="s">
        <v>10</v>
      </c>
      <c r="E81" s="42">
        <v>13</v>
      </c>
      <c r="F81" s="42" t="s">
        <v>50</v>
      </c>
      <c r="G81" s="42">
        <v>2.6456</v>
      </c>
      <c r="H81" s="48">
        <v>32.51</v>
      </c>
      <c r="I81" s="42">
        <f t="shared" si="4"/>
        <v>33.913594950641667</v>
      </c>
    </row>
    <row r="82" spans="1:10" x14ac:dyDescent="0.3">
      <c r="A82" s="42">
        <v>77</v>
      </c>
      <c r="B82" s="42" t="s">
        <v>205</v>
      </c>
      <c r="C82" s="42" t="s">
        <v>9</v>
      </c>
      <c r="D82" s="42" t="s">
        <v>10</v>
      </c>
      <c r="E82" s="42">
        <v>13</v>
      </c>
      <c r="F82" s="42" t="s">
        <v>51</v>
      </c>
      <c r="G82" s="42">
        <v>1.4393</v>
      </c>
      <c r="H82" s="48">
        <v>29.56</v>
      </c>
      <c r="I82" s="42">
        <f t="shared" si="4"/>
        <v>30.08536733106569</v>
      </c>
      <c r="J82" s="42">
        <f>AVERAGE(I82:I83)</f>
        <v>29.83536733106569</v>
      </c>
    </row>
    <row r="83" spans="1:10" x14ac:dyDescent="0.3">
      <c r="A83" s="42">
        <v>78</v>
      </c>
      <c r="B83" s="42" t="s">
        <v>205</v>
      </c>
      <c r="C83" s="42" t="s">
        <v>9</v>
      </c>
      <c r="D83" s="42" t="s">
        <v>10</v>
      </c>
      <c r="E83" s="42">
        <v>13</v>
      </c>
      <c r="F83" s="42" t="s">
        <v>51</v>
      </c>
      <c r="G83" s="42">
        <v>1.4393</v>
      </c>
      <c r="H83" s="48">
        <v>29.06</v>
      </c>
      <c r="I83" s="42">
        <f t="shared" si="4"/>
        <v>29.58536733106569</v>
      </c>
    </row>
    <row r="84" spans="1:10" x14ac:dyDescent="0.3">
      <c r="A84" s="42">
        <v>79</v>
      </c>
      <c r="B84" s="42" t="s">
        <v>205</v>
      </c>
      <c r="C84" s="42" t="s">
        <v>9</v>
      </c>
      <c r="D84" s="42" t="s">
        <v>10</v>
      </c>
      <c r="E84" s="42">
        <v>13</v>
      </c>
      <c r="F84" s="42" t="s">
        <v>52</v>
      </c>
      <c r="G84" s="42">
        <v>0.53490000000000004</v>
      </c>
      <c r="H84" s="48">
        <v>30.61</v>
      </c>
      <c r="I84" s="42">
        <f t="shared" si="4"/>
        <v>29.707341108796701</v>
      </c>
      <c r="J84" s="42">
        <f>AVERAGE(I84:I85)</f>
        <v>29.702341108796702</v>
      </c>
    </row>
    <row r="85" spans="1:10" x14ac:dyDescent="0.3">
      <c r="A85" s="42">
        <v>80</v>
      </c>
      <c r="B85" s="42" t="s">
        <v>205</v>
      </c>
      <c r="C85" s="42" t="s">
        <v>9</v>
      </c>
      <c r="D85" s="42" t="s">
        <v>10</v>
      </c>
      <c r="E85" s="42">
        <v>13</v>
      </c>
      <c r="F85" s="42" t="s">
        <v>52</v>
      </c>
      <c r="G85" s="42">
        <v>0.53490000000000004</v>
      </c>
      <c r="H85" s="48">
        <v>30.6</v>
      </c>
      <c r="I85" s="42">
        <f t="shared" si="4"/>
        <v>29.697341108796703</v>
      </c>
    </row>
    <row r="86" spans="1:10" x14ac:dyDescent="0.3">
      <c r="A86" s="42">
        <v>81</v>
      </c>
      <c r="B86" s="42" t="s">
        <v>205</v>
      </c>
      <c r="C86" s="42" t="s">
        <v>9</v>
      </c>
      <c r="D86" s="42" t="s">
        <v>10</v>
      </c>
      <c r="E86" s="42">
        <v>15</v>
      </c>
      <c r="F86" s="42" t="s">
        <v>53</v>
      </c>
      <c r="G86" s="42">
        <v>3.9</v>
      </c>
      <c r="H86" s="48">
        <v>27.78</v>
      </c>
      <c r="I86" s="42">
        <f t="shared" si="4"/>
        <v>29.743474123974888</v>
      </c>
      <c r="J86" s="42">
        <f>AVERAGE(I86:I87)</f>
        <v>29.403474123974888</v>
      </c>
    </row>
    <row r="87" spans="1:10" x14ac:dyDescent="0.3">
      <c r="A87" s="42">
        <v>82</v>
      </c>
      <c r="B87" s="42" t="s">
        <v>205</v>
      </c>
      <c r="C87" s="42" t="s">
        <v>9</v>
      </c>
      <c r="D87" s="42" t="s">
        <v>10</v>
      </c>
      <c r="E87" s="42">
        <v>15</v>
      </c>
      <c r="F87" s="42" t="s">
        <v>53</v>
      </c>
      <c r="G87" s="42">
        <v>3.9</v>
      </c>
      <c r="H87" s="48">
        <v>27.1</v>
      </c>
      <c r="I87" s="42">
        <f t="shared" si="4"/>
        <v>29.063474123974888</v>
      </c>
    </row>
    <row r="88" spans="1:10" x14ac:dyDescent="0.3">
      <c r="A88" s="42">
        <v>83</v>
      </c>
      <c r="B88" s="42" t="s">
        <v>205</v>
      </c>
      <c r="C88" s="42" t="s">
        <v>9</v>
      </c>
      <c r="D88" s="42" t="s">
        <v>10</v>
      </c>
      <c r="E88" s="42">
        <v>15</v>
      </c>
      <c r="F88" s="42" t="s">
        <v>54</v>
      </c>
      <c r="G88" s="42">
        <v>2.81</v>
      </c>
      <c r="H88" s="48">
        <v>29.55</v>
      </c>
      <c r="I88" s="42">
        <f t="shared" si="4"/>
        <v>31.040570130446202</v>
      </c>
      <c r="J88" s="42">
        <f>AVERAGE(I88:I89)</f>
        <v>31.350570130446201</v>
      </c>
    </row>
    <row r="89" spans="1:10" x14ac:dyDescent="0.3">
      <c r="A89" s="42">
        <v>84</v>
      </c>
      <c r="B89" s="42" t="s">
        <v>205</v>
      </c>
      <c r="C89" s="42" t="s">
        <v>9</v>
      </c>
      <c r="D89" s="42" t="s">
        <v>10</v>
      </c>
      <c r="E89" s="42">
        <v>15</v>
      </c>
      <c r="F89" s="42" t="s">
        <v>54</v>
      </c>
      <c r="G89" s="42">
        <v>2.81</v>
      </c>
      <c r="H89" s="48">
        <v>30.17</v>
      </c>
      <c r="I89" s="42">
        <f t="shared" si="4"/>
        <v>31.660570130446203</v>
      </c>
    </row>
    <row r="90" spans="1:10" x14ac:dyDescent="0.3">
      <c r="A90" s="42">
        <v>85</v>
      </c>
      <c r="B90" s="42" t="s">
        <v>205</v>
      </c>
      <c r="C90" s="42" t="s">
        <v>9</v>
      </c>
      <c r="D90" s="42" t="s">
        <v>10</v>
      </c>
      <c r="E90" s="42">
        <v>17</v>
      </c>
      <c r="F90" s="42" t="s">
        <v>55</v>
      </c>
      <c r="G90" s="42">
        <v>3.42</v>
      </c>
      <c r="H90" s="48">
        <v>28.77</v>
      </c>
      <c r="I90" s="42">
        <f t="shared" si="4"/>
        <v>30.543996325111173</v>
      </c>
      <c r="J90" s="42">
        <f>AVERAGE(I90:I91)</f>
        <v>30.918996325111173</v>
      </c>
    </row>
    <row r="91" spans="1:10" x14ac:dyDescent="0.3">
      <c r="A91" s="42">
        <v>86</v>
      </c>
      <c r="B91" s="42" t="s">
        <v>205</v>
      </c>
      <c r="C91" s="42" t="s">
        <v>9</v>
      </c>
      <c r="D91" s="42" t="s">
        <v>10</v>
      </c>
      <c r="E91" s="42">
        <v>17</v>
      </c>
      <c r="F91" s="42" t="s">
        <v>55</v>
      </c>
      <c r="G91" s="42">
        <v>3.42</v>
      </c>
      <c r="H91" s="48">
        <v>29.52</v>
      </c>
      <c r="I91" s="42">
        <f t="shared" si="4"/>
        <v>31.293996325111173</v>
      </c>
    </row>
    <row r="92" spans="1:10" x14ac:dyDescent="0.3">
      <c r="A92" s="42">
        <v>87</v>
      </c>
      <c r="B92" s="42" t="s">
        <v>205</v>
      </c>
      <c r="C92" s="42" t="s">
        <v>9</v>
      </c>
      <c r="D92" s="42" t="s">
        <v>10</v>
      </c>
      <c r="E92" s="42">
        <v>17</v>
      </c>
      <c r="F92" s="42" t="s">
        <v>56</v>
      </c>
      <c r="G92" s="42">
        <v>1.42</v>
      </c>
      <c r="H92" s="48">
        <v>28.94</v>
      </c>
      <c r="I92" s="42">
        <f t="shared" si="4"/>
        <v>29.445890929729959</v>
      </c>
      <c r="J92" s="42">
        <f>AVERAGE(I92:I93)</f>
        <v>29.955890929729961</v>
      </c>
    </row>
    <row r="93" spans="1:10" x14ac:dyDescent="0.3">
      <c r="A93" s="42">
        <v>88</v>
      </c>
      <c r="B93" s="42" t="s">
        <v>205</v>
      </c>
      <c r="C93" s="42" t="s">
        <v>9</v>
      </c>
      <c r="D93" s="42" t="s">
        <v>10</v>
      </c>
      <c r="E93" s="42">
        <v>17</v>
      </c>
      <c r="F93" s="42" t="s">
        <v>56</v>
      </c>
      <c r="G93" s="42">
        <v>1.42</v>
      </c>
      <c r="H93" s="48">
        <v>29.96</v>
      </c>
      <c r="I93" s="42">
        <f t="shared" si="4"/>
        <v>30.465890929729959</v>
      </c>
    </row>
    <row r="94" spans="1:10" x14ac:dyDescent="0.3">
      <c r="A94" s="42">
        <v>89</v>
      </c>
      <c r="B94" s="42" t="s">
        <v>205</v>
      </c>
      <c r="H94" s="48"/>
    </row>
    <row r="95" spans="1:10" x14ac:dyDescent="0.3">
      <c r="A95" s="42">
        <v>90</v>
      </c>
      <c r="B95" s="42" t="s">
        <v>205</v>
      </c>
      <c r="C95" s="42" t="s">
        <v>9</v>
      </c>
      <c r="D95" s="42" t="s">
        <v>10</v>
      </c>
      <c r="E95" s="42">
        <v>20</v>
      </c>
      <c r="F95" s="42" t="s">
        <v>57</v>
      </c>
      <c r="G95" s="42">
        <v>2.9</v>
      </c>
      <c r="H95" s="48">
        <v>18.3</v>
      </c>
      <c r="I95" s="42">
        <f t="shared" ref="I95:I102" si="5">H95+LOG10(G95)/LOG10(2)</f>
        <v>19.836052900240212</v>
      </c>
      <c r="J95" s="42">
        <f>AVERAGE(I95:I96)</f>
        <v>19.836052900240212</v>
      </c>
    </row>
    <row r="96" spans="1:10" x14ac:dyDescent="0.3">
      <c r="A96" s="42">
        <v>91</v>
      </c>
      <c r="B96" s="42" t="s">
        <v>205</v>
      </c>
      <c r="C96" s="42" t="s">
        <v>9</v>
      </c>
      <c r="D96" s="42" t="s">
        <v>10</v>
      </c>
      <c r="E96" s="42">
        <v>20</v>
      </c>
      <c r="F96" s="42" t="s">
        <v>57</v>
      </c>
      <c r="G96" s="42">
        <v>2.9</v>
      </c>
      <c r="H96" s="48">
        <v>18.3</v>
      </c>
      <c r="I96" s="42">
        <f t="shared" si="5"/>
        <v>19.836052900240212</v>
      </c>
    </row>
    <row r="97" spans="1:10" x14ac:dyDescent="0.3">
      <c r="A97" s="42">
        <v>92</v>
      </c>
      <c r="B97" s="42" t="s">
        <v>205</v>
      </c>
      <c r="C97" s="42" t="s">
        <v>9</v>
      </c>
      <c r="D97" s="42" t="s">
        <v>10</v>
      </c>
      <c r="E97" s="42">
        <v>21</v>
      </c>
      <c r="F97" s="42" t="s">
        <v>58</v>
      </c>
      <c r="G97" s="42">
        <v>10.54</v>
      </c>
      <c r="H97" s="48">
        <v>19.77</v>
      </c>
      <c r="I97" s="42">
        <f t="shared" si="5"/>
        <v>23.167802961862488</v>
      </c>
      <c r="J97" s="42">
        <f>AVERAGE(I97:I98)</f>
        <v>23.12280296186249</v>
      </c>
    </row>
    <row r="98" spans="1:10" x14ac:dyDescent="0.3">
      <c r="A98" s="42">
        <v>93</v>
      </c>
      <c r="B98" s="42" t="s">
        <v>205</v>
      </c>
      <c r="C98" s="42" t="s">
        <v>9</v>
      </c>
      <c r="D98" s="42" t="s">
        <v>10</v>
      </c>
      <c r="E98" s="42">
        <v>21</v>
      </c>
      <c r="F98" s="42" t="s">
        <v>58</v>
      </c>
      <c r="G98" s="42">
        <v>10.54</v>
      </c>
      <c r="H98" s="48">
        <v>19.68</v>
      </c>
      <c r="I98" s="42">
        <f t="shared" si="5"/>
        <v>23.077802961862488</v>
      </c>
    </row>
    <row r="99" spans="1:10" x14ac:dyDescent="0.3">
      <c r="A99" s="42">
        <v>94</v>
      </c>
      <c r="B99" s="42" t="s">
        <v>205</v>
      </c>
      <c r="C99" s="42" t="s">
        <v>9</v>
      </c>
      <c r="D99" s="42" t="s">
        <v>10</v>
      </c>
      <c r="E99" s="42">
        <v>22</v>
      </c>
      <c r="F99" s="42" t="s">
        <v>59</v>
      </c>
      <c r="G99" s="42">
        <v>8.09</v>
      </c>
      <c r="H99" s="47">
        <v>16.8</v>
      </c>
      <c r="I99" s="42">
        <f t="shared" si="5"/>
        <v>19.816139702655253</v>
      </c>
      <c r="J99" s="42">
        <f>AVERAGE(I99:I100)</f>
        <v>19.801139702655252</v>
      </c>
    </row>
    <row r="100" spans="1:10" x14ac:dyDescent="0.3">
      <c r="A100" s="42">
        <v>95</v>
      </c>
      <c r="B100" s="42" t="s">
        <v>205</v>
      </c>
      <c r="C100" s="42" t="s">
        <v>9</v>
      </c>
      <c r="D100" s="42" t="s">
        <v>10</v>
      </c>
      <c r="E100" s="42">
        <v>22</v>
      </c>
      <c r="F100" s="42" t="s">
        <v>59</v>
      </c>
      <c r="G100" s="42">
        <v>8.09</v>
      </c>
      <c r="H100" s="47">
        <v>16.77</v>
      </c>
      <c r="I100" s="42">
        <f t="shared" si="5"/>
        <v>19.786139702655252</v>
      </c>
    </row>
    <row r="101" spans="1:10" x14ac:dyDescent="0.3">
      <c r="A101" s="42">
        <v>96</v>
      </c>
      <c r="B101" s="42" t="s">
        <v>205</v>
      </c>
      <c r="C101" s="42" t="s">
        <v>9</v>
      </c>
      <c r="D101" s="42" t="s">
        <v>10</v>
      </c>
      <c r="E101" s="42">
        <v>23</v>
      </c>
      <c r="F101" s="42" t="s">
        <v>60</v>
      </c>
      <c r="G101" s="42">
        <v>3.58</v>
      </c>
      <c r="H101" s="48">
        <v>17.690000000000001</v>
      </c>
      <c r="I101" s="42">
        <f t="shared" si="5"/>
        <v>19.529959587489532</v>
      </c>
      <c r="J101" s="42">
        <f>AVERAGE(I101:I102)</f>
        <v>19.569959587489532</v>
      </c>
    </row>
    <row r="102" spans="1:10" x14ac:dyDescent="0.3">
      <c r="A102" s="42">
        <v>97</v>
      </c>
      <c r="B102" s="42" t="s">
        <v>205</v>
      </c>
      <c r="C102" s="42" t="s">
        <v>9</v>
      </c>
      <c r="D102" s="42" t="s">
        <v>10</v>
      </c>
      <c r="E102" s="42">
        <v>23</v>
      </c>
      <c r="F102" s="42" t="s">
        <v>60</v>
      </c>
      <c r="G102" s="42">
        <v>3.58</v>
      </c>
      <c r="H102" s="48">
        <v>17.77</v>
      </c>
      <c r="I102" s="42">
        <f t="shared" si="5"/>
        <v>19.609959587489531</v>
      </c>
    </row>
    <row r="103" spans="1:10" x14ac:dyDescent="0.3">
      <c r="A103" s="42">
        <v>98</v>
      </c>
      <c r="B103" s="42" t="s">
        <v>205</v>
      </c>
    </row>
    <row r="104" spans="1:10" x14ac:dyDescent="0.3">
      <c r="A104" s="42">
        <v>99</v>
      </c>
      <c r="B104" s="42" t="s">
        <v>205</v>
      </c>
      <c r="C104" s="42" t="s">
        <v>9</v>
      </c>
      <c r="D104" s="42" t="s">
        <v>10</v>
      </c>
      <c r="E104" s="42">
        <v>1</v>
      </c>
      <c r="F104" s="42" t="s">
        <v>61</v>
      </c>
      <c r="G104" s="42">
        <v>1.93</v>
      </c>
      <c r="H104" s="46">
        <v>30.09</v>
      </c>
      <c r="I104" s="42">
        <f t="shared" ref="I104:I111" si="6">H104+LOG10(G104)/LOG10(2)</f>
        <v>31.038600847493356</v>
      </c>
      <c r="J104" s="42">
        <f>AVERAGE(I104:I105)</f>
        <v>31.198600847493356</v>
      </c>
    </row>
    <row r="105" spans="1:10" x14ac:dyDescent="0.3">
      <c r="A105" s="42">
        <v>100</v>
      </c>
      <c r="B105" s="42" t="s">
        <v>205</v>
      </c>
      <c r="C105" s="42" t="s">
        <v>9</v>
      </c>
      <c r="D105" s="42" t="s">
        <v>10</v>
      </c>
      <c r="E105" s="42">
        <v>1</v>
      </c>
      <c r="F105" s="42" t="s">
        <v>61</v>
      </c>
      <c r="G105" s="42">
        <v>1.93</v>
      </c>
      <c r="H105" s="46">
        <v>30.41</v>
      </c>
      <c r="I105" s="42">
        <f t="shared" si="6"/>
        <v>31.358600847493356</v>
      </c>
    </row>
    <row r="106" spans="1:10" x14ac:dyDescent="0.3">
      <c r="A106" s="42">
        <v>101</v>
      </c>
      <c r="B106" s="42" t="s">
        <v>205</v>
      </c>
      <c r="C106" s="42" t="s">
        <v>9</v>
      </c>
      <c r="D106" s="42" t="s">
        <v>10</v>
      </c>
      <c r="E106" s="42">
        <v>3</v>
      </c>
      <c r="F106" s="42" t="s">
        <v>62</v>
      </c>
      <c r="G106" s="42">
        <v>5.93</v>
      </c>
      <c r="H106" s="48">
        <v>28.17</v>
      </c>
      <c r="I106" s="42">
        <f t="shared" si="6"/>
        <v>30.738032104771282</v>
      </c>
      <c r="J106" s="42">
        <f>AVERAGE(I106:I107)</f>
        <v>31.023032104771282</v>
      </c>
    </row>
    <row r="107" spans="1:10" x14ac:dyDescent="0.3">
      <c r="A107" s="42">
        <v>102</v>
      </c>
      <c r="B107" s="42" t="s">
        <v>205</v>
      </c>
      <c r="C107" s="42" t="s">
        <v>9</v>
      </c>
      <c r="D107" s="42" t="s">
        <v>10</v>
      </c>
      <c r="E107" s="42">
        <v>3</v>
      </c>
      <c r="F107" s="42" t="s">
        <v>62</v>
      </c>
      <c r="G107" s="42">
        <v>5.93</v>
      </c>
      <c r="H107" s="48">
        <v>28.74</v>
      </c>
      <c r="I107" s="42">
        <f t="shared" si="6"/>
        <v>31.308032104771279</v>
      </c>
    </row>
    <row r="108" spans="1:10" x14ac:dyDescent="0.3">
      <c r="A108" s="42">
        <v>103</v>
      </c>
      <c r="B108" s="42" t="s">
        <v>205</v>
      </c>
      <c r="C108" s="42" t="s">
        <v>9</v>
      </c>
      <c r="D108" s="42" t="s">
        <v>10</v>
      </c>
      <c r="E108" s="42">
        <v>5</v>
      </c>
      <c r="F108" s="42" t="s">
        <v>63</v>
      </c>
      <c r="G108" s="42">
        <v>4.72</v>
      </c>
      <c r="H108" s="47">
        <v>28.05</v>
      </c>
      <c r="I108" s="42">
        <f t="shared" si="6"/>
        <v>30.288786859587116</v>
      </c>
      <c r="J108" s="42">
        <f>AVERAGE(I108:I109)</f>
        <v>30.158786859587117</v>
      </c>
    </row>
    <row r="109" spans="1:10" x14ac:dyDescent="0.3">
      <c r="A109" s="42">
        <v>104</v>
      </c>
      <c r="B109" s="42" t="s">
        <v>205</v>
      </c>
      <c r="C109" s="42" t="s">
        <v>9</v>
      </c>
      <c r="D109" s="42" t="s">
        <v>10</v>
      </c>
      <c r="E109" s="42">
        <v>5</v>
      </c>
      <c r="F109" s="42" t="s">
        <v>63</v>
      </c>
      <c r="G109" s="42">
        <v>4.72</v>
      </c>
      <c r="H109" s="47">
        <v>27.79</v>
      </c>
      <c r="I109" s="42">
        <f t="shared" si="6"/>
        <v>30.028786859587115</v>
      </c>
    </row>
    <row r="110" spans="1:10" x14ac:dyDescent="0.3">
      <c r="A110" s="42">
        <v>105</v>
      </c>
      <c r="B110" s="42" t="s">
        <v>205</v>
      </c>
      <c r="C110" s="42" t="s">
        <v>9</v>
      </c>
      <c r="D110" s="42" t="s">
        <v>10</v>
      </c>
      <c r="E110" s="42">
        <v>7</v>
      </c>
      <c r="F110" s="42" t="s">
        <v>64</v>
      </c>
      <c r="G110" s="42">
        <v>3.34</v>
      </c>
      <c r="H110" s="48">
        <v>28.23</v>
      </c>
      <c r="I110" s="42">
        <f t="shared" si="6"/>
        <v>29.969848102699327</v>
      </c>
      <c r="J110" s="42">
        <f>AVERAGE(I110:I111)</f>
        <v>29.859848102699328</v>
      </c>
    </row>
    <row r="111" spans="1:10" x14ac:dyDescent="0.3">
      <c r="A111" s="42">
        <v>106</v>
      </c>
      <c r="B111" s="42" t="s">
        <v>205</v>
      </c>
      <c r="C111" s="42" t="s">
        <v>9</v>
      </c>
      <c r="E111" s="42">
        <v>7</v>
      </c>
      <c r="F111" s="42" t="s">
        <v>64</v>
      </c>
      <c r="G111" s="42">
        <v>3.34</v>
      </c>
      <c r="H111" s="48">
        <v>28.01</v>
      </c>
      <c r="I111" s="42">
        <f t="shared" si="6"/>
        <v>29.749848102699328</v>
      </c>
    </row>
    <row r="112" spans="1:10" x14ac:dyDescent="0.3">
      <c r="A112" s="42">
        <v>107</v>
      </c>
      <c r="B112" s="42" t="s">
        <v>205</v>
      </c>
    </row>
    <row r="113" spans="1:10" x14ac:dyDescent="0.3">
      <c r="A113" s="42">
        <v>108</v>
      </c>
      <c r="B113" s="42" t="s">
        <v>205</v>
      </c>
      <c r="C113" s="42" t="s">
        <v>9</v>
      </c>
      <c r="D113" s="42" t="s">
        <v>10</v>
      </c>
      <c r="E113" s="42">
        <v>2</v>
      </c>
      <c r="F113" s="42" t="s">
        <v>65</v>
      </c>
      <c r="G113" s="42">
        <v>3.44</v>
      </c>
      <c r="H113" s="48">
        <v>30.32</v>
      </c>
      <c r="I113" s="42">
        <f t="shared" ref="I113:I120" si="7">H113+LOG10(G113)/LOG10(2)</f>
        <v>32.102408564927373</v>
      </c>
      <c r="J113" s="42">
        <f>AVERAGE(I113:I114)</f>
        <v>32.01240856492737</v>
      </c>
    </row>
    <row r="114" spans="1:10" x14ac:dyDescent="0.3">
      <c r="A114" s="42">
        <v>109</v>
      </c>
      <c r="B114" s="42" t="s">
        <v>205</v>
      </c>
      <c r="C114" s="42" t="s">
        <v>9</v>
      </c>
      <c r="D114" s="42" t="s">
        <v>10</v>
      </c>
      <c r="E114" s="42">
        <v>2</v>
      </c>
      <c r="F114" s="42" t="s">
        <v>65</v>
      </c>
      <c r="G114" s="42">
        <v>3.44</v>
      </c>
      <c r="H114" s="48">
        <v>30.14</v>
      </c>
      <c r="I114" s="42">
        <f t="shared" si="7"/>
        <v>31.922408564927373</v>
      </c>
    </row>
    <row r="115" spans="1:10" x14ac:dyDescent="0.3">
      <c r="A115" s="42">
        <v>110</v>
      </c>
      <c r="B115" s="42" t="s">
        <v>205</v>
      </c>
      <c r="C115" s="42" t="s">
        <v>9</v>
      </c>
      <c r="D115" s="42" t="s">
        <v>10</v>
      </c>
      <c r="E115" s="42">
        <v>4</v>
      </c>
      <c r="F115" s="42" t="s">
        <v>66</v>
      </c>
      <c r="G115" s="42">
        <v>6.29</v>
      </c>
      <c r="H115" s="48">
        <v>27.26</v>
      </c>
      <c r="I115" s="42">
        <f t="shared" si="7"/>
        <v>29.913060017104566</v>
      </c>
      <c r="J115" s="42">
        <f>AVERAGE(I115:I116)</f>
        <v>30.493060017104568</v>
      </c>
    </row>
    <row r="116" spans="1:10" x14ac:dyDescent="0.3">
      <c r="A116" s="42">
        <v>111</v>
      </c>
      <c r="B116" s="42" t="s">
        <v>205</v>
      </c>
      <c r="C116" s="42" t="s">
        <v>9</v>
      </c>
      <c r="D116" s="42" t="s">
        <v>10</v>
      </c>
      <c r="E116" s="42">
        <v>4</v>
      </c>
      <c r="F116" s="42" t="s">
        <v>66</v>
      </c>
      <c r="G116" s="42">
        <v>6.29</v>
      </c>
      <c r="H116" s="48">
        <v>28.42</v>
      </c>
      <c r="I116" s="42">
        <f t="shared" si="7"/>
        <v>31.073060017104567</v>
      </c>
    </row>
    <row r="117" spans="1:10" x14ac:dyDescent="0.3">
      <c r="A117" s="42">
        <v>112</v>
      </c>
      <c r="B117" s="42" t="s">
        <v>205</v>
      </c>
      <c r="C117" s="42" t="s">
        <v>9</v>
      </c>
      <c r="D117" s="42" t="s">
        <v>10</v>
      </c>
      <c r="E117" s="42">
        <v>6</v>
      </c>
      <c r="F117" s="42" t="s">
        <v>67</v>
      </c>
      <c r="G117" s="42">
        <v>2.13</v>
      </c>
      <c r="H117" s="47">
        <v>28.07</v>
      </c>
      <c r="I117" s="42">
        <f t="shared" si="7"/>
        <v>29.160853430451112</v>
      </c>
      <c r="J117" s="42">
        <f>AVERAGE(I117:I118)</f>
        <v>29.185853430451111</v>
      </c>
    </row>
    <row r="118" spans="1:10" x14ac:dyDescent="0.3">
      <c r="A118" s="42">
        <v>113</v>
      </c>
      <c r="B118" s="42" t="s">
        <v>205</v>
      </c>
      <c r="C118" s="42" t="s">
        <v>9</v>
      </c>
      <c r="D118" s="42" t="s">
        <v>10</v>
      </c>
      <c r="E118" s="42">
        <v>6</v>
      </c>
      <c r="F118" s="42" t="s">
        <v>67</v>
      </c>
      <c r="G118" s="42">
        <v>2.13</v>
      </c>
      <c r="H118" s="47">
        <v>28.12</v>
      </c>
      <c r="I118" s="42">
        <f t="shared" si="7"/>
        <v>29.210853430451113</v>
      </c>
    </row>
    <row r="119" spans="1:10" x14ac:dyDescent="0.3">
      <c r="A119" s="42">
        <v>114</v>
      </c>
      <c r="B119" s="42" t="s">
        <v>205</v>
      </c>
      <c r="C119" s="42" t="s">
        <v>9</v>
      </c>
      <c r="D119" s="42" t="s">
        <v>10</v>
      </c>
      <c r="E119" s="42">
        <v>8</v>
      </c>
      <c r="F119" s="42" t="s">
        <v>68</v>
      </c>
      <c r="G119" s="42">
        <v>2.89</v>
      </c>
      <c r="H119" s="48">
        <v>28.44</v>
      </c>
      <c r="I119" s="42">
        <f t="shared" si="7"/>
        <v>29.971069492725956</v>
      </c>
      <c r="J119" s="42">
        <f>AVERAGE(I119:I120)</f>
        <v>29.761069492725955</v>
      </c>
    </row>
    <row r="120" spans="1:10" x14ac:dyDescent="0.3">
      <c r="A120" s="42">
        <v>115</v>
      </c>
      <c r="B120" s="42" t="s">
        <v>205</v>
      </c>
      <c r="C120" s="42" t="s">
        <v>9</v>
      </c>
      <c r="D120" s="42" t="s">
        <v>10</v>
      </c>
      <c r="E120" s="42">
        <v>8</v>
      </c>
      <c r="F120" s="42" t="s">
        <v>68</v>
      </c>
      <c r="G120" s="42">
        <v>2.89</v>
      </c>
      <c r="H120" s="48">
        <v>28.02</v>
      </c>
      <c r="I120" s="42">
        <f t="shared" si="7"/>
        <v>29.551069492725954</v>
      </c>
    </row>
    <row r="121" spans="1:10" x14ac:dyDescent="0.3">
      <c r="A121" s="42">
        <v>116</v>
      </c>
      <c r="B121" s="42" t="s">
        <v>205</v>
      </c>
      <c r="D121" s="42" t="s">
        <v>10</v>
      </c>
    </row>
    <row r="122" spans="1:10" x14ac:dyDescent="0.3">
      <c r="A122" s="42">
        <v>117</v>
      </c>
      <c r="B122" s="42" t="s">
        <v>205</v>
      </c>
      <c r="C122" s="42" t="s">
        <v>9</v>
      </c>
      <c r="D122" s="42" t="s">
        <v>10</v>
      </c>
      <c r="E122" s="42">
        <v>12</v>
      </c>
      <c r="F122" s="42" t="s">
        <v>69</v>
      </c>
      <c r="G122" s="42">
        <v>8.49</v>
      </c>
      <c r="H122" s="48">
        <v>28.1</v>
      </c>
      <c r="I122" s="42">
        <f t="shared" ref="I122:I127" si="8">H122+LOG10(G122)/LOG10(2)</f>
        <v>31.185764553778316</v>
      </c>
      <c r="J122" s="42">
        <f>AVERAGE(I122:I123)</f>
        <v>30.930764553778317</v>
      </c>
    </row>
    <row r="123" spans="1:10" x14ac:dyDescent="0.3">
      <c r="A123" s="42">
        <v>118</v>
      </c>
      <c r="B123" s="42" t="s">
        <v>205</v>
      </c>
      <c r="C123" s="42" t="s">
        <v>9</v>
      </c>
      <c r="D123" s="42" t="s">
        <v>10</v>
      </c>
      <c r="E123" s="42">
        <v>12</v>
      </c>
      <c r="F123" s="42" t="s">
        <v>69</v>
      </c>
      <c r="G123" s="42">
        <v>8.49</v>
      </c>
      <c r="H123" s="48">
        <v>27.59</v>
      </c>
      <c r="I123" s="42">
        <f t="shared" si="8"/>
        <v>30.675764553778315</v>
      </c>
    </row>
    <row r="124" spans="1:10" x14ac:dyDescent="0.3">
      <c r="A124" s="42">
        <v>119</v>
      </c>
      <c r="B124" s="42" t="s">
        <v>205</v>
      </c>
      <c r="C124" s="42" t="s">
        <v>9</v>
      </c>
      <c r="D124" s="42" t="s">
        <v>10</v>
      </c>
      <c r="E124" s="42">
        <v>14</v>
      </c>
      <c r="F124" s="42" t="s">
        <v>70</v>
      </c>
      <c r="G124" s="42">
        <v>6.25</v>
      </c>
      <c r="H124" s="47">
        <v>25.67</v>
      </c>
      <c r="I124" s="42">
        <f t="shared" si="8"/>
        <v>28.313856189774725</v>
      </c>
      <c r="J124" s="42">
        <f>AVERAGE(I124:I125)</f>
        <v>28.328856189774726</v>
      </c>
    </row>
    <row r="125" spans="1:10" x14ac:dyDescent="0.3">
      <c r="A125" s="42">
        <v>120</v>
      </c>
      <c r="B125" s="42" t="s">
        <v>205</v>
      </c>
      <c r="C125" s="42" t="s">
        <v>9</v>
      </c>
      <c r="D125" s="42" t="s">
        <v>10</v>
      </c>
      <c r="E125" s="42">
        <v>14</v>
      </c>
      <c r="F125" s="42" t="s">
        <v>70</v>
      </c>
      <c r="G125" s="42">
        <v>6.25</v>
      </c>
      <c r="H125" s="47">
        <v>25.7</v>
      </c>
      <c r="I125" s="42">
        <f t="shared" si="8"/>
        <v>28.343856189774723</v>
      </c>
    </row>
    <row r="126" spans="1:10" x14ac:dyDescent="0.3">
      <c r="A126" s="42">
        <v>121</v>
      </c>
      <c r="B126" s="42" t="s">
        <v>205</v>
      </c>
      <c r="C126" s="42" t="s">
        <v>9</v>
      </c>
      <c r="D126" s="42" t="s">
        <v>10</v>
      </c>
      <c r="E126" s="42">
        <v>16</v>
      </c>
      <c r="F126" s="42" t="s">
        <v>71</v>
      </c>
      <c r="G126" s="42">
        <v>3.72</v>
      </c>
      <c r="H126" s="48">
        <v>28.05</v>
      </c>
      <c r="I126" s="42">
        <f t="shared" si="8"/>
        <v>29.945302621333308</v>
      </c>
      <c r="J126" s="42">
        <f>AVERAGE(I126:I127)</f>
        <v>30.27530262133331</v>
      </c>
    </row>
    <row r="127" spans="1:10" x14ac:dyDescent="0.3">
      <c r="A127" s="42">
        <v>122</v>
      </c>
      <c r="B127" s="42" t="s">
        <v>205</v>
      </c>
      <c r="C127" s="42" t="s">
        <v>9</v>
      </c>
      <c r="D127" s="42" t="s">
        <v>10</v>
      </c>
      <c r="E127" s="42">
        <v>16</v>
      </c>
      <c r="F127" s="42" t="s">
        <v>71</v>
      </c>
      <c r="G127" s="42">
        <v>3.72</v>
      </c>
      <c r="H127" s="48">
        <v>28.71</v>
      </c>
      <c r="I127" s="42">
        <f t="shared" si="8"/>
        <v>30.605302621333308</v>
      </c>
    </row>
    <row r="128" spans="1:10" x14ac:dyDescent="0.3">
      <c r="A128" s="42">
        <v>123</v>
      </c>
      <c r="B128" s="42" t="s">
        <v>205</v>
      </c>
      <c r="H128" s="48"/>
    </row>
    <row r="129" spans="1:10" x14ac:dyDescent="0.3">
      <c r="A129" s="42">
        <v>124</v>
      </c>
      <c r="B129" s="42" t="s">
        <v>205</v>
      </c>
      <c r="C129" s="42" t="s">
        <v>9</v>
      </c>
      <c r="D129" s="42" t="s">
        <v>10</v>
      </c>
      <c r="E129" s="42">
        <v>13</v>
      </c>
      <c r="F129" s="42" t="s">
        <v>72</v>
      </c>
      <c r="G129" s="42">
        <v>7.18</v>
      </c>
      <c r="H129" s="48">
        <v>29.67</v>
      </c>
      <c r="I129" s="42">
        <f t="shared" ref="I129:I134" si="9">H129+LOG10(G129)/LOG10(2)</f>
        <v>32.513983844048326</v>
      </c>
      <c r="J129" s="42">
        <f>AVERAGE(I129:I130)</f>
        <v>32.208983844048326</v>
      </c>
    </row>
    <row r="130" spans="1:10" x14ac:dyDescent="0.3">
      <c r="A130" s="42">
        <v>125</v>
      </c>
      <c r="B130" s="42" t="s">
        <v>205</v>
      </c>
      <c r="C130" s="42" t="s">
        <v>9</v>
      </c>
      <c r="D130" s="42" t="s">
        <v>10</v>
      </c>
      <c r="E130" s="42">
        <v>13</v>
      </c>
      <c r="F130" s="42" t="s">
        <v>72</v>
      </c>
      <c r="G130" s="42">
        <v>7.18</v>
      </c>
      <c r="H130" s="48">
        <v>29.06</v>
      </c>
      <c r="I130" s="42">
        <f t="shared" si="9"/>
        <v>31.903983844048327</v>
      </c>
    </row>
    <row r="131" spans="1:10" x14ac:dyDescent="0.3">
      <c r="A131" s="42">
        <v>126</v>
      </c>
      <c r="B131" s="42" t="s">
        <v>205</v>
      </c>
      <c r="C131" s="42" t="s">
        <v>9</v>
      </c>
      <c r="D131" s="42" t="s">
        <v>10</v>
      </c>
      <c r="E131" s="42">
        <v>15</v>
      </c>
      <c r="F131" s="42" t="s">
        <v>73</v>
      </c>
      <c r="G131" s="42">
        <v>6.88</v>
      </c>
      <c r="H131" s="47">
        <v>27.29</v>
      </c>
      <c r="I131" s="42">
        <f t="shared" si="9"/>
        <v>30.072408564927372</v>
      </c>
      <c r="J131" s="42">
        <f>AVERAGE(I131:I132)</f>
        <v>30.08240856492737</v>
      </c>
    </row>
    <row r="132" spans="1:10" x14ac:dyDescent="0.3">
      <c r="A132" s="42">
        <v>127</v>
      </c>
      <c r="B132" s="42" t="s">
        <v>205</v>
      </c>
      <c r="C132" s="42" t="s">
        <v>9</v>
      </c>
      <c r="D132" s="42" t="s">
        <v>10</v>
      </c>
      <c r="E132" s="42">
        <v>15</v>
      </c>
      <c r="F132" s="42" t="s">
        <v>73</v>
      </c>
      <c r="G132" s="42">
        <v>6.88</v>
      </c>
      <c r="H132" s="47">
        <v>27.31</v>
      </c>
      <c r="I132" s="42">
        <f t="shared" si="9"/>
        <v>30.092408564927371</v>
      </c>
    </row>
    <row r="133" spans="1:10" x14ac:dyDescent="0.3">
      <c r="A133" s="42">
        <v>128</v>
      </c>
      <c r="B133" s="42" t="s">
        <v>205</v>
      </c>
      <c r="C133" s="42" t="s">
        <v>9</v>
      </c>
      <c r="D133" s="42" t="s">
        <v>10</v>
      </c>
      <c r="E133" s="42">
        <v>17</v>
      </c>
      <c r="F133" s="42" t="s">
        <v>74</v>
      </c>
      <c r="G133" s="42">
        <v>3.21</v>
      </c>
      <c r="H133" s="48">
        <v>28.18</v>
      </c>
      <c r="I133" s="42">
        <f t="shared" si="9"/>
        <v>29.862573297347577</v>
      </c>
      <c r="J133" s="42">
        <f>AVERAGE(I133:I134)</f>
        <v>29.852573297347575</v>
      </c>
    </row>
    <row r="134" spans="1:10" x14ac:dyDescent="0.3">
      <c r="A134" s="42">
        <v>129</v>
      </c>
      <c r="B134" s="42" t="s">
        <v>205</v>
      </c>
      <c r="C134" s="42" t="s">
        <v>9</v>
      </c>
      <c r="D134" s="42" t="s">
        <v>10</v>
      </c>
      <c r="E134" s="42">
        <v>17</v>
      </c>
      <c r="F134" s="42" t="s">
        <v>74</v>
      </c>
      <c r="G134" s="42">
        <v>3.21</v>
      </c>
      <c r="H134" s="48">
        <v>28.16</v>
      </c>
      <c r="I134" s="42">
        <f t="shared" si="9"/>
        <v>29.842573297347577</v>
      </c>
    </row>
    <row r="135" spans="1:10" x14ac:dyDescent="0.3">
      <c r="A135" s="42">
        <v>130</v>
      </c>
      <c r="B135" s="42" t="s">
        <v>205</v>
      </c>
      <c r="H135" s="48"/>
    </row>
    <row r="136" spans="1:10" x14ac:dyDescent="0.3">
      <c r="A136" s="42">
        <v>131</v>
      </c>
      <c r="B136" s="42" t="s">
        <v>205</v>
      </c>
      <c r="C136" s="42" t="s">
        <v>9</v>
      </c>
      <c r="D136" s="42" t="s">
        <v>12</v>
      </c>
      <c r="E136" s="42">
        <v>33</v>
      </c>
      <c r="F136" s="42" t="s">
        <v>75</v>
      </c>
      <c r="G136" s="42">
        <v>4.24</v>
      </c>
      <c r="H136" s="48">
        <v>21.09</v>
      </c>
      <c r="I136" s="42">
        <f t="shared" ref="I136:I145" si="10">H136+LOG10(G136)/LOG10(2)</f>
        <v>23.174064264788473</v>
      </c>
      <c r="J136" s="42">
        <f>AVERAGE(I136:I137)</f>
        <v>23.219064264788472</v>
      </c>
    </row>
    <row r="137" spans="1:10" x14ac:dyDescent="0.3">
      <c r="A137" s="42">
        <v>132</v>
      </c>
      <c r="B137" s="42" t="s">
        <v>205</v>
      </c>
      <c r="C137" s="42" t="s">
        <v>9</v>
      </c>
      <c r="D137" s="42" t="s">
        <v>12</v>
      </c>
      <c r="E137" s="42">
        <v>33</v>
      </c>
      <c r="F137" s="42" t="s">
        <v>75</v>
      </c>
      <c r="G137" s="42">
        <v>4.24</v>
      </c>
      <c r="H137" s="48">
        <v>21.18</v>
      </c>
      <c r="I137" s="42">
        <f t="shared" si="10"/>
        <v>23.264064264788473</v>
      </c>
    </row>
    <row r="138" spans="1:10" x14ac:dyDescent="0.3">
      <c r="A138" s="42">
        <v>133</v>
      </c>
      <c r="B138" s="42" t="s">
        <v>205</v>
      </c>
      <c r="C138" s="42" t="s">
        <v>9</v>
      </c>
      <c r="D138" s="42" t="s">
        <v>12</v>
      </c>
      <c r="E138" s="42">
        <v>33</v>
      </c>
      <c r="F138" s="42" t="s">
        <v>76</v>
      </c>
      <c r="G138" s="42">
        <v>3.55</v>
      </c>
      <c r="H138" s="48">
        <v>29.07</v>
      </c>
      <c r="I138" s="42">
        <f t="shared" si="10"/>
        <v>30.89781902461732</v>
      </c>
      <c r="J138" s="42">
        <f>AVERAGE(I138:I139)</f>
        <v>31.257819024617319</v>
      </c>
    </row>
    <row r="139" spans="1:10" x14ac:dyDescent="0.3">
      <c r="A139" s="42">
        <v>134</v>
      </c>
      <c r="B139" s="42" t="s">
        <v>205</v>
      </c>
      <c r="C139" s="42" t="s">
        <v>9</v>
      </c>
      <c r="D139" s="42" t="s">
        <v>12</v>
      </c>
      <c r="E139" s="42">
        <v>33</v>
      </c>
      <c r="F139" s="42" t="s">
        <v>76</v>
      </c>
      <c r="G139" s="42">
        <v>3.55</v>
      </c>
      <c r="H139" s="48">
        <v>29.79</v>
      </c>
      <c r="I139" s="42">
        <f t="shared" si="10"/>
        <v>31.617819024617319</v>
      </c>
    </row>
    <row r="140" spans="1:10" x14ac:dyDescent="0.3">
      <c r="A140" s="42">
        <v>135</v>
      </c>
      <c r="B140" s="42" t="s">
        <v>205</v>
      </c>
      <c r="C140" s="42" t="s">
        <v>9</v>
      </c>
      <c r="D140" s="42" t="s">
        <v>12</v>
      </c>
      <c r="E140" s="42">
        <v>32</v>
      </c>
      <c r="F140" s="42" t="s">
        <v>77</v>
      </c>
      <c r="G140" s="42">
        <v>4.03</v>
      </c>
      <c r="H140" s="48">
        <v>26.95</v>
      </c>
      <c r="I140" s="42">
        <f t="shared" si="10"/>
        <v>28.960779838753243</v>
      </c>
      <c r="J140" s="42">
        <f>AVERAGE(I140:I141)</f>
        <v>28.795779838753244</v>
      </c>
    </row>
    <row r="141" spans="1:10" x14ac:dyDescent="0.3">
      <c r="A141" s="42">
        <v>136</v>
      </c>
      <c r="B141" s="42" t="s">
        <v>205</v>
      </c>
      <c r="C141" s="42" t="s">
        <v>9</v>
      </c>
      <c r="D141" s="42" t="s">
        <v>12</v>
      </c>
      <c r="E141" s="42">
        <v>32</v>
      </c>
      <c r="F141" s="42" t="s">
        <v>77</v>
      </c>
      <c r="G141" s="42">
        <v>4.03</v>
      </c>
      <c r="H141" s="48">
        <v>26.62</v>
      </c>
      <c r="I141" s="42">
        <f t="shared" si="10"/>
        <v>28.630779838753245</v>
      </c>
    </row>
    <row r="142" spans="1:10" x14ac:dyDescent="0.3">
      <c r="A142" s="42">
        <v>137</v>
      </c>
      <c r="B142" s="42" t="s">
        <v>205</v>
      </c>
      <c r="C142" s="42" t="s">
        <v>9</v>
      </c>
      <c r="D142" s="42" t="s">
        <v>12</v>
      </c>
      <c r="E142" s="42">
        <v>32</v>
      </c>
      <c r="F142" s="42" t="s">
        <v>78</v>
      </c>
      <c r="G142" s="42">
        <v>5.88</v>
      </c>
      <c r="H142" s="48">
        <v>26.57</v>
      </c>
      <c r="I142" s="42">
        <f t="shared" si="10"/>
        <v>29.125816155061639</v>
      </c>
      <c r="J142" s="42">
        <f>AVERAGE(I142:I143)</f>
        <v>28.890816155061639</v>
      </c>
    </row>
    <row r="143" spans="1:10" x14ac:dyDescent="0.3">
      <c r="A143" s="42">
        <v>138</v>
      </c>
      <c r="B143" s="42" t="s">
        <v>205</v>
      </c>
      <c r="C143" s="42" t="s">
        <v>9</v>
      </c>
      <c r="D143" s="42" t="s">
        <v>12</v>
      </c>
      <c r="E143" s="42">
        <v>32</v>
      </c>
      <c r="F143" s="42" t="s">
        <v>78</v>
      </c>
      <c r="G143" s="42">
        <v>5.88</v>
      </c>
      <c r="H143" s="48">
        <v>26.1</v>
      </c>
      <c r="I143" s="42">
        <f t="shared" si="10"/>
        <v>28.65581615506164</v>
      </c>
    </row>
    <row r="144" spans="1:10" x14ac:dyDescent="0.3">
      <c r="A144" s="42">
        <v>139</v>
      </c>
      <c r="B144" s="42" t="s">
        <v>205</v>
      </c>
      <c r="C144" s="42" t="s">
        <v>9</v>
      </c>
      <c r="D144" s="42" t="s">
        <v>12</v>
      </c>
      <c r="E144" s="42">
        <v>32</v>
      </c>
      <c r="F144" s="42" t="s">
        <v>79</v>
      </c>
      <c r="G144" s="42">
        <v>138</v>
      </c>
      <c r="H144" s="48">
        <v>14.79</v>
      </c>
      <c r="I144" s="42">
        <f t="shared" si="10"/>
        <v>21.898524456778169</v>
      </c>
      <c r="J144" s="42">
        <f>AVERAGE(I144:I145)</f>
        <v>21.918524456778169</v>
      </c>
    </row>
    <row r="145" spans="1:10" x14ac:dyDescent="0.3">
      <c r="A145" s="42">
        <v>140</v>
      </c>
      <c r="B145" s="42" t="s">
        <v>205</v>
      </c>
      <c r="C145" s="42" t="s">
        <v>9</v>
      </c>
      <c r="D145" s="42" t="s">
        <v>12</v>
      </c>
      <c r="E145" s="42">
        <v>32</v>
      </c>
      <c r="F145" s="42" t="s">
        <v>79</v>
      </c>
      <c r="G145" s="42">
        <v>138</v>
      </c>
      <c r="H145" s="48">
        <v>14.83</v>
      </c>
      <c r="I145" s="42">
        <f t="shared" si="10"/>
        <v>21.938524456778168</v>
      </c>
    </row>
    <row r="146" spans="1:10" x14ac:dyDescent="0.3">
      <c r="A146" s="42">
        <v>141</v>
      </c>
      <c r="B146" s="42" t="s">
        <v>205</v>
      </c>
    </row>
    <row r="147" spans="1:10" x14ac:dyDescent="0.3">
      <c r="A147" s="42">
        <v>142</v>
      </c>
      <c r="B147" s="42" t="s">
        <v>205</v>
      </c>
      <c r="C147" s="42" t="s">
        <v>9</v>
      </c>
      <c r="D147" s="42" t="s">
        <v>12</v>
      </c>
      <c r="E147" s="42">
        <v>25</v>
      </c>
      <c r="F147" s="42" t="s">
        <v>80</v>
      </c>
      <c r="G147" s="42">
        <v>3.1</v>
      </c>
      <c r="H147" s="48">
        <v>29.44</v>
      </c>
      <c r="I147" s="42">
        <f t="shared" ref="I147:I156" si="11">H147+LOG10(G147)/LOG10(2)</f>
        <v>31.072268215499513</v>
      </c>
      <c r="J147" s="42">
        <f>AVERAGE(I147:I148)</f>
        <v>30.897268215499512</v>
      </c>
    </row>
    <row r="148" spans="1:10" x14ac:dyDescent="0.3">
      <c r="A148" s="42">
        <v>143</v>
      </c>
      <c r="B148" s="42" t="s">
        <v>205</v>
      </c>
      <c r="C148" s="42" t="s">
        <v>9</v>
      </c>
      <c r="D148" s="42" t="s">
        <v>12</v>
      </c>
      <c r="E148" s="42">
        <v>25</v>
      </c>
      <c r="F148" s="42" t="s">
        <v>80</v>
      </c>
      <c r="G148" s="42">
        <v>3.1</v>
      </c>
      <c r="H148" s="48">
        <v>29.09</v>
      </c>
      <c r="I148" s="42">
        <f t="shared" si="11"/>
        <v>30.722268215499511</v>
      </c>
    </row>
    <row r="149" spans="1:10" x14ac:dyDescent="0.3">
      <c r="A149" s="42">
        <v>144</v>
      </c>
      <c r="B149" s="42" t="s">
        <v>205</v>
      </c>
      <c r="C149" s="42" t="s">
        <v>9</v>
      </c>
      <c r="D149" s="42" t="s">
        <v>12</v>
      </c>
      <c r="E149" s="42">
        <v>25</v>
      </c>
      <c r="F149" s="42" t="s">
        <v>81</v>
      </c>
      <c r="G149" s="42">
        <v>2.0299999999999998</v>
      </c>
      <c r="H149" s="47">
        <v>29.5</v>
      </c>
      <c r="I149" s="42">
        <f t="shared" si="11"/>
        <v>30.521479727410451</v>
      </c>
      <c r="J149" s="42">
        <f>AVERAGE(I149:I150)</f>
        <v>30.506479727410451</v>
      </c>
    </row>
    <row r="150" spans="1:10" x14ac:dyDescent="0.3">
      <c r="A150" s="42">
        <v>145</v>
      </c>
      <c r="B150" s="42" t="s">
        <v>205</v>
      </c>
      <c r="C150" s="42" t="s">
        <v>9</v>
      </c>
      <c r="D150" s="42" t="s">
        <v>12</v>
      </c>
      <c r="E150" s="42">
        <v>25</v>
      </c>
      <c r="F150" s="42" t="s">
        <v>81</v>
      </c>
      <c r="G150" s="42">
        <v>2.0299999999999998</v>
      </c>
      <c r="H150" s="47">
        <v>29.47</v>
      </c>
      <c r="I150" s="42">
        <f t="shared" si="11"/>
        <v>30.49147972741045</v>
      </c>
    </row>
    <row r="151" spans="1:10" x14ac:dyDescent="0.3">
      <c r="A151" s="42">
        <v>146</v>
      </c>
      <c r="B151" s="42" t="s">
        <v>205</v>
      </c>
      <c r="C151" s="42" t="s">
        <v>9</v>
      </c>
      <c r="D151" s="42" t="s">
        <v>12</v>
      </c>
      <c r="E151" s="42">
        <v>24</v>
      </c>
      <c r="F151" s="42" t="s">
        <v>82</v>
      </c>
      <c r="G151" s="42">
        <v>3.77</v>
      </c>
      <c r="H151" s="48">
        <v>29.13</v>
      </c>
      <c r="I151" s="42">
        <f t="shared" si="11"/>
        <v>31.044564523493939</v>
      </c>
      <c r="J151" s="42">
        <f>AVERAGE(I151:I152)</f>
        <v>30.89956452349394</v>
      </c>
    </row>
    <row r="152" spans="1:10" x14ac:dyDescent="0.3">
      <c r="A152" s="42">
        <v>147</v>
      </c>
      <c r="B152" s="42" t="s">
        <v>205</v>
      </c>
      <c r="C152" s="42" t="s">
        <v>9</v>
      </c>
      <c r="D152" s="42" t="s">
        <v>12</v>
      </c>
      <c r="E152" s="42">
        <v>24</v>
      </c>
      <c r="F152" s="42" t="s">
        <v>82</v>
      </c>
      <c r="G152" s="42">
        <v>3.77</v>
      </c>
      <c r="H152" s="48">
        <v>28.84</v>
      </c>
      <c r="I152" s="42">
        <f t="shared" si="11"/>
        <v>30.75456452349394</v>
      </c>
    </row>
    <row r="153" spans="1:10" x14ac:dyDescent="0.3">
      <c r="A153" s="42">
        <v>148</v>
      </c>
      <c r="B153" s="42" t="s">
        <v>205</v>
      </c>
      <c r="C153" s="42" t="s">
        <v>9</v>
      </c>
      <c r="D153" s="42" t="s">
        <v>12</v>
      </c>
      <c r="E153" s="42">
        <v>24</v>
      </c>
      <c r="F153" s="42" t="s">
        <v>83</v>
      </c>
      <c r="G153" s="42">
        <v>2.42</v>
      </c>
      <c r="H153" s="48">
        <v>25.56</v>
      </c>
      <c r="I153" s="42">
        <f t="shared" si="11"/>
        <v>26.835007047499868</v>
      </c>
      <c r="J153" s="42">
        <f>AVERAGE(I153:I154)</f>
        <v>26.84500704749987</v>
      </c>
    </row>
    <row r="154" spans="1:10" x14ac:dyDescent="0.3">
      <c r="A154" s="42">
        <v>149</v>
      </c>
      <c r="B154" s="42" t="s">
        <v>205</v>
      </c>
      <c r="C154" s="42" t="s">
        <v>9</v>
      </c>
      <c r="D154" s="42" t="s">
        <v>12</v>
      </c>
      <c r="E154" s="42">
        <v>24</v>
      </c>
      <c r="F154" s="42" t="s">
        <v>83</v>
      </c>
      <c r="G154" s="42">
        <v>2.42</v>
      </c>
      <c r="H154" s="48">
        <v>25.58</v>
      </c>
      <c r="I154" s="42">
        <f t="shared" si="11"/>
        <v>26.855007047499868</v>
      </c>
    </row>
    <row r="155" spans="1:10" x14ac:dyDescent="0.3">
      <c r="A155" s="42">
        <v>150</v>
      </c>
      <c r="B155" s="42" t="s">
        <v>205</v>
      </c>
      <c r="C155" s="42" t="s">
        <v>9</v>
      </c>
      <c r="D155" s="42" t="s">
        <v>12</v>
      </c>
      <c r="E155" s="42">
        <v>24</v>
      </c>
      <c r="F155" s="42" t="s">
        <v>84</v>
      </c>
      <c r="G155" s="42">
        <v>134</v>
      </c>
      <c r="H155" s="48">
        <v>27.68</v>
      </c>
      <c r="I155" s="42">
        <f t="shared" si="11"/>
        <v>34.746089190457774</v>
      </c>
      <c r="J155" s="42">
        <f>AVERAGE(I155:I156)</f>
        <v>34.826089190457772</v>
      </c>
    </row>
    <row r="156" spans="1:10" x14ac:dyDescent="0.3">
      <c r="A156" s="42">
        <v>151</v>
      </c>
      <c r="B156" s="42" t="s">
        <v>205</v>
      </c>
      <c r="C156" s="42" t="s">
        <v>9</v>
      </c>
      <c r="D156" s="42" t="s">
        <v>12</v>
      </c>
      <c r="E156" s="42">
        <v>24</v>
      </c>
      <c r="F156" s="42" t="s">
        <v>84</v>
      </c>
      <c r="G156" s="42">
        <v>134</v>
      </c>
      <c r="H156" s="48">
        <v>27.84</v>
      </c>
      <c r="I156" s="42">
        <f t="shared" si="11"/>
        <v>34.90608919045777</v>
      </c>
    </row>
    <row r="157" spans="1:10" x14ac:dyDescent="0.3">
      <c r="A157" s="42">
        <v>152</v>
      </c>
      <c r="B157" s="42" t="s">
        <v>205</v>
      </c>
      <c r="H157" s="48"/>
    </row>
    <row r="158" spans="1:10" x14ac:dyDescent="0.3">
      <c r="A158" s="42">
        <v>153</v>
      </c>
      <c r="B158" s="42" t="s">
        <v>205</v>
      </c>
      <c r="C158" s="42" t="s">
        <v>9</v>
      </c>
      <c r="D158" s="42" t="s">
        <v>12</v>
      </c>
      <c r="E158" s="42">
        <v>27</v>
      </c>
      <c r="F158" s="42" t="s">
        <v>85</v>
      </c>
      <c r="G158" s="42">
        <v>3.69</v>
      </c>
      <c r="H158" s="48">
        <v>29.84</v>
      </c>
      <c r="I158" s="42">
        <f t="shared" ref="I158:I167" si="12">H158+LOG10(G158)/LOG10(2)</f>
        <v>31.723620816285671</v>
      </c>
      <c r="J158" s="42">
        <f>AVERAGE(I158:I159)</f>
        <v>32.10362081628567</v>
      </c>
    </row>
    <row r="159" spans="1:10" x14ac:dyDescent="0.3">
      <c r="A159" s="42">
        <v>154</v>
      </c>
      <c r="B159" s="42" t="s">
        <v>205</v>
      </c>
      <c r="C159" s="42" t="s">
        <v>9</v>
      </c>
      <c r="D159" s="42" t="s">
        <v>12</v>
      </c>
      <c r="E159" s="42">
        <v>27</v>
      </c>
      <c r="F159" s="42" t="s">
        <v>85</v>
      </c>
      <c r="G159" s="42">
        <v>3.69</v>
      </c>
      <c r="H159" s="48">
        <v>30.6</v>
      </c>
      <c r="I159" s="42">
        <f t="shared" si="12"/>
        <v>32.483620816285672</v>
      </c>
    </row>
    <row r="160" spans="1:10" x14ac:dyDescent="0.3">
      <c r="A160" s="42">
        <v>155</v>
      </c>
      <c r="B160" s="42" t="s">
        <v>205</v>
      </c>
      <c r="C160" s="42" t="s">
        <v>9</v>
      </c>
      <c r="D160" s="42" t="s">
        <v>12</v>
      </c>
      <c r="E160" s="42">
        <v>27</v>
      </c>
      <c r="F160" s="42" t="s">
        <v>86</v>
      </c>
      <c r="G160" s="42">
        <v>3.68</v>
      </c>
      <c r="H160" s="47">
        <v>29.4</v>
      </c>
      <c r="I160" s="42">
        <f t="shared" si="12"/>
        <v>31.279705766282287</v>
      </c>
      <c r="J160" s="42">
        <f>AVERAGE(I160:I161)</f>
        <v>31.214705766282286</v>
      </c>
    </row>
    <row r="161" spans="1:10" x14ac:dyDescent="0.3">
      <c r="A161" s="42">
        <v>156</v>
      </c>
      <c r="B161" s="42" t="s">
        <v>205</v>
      </c>
      <c r="C161" s="42" t="s">
        <v>9</v>
      </c>
      <c r="D161" s="42" t="s">
        <v>12</v>
      </c>
      <c r="E161" s="42">
        <v>27</v>
      </c>
      <c r="F161" s="42" t="s">
        <v>86</v>
      </c>
      <c r="G161" s="42">
        <v>3.68</v>
      </c>
      <c r="H161" s="47">
        <v>29.27</v>
      </c>
      <c r="I161" s="42">
        <f t="shared" si="12"/>
        <v>31.149705766282288</v>
      </c>
    </row>
    <row r="162" spans="1:10" x14ac:dyDescent="0.3">
      <c r="A162" s="42">
        <v>157</v>
      </c>
      <c r="B162" s="42" t="s">
        <v>205</v>
      </c>
      <c r="C162" s="42" t="s">
        <v>9</v>
      </c>
      <c r="D162" s="42" t="s">
        <v>12</v>
      </c>
      <c r="E162" s="42">
        <v>26</v>
      </c>
      <c r="F162" s="42" t="s">
        <v>87</v>
      </c>
      <c r="G162" s="42">
        <v>3.55</v>
      </c>
      <c r="H162" s="48">
        <v>28.75</v>
      </c>
      <c r="I162" s="42">
        <f t="shared" si="12"/>
        <v>30.57781902461732</v>
      </c>
      <c r="J162" s="42">
        <f>AVERAGE(I162:I163)</f>
        <v>30.637819024617322</v>
      </c>
    </row>
    <row r="163" spans="1:10" x14ac:dyDescent="0.3">
      <c r="A163" s="42">
        <v>158</v>
      </c>
      <c r="B163" s="42" t="s">
        <v>205</v>
      </c>
      <c r="C163" s="42" t="s">
        <v>9</v>
      </c>
      <c r="D163" s="42" t="s">
        <v>12</v>
      </c>
      <c r="E163" s="42">
        <v>26</v>
      </c>
      <c r="F163" s="42" t="s">
        <v>87</v>
      </c>
      <c r="G163" s="42">
        <v>3.55</v>
      </c>
      <c r="H163" s="48">
        <v>28.87</v>
      </c>
      <c r="I163" s="42">
        <f t="shared" si="12"/>
        <v>30.697819024617321</v>
      </c>
    </row>
    <row r="164" spans="1:10" x14ac:dyDescent="0.3">
      <c r="A164" s="42">
        <v>159</v>
      </c>
      <c r="B164" s="42" t="s">
        <v>205</v>
      </c>
      <c r="C164" s="42" t="s">
        <v>9</v>
      </c>
      <c r="D164" s="42" t="s">
        <v>12</v>
      </c>
      <c r="E164" s="42">
        <v>26</v>
      </c>
      <c r="F164" s="42" t="s">
        <v>88</v>
      </c>
      <c r="G164" s="42">
        <v>3.17</v>
      </c>
      <c r="H164" s="48">
        <v>29.69</v>
      </c>
      <c r="I164" s="42">
        <f t="shared" si="12"/>
        <v>31.354482840364682</v>
      </c>
      <c r="J164" s="42">
        <f>AVERAGE(I164:I165)</f>
        <v>31.399482840364684</v>
      </c>
    </row>
    <row r="165" spans="1:10" x14ac:dyDescent="0.3">
      <c r="A165" s="42">
        <v>160</v>
      </c>
      <c r="B165" s="42" t="s">
        <v>205</v>
      </c>
      <c r="C165" s="42" t="s">
        <v>9</v>
      </c>
      <c r="D165" s="42" t="s">
        <v>12</v>
      </c>
      <c r="E165" s="42">
        <v>26</v>
      </c>
      <c r="F165" s="42" t="s">
        <v>88</v>
      </c>
      <c r="G165" s="42">
        <v>3.17</v>
      </c>
      <c r="H165" s="48">
        <v>29.78</v>
      </c>
      <c r="I165" s="42">
        <f t="shared" si="12"/>
        <v>31.444482840364685</v>
      </c>
    </row>
    <row r="166" spans="1:10" x14ac:dyDescent="0.3">
      <c r="A166" s="42">
        <v>161</v>
      </c>
      <c r="B166" s="42" t="s">
        <v>205</v>
      </c>
      <c r="C166" s="42" t="s">
        <v>9</v>
      </c>
      <c r="D166" s="42" t="s">
        <v>12</v>
      </c>
      <c r="E166" s="42">
        <v>26</v>
      </c>
      <c r="F166" s="42" t="s">
        <v>89</v>
      </c>
      <c r="G166" s="42">
        <v>80</v>
      </c>
      <c r="H166" s="48">
        <v>27.97</v>
      </c>
      <c r="I166" s="42">
        <f t="shared" si="12"/>
        <v>34.291928094887361</v>
      </c>
      <c r="J166" s="42">
        <f>AVERAGE(I166:I167)</f>
        <v>34.281928094887363</v>
      </c>
    </row>
    <row r="167" spans="1:10" x14ac:dyDescent="0.3">
      <c r="A167" s="42">
        <v>162</v>
      </c>
      <c r="B167" s="42" t="s">
        <v>205</v>
      </c>
      <c r="C167" s="42" t="s">
        <v>9</v>
      </c>
      <c r="D167" s="42" t="s">
        <v>12</v>
      </c>
      <c r="E167" s="42">
        <v>26</v>
      </c>
      <c r="F167" s="42" t="s">
        <v>89</v>
      </c>
      <c r="G167" s="42">
        <v>80</v>
      </c>
      <c r="H167" s="48">
        <v>27.95</v>
      </c>
      <c r="I167" s="42">
        <f t="shared" si="12"/>
        <v>34.271928094887357</v>
      </c>
    </row>
    <row r="168" spans="1:10" x14ac:dyDescent="0.3">
      <c r="A168" s="42">
        <v>163</v>
      </c>
      <c r="B168" s="42" t="s">
        <v>205</v>
      </c>
      <c r="H168" s="48"/>
    </row>
    <row r="169" spans="1:10" x14ac:dyDescent="0.3">
      <c r="A169" s="42">
        <v>164</v>
      </c>
      <c r="B169" s="42" t="s">
        <v>205</v>
      </c>
      <c r="C169" s="42" t="s">
        <v>9</v>
      </c>
      <c r="D169" s="42" t="s">
        <v>12</v>
      </c>
      <c r="E169" s="42">
        <v>29</v>
      </c>
      <c r="F169" s="42" t="s">
        <v>90</v>
      </c>
      <c r="G169" s="42">
        <v>2.56</v>
      </c>
      <c r="H169" s="47">
        <v>25.95</v>
      </c>
      <c r="I169" s="42">
        <f t="shared" ref="I169:I178" si="13">H169+LOG10(G169)/LOG10(2)</f>
        <v>27.306143810225276</v>
      </c>
      <c r="J169" s="42">
        <f>AVERAGE(I169:I170)</f>
        <v>27.271143810225276</v>
      </c>
    </row>
    <row r="170" spans="1:10" x14ac:dyDescent="0.3">
      <c r="A170" s="42">
        <v>165</v>
      </c>
      <c r="B170" s="42" t="s">
        <v>205</v>
      </c>
      <c r="C170" s="42" t="s">
        <v>9</v>
      </c>
      <c r="D170" s="42" t="s">
        <v>12</v>
      </c>
      <c r="E170" s="42">
        <v>29</v>
      </c>
      <c r="F170" s="42" t="s">
        <v>90</v>
      </c>
      <c r="G170" s="42">
        <v>2.56</v>
      </c>
      <c r="H170" s="47">
        <v>25.88</v>
      </c>
      <c r="I170" s="42">
        <f t="shared" si="13"/>
        <v>27.236143810225276</v>
      </c>
    </row>
    <row r="171" spans="1:10" x14ac:dyDescent="0.3">
      <c r="A171" s="42">
        <v>166</v>
      </c>
      <c r="B171" s="42" t="s">
        <v>205</v>
      </c>
      <c r="C171" s="42" t="s">
        <v>9</v>
      </c>
      <c r="D171" s="42" t="s">
        <v>12</v>
      </c>
      <c r="E171" s="42">
        <v>29</v>
      </c>
      <c r="F171" s="42" t="s">
        <v>91</v>
      </c>
      <c r="G171" s="42">
        <v>4.4400000000000004</v>
      </c>
      <c r="H171" s="47">
        <v>27.77</v>
      </c>
      <c r="I171" s="42">
        <f t="shared" si="13"/>
        <v>29.92055967657538</v>
      </c>
      <c r="J171" s="42">
        <f>AVERAGE(I171:I172)</f>
        <v>29.93555967657538</v>
      </c>
    </row>
    <row r="172" spans="1:10" x14ac:dyDescent="0.3">
      <c r="A172" s="42">
        <v>167</v>
      </c>
      <c r="B172" s="42" t="s">
        <v>205</v>
      </c>
      <c r="C172" s="42" t="s">
        <v>9</v>
      </c>
      <c r="D172" s="42" t="s">
        <v>12</v>
      </c>
      <c r="E172" s="42">
        <v>29</v>
      </c>
      <c r="F172" s="42" t="s">
        <v>91</v>
      </c>
      <c r="G172" s="42">
        <v>4.4400000000000004</v>
      </c>
      <c r="H172" s="47">
        <v>27.8</v>
      </c>
      <c r="I172" s="42">
        <f t="shared" si="13"/>
        <v>29.950559676575381</v>
      </c>
    </row>
    <row r="173" spans="1:10" x14ac:dyDescent="0.3">
      <c r="A173" s="42">
        <v>168</v>
      </c>
      <c r="B173" s="42" t="s">
        <v>205</v>
      </c>
      <c r="C173" s="42" t="s">
        <v>9</v>
      </c>
      <c r="D173" s="42" t="s">
        <v>12</v>
      </c>
      <c r="E173" s="42">
        <v>28</v>
      </c>
      <c r="F173" s="42" t="s">
        <v>92</v>
      </c>
      <c r="G173" s="42">
        <v>4.07</v>
      </c>
      <c r="H173" s="48">
        <v>28.19</v>
      </c>
      <c r="I173" s="42">
        <f t="shared" si="13"/>
        <v>30.215028794491523</v>
      </c>
      <c r="J173" s="42">
        <f>AVERAGE(I173:I174)</f>
        <v>30.200028794491523</v>
      </c>
    </row>
    <row r="174" spans="1:10" x14ac:dyDescent="0.3">
      <c r="A174" s="42">
        <v>169</v>
      </c>
      <c r="B174" s="42" t="s">
        <v>205</v>
      </c>
      <c r="C174" s="42" t="s">
        <v>9</v>
      </c>
      <c r="D174" s="42" t="s">
        <v>12</v>
      </c>
      <c r="E174" s="42">
        <v>28</v>
      </c>
      <c r="F174" s="42" t="s">
        <v>92</v>
      </c>
      <c r="G174" s="42">
        <v>4.07</v>
      </c>
      <c r="H174" s="48">
        <v>28.16</v>
      </c>
      <c r="I174" s="42">
        <f t="shared" si="13"/>
        <v>30.185028794491522</v>
      </c>
    </row>
    <row r="175" spans="1:10" x14ac:dyDescent="0.3">
      <c r="A175" s="42">
        <v>170</v>
      </c>
      <c r="B175" s="42" t="s">
        <v>205</v>
      </c>
      <c r="C175" s="42" t="s">
        <v>9</v>
      </c>
      <c r="D175" s="42" t="s">
        <v>12</v>
      </c>
      <c r="E175" s="42">
        <v>28</v>
      </c>
      <c r="F175" s="42" t="s">
        <v>93</v>
      </c>
      <c r="G175" s="42">
        <v>5.22</v>
      </c>
      <c r="H175" s="48">
        <v>27.4</v>
      </c>
      <c r="I175" s="42">
        <f t="shared" si="13"/>
        <v>29.78404980679516</v>
      </c>
      <c r="J175" s="42">
        <f>AVERAGE(I175:I176)</f>
        <v>29.719049806795159</v>
      </c>
    </row>
    <row r="176" spans="1:10" x14ac:dyDescent="0.3">
      <c r="A176" s="42">
        <v>171</v>
      </c>
      <c r="B176" s="42" t="s">
        <v>205</v>
      </c>
      <c r="C176" s="42" t="s">
        <v>9</v>
      </c>
      <c r="D176" s="42" t="s">
        <v>12</v>
      </c>
      <c r="E176" s="42">
        <v>28</v>
      </c>
      <c r="F176" s="42" t="s">
        <v>93</v>
      </c>
      <c r="G176" s="42">
        <v>5.22</v>
      </c>
      <c r="H176" s="48">
        <v>27.27</v>
      </c>
      <c r="I176" s="42">
        <f t="shared" si="13"/>
        <v>29.654049806795157</v>
      </c>
    </row>
    <row r="177" spans="1:10" x14ac:dyDescent="0.3">
      <c r="A177" s="42">
        <v>172</v>
      </c>
      <c r="B177" s="42" t="s">
        <v>205</v>
      </c>
      <c r="C177" s="42" t="s">
        <v>9</v>
      </c>
      <c r="D177" s="42" t="s">
        <v>12</v>
      </c>
      <c r="E177" s="42">
        <v>28</v>
      </c>
      <c r="F177" s="42" t="s">
        <v>94</v>
      </c>
      <c r="G177" s="42">
        <v>110</v>
      </c>
      <c r="H177" s="48">
        <v>27.49</v>
      </c>
      <c r="I177" s="42">
        <f t="shared" si="13"/>
        <v>34.27135971352466</v>
      </c>
      <c r="J177" s="42">
        <f>AVERAGE(I177:I178)</f>
        <v>34.286359713524661</v>
      </c>
    </row>
    <row r="178" spans="1:10" x14ac:dyDescent="0.3">
      <c r="A178" s="42">
        <v>173</v>
      </c>
      <c r="B178" s="42" t="s">
        <v>205</v>
      </c>
      <c r="C178" s="42" t="s">
        <v>9</v>
      </c>
      <c r="D178" s="42" t="s">
        <v>12</v>
      </c>
      <c r="E178" s="42">
        <v>28</v>
      </c>
      <c r="F178" s="42" t="s">
        <v>94</v>
      </c>
      <c r="G178" s="42">
        <v>110</v>
      </c>
      <c r="H178" s="48">
        <v>27.52</v>
      </c>
      <c r="I178" s="42">
        <f t="shared" si="13"/>
        <v>34.301359713524661</v>
      </c>
    </row>
    <row r="179" spans="1:10" x14ac:dyDescent="0.3">
      <c r="A179" s="42">
        <v>174</v>
      </c>
      <c r="B179" s="42" t="s">
        <v>205</v>
      </c>
      <c r="H179" s="48"/>
    </row>
    <row r="180" spans="1:10" x14ac:dyDescent="0.3">
      <c r="A180" s="42">
        <v>175</v>
      </c>
      <c r="B180" s="42" t="s">
        <v>205</v>
      </c>
      <c r="C180" s="42" t="s">
        <v>9</v>
      </c>
      <c r="D180" s="42" t="s">
        <v>12</v>
      </c>
      <c r="E180" s="42">
        <v>31</v>
      </c>
      <c r="F180" s="42" t="s">
        <v>95</v>
      </c>
      <c r="G180" s="42">
        <v>4.58</v>
      </c>
      <c r="H180" s="48">
        <v>28.84</v>
      </c>
      <c r="I180" s="42">
        <f t="shared" ref="I180:I189" si="14">H180+LOG10(G180)/LOG10(2)</f>
        <v>31.035347598322218</v>
      </c>
      <c r="J180" s="42">
        <f>AVERAGE(I180:I181)</f>
        <v>30.925347598322219</v>
      </c>
    </row>
    <row r="181" spans="1:10" x14ac:dyDescent="0.3">
      <c r="A181" s="42">
        <v>176</v>
      </c>
      <c r="B181" s="42" t="s">
        <v>205</v>
      </c>
      <c r="C181" s="42" t="s">
        <v>9</v>
      </c>
      <c r="D181" s="42" t="s">
        <v>12</v>
      </c>
      <c r="E181" s="42">
        <v>31</v>
      </c>
      <c r="F181" s="42" t="s">
        <v>95</v>
      </c>
      <c r="G181" s="42">
        <v>4.58</v>
      </c>
      <c r="H181" s="48">
        <v>28.62</v>
      </c>
      <c r="I181" s="42">
        <f t="shared" si="14"/>
        <v>30.815347598322219</v>
      </c>
    </row>
    <row r="182" spans="1:10" x14ac:dyDescent="0.3">
      <c r="A182" s="42">
        <v>177</v>
      </c>
      <c r="B182" s="42" t="s">
        <v>205</v>
      </c>
      <c r="C182" s="42" t="s">
        <v>9</v>
      </c>
      <c r="D182" s="42" t="s">
        <v>12</v>
      </c>
      <c r="E182" s="42">
        <v>31</v>
      </c>
      <c r="F182" s="42" t="s">
        <v>96</v>
      </c>
      <c r="G182" s="42">
        <v>2.87</v>
      </c>
      <c r="H182" s="48">
        <v>30.43</v>
      </c>
      <c r="I182" s="42">
        <f t="shared" si="14"/>
        <v>31.951050736900964</v>
      </c>
      <c r="J182" s="42">
        <f>AVERAGE(I182:I183)</f>
        <v>32.041050736900964</v>
      </c>
    </row>
    <row r="183" spans="1:10" x14ac:dyDescent="0.3">
      <c r="A183" s="42">
        <v>178</v>
      </c>
      <c r="B183" s="42" t="s">
        <v>205</v>
      </c>
      <c r="C183" s="42" t="s">
        <v>9</v>
      </c>
      <c r="D183" s="42" t="s">
        <v>12</v>
      </c>
      <c r="E183" s="42">
        <v>31</v>
      </c>
      <c r="F183" s="42" t="s">
        <v>96</v>
      </c>
      <c r="G183" s="42">
        <v>2.87</v>
      </c>
      <c r="H183" s="48">
        <v>30.61</v>
      </c>
      <c r="I183" s="42">
        <f t="shared" si="14"/>
        <v>32.13105073690096</v>
      </c>
    </row>
    <row r="184" spans="1:10" x14ac:dyDescent="0.3">
      <c r="A184" s="42">
        <v>179</v>
      </c>
      <c r="B184" s="42" t="s">
        <v>205</v>
      </c>
      <c r="C184" s="42" t="s">
        <v>9</v>
      </c>
      <c r="D184" s="42" t="s">
        <v>12</v>
      </c>
      <c r="E184" s="42">
        <v>30</v>
      </c>
      <c r="F184" s="42" t="s">
        <v>97</v>
      </c>
      <c r="G184" s="42">
        <v>4.3099999999999996</v>
      </c>
      <c r="H184" s="48">
        <v>29.07</v>
      </c>
      <c r="I184" s="42">
        <f t="shared" si="14"/>
        <v>31.177687869314372</v>
      </c>
      <c r="J184" s="42">
        <f>AVERAGE(I184:I185)</f>
        <v>31.157687869314373</v>
      </c>
    </row>
    <row r="185" spans="1:10" x14ac:dyDescent="0.3">
      <c r="A185" s="42">
        <v>180</v>
      </c>
      <c r="B185" s="42" t="s">
        <v>205</v>
      </c>
      <c r="C185" s="42" t="s">
        <v>9</v>
      </c>
      <c r="D185" s="42" t="s">
        <v>12</v>
      </c>
      <c r="E185" s="42">
        <v>30</v>
      </c>
      <c r="F185" s="42" t="s">
        <v>97</v>
      </c>
      <c r="G185" s="42">
        <v>4.3099999999999996</v>
      </c>
      <c r="H185" s="48">
        <v>29.03</v>
      </c>
      <c r="I185" s="42">
        <f t="shared" si="14"/>
        <v>31.137687869314373</v>
      </c>
    </row>
    <row r="186" spans="1:10" x14ac:dyDescent="0.3">
      <c r="A186" s="42">
        <v>181</v>
      </c>
      <c r="B186" s="42" t="s">
        <v>205</v>
      </c>
      <c r="C186" s="42" t="s">
        <v>9</v>
      </c>
      <c r="D186" s="42" t="s">
        <v>12</v>
      </c>
      <c r="E186" s="42">
        <v>30</v>
      </c>
      <c r="F186" s="42" t="s">
        <v>98</v>
      </c>
      <c r="G186" s="42">
        <v>4.83</v>
      </c>
      <c r="H186" s="48">
        <v>31.14</v>
      </c>
      <c r="I186" s="42">
        <f t="shared" si="14"/>
        <v>33.412023189061046</v>
      </c>
      <c r="J186" s="42">
        <f>AVERAGE(I186:I187)</f>
        <v>33.392023189061049</v>
      </c>
    </row>
    <row r="187" spans="1:10" x14ac:dyDescent="0.3">
      <c r="A187" s="42">
        <v>182</v>
      </c>
      <c r="B187" s="42" t="s">
        <v>205</v>
      </c>
      <c r="C187" s="42" t="s">
        <v>9</v>
      </c>
      <c r="D187" s="42" t="s">
        <v>12</v>
      </c>
      <c r="E187" s="42">
        <v>30</v>
      </c>
      <c r="F187" s="42" t="s">
        <v>98</v>
      </c>
      <c r="G187" s="42">
        <v>4.83</v>
      </c>
      <c r="H187" s="48">
        <v>31.1</v>
      </c>
      <c r="I187" s="42">
        <f t="shared" si="14"/>
        <v>33.372023189061053</v>
      </c>
    </row>
    <row r="188" spans="1:10" x14ac:dyDescent="0.3">
      <c r="A188" s="42">
        <v>183</v>
      </c>
      <c r="B188" s="42" t="s">
        <v>205</v>
      </c>
      <c r="C188" s="42" t="s">
        <v>9</v>
      </c>
      <c r="D188" s="42" t="s">
        <v>12</v>
      </c>
      <c r="E188" s="42">
        <v>30</v>
      </c>
      <c r="F188" s="42" t="s">
        <v>99</v>
      </c>
      <c r="G188" s="42">
        <v>241</v>
      </c>
      <c r="H188" s="48">
        <v>28.9</v>
      </c>
      <c r="I188" s="42">
        <f t="shared" si="14"/>
        <v>36.812889336229958</v>
      </c>
      <c r="J188" s="42">
        <f>AVERAGE(I188:I189)</f>
        <v>36.837889336229964</v>
      </c>
    </row>
    <row r="189" spans="1:10" x14ac:dyDescent="0.3">
      <c r="A189" s="42">
        <v>184</v>
      </c>
      <c r="B189" s="42" t="s">
        <v>205</v>
      </c>
      <c r="C189" s="42" t="s">
        <v>9</v>
      </c>
      <c r="D189" s="42" t="s">
        <v>12</v>
      </c>
      <c r="E189" s="42">
        <v>30</v>
      </c>
      <c r="F189" s="42" t="s">
        <v>99</v>
      </c>
      <c r="G189" s="42">
        <v>241</v>
      </c>
      <c r="H189" s="48">
        <v>28.95</v>
      </c>
      <c r="I189" s="42">
        <f t="shared" si="14"/>
        <v>36.862889336229962</v>
      </c>
    </row>
    <row r="190" spans="1:10" x14ac:dyDescent="0.3">
      <c r="A190" s="42">
        <v>185</v>
      </c>
      <c r="B190" s="42" t="s">
        <v>205</v>
      </c>
    </row>
    <row r="191" spans="1:10" x14ac:dyDescent="0.3">
      <c r="A191" s="42">
        <v>186</v>
      </c>
      <c r="B191" s="42" t="s">
        <v>205</v>
      </c>
      <c r="C191" s="42" t="s">
        <v>9</v>
      </c>
      <c r="D191" s="42" t="s">
        <v>12</v>
      </c>
      <c r="E191" s="42">
        <v>33</v>
      </c>
      <c r="F191" s="42" t="s">
        <v>100</v>
      </c>
      <c r="G191" s="42">
        <v>4.51</v>
      </c>
      <c r="H191" s="48">
        <v>18.86</v>
      </c>
      <c r="I191" s="42">
        <f>H191+LOG10(G191)/LOG10(2)</f>
        <v>21.033127433480654</v>
      </c>
      <c r="J191" s="42">
        <f>AVERAGE(I191:I192)</f>
        <v>21.053127433480654</v>
      </c>
    </row>
    <row r="192" spans="1:10" x14ac:dyDescent="0.3">
      <c r="A192" s="42">
        <v>187</v>
      </c>
      <c r="B192" s="42" t="s">
        <v>205</v>
      </c>
      <c r="C192" s="42" t="s">
        <v>9</v>
      </c>
      <c r="D192" s="42" t="s">
        <v>12</v>
      </c>
      <c r="E192" s="42">
        <v>33</v>
      </c>
      <c r="F192" s="42" t="s">
        <v>100</v>
      </c>
      <c r="G192" s="42">
        <v>4.51</v>
      </c>
      <c r="H192" s="48">
        <v>18.899999999999999</v>
      </c>
      <c r="I192" s="42">
        <f>H192+LOG10(G192)/LOG10(2)</f>
        <v>21.073127433480654</v>
      </c>
    </row>
    <row r="193" spans="1:10" x14ac:dyDescent="0.3">
      <c r="A193" s="42">
        <v>188</v>
      </c>
      <c r="B193" s="42" t="s">
        <v>205</v>
      </c>
      <c r="C193" s="42" t="s">
        <v>9</v>
      </c>
      <c r="D193" s="42" t="s">
        <v>12</v>
      </c>
      <c r="E193" s="42">
        <v>32</v>
      </c>
      <c r="F193" s="42" t="s">
        <v>101</v>
      </c>
      <c r="G193" s="42">
        <v>4.32</v>
      </c>
      <c r="H193" s="47">
        <v>17.59</v>
      </c>
      <c r="I193" s="42">
        <f>H193+LOG10(G193)/LOG10(2)</f>
        <v>19.701031312388743</v>
      </c>
      <c r="J193" s="42">
        <f>AVERAGE(I193:I194)</f>
        <v>19.701031312388743</v>
      </c>
    </row>
    <row r="194" spans="1:10" x14ac:dyDescent="0.3">
      <c r="A194" s="42">
        <v>189</v>
      </c>
      <c r="B194" s="42" t="s">
        <v>205</v>
      </c>
      <c r="C194" s="42" t="s">
        <v>9</v>
      </c>
      <c r="D194" s="42" t="s">
        <v>12</v>
      </c>
      <c r="E194" s="42">
        <v>32</v>
      </c>
      <c r="F194" s="42" t="s">
        <v>101</v>
      </c>
      <c r="G194" s="42">
        <v>4.32</v>
      </c>
      <c r="H194" s="47">
        <v>17.59</v>
      </c>
      <c r="I194" s="42">
        <f>H194+LOG10(G194)/LOG10(2)</f>
        <v>19.701031312388743</v>
      </c>
    </row>
    <row r="195" spans="1:10" x14ac:dyDescent="0.3">
      <c r="A195" s="42">
        <v>190</v>
      </c>
      <c r="B195" s="42" t="s">
        <v>205</v>
      </c>
    </row>
    <row r="196" spans="1:10" x14ac:dyDescent="0.3">
      <c r="A196" s="42">
        <v>191</v>
      </c>
      <c r="B196" s="42" t="s">
        <v>205</v>
      </c>
      <c r="C196" s="42" t="s">
        <v>9</v>
      </c>
      <c r="D196" s="42" t="s">
        <v>12</v>
      </c>
      <c r="E196" s="42">
        <v>25</v>
      </c>
      <c r="F196" s="42" t="s">
        <v>102</v>
      </c>
      <c r="G196" s="42">
        <v>5.62</v>
      </c>
      <c r="H196" s="47">
        <v>28.31</v>
      </c>
      <c r="I196" s="42">
        <f>H196+LOG10(G196)/LOG10(2)</f>
        <v>30.8005701304462</v>
      </c>
      <c r="J196" s="42">
        <f>AVERAGE(I196:I197)</f>
        <v>30.7455701304462</v>
      </c>
    </row>
    <row r="197" spans="1:10" x14ac:dyDescent="0.3">
      <c r="A197" s="42">
        <v>192</v>
      </c>
      <c r="B197" s="42" t="s">
        <v>205</v>
      </c>
      <c r="C197" s="42" t="s">
        <v>9</v>
      </c>
      <c r="D197" s="42" t="s">
        <v>12</v>
      </c>
      <c r="E197" s="42">
        <v>25</v>
      </c>
      <c r="F197" s="42" t="s">
        <v>102</v>
      </c>
      <c r="G197" s="42">
        <v>5.62</v>
      </c>
      <c r="H197" s="47">
        <v>28.2</v>
      </c>
      <c r="I197" s="42">
        <f>H197+LOG10(G197)/LOG10(2)</f>
        <v>30.690570130446201</v>
      </c>
    </row>
    <row r="198" spans="1:10" x14ac:dyDescent="0.3">
      <c r="A198" s="42">
        <v>193</v>
      </c>
      <c r="B198" s="42" t="s">
        <v>205</v>
      </c>
      <c r="C198" s="42" t="s">
        <v>9</v>
      </c>
      <c r="D198" s="42" t="s">
        <v>12</v>
      </c>
      <c r="E198" s="42">
        <v>24</v>
      </c>
      <c r="F198" s="42" t="s">
        <v>103</v>
      </c>
      <c r="G198" s="42">
        <v>3.77</v>
      </c>
      <c r="H198" s="47">
        <v>28.71</v>
      </c>
      <c r="I198" s="42">
        <f>H198+LOG10(G198)/LOG10(2)</f>
        <v>30.624564523493941</v>
      </c>
      <c r="J198" s="42">
        <f>AVERAGE(I198:I199)</f>
        <v>30.78956452349394</v>
      </c>
    </row>
    <row r="199" spans="1:10" x14ac:dyDescent="0.3">
      <c r="A199" s="42">
        <v>194</v>
      </c>
      <c r="B199" s="42" t="s">
        <v>205</v>
      </c>
      <c r="C199" s="42" t="s">
        <v>9</v>
      </c>
      <c r="D199" s="42" t="s">
        <v>12</v>
      </c>
      <c r="E199" s="42">
        <v>24</v>
      </c>
      <c r="F199" s="42" t="s">
        <v>103</v>
      </c>
      <c r="G199" s="42">
        <v>3.77</v>
      </c>
      <c r="H199" s="47">
        <v>29.04</v>
      </c>
      <c r="I199" s="42">
        <f>H199+LOG10(G199)/LOG10(2)</f>
        <v>30.954564523493939</v>
      </c>
    </row>
    <row r="200" spans="1:10" x14ac:dyDescent="0.3">
      <c r="A200" s="42">
        <v>195</v>
      </c>
      <c r="B200" s="42" t="s">
        <v>205</v>
      </c>
      <c r="H200" s="48"/>
    </row>
    <row r="201" spans="1:10" x14ac:dyDescent="0.3">
      <c r="A201" s="42">
        <v>196</v>
      </c>
      <c r="B201" s="42" t="s">
        <v>205</v>
      </c>
      <c r="C201" s="42" t="s">
        <v>9</v>
      </c>
      <c r="D201" s="42" t="s">
        <v>12</v>
      </c>
      <c r="E201" s="42">
        <v>27</v>
      </c>
      <c r="F201" s="42" t="s">
        <v>104</v>
      </c>
      <c r="G201" s="42">
        <v>4.78</v>
      </c>
      <c r="H201" s="47">
        <v>27.98</v>
      </c>
      <c r="I201" s="42">
        <f>H201+LOG10(G201)/LOG10(2)</f>
        <v>30.237010618206025</v>
      </c>
      <c r="J201" s="42">
        <f>AVERAGE(I201:I202)</f>
        <v>30.277010618206024</v>
      </c>
    </row>
    <row r="202" spans="1:10" x14ac:dyDescent="0.3">
      <c r="A202" s="42">
        <v>197</v>
      </c>
      <c r="B202" s="42" t="s">
        <v>205</v>
      </c>
      <c r="C202" s="42" t="s">
        <v>9</v>
      </c>
      <c r="D202" s="42" t="s">
        <v>12</v>
      </c>
      <c r="E202" s="42">
        <v>27</v>
      </c>
      <c r="F202" s="42" t="s">
        <v>104</v>
      </c>
      <c r="G202" s="42">
        <v>4.78</v>
      </c>
      <c r="H202" s="51">
        <v>28.06</v>
      </c>
      <c r="I202" s="42">
        <f>H202+LOG10(G202)/LOG10(2)</f>
        <v>30.317010618206023</v>
      </c>
    </row>
    <row r="203" spans="1:10" x14ac:dyDescent="0.3">
      <c r="A203" s="42">
        <v>198</v>
      </c>
      <c r="B203" s="42" t="s">
        <v>205</v>
      </c>
      <c r="C203" s="42" t="s">
        <v>9</v>
      </c>
      <c r="D203" s="42" t="s">
        <v>12</v>
      </c>
      <c r="E203" s="42">
        <v>26</v>
      </c>
      <c r="F203" s="42" t="s">
        <v>105</v>
      </c>
      <c r="G203" s="42">
        <v>2.98</v>
      </c>
      <c r="H203" s="47">
        <v>29.41</v>
      </c>
      <c r="I203" s="42">
        <f>H203+LOG10(G203)/LOG10(2)</f>
        <v>30.985312330687435</v>
      </c>
      <c r="J203" s="42">
        <f>AVERAGE(I203:I204)</f>
        <v>30.875312330687436</v>
      </c>
    </row>
    <row r="204" spans="1:10" x14ac:dyDescent="0.3">
      <c r="A204" s="42">
        <v>199</v>
      </c>
      <c r="B204" s="42" t="s">
        <v>205</v>
      </c>
      <c r="C204" s="42" t="s">
        <v>9</v>
      </c>
      <c r="D204" s="42" t="s">
        <v>12</v>
      </c>
      <c r="E204" s="42">
        <v>26</v>
      </c>
      <c r="F204" s="42" t="s">
        <v>105</v>
      </c>
      <c r="G204" s="42">
        <v>2.98</v>
      </c>
      <c r="H204" s="47">
        <v>29.19</v>
      </c>
      <c r="I204" s="42">
        <f>H204+LOG10(G204)/LOG10(2)</f>
        <v>30.765312330687436</v>
      </c>
    </row>
    <row r="205" spans="1:10" x14ac:dyDescent="0.3">
      <c r="A205" s="42">
        <v>200</v>
      </c>
      <c r="B205" s="42" t="s">
        <v>205</v>
      </c>
    </row>
    <row r="206" spans="1:10" x14ac:dyDescent="0.3">
      <c r="A206" s="42">
        <v>201</v>
      </c>
      <c r="B206" s="42" t="s">
        <v>205</v>
      </c>
      <c r="C206" s="42" t="s">
        <v>9</v>
      </c>
      <c r="D206" s="42" t="s">
        <v>12</v>
      </c>
      <c r="E206" s="42">
        <v>29</v>
      </c>
      <c r="F206" s="42" t="s">
        <v>106</v>
      </c>
      <c r="G206" s="42">
        <v>4.68</v>
      </c>
      <c r="H206" s="47">
        <v>26.17</v>
      </c>
      <c r="I206" s="42">
        <f>H206+LOG10(G206)/LOG10(2)</f>
        <v>28.396508529808681</v>
      </c>
      <c r="J206" s="42">
        <f>AVERAGE(I206:I207)</f>
        <v>28.326508529808681</v>
      </c>
    </row>
    <row r="207" spans="1:10" x14ac:dyDescent="0.3">
      <c r="A207" s="42">
        <v>202</v>
      </c>
      <c r="B207" s="42" t="s">
        <v>205</v>
      </c>
      <c r="C207" s="42" t="s">
        <v>9</v>
      </c>
      <c r="D207" s="42" t="s">
        <v>12</v>
      </c>
      <c r="E207" s="42">
        <v>29</v>
      </c>
      <c r="F207" s="42" t="s">
        <v>106</v>
      </c>
      <c r="G207" s="42">
        <v>4.68</v>
      </c>
      <c r="H207" s="47">
        <v>26.03</v>
      </c>
      <c r="I207" s="42">
        <f>H207+LOG10(G207)/LOG10(2)</f>
        <v>28.256508529808681</v>
      </c>
    </row>
    <row r="208" spans="1:10" x14ac:dyDescent="0.3">
      <c r="A208" s="42">
        <v>203</v>
      </c>
      <c r="B208" s="42" t="s">
        <v>205</v>
      </c>
      <c r="C208" s="42" t="s">
        <v>9</v>
      </c>
      <c r="D208" s="42" t="s">
        <v>12</v>
      </c>
      <c r="E208" s="42">
        <v>28</v>
      </c>
      <c r="F208" s="42" t="s">
        <v>107</v>
      </c>
      <c r="G208" s="42">
        <v>5.33</v>
      </c>
      <c r="H208" s="47">
        <v>27.71</v>
      </c>
      <c r="I208" s="42">
        <f>H208+LOG10(G208)/LOG10(2)</f>
        <v>30.124135532984454</v>
      </c>
      <c r="J208" s="42">
        <f>AVERAGE(I208:I209)</f>
        <v>30.039135532984453</v>
      </c>
    </row>
    <row r="209" spans="1:10" x14ac:dyDescent="0.3">
      <c r="A209" s="42">
        <v>204</v>
      </c>
      <c r="B209" s="42" t="s">
        <v>205</v>
      </c>
      <c r="C209" s="42" t="s">
        <v>9</v>
      </c>
      <c r="D209" s="42" t="s">
        <v>12</v>
      </c>
      <c r="E209" s="42">
        <v>28</v>
      </c>
      <c r="F209" s="42" t="s">
        <v>107</v>
      </c>
      <c r="G209" s="42">
        <v>5.33</v>
      </c>
      <c r="H209" s="47">
        <v>27.54</v>
      </c>
      <c r="I209" s="42">
        <f>H209+LOG10(G209)/LOG10(2)</f>
        <v>29.954135532984452</v>
      </c>
    </row>
    <row r="210" spans="1:10" x14ac:dyDescent="0.3">
      <c r="A210" s="42">
        <v>205</v>
      </c>
      <c r="B210" s="42" t="s">
        <v>205</v>
      </c>
      <c r="H210" s="48"/>
    </row>
    <row r="211" spans="1:10" x14ac:dyDescent="0.3">
      <c r="A211" s="42">
        <v>206</v>
      </c>
      <c r="B211" s="42" t="s">
        <v>205</v>
      </c>
      <c r="C211" s="42" t="s">
        <v>9</v>
      </c>
      <c r="D211" s="42" t="s">
        <v>12</v>
      </c>
      <c r="E211" s="42">
        <v>31</v>
      </c>
      <c r="F211" s="42" t="s">
        <v>108</v>
      </c>
      <c r="G211" s="42">
        <v>6.02</v>
      </c>
      <c r="H211" s="47">
        <v>28.95</v>
      </c>
      <c r="I211" s="42">
        <f>H211+LOG10(G211)/LOG10(2)</f>
        <v>31.539763486984977</v>
      </c>
      <c r="J211" s="42">
        <f>AVERAGE(I211:I212)</f>
        <v>31.779763486984976</v>
      </c>
    </row>
    <row r="212" spans="1:10" x14ac:dyDescent="0.3">
      <c r="A212" s="42">
        <v>207</v>
      </c>
      <c r="B212" s="42" t="s">
        <v>205</v>
      </c>
      <c r="C212" s="42" t="s">
        <v>9</v>
      </c>
      <c r="D212" s="42" t="s">
        <v>12</v>
      </c>
      <c r="E212" s="42">
        <v>31</v>
      </c>
      <c r="F212" s="42" t="s">
        <v>108</v>
      </c>
      <c r="G212" s="42">
        <v>6.02</v>
      </c>
      <c r="H212" s="47">
        <v>29.43</v>
      </c>
      <c r="I212" s="42">
        <f>H212+LOG10(G212)/LOG10(2)</f>
        <v>32.019763486984978</v>
      </c>
    </row>
    <row r="213" spans="1:10" x14ac:dyDescent="0.3">
      <c r="A213" s="42">
        <v>208</v>
      </c>
      <c r="B213" s="42" t="s">
        <v>205</v>
      </c>
      <c r="C213" s="42" t="s">
        <v>9</v>
      </c>
      <c r="D213" s="42" t="s">
        <v>12</v>
      </c>
      <c r="E213" s="42">
        <v>30</v>
      </c>
      <c r="F213" s="42" t="s">
        <v>109</v>
      </c>
      <c r="G213" s="42">
        <v>4</v>
      </c>
      <c r="H213" s="47">
        <v>25.22</v>
      </c>
      <c r="I213" s="42">
        <f>H213+LOG10(G213)/LOG10(2)</f>
        <v>27.22</v>
      </c>
      <c r="J213" s="42">
        <f>AVERAGE(I213:I214)</f>
        <v>28.445</v>
      </c>
    </row>
    <row r="214" spans="1:10" x14ac:dyDescent="0.3">
      <c r="A214" s="42">
        <v>209</v>
      </c>
      <c r="B214" s="42" t="s">
        <v>205</v>
      </c>
      <c r="C214" s="42" t="s">
        <v>9</v>
      </c>
      <c r="D214" s="42" t="s">
        <v>12</v>
      </c>
      <c r="E214" s="42">
        <v>30</v>
      </c>
      <c r="F214" s="42" t="s">
        <v>109</v>
      </c>
      <c r="G214" s="42">
        <v>4</v>
      </c>
      <c r="H214" s="47">
        <v>27.67</v>
      </c>
      <c r="I214" s="42">
        <f>H214+LOG10(G214)/LOG10(2)</f>
        <v>29.67</v>
      </c>
    </row>
    <row r="215" spans="1:10" x14ac:dyDescent="0.3">
      <c r="A215" s="42">
        <v>210</v>
      </c>
      <c r="B215" s="42" t="s">
        <v>205</v>
      </c>
      <c r="H215" s="48"/>
    </row>
    <row r="216" spans="1:10" x14ac:dyDescent="0.3">
      <c r="A216" s="42">
        <v>211</v>
      </c>
      <c r="B216" s="42" t="s">
        <v>205</v>
      </c>
      <c r="C216" s="42" t="s">
        <v>9</v>
      </c>
      <c r="D216" s="42" t="s">
        <v>13</v>
      </c>
      <c r="E216" s="42">
        <v>45</v>
      </c>
      <c r="F216" s="42" t="s">
        <v>110</v>
      </c>
      <c r="G216" s="42">
        <v>4.47</v>
      </c>
      <c r="H216" s="48">
        <v>17.18</v>
      </c>
      <c r="I216" s="42">
        <f>H216+LOG10(G216)/LOG10(2)</f>
        <v>19.340274831408593</v>
      </c>
      <c r="J216" s="42">
        <f>AVERAGE(I216:I217)</f>
        <v>19.340274831408593</v>
      </c>
    </row>
    <row r="217" spans="1:10" x14ac:dyDescent="0.3">
      <c r="A217" s="42">
        <v>212</v>
      </c>
      <c r="B217" s="42" t="s">
        <v>205</v>
      </c>
      <c r="C217" s="42" t="s">
        <v>9</v>
      </c>
      <c r="D217" s="42" t="s">
        <v>13</v>
      </c>
      <c r="E217" s="42">
        <v>45</v>
      </c>
      <c r="F217" s="42" t="s">
        <v>110</v>
      </c>
      <c r="G217" s="42">
        <v>4.47</v>
      </c>
      <c r="H217" s="48">
        <v>17.18</v>
      </c>
      <c r="I217" s="42">
        <f>H217+LOG10(G217)/LOG10(2)</f>
        <v>19.340274831408593</v>
      </c>
    </row>
    <row r="218" spans="1:10" x14ac:dyDescent="0.3">
      <c r="A218" s="42">
        <v>213</v>
      </c>
      <c r="B218" s="42" t="s">
        <v>205</v>
      </c>
      <c r="H218" s="48"/>
    </row>
    <row r="219" spans="1:10" x14ac:dyDescent="0.3">
      <c r="A219" s="42">
        <v>214</v>
      </c>
      <c r="B219" s="42" t="s">
        <v>205</v>
      </c>
      <c r="C219" s="42" t="s">
        <v>9</v>
      </c>
      <c r="D219" s="42" t="s">
        <v>13</v>
      </c>
      <c r="E219" s="42" t="s">
        <v>14</v>
      </c>
      <c r="F219" s="42" t="s">
        <v>111</v>
      </c>
      <c r="G219" s="42">
        <v>2.6</v>
      </c>
      <c r="H219" s="48">
        <v>27.86</v>
      </c>
      <c r="I219" s="42">
        <f>H219+LOG10(G219)/LOG10(2)</f>
        <v>29.238511623253729</v>
      </c>
      <c r="J219" s="42">
        <f>AVERAGE(I219:I220)</f>
        <v>29.538511623253729</v>
      </c>
    </row>
    <row r="220" spans="1:10" x14ac:dyDescent="0.3">
      <c r="A220" s="42">
        <v>215</v>
      </c>
      <c r="B220" s="42" t="s">
        <v>205</v>
      </c>
      <c r="C220" s="42" t="s">
        <v>9</v>
      </c>
      <c r="D220" s="42" t="s">
        <v>13</v>
      </c>
      <c r="E220" s="42" t="s">
        <v>14</v>
      </c>
      <c r="F220" s="42" t="s">
        <v>111</v>
      </c>
      <c r="G220" s="42">
        <v>2.6</v>
      </c>
      <c r="H220" s="48">
        <v>28.46</v>
      </c>
      <c r="I220" s="42">
        <f>H220+LOG10(G220)/LOG10(2)</f>
        <v>29.83851162325373</v>
      </c>
    </row>
    <row r="221" spans="1:10" x14ac:dyDescent="0.3">
      <c r="A221" s="42">
        <v>216</v>
      </c>
      <c r="B221" s="42" t="s">
        <v>205</v>
      </c>
      <c r="H221" s="48"/>
    </row>
    <row r="222" spans="1:10" x14ac:dyDescent="0.3">
      <c r="A222" s="42">
        <v>217</v>
      </c>
      <c r="B222" s="42" t="s">
        <v>205</v>
      </c>
      <c r="C222" s="42" t="s">
        <v>9</v>
      </c>
      <c r="D222" s="42" t="s">
        <v>13</v>
      </c>
      <c r="E222" s="42">
        <v>38</v>
      </c>
      <c r="F222" s="42" t="s">
        <v>112</v>
      </c>
      <c r="G222" s="42">
        <v>3.32</v>
      </c>
      <c r="H222" s="48">
        <v>25.77</v>
      </c>
      <c r="I222" s="42">
        <f>H222+LOG10(G222)/LOG10(2)</f>
        <v>27.5011832415722</v>
      </c>
      <c r="J222" s="42">
        <f>AVERAGE(I222:I223)</f>
        <v>27.526183241572198</v>
      </c>
    </row>
    <row r="223" spans="1:10" x14ac:dyDescent="0.3">
      <c r="A223" s="42">
        <v>218</v>
      </c>
      <c r="B223" s="42" t="s">
        <v>205</v>
      </c>
      <c r="C223" s="42" t="s">
        <v>9</v>
      </c>
      <c r="D223" s="42" t="s">
        <v>13</v>
      </c>
      <c r="E223" s="42">
        <v>38</v>
      </c>
      <c r="F223" s="42" t="s">
        <v>112</v>
      </c>
      <c r="G223" s="42">
        <v>3.32</v>
      </c>
      <c r="H223" s="48">
        <v>25.82</v>
      </c>
      <c r="I223" s="42">
        <f>H223+LOG10(G223)/LOG10(2)</f>
        <v>27.5511832415722</v>
      </c>
    </row>
    <row r="224" spans="1:10" x14ac:dyDescent="0.3">
      <c r="A224" s="42">
        <v>219</v>
      </c>
      <c r="B224" s="42" t="s">
        <v>205</v>
      </c>
      <c r="H224" s="48"/>
    </row>
    <row r="225" spans="1:10" x14ac:dyDescent="0.3">
      <c r="A225" s="42">
        <v>220</v>
      </c>
      <c r="B225" s="42" t="s">
        <v>205</v>
      </c>
      <c r="C225" s="42" t="s">
        <v>9</v>
      </c>
      <c r="D225" s="42" t="s">
        <v>13</v>
      </c>
      <c r="E225" s="42">
        <v>39</v>
      </c>
      <c r="F225" s="42" t="s">
        <v>113</v>
      </c>
      <c r="G225" s="42">
        <v>3.33</v>
      </c>
      <c r="H225" s="48">
        <v>26.71</v>
      </c>
      <c r="I225" s="42">
        <f t="shared" ref="I225:I230" si="15">H225+LOG10(G225)/LOG10(2)</f>
        <v>28.445522177296539</v>
      </c>
      <c r="J225" s="42">
        <f>AVERAGE(I225:I226)</f>
        <v>28.370522177296536</v>
      </c>
    </row>
    <row r="226" spans="1:10" x14ac:dyDescent="0.3">
      <c r="A226" s="42">
        <v>221</v>
      </c>
      <c r="B226" s="42" t="s">
        <v>205</v>
      </c>
      <c r="C226" s="42" t="s">
        <v>9</v>
      </c>
      <c r="D226" s="42" t="s">
        <v>13</v>
      </c>
      <c r="E226" s="42">
        <v>39</v>
      </c>
      <c r="F226" s="42" t="s">
        <v>113</v>
      </c>
      <c r="G226" s="42">
        <v>3.33</v>
      </c>
      <c r="H226" s="48">
        <v>26.56</v>
      </c>
      <c r="I226" s="42">
        <f t="shared" si="15"/>
        <v>28.295522177296537</v>
      </c>
    </row>
    <row r="227" spans="1:10" x14ac:dyDescent="0.3">
      <c r="A227" s="42">
        <v>222</v>
      </c>
      <c r="B227" s="42" t="s">
        <v>205</v>
      </c>
      <c r="C227" s="42" t="s">
        <v>9</v>
      </c>
      <c r="D227" s="42" t="s">
        <v>13</v>
      </c>
      <c r="E227" s="42">
        <v>39</v>
      </c>
      <c r="F227" s="42" t="s">
        <v>114</v>
      </c>
      <c r="G227" s="42">
        <v>5.44</v>
      </c>
      <c r="H227" s="48">
        <v>26.91</v>
      </c>
      <c r="I227" s="42">
        <f t="shared" si="15"/>
        <v>29.353606651475616</v>
      </c>
      <c r="J227" s="42">
        <f>AVERAGE(I227:I228)</f>
        <v>29.298606651475616</v>
      </c>
    </row>
    <row r="228" spans="1:10" x14ac:dyDescent="0.3">
      <c r="A228" s="42">
        <v>223</v>
      </c>
      <c r="B228" s="42" t="s">
        <v>205</v>
      </c>
      <c r="C228" s="42" t="s">
        <v>9</v>
      </c>
      <c r="D228" s="42" t="s">
        <v>13</v>
      </c>
      <c r="E228" s="42">
        <v>39</v>
      </c>
      <c r="F228" s="42" t="s">
        <v>114</v>
      </c>
      <c r="G228" s="42">
        <v>5.44</v>
      </c>
      <c r="H228" s="48">
        <v>26.8</v>
      </c>
      <c r="I228" s="42">
        <f t="shared" si="15"/>
        <v>29.243606651475616</v>
      </c>
    </row>
    <row r="229" spans="1:10" x14ac:dyDescent="0.3">
      <c r="A229" s="42">
        <v>224</v>
      </c>
      <c r="B229" s="42" t="s">
        <v>205</v>
      </c>
      <c r="C229" s="42" t="s">
        <v>9</v>
      </c>
      <c r="D229" s="42" t="s">
        <v>13</v>
      </c>
      <c r="E229" s="42">
        <v>39</v>
      </c>
      <c r="F229" s="42" t="s">
        <v>114</v>
      </c>
      <c r="G229" s="42">
        <v>5.49</v>
      </c>
      <c r="H229" s="48">
        <v>27.56</v>
      </c>
      <c r="I229" s="42">
        <f t="shared" si="15"/>
        <v>30.016806149230472</v>
      </c>
      <c r="J229" s="42">
        <f>AVERAGE(I229:I230)</f>
        <v>29.786806149230472</v>
      </c>
    </row>
    <row r="230" spans="1:10" x14ac:dyDescent="0.3">
      <c r="A230" s="42">
        <v>225</v>
      </c>
      <c r="B230" s="42" t="s">
        <v>205</v>
      </c>
      <c r="C230" s="42" t="s">
        <v>9</v>
      </c>
      <c r="D230" s="42" t="s">
        <v>13</v>
      </c>
      <c r="E230" s="42">
        <v>39</v>
      </c>
      <c r="F230" s="42" t="s">
        <v>114</v>
      </c>
      <c r="G230" s="42">
        <v>5.49</v>
      </c>
      <c r="H230" s="48">
        <v>27.1</v>
      </c>
      <c r="I230" s="42">
        <f t="shared" si="15"/>
        <v>29.556806149230475</v>
      </c>
    </row>
    <row r="231" spans="1:10" x14ac:dyDescent="0.3">
      <c r="A231" s="42">
        <v>226</v>
      </c>
      <c r="B231" s="42" t="s">
        <v>205</v>
      </c>
      <c r="H231" s="48"/>
    </row>
    <row r="232" spans="1:10" x14ac:dyDescent="0.3">
      <c r="A232" s="42">
        <v>227</v>
      </c>
      <c r="B232" s="42" t="s">
        <v>205</v>
      </c>
      <c r="C232" s="42" t="s">
        <v>9</v>
      </c>
      <c r="D232" s="42" t="s">
        <v>13</v>
      </c>
      <c r="E232" s="42">
        <v>40</v>
      </c>
      <c r="F232" s="42" t="s">
        <v>115</v>
      </c>
      <c r="G232" s="42">
        <v>5.74</v>
      </c>
      <c r="H232" s="47">
        <v>28.57</v>
      </c>
      <c r="I232" s="42">
        <f>H232+LOG10(G232)/LOG10(2)</f>
        <v>31.091050736900964</v>
      </c>
      <c r="J232" s="42">
        <f>AVERAGE(I232:I233)</f>
        <v>30.916050736900964</v>
      </c>
    </row>
    <row r="233" spans="1:10" x14ac:dyDescent="0.3">
      <c r="A233" s="42">
        <v>228</v>
      </c>
      <c r="B233" s="42" t="s">
        <v>205</v>
      </c>
      <c r="C233" s="42" t="s">
        <v>9</v>
      </c>
      <c r="D233" s="42" t="s">
        <v>13</v>
      </c>
      <c r="E233" s="42">
        <v>40</v>
      </c>
      <c r="F233" s="42" t="s">
        <v>115</v>
      </c>
      <c r="G233" s="42">
        <v>5.74</v>
      </c>
      <c r="H233" s="47">
        <v>28.22</v>
      </c>
      <c r="I233" s="42">
        <f>H233+LOG10(G233)/LOG10(2)</f>
        <v>30.741050736900963</v>
      </c>
    </row>
    <row r="234" spans="1:10" x14ac:dyDescent="0.3">
      <c r="A234" s="42">
        <v>229</v>
      </c>
      <c r="B234" s="42" t="s">
        <v>205</v>
      </c>
    </row>
    <row r="235" spans="1:10" x14ac:dyDescent="0.3">
      <c r="A235" s="42">
        <v>230</v>
      </c>
      <c r="B235" s="42" t="s">
        <v>205</v>
      </c>
      <c r="C235" s="42" t="s">
        <v>9</v>
      </c>
      <c r="D235" s="42" t="s">
        <v>13</v>
      </c>
      <c r="E235" s="42" t="s">
        <v>14</v>
      </c>
      <c r="F235" s="42" t="s">
        <v>116</v>
      </c>
      <c r="G235" s="42">
        <v>6.41</v>
      </c>
      <c r="H235" s="47">
        <v>29.56</v>
      </c>
      <c r="I235" s="42">
        <f>H235+LOG10(G235)/LOG10(2)</f>
        <v>32.240324356844013</v>
      </c>
      <c r="J235" s="42">
        <f>AVERAGE(I235:I236)</f>
        <v>32.265324356844019</v>
      </c>
    </row>
    <row r="236" spans="1:10" x14ac:dyDescent="0.3">
      <c r="A236" s="42">
        <v>231</v>
      </c>
      <c r="B236" s="42" t="s">
        <v>205</v>
      </c>
      <c r="C236" s="42" t="s">
        <v>9</v>
      </c>
      <c r="D236" s="42" t="s">
        <v>13</v>
      </c>
      <c r="E236" s="42" t="s">
        <v>14</v>
      </c>
      <c r="F236" s="42" t="s">
        <v>116</v>
      </c>
      <c r="G236" s="42">
        <v>6.41</v>
      </c>
      <c r="H236" s="47">
        <v>29.61</v>
      </c>
      <c r="I236" s="42">
        <f>H236+LOG10(G236)/LOG10(2)</f>
        <v>32.290324356844017</v>
      </c>
    </row>
    <row r="237" spans="1:10" x14ac:dyDescent="0.3">
      <c r="A237" s="42">
        <v>232</v>
      </c>
      <c r="B237" s="42" t="s">
        <v>205</v>
      </c>
      <c r="H237" s="48"/>
    </row>
    <row r="238" spans="1:10" x14ac:dyDescent="0.3">
      <c r="A238" s="42">
        <v>233</v>
      </c>
      <c r="B238" s="42" t="s">
        <v>205</v>
      </c>
      <c r="C238" s="42" t="s">
        <v>9</v>
      </c>
      <c r="D238" s="42" t="s">
        <v>13</v>
      </c>
      <c r="E238" s="42">
        <v>38</v>
      </c>
      <c r="F238" s="42" t="s">
        <v>117</v>
      </c>
      <c r="G238" s="42">
        <v>7.81</v>
      </c>
      <c r="H238" s="47">
        <v>30.81</v>
      </c>
      <c r="I238" s="42">
        <f>H238+LOG10(G238)/LOG10(2)</f>
        <v>33.775322548367257</v>
      </c>
      <c r="J238" s="42">
        <f>AVERAGE(I238:I239)</f>
        <v>34.285322548367255</v>
      </c>
    </row>
    <row r="239" spans="1:10" x14ac:dyDescent="0.3">
      <c r="A239" s="42">
        <v>234</v>
      </c>
      <c r="B239" s="42" t="s">
        <v>205</v>
      </c>
      <c r="C239" s="42" t="s">
        <v>9</v>
      </c>
      <c r="D239" s="42" t="s">
        <v>13</v>
      </c>
      <c r="E239" s="42">
        <v>38</v>
      </c>
      <c r="F239" s="42" t="s">
        <v>117</v>
      </c>
      <c r="G239" s="42">
        <v>7.81</v>
      </c>
      <c r="H239" s="47">
        <v>31.83</v>
      </c>
      <c r="I239" s="42">
        <f>H239+LOG10(G239)/LOG10(2)</f>
        <v>34.795322548367253</v>
      </c>
    </row>
    <row r="240" spans="1:10" x14ac:dyDescent="0.3">
      <c r="A240" s="42">
        <v>235</v>
      </c>
      <c r="B240" s="42" t="s">
        <v>205</v>
      </c>
      <c r="H240" s="48"/>
    </row>
    <row r="241" spans="1:10" x14ac:dyDescent="0.3">
      <c r="A241" s="42">
        <v>236</v>
      </c>
      <c r="B241" s="42" t="s">
        <v>205</v>
      </c>
      <c r="C241" s="42" t="s">
        <v>9</v>
      </c>
      <c r="D241" s="42" t="s">
        <v>13</v>
      </c>
      <c r="E241" s="42">
        <v>39</v>
      </c>
      <c r="F241" s="42" t="s">
        <v>118</v>
      </c>
      <c r="G241" s="42">
        <v>4.51</v>
      </c>
      <c r="H241" s="47">
        <v>29.97</v>
      </c>
      <c r="I241" s="42">
        <f>H241+LOG10(G241)/LOG10(2)</f>
        <v>32.143127433480657</v>
      </c>
      <c r="J241" s="42">
        <f>AVERAGE(I241:I242)</f>
        <v>31.863127433480656</v>
      </c>
    </row>
    <row r="242" spans="1:10" x14ac:dyDescent="0.3">
      <c r="A242" s="42">
        <v>237</v>
      </c>
      <c r="B242" s="42" t="s">
        <v>205</v>
      </c>
      <c r="C242" s="42" t="s">
        <v>9</v>
      </c>
      <c r="D242" s="42" t="s">
        <v>13</v>
      </c>
      <c r="E242" s="42">
        <v>39</v>
      </c>
      <c r="F242" s="42" t="s">
        <v>118</v>
      </c>
      <c r="G242" s="42">
        <v>4.51</v>
      </c>
      <c r="H242" s="47">
        <v>29.41</v>
      </c>
      <c r="I242" s="42">
        <f>H242+LOG10(G242)/LOG10(2)</f>
        <v>31.583127433480655</v>
      </c>
    </row>
    <row r="243" spans="1:10" x14ac:dyDescent="0.3">
      <c r="A243" s="42">
        <v>238</v>
      </c>
      <c r="B243" s="42" t="s">
        <v>205</v>
      </c>
      <c r="H243" s="48"/>
    </row>
    <row r="244" spans="1:10" x14ac:dyDescent="0.3">
      <c r="A244" s="42">
        <v>239</v>
      </c>
      <c r="B244" s="42" t="s">
        <v>205</v>
      </c>
      <c r="C244" s="42" t="s">
        <v>9</v>
      </c>
      <c r="D244" s="42" t="s">
        <v>13</v>
      </c>
      <c r="E244" s="42">
        <v>40</v>
      </c>
      <c r="F244" s="42" t="s">
        <v>119</v>
      </c>
      <c r="G244" s="42">
        <v>5.85</v>
      </c>
      <c r="H244" s="47">
        <v>30.86</v>
      </c>
      <c r="I244" s="42">
        <f>H244+LOG10(G244)/LOG10(2)</f>
        <v>33.408436624696044</v>
      </c>
      <c r="J244" s="42">
        <f>AVERAGE(I244:I245)</f>
        <v>33.033436624696044</v>
      </c>
    </row>
    <row r="245" spans="1:10" x14ac:dyDescent="0.3">
      <c r="A245" s="42">
        <v>240</v>
      </c>
      <c r="B245" s="42" t="s">
        <v>205</v>
      </c>
      <c r="C245" s="42" t="s">
        <v>9</v>
      </c>
      <c r="D245" s="42" t="s">
        <v>13</v>
      </c>
      <c r="E245" s="42">
        <v>40</v>
      </c>
      <c r="F245" s="42" t="s">
        <v>119</v>
      </c>
      <c r="G245" s="42">
        <v>5.85</v>
      </c>
      <c r="H245" s="47">
        <v>30.11</v>
      </c>
      <c r="I245" s="42">
        <f>H245+LOG10(G245)/LOG10(2)</f>
        <v>32.658436624696044</v>
      </c>
    </row>
    <row r="246" spans="1:10" x14ac:dyDescent="0.3">
      <c r="A246" s="42">
        <v>241</v>
      </c>
      <c r="B246" s="42" t="s">
        <v>205</v>
      </c>
    </row>
    <row r="247" spans="1:10" x14ac:dyDescent="0.3">
      <c r="A247" s="42">
        <v>242</v>
      </c>
      <c r="B247" s="42" t="s">
        <v>205</v>
      </c>
      <c r="C247" s="42" t="s">
        <v>9</v>
      </c>
      <c r="D247" s="42" t="s">
        <v>13</v>
      </c>
      <c r="E247" s="42">
        <v>46</v>
      </c>
      <c r="F247" s="42" t="s">
        <v>120</v>
      </c>
      <c r="G247" s="42">
        <v>4.51</v>
      </c>
      <c r="H247" s="48">
        <v>22.65</v>
      </c>
      <c r="I247" s="42">
        <f>H247+LOG10(G247)/LOG10(2)</f>
        <v>24.823127433480654</v>
      </c>
      <c r="J247" s="42">
        <f>AVERAGE(I247:I248)</f>
        <v>24.878127433480657</v>
      </c>
    </row>
    <row r="248" spans="1:10" x14ac:dyDescent="0.3">
      <c r="A248" s="42">
        <v>243</v>
      </c>
      <c r="B248" s="42" t="s">
        <v>205</v>
      </c>
      <c r="C248" s="42" t="s">
        <v>9</v>
      </c>
      <c r="D248" s="42" t="s">
        <v>13</v>
      </c>
      <c r="E248" s="42">
        <v>46</v>
      </c>
      <c r="F248" s="42" t="s">
        <v>120</v>
      </c>
      <c r="G248" s="42">
        <v>4.51</v>
      </c>
      <c r="H248" s="48">
        <v>22.76</v>
      </c>
      <c r="I248" s="42">
        <f>H248+LOG10(G248)/LOG10(2)</f>
        <v>24.933127433480657</v>
      </c>
    </row>
    <row r="249" spans="1:10" x14ac:dyDescent="0.3">
      <c r="A249" s="42">
        <v>244</v>
      </c>
      <c r="B249" s="42" t="s">
        <v>205</v>
      </c>
      <c r="H249" s="48"/>
    </row>
    <row r="250" spans="1:10" x14ac:dyDescent="0.3">
      <c r="A250" s="42">
        <v>245</v>
      </c>
      <c r="B250" s="42" t="s">
        <v>205</v>
      </c>
      <c r="C250" s="42" t="s">
        <v>9</v>
      </c>
      <c r="D250" s="42" t="s">
        <v>13</v>
      </c>
      <c r="E250" s="42">
        <v>41</v>
      </c>
      <c r="F250" s="42" t="s">
        <v>121</v>
      </c>
      <c r="G250" s="42">
        <v>3.05</v>
      </c>
      <c r="H250" s="48">
        <v>29.17</v>
      </c>
      <c r="I250" s="42">
        <f>H250+LOG10(G250)/LOG10(2)</f>
        <v>30.778809242675525</v>
      </c>
      <c r="J250" s="42">
        <f>AVERAGE(I250:I251)</f>
        <v>30.913809242675526</v>
      </c>
    </row>
    <row r="251" spans="1:10" x14ac:dyDescent="0.3">
      <c r="A251" s="42">
        <v>246</v>
      </c>
      <c r="B251" s="42" t="s">
        <v>205</v>
      </c>
      <c r="C251" s="42" t="s">
        <v>9</v>
      </c>
      <c r="D251" s="42" t="s">
        <v>13</v>
      </c>
      <c r="E251" s="42">
        <v>41</v>
      </c>
      <c r="F251" s="42" t="s">
        <v>121</v>
      </c>
      <c r="G251" s="42">
        <v>3.05</v>
      </c>
      <c r="H251" s="48">
        <v>29.44</v>
      </c>
      <c r="I251" s="42">
        <f>H251+LOG10(G251)/LOG10(2)</f>
        <v>31.048809242675524</v>
      </c>
    </row>
    <row r="252" spans="1:10" x14ac:dyDescent="0.3">
      <c r="A252" s="42">
        <v>247</v>
      </c>
      <c r="B252" s="42" t="s">
        <v>205</v>
      </c>
      <c r="H252" s="48"/>
    </row>
    <row r="253" spans="1:10" x14ac:dyDescent="0.3">
      <c r="A253" s="42">
        <v>248</v>
      </c>
      <c r="B253" s="42" t="s">
        <v>205</v>
      </c>
      <c r="C253" s="42" t="s">
        <v>9</v>
      </c>
      <c r="D253" s="42" t="s">
        <v>13</v>
      </c>
      <c r="E253" s="42">
        <v>42</v>
      </c>
      <c r="F253" s="42" t="s">
        <v>122</v>
      </c>
      <c r="G253" s="42">
        <v>2.73</v>
      </c>
      <c r="H253" s="48">
        <v>29.19</v>
      </c>
      <c r="I253" s="42">
        <f>H253+LOG10(G253)/LOG10(2)</f>
        <v>30.638900951145128</v>
      </c>
      <c r="J253" s="42">
        <f>AVERAGE(I253:I254)</f>
        <v>30.943900951145128</v>
      </c>
    </row>
    <row r="254" spans="1:10" x14ac:dyDescent="0.3">
      <c r="A254" s="42">
        <v>249</v>
      </c>
      <c r="B254" s="42" t="s">
        <v>205</v>
      </c>
      <c r="C254" s="42" t="s">
        <v>9</v>
      </c>
      <c r="D254" s="42" t="s">
        <v>13</v>
      </c>
      <c r="E254" s="42">
        <v>42</v>
      </c>
      <c r="F254" s="42" t="s">
        <v>122</v>
      </c>
      <c r="G254" s="42">
        <v>2.73</v>
      </c>
      <c r="H254" s="48">
        <v>29.8</v>
      </c>
      <c r="I254" s="42">
        <f>H254+LOG10(G254)/LOG10(2)</f>
        <v>31.248900951145128</v>
      </c>
    </row>
    <row r="255" spans="1:10" x14ac:dyDescent="0.3">
      <c r="A255" s="42">
        <v>250</v>
      </c>
      <c r="B255" s="42" t="s">
        <v>205</v>
      </c>
      <c r="H255" s="48"/>
    </row>
    <row r="256" spans="1:10" x14ac:dyDescent="0.3">
      <c r="A256" s="42">
        <v>251</v>
      </c>
      <c r="B256" s="42" t="s">
        <v>205</v>
      </c>
      <c r="C256" s="42" t="s">
        <v>9</v>
      </c>
      <c r="D256" s="42" t="s">
        <v>13</v>
      </c>
      <c r="E256" s="42">
        <v>43</v>
      </c>
      <c r="F256" s="42" t="s">
        <v>123</v>
      </c>
      <c r="G256" s="42">
        <v>3.35</v>
      </c>
      <c r="H256" s="48">
        <v>27.97</v>
      </c>
      <c r="I256" s="42">
        <f>H256+LOG10(G256)/LOG10(2)</f>
        <v>29.714161095570407</v>
      </c>
      <c r="J256" s="42">
        <f>AVERAGE(I256:I257)</f>
        <v>29.784161095570408</v>
      </c>
    </row>
    <row r="257" spans="1:10" x14ac:dyDescent="0.3">
      <c r="A257" s="42">
        <v>252</v>
      </c>
      <c r="B257" s="42" t="s">
        <v>205</v>
      </c>
      <c r="C257" s="42" t="s">
        <v>9</v>
      </c>
      <c r="D257" s="42" t="s">
        <v>13</v>
      </c>
      <c r="E257" s="42">
        <v>43</v>
      </c>
      <c r="F257" s="42" t="s">
        <v>123</v>
      </c>
      <c r="G257" s="42">
        <v>3.35</v>
      </c>
      <c r="H257" s="48">
        <v>28.11</v>
      </c>
      <c r="I257" s="42">
        <f>H257+LOG10(G257)/LOG10(2)</f>
        <v>29.854161095570408</v>
      </c>
    </row>
    <row r="258" spans="1:10" x14ac:dyDescent="0.3">
      <c r="A258" s="42">
        <v>253</v>
      </c>
      <c r="B258" s="42" t="s">
        <v>205</v>
      </c>
      <c r="H258" s="48"/>
    </row>
    <row r="259" spans="1:10" x14ac:dyDescent="0.3">
      <c r="A259" s="42">
        <v>254</v>
      </c>
      <c r="B259" s="42" t="s">
        <v>205</v>
      </c>
      <c r="C259" s="42" t="s">
        <v>9</v>
      </c>
      <c r="D259" s="42" t="s">
        <v>13</v>
      </c>
      <c r="E259" s="42">
        <v>44</v>
      </c>
      <c r="F259" s="42" t="s">
        <v>124</v>
      </c>
      <c r="G259" s="42">
        <v>3.65</v>
      </c>
      <c r="H259" s="48">
        <v>29.06</v>
      </c>
      <c r="I259" s="42">
        <f>H259+LOG10(G259)/LOG10(2)</f>
        <v>30.927896463992653</v>
      </c>
      <c r="J259" s="42">
        <f>AVERAGE(I259:I260)</f>
        <v>31.002896463992656</v>
      </c>
    </row>
    <row r="260" spans="1:10" x14ac:dyDescent="0.3">
      <c r="A260" s="42">
        <v>255</v>
      </c>
      <c r="B260" s="42" t="s">
        <v>205</v>
      </c>
      <c r="C260" s="42" t="s">
        <v>9</v>
      </c>
      <c r="D260" s="42" t="s">
        <v>13</v>
      </c>
      <c r="E260" s="42">
        <v>44</v>
      </c>
      <c r="F260" s="42" t="s">
        <v>124</v>
      </c>
      <c r="G260" s="42">
        <v>3.65</v>
      </c>
      <c r="H260" s="48">
        <v>29.21</v>
      </c>
      <c r="I260" s="42">
        <f>H260+LOG10(G260)/LOG10(2)</f>
        <v>31.077896463992655</v>
      </c>
    </row>
    <row r="261" spans="1:10" x14ac:dyDescent="0.3">
      <c r="A261" s="42">
        <v>256</v>
      </c>
      <c r="B261" s="42" t="s">
        <v>205</v>
      </c>
      <c r="H261" s="48"/>
    </row>
    <row r="262" spans="1:10" x14ac:dyDescent="0.3">
      <c r="A262" s="42">
        <v>257</v>
      </c>
      <c r="B262" s="42" t="s">
        <v>205</v>
      </c>
      <c r="C262" s="42" t="s">
        <v>9</v>
      </c>
      <c r="D262" s="42" t="s">
        <v>13</v>
      </c>
      <c r="E262" s="42">
        <v>46</v>
      </c>
      <c r="F262" s="42" t="s">
        <v>125</v>
      </c>
      <c r="G262" s="42">
        <v>4.5199999999999996</v>
      </c>
      <c r="H262" s="48">
        <v>14.63</v>
      </c>
      <c r="I262" s="42">
        <f>H262+LOG10(G262)/LOG10(2)</f>
        <v>16.806322772640463</v>
      </c>
      <c r="J262" s="42">
        <f>AVERAGE(I262:I263)</f>
        <v>16.816322772640461</v>
      </c>
    </row>
    <row r="263" spans="1:10" x14ac:dyDescent="0.3">
      <c r="A263" s="42">
        <v>258</v>
      </c>
      <c r="B263" s="42" t="s">
        <v>205</v>
      </c>
      <c r="C263" s="42" t="s">
        <v>9</v>
      </c>
      <c r="D263" s="42" t="s">
        <v>13</v>
      </c>
      <c r="E263" s="42">
        <v>46</v>
      </c>
      <c r="F263" s="42" t="s">
        <v>125</v>
      </c>
      <c r="G263" s="42">
        <v>4.5199999999999996</v>
      </c>
      <c r="H263" s="48">
        <v>14.65</v>
      </c>
      <c r="I263" s="42">
        <f>H263+LOG10(G263)/LOG10(2)</f>
        <v>16.826322772640463</v>
      </c>
    </row>
    <row r="264" spans="1:10" x14ac:dyDescent="0.3">
      <c r="A264" s="42">
        <v>259</v>
      </c>
      <c r="B264" s="42" t="s">
        <v>205</v>
      </c>
    </row>
    <row r="265" spans="1:10" s="52" customFormat="1" x14ac:dyDescent="0.3">
      <c r="A265" s="42">
        <v>260</v>
      </c>
      <c r="B265" s="42" t="s">
        <v>205</v>
      </c>
      <c r="C265" s="42" t="s">
        <v>9</v>
      </c>
      <c r="D265" s="42" t="s">
        <v>13</v>
      </c>
      <c r="E265" s="52">
        <v>41</v>
      </c>
      <c r="F265" s="42" t="s">
        <v>126</v>
      </c>
      <c r="G265" s="52">
        <v>3.79</v>
      </c>
      <c r="H265" s="48">
        <v>27.57</v>
      </c>
      <c r="I265" s="42">
        <f>H265+LOG10(G265)/LOG10(2)</f>
        <v>29.492197848396366</v>
      </c>
      <c r="J265" s="42">
        <f>AVERAGE(I265:I266)</f>
        <v>29.952197848396366</v>
      </c>
    </row>
    <row r="266" spans="1:10" s="52" customFormat="1" x14ac:dyDescent="0.3">
      <c r="A266" s="42">
        <v>261</v>
      </c>
      <c r="B266" s="42" t="s">
        <v>205</v>
      </c>
      <c r="C266" s="42" t="s">
        <v>9</v>
      </c>
      <c r="D266" s="42" t="s">
        <v>13</v>
      </c>
      <c r="E266" s="52">
        <v>41</v>
      </c>
      <c r="F266" s="42" t="s">
        <v>126</v>
      </c>
      <c r="G266" s="52">
        <v>3.79</v>
      </c>
      <c r="H266" s="48">
        <v>28.49</v>
      </c>
      <c r="I266" s="42">
        <f>H266+LOG10(G266)/LOG10(2)</f>
        <v>30.412197848396367</v>
      </c>
      <c r="J266" s="42"/>
    </row>
    <row r="267" spans="1:10" s="52" customFormat="1" x14ac:dyDescent="0.3">
      <c r="A267" s="42">
        <v>262</v>
      </c>
      <c r="B267" s="42" t="s">
        <v>205</v>
      </c>
      <c r="C267" s="42"/>
      <c r="F267" s="42"/>
      <c r="H267" s="48"/>
      <c r="I267" s="42"/>
      <c r="J267" s="42"/>
    </row>
    <row r="268" spans="1:10" s="52" customFormat="1" x14ac:dyDescent="0.3">
      <c r="A268" s="42">
        <v>263</v>
      </c>
      <c r="B268" s="42" t="s">
        <v>205</v>
      </c>
      <c r="C268" s="42" t="s">
        <v>9</v>
      </c>
      <c r="D268" s="42" t="s">
        <v>13</v>
      </c>
      <c r="E268" s="52">
        <v>42</v>
      </c>
      <c r="F268" s="42" t="s">
        <v>127</v>
      </c>
      <c r="G268" s="52">
        <v>4</v>
      </c>
      <c r="H268" s="48">
        <v>28.06</v>
      </c>
      <c r="I268" s="42">
        <f>H268+LOG10(G268)/LOG10(2)</f>
        <v>30.06</v>
      </c>
      <c r="J268" s="42">
        <f>AVERAGE(I268:I269)</f>
        <v>30.145</v>
      </c>
    </row>
    <row r="269" spans="1:10" s="52" customFormat="1" x14ac:dyDescent="0.3">
      <c r="A269" s="42">
        <v>264</v>
      </c>
      <c r="B269" s="42" t="s">
        <v>205</v>
      </c>
      <c r="C269" s="42" t="s">
        <v>9</v>
      </c>
      <c r="D269" s="42" t="s">
        <v>13</v>
      </c>
      <c r="E269" s="52">
        <v>42</v>
      </c>
      <c r="F269" s="42" t="s">
        <v>127</v>
      </c>
      <c r="G269" s="52">
        <v>4</v>
      </c>
      <c r="H269" s="48">
        <v>28.23</v>
      </c>
      <c r="I269" s="42">
        <f>H269+LOG10(G269)/LOG10(2)</f>
        <v>30.23</v>
      </c>
      <c r="J269" s="42"/>
    </row>
    <row r="270" spans="1:10" s="52" customFormat="1" x14ac:dyDescent="0.3">
      <c r="A270" s="42">
        <v>265</v>
      </c>
      <c r="B270" s="42" t="s">
        <v>205</v>
      </c>
      <c r="C270" s="42"/>
      <c r="F270" s="42"/>
      <c r="H270" s="50"/>
      <c r="I270" s="42"/>
      <c r="J270" s="42"/>
    </row>
    <row r="271" spans="1:10" s="52" customFormat="1" x14ac:dyDescent="0.3">
      <c r="A271" s="42">
        <v>266</v>
      </c>
      <c r="B271" s="42" t="s">
        <v>205</v>
      </c>
      <c r="C271" s="42" t="s">
        <v>9</v>
      </c>
      <c r="D271" s="42" t="s">
        <v>13</v>
      </c>
      <c r="E271" s="52">
        <v>43</v>
      </c>
      <c r="F271" s="42" t="s">
        <v>128</v>
      </c>
      <c r="G271" s="52">
        <v>4.09</v>
      </c>
      <c r="H271" s="53">
        <v>27.5</v>
      </c>
      <c r="I271" s="42">
        <f>H271+LOG10(G271)/LOG10(2)</f>
        <v>29.532100843167022</v>
      </c>
      <c r="J271" s="42">
        <f>AVERAGE(I271:I272)</f>
        <v>29.357100843167022</v>
      </c>
    </row>
    <row r="272" spans="1:10" s="52" customFormat="1" x14ac:dyDescent="0.3">
      <c r="A272" s="42">
        <v>267</v>
      </c>
      <c r="B272" s="42" t="s">
        <v>205</v>
      </c>
      <c r="C272" s="42" t="s">
        <v>9</v>
      </c>
      <c r="D272" s="42" t="s">
        <v>13</v>
      </c>
      <c r="E272" s="52">
        <v>43</v>
      </c>
      <c r="F272" s="42" t="s">
        <v>128</v>
      </c>
      <c r="G272" s="52">
        <v>4.09</v>
      </c>
      <c r="H272" s="53">
        <v>27.15</v>
      </c>
      <c r="I272" s="42">
        <f>H272+LOG10(G272)/LOG10(2)</f>
        <v>29.182100843167021</v>
      </c>
      <c r="J272" s="42"/>
    </row>
    <row r="273" spans="1:10" s="52" customFormat="1" x14ac:dyDescent="0.3">
      <c r="A273" s="42">
        <v>268</v>
      </c>
      <c r="B273" s="42" t="s">
        <v>205</v>
      </c>
      <c r="C273" s="42"/>
      <c r="F273" s="42"/>
      <c r="H273" s="50"/>
      <c r="I273" s="42"/>
      <c r="J273" s="42"/>
    </row>
    <row r="274" spans="1:10" s="52" customFormat="1" x14ac:dyDescent="0.3">
      <c r="A274" s="42">
        <v>269</v>
      </c>
      <c r="B274" s="42" t="s">
        <v>205</v>
      </c>
      <c r="C274" s="42" t="s">
        <v>9</v>
      </c>
      <c r="D274" s="42" t="s">
        <v>13</v>
      </c>
      <c r="E274" s="52">
        <v>44</v>
      </c>
      <c r="F274" s="42" t="s">
        <v>129</v>
      </c>
      <c r="G274" s="52">
        <v>3.96</v>
      </c>
      <c r="H274" s="48">
        <v>28.48</v>
      </c>
      <c r="I274" s="42">
        <f>H274+LOG10(G274)/LOG10(2)</f>
        <v>30.465500430304886</v>
      </c>
      <c r="J274" s="42">
        <f>AVERAGE(I274:I275)</f>
        <v>30.355500430304886</v>
      </c>
    </row>
    <row r="275" spans="1:10" s="52" customFormat="1" x14ac:dyDescent="0.3">
      <c r="A275" s="42">
        <v>270</v>
      </c>
      <c r="B275" s="42" t="s">
        <v>205</v>
      </c>
      <c r="C275" s="42" t="s">
        <v>9</v>
      </c>
      <c r="D275" s="42" t="s">
        <v>13</v>
      </c>
      <c r="E275" s="52">
        <v>44</v>
      </c>
      <c r="F275" s="42" t="s">
        <v>129</v>
      </c>
      <c r="G275" s="52">
        <v>3.96</v>
      </c>
      <c r="H275" s="48">
        <v>28.26</v>
      </c>
      <c r="I275" s="42">
        <f>H275+LOG10(G275)/LOG10(2)</f>
        <v>30.245500430304887</v>
      </c>
      <c r="J275" s="42"/>
    </row>
    <row r="276" spans="1:10" s="52" customFormat="1" x14ac:dyDescent="0.3">
      <c r="H276" s="50"/>
    </row>
    <row r="277" spans="1:10" s="52" customFormat="1" x14ac:dyDescent="0.3">
      <c r="H277" s="50"/>
    </row>
    <row r="278" spans="1:10" s="52" customFormat="1" x14ac:dyDescent="0.3">
      <c r="H278" s="50"/>
    </row>
  </sheetData>
  <autoFilter ref="A5:J275" xr:uid="{09554B3D-8A5E-4663-AFFB-0B6F52A0C465}"/>
  <mergeCells count="3">
    <mergeCell ref="A1:J1"/>
    <mergeCell ref="A2:J2"/>
    <mergeCell ref="A3:J3"/>
  </mergeCells>
  <hyperlinks>
    <hyperlink ref="H202" r:id="rId1" display="http://28.vi/" xr:uid="{981C6F7E-B052-4B14-95FB-DF9DD97A44C6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2813-D342-47CC-A211-6A80D2C9E6E2}">
  <dimension ref="A1:J89"/>
  <sheetViews>
    <sheetView zoomScale="90" zoomScaleNormal="90" workbookViewId="0">
      <selection activeCell="F9" sqref="F9"/>
    </sheetView>
  </sheetViews>
  <sheetFormatPr defaultColWidth="10.08984375" defaultRowHeight="13" x14ac:dyDescent="0.35"/>
  <cols>
    <col min="1" max="1" width="10.26953125" style="2" bestFit="1" customWidth="1"/>
    <col min="2" max="2" width="14" style="2" bestFit="1" customWidth="1"/>
    <col min="3" max="3" width="13.1796875" style="2" bestFit="1" customWidth="1"/>
    <col min="4" max="4" width="8.453125" style="2" bestFit="1" customWidth="1"/>
    <col min="5" max="5" width="11.81640625" style="2" bestFit="1" customWidth="1"/>
    <col min="6" max="6" width="25.26953125" style="2" bestFit="1" customWidth="1"/>
    <col min="7" max="7" width="11.81640625" style="2" bestFit="1" customWidth="1"/>
    <col min="8" max="8" width="8.08984375" style="2" bestFit="1" customWidth="1"/>
    <col min="9" max="9" width="16.26953125" style="2" bestFit="1" customWidth="1"/>
    <col min="10" max="10" width="12.453125" style="2" bestFit="1" customWidth="1"/>
    <col min="11" max="16384" width="10.08984375" style="2"/>
  </cols>
  <sheetData>
    <row r="1" spans="1:10" s="1" customFormat="1" ht="26" x14ac:dyDescent="0.35">
      <c r="A1" s="1" t="s">
        <v>178</v>
      </c>
      <c r="B1" s="1" t="s">
        <v>1</v>
      </c>
      <c r="C1" s="1" t="s">
        <v>209</v>
      </c>
      <c r="D1" s="1" t="s">
        <v>2</v>
      </c>
      <c r="E1" s="1" t="s">
        <v>3</v>
      </c>
      <c r="F1" s="1" t="s">
        <v>208</v>
      </c>
      <c r="G1" s="1" t="s">
        <v>5</v>
      </c>
      <c r="H1" s="1" t="s">
        <v>6</v>
      </c>
      <c r="I1" s="1" t="s">
        <v>130</v>
      </c>
      <c r="J1" s="1" t="s">
        <v>131</v>
      </c>
    </row>
    <row r="2" spans="1:10" x14ac:dyDescent="0.35">
      <c r="A2" s="2">
        <v>1</v>
      </c>
      <c r="B2" s="2" t="s">
        <v>205</v>
      </c>
      <c r="C2" s="2" t="s">
        <v>132</v>
      </c>
      <c r="D2" s="2" t="s">
        <v>10</v>
      </c>
      <c r="E2" s="2">
        <v>11</v>
      </c>
      <c r="F2" s="2" t="s">
        <v>133</v>
      </c>
      <c r="G2" s="2">
        <v>2.92</v>
      </c>
      <c r="H2" s="2">
        <v>29.18</v>
      </c>
      <c r="I2" s="2">
        <f t="shared" ref="I2:I33" si="0">H2+LOG10(G2)/LOG10(2)</f>
        <v>30.725968369105292</v>
      </c>
      <c r="J2" s="2">
        <f>AVERAGE(I2:I3)</f>
        <v>30.52096836910529</v>
      </c>
    </row>
    <row r="3" spans="1:10" x14ac:dyDescent="0.35">
      <c r="A3" s="2">
        <v>2</v>
      </c>
      <c r="B3" s="2" t="s">
        <v>205</v>
      </c>
      <c r="C3" s="2" t="s">
        <v>132</v>
      </c>
      <c r="D3" s="2" t="s">
        <v>10</v>
      </c>
      <c r="E3" s="2">
        <v>11</v>
      </c>
      <c r="F3" s="2" t="s">
        <v>133</v>
      </c>
      <c r="G3" s="2">
        <v>2.92</v>
      </c>
      <c r="H3" s="2">
        <v>28.77</v>
      </c>
      <c r="I3" s="2">
        <f t="shared" si="0"/>
        <v>30.315968369105292</v>
      </c>
    </row>
    <row r="4" spans="1:10" x14ac:dyDescent="0.35">
      <c r="A4" s="2">
        <v>3</v>
      </c>
      <c r="B4" s="2" t="s">
        <v>205</v>
      </c>
      <c r="C4" s="2" t="s">
        <v>132</v>
      </c>
      <c r="D4" s="2" t="s">
        <v>10</v>
      </c>
      <c r="E4" s="2">
        <v>11</v>
      </c>
      <c r="F4" s="2" t="s">
        <v>134</v>
      </c>
      <c r="G4" s="2">
        <v>1.93</v>
      </c>
      <c r="H4" s="2">
        <v>23.6</v>
      </c>
      <c r="I4" s="2">
        <f t="shared" si="0"/>
        <v>24.548600847493358</v>
      </c>
      <c r="J4" s="2">
        <f>AVERAGE(I4:I5)</f>
        <v>24.528600847493358</v>
      </c>
    </row>
    <row r="5" spans="1:10" x14ac:dyDescent="0.35">
      <c r="A5" s="2">
        <v>4</v>
      </c>
      <c r="B5" s="2" t="s">
        <v>205</v>
      </c>
      <c r="C5" s="2" t="s">
        <v>132</v>
      </c>
      <c r="D5" s="2" t="s">
        <v>10</v>
      </c>
      <c r="E5" s="2">
        <v>11</v>
      </c>
      <c r="F5" s="2" t="s">
        <v>134</v>
      </c>
      <c r="G5" s="2">
        <v>1.93</v>
      </c>
      <c r="H5" s="2">
        <v>23.56</v>
      </c>
      <c r="I5" s="2">
        <f t="shared" si="0"/>
        <v>24.508600847493355</v>
      </c>
    </row>
    <row r="6" spans="1:10" x14ac:dyDescent="0.35">
      <c r="A6" s="2">
        <v>5</v>
      </c>
      <c r="B6" s="2" t="s">
        <v>205</v>
      </c>
      <c r="C6" s="2" t="s">
        <v>132</v>
      </c>
      <c r="D6" s="2" t="s">
        <v>10</v>
      </c>
      <c r="E6" s="2">
        <v>9</v>
      </c>
      <c r="F6" s="2" t="s">
        <v>135</v>
      </c>
      <c r="G6" s="2">
        <v>2.35</v>
      </c>
      <c r="H6" s="2">
        <v>29.04</v>
      </c>
      <c r="I6" s="2">
        <f t="shared" si="0"/>
        <v>30.272660756790273</v>
      </c>
      <c r="J6" s="2">
        <f>AVERAGE(I6:I7)</f>
        <v>30.227660756790272</v>
      </c>
    </row>
    <row r="7" spans="1:10" x14ac:dyDescent="0.35">
      <c r="A7" s="2">
        <v>6</v>
      </c>
      <c r="B7" s="2" t="s">
        <v>205</v>
      </c>
      <c r="C7" s="2" t="s">
        <v>132</v>
      </c>
      <c r="D7" s="2" t="s">
        <v>10</v>
      </c>
      <c r="E7" s="2">
        <v>9</v>
      </c>
      <c r="F7" s="2" t="s">
        <v>135</v>
      </c>
      <c r="G7" s="2">
        <v>2.35</v>
      </c>
      <c r="H7" s="2">
        <v>28.95</v>
      </c>
      <c r="I7" s="2">
        <f t="shared" si="0"/>
        <v>30.182660756790273</v>
      </c>
    </row>
    <row r="8" spans="1:10" x14ac:dyDescent="0.35">
      <c r="A8" s="2">
        <v>7</v>
      </c>
      <c r="B8" s="2" t="s">
        <v>205</v>
      </c>
      <c r="C8" s="2" t="s">
        <v>132</v>
      </c>
      <c r="D8" s="2" t="s">
        <v>10</v>
      </c>
      <c r="E8" s="2">
        <v>9</v>
      </c>
      <c r="F8" s="2" t="s">
        <v>136</v>
      </c>
      <c r="G8" s="2">
        <v>2.97</v>
      </c>
      <c r="H8" s="2">
        <v>28.48</v>
      </c>
      <c r="I8" s="2">
        <f t="shared" si="0"/>
        <v>30.05046293102604</v>
      </c>
      <c r="J8" s="2">
        <f>AVERAGE(I8:I9)</f>
        <v>30.035462931026039</v>
      </c>
    </row>
    <row r="9" spans="1:10" x14ac:dyDescent="0.35">
      <c r="A9" s="2">
        <v>8</v>
      </c>
      <c r="B9" s="2" t="s">
        <v>205</v>
      </c>
      <c r="C9" s="2" t="s">
        <v>132</v>
      </c>
      <c r="D9" s="2" t="s">
        <v>10</v>
      </c>
      <c r="E9" s="2">
        <v>9</v>
      </c>
      <c r="F9" s="2" t="s">
        <v>136</v>
      </c>
      <c r="G9" s="2">
        <v>2.97</v>
      </c>
      <c r="H9" s="2">
        <v>28.45</v>
      </c>
      <c r="I9" s="2">
        <f t="shared" si="0"/>
        <v>30.020462931026039</v>
      </c>
    </row>
    <row r="10" spans="1:10" x14ac:dyDescent="0.35">
      <c r="A10" s="2">
        <v>9</v>
      </c>
      <c r="B10" s="2" t="s">
        <v>205</v>
      </c>
      <c r="C10" s="2" t="s">
        <v>132</v>
      </c>
      <c r="D10" s="2" t="s">
        <v>10</v>
      </c>
      <c r="E10" s="2">
        <v>10</v>
      </c>
      <c r="F10" s="2" t="s">
        <v>137</v>
      </c>
      <c r="G10" s="2">
        <v>2.63</v>
      </c>
      <c r="H10" s="2">
        <v>27.93</v>
      </c>
      <c r="I10" s="2">
        <f t="shared" si="0"/>
        <v>29.325062799517578</v>
      </c>
      <c r="J10" s="2">
        <f>AVERAGE(I10:I11)</f>
        <v>29.635062799517577</v>
      </c>
    </row>
    <row r="11" spans="1:10" x14ac:dyDescent="0.35">
      <c r="A11" s="2">
        <v>10</v>
      </c>
      <c r="B11" s="2" t="s">
        <v>205</v>
      </c>
      <c r="C11" s="2" t="s">
        <v>132</v>
      </c>
      <c r="D11" s="2" t="s">
        <v>10</v>
      </c>
      <c r="E11" s="2">
        <v>10</v>
      </c>
      <c r="F11" s="2" t="s">
        <v>137</v>
      </c>
      <c r="G11" s="2">
        <v>2.63</v>
      </c>
      <c r="H11" s="2">
        <v>28.55</v>
      </c>
      <c r="I11" s="2">
        <f t="shared" si="0"/>
        <v>29.945062799517579</v>
      </c>
    </row>
    <row r="12" spans="1:10" x14ac:dyDescent="0.35">
      <c r="A12" s="2">
        <v>11</v>
      </c>
      <c r="B12" s="2" t="s">
        <v>205</v>
      </c>
      <c r="C12" s="2" t="s">
        <v>132</v>
      </c>
      <c r="D12" s="2" t="s">
        <v>10</v>
      </c>
      <c r="E12" s="2">
        <v>10</v>
      </c>
      <c r="F12" s="2" t="s">
        <v>138</v>
      </c>
      <c r="G12" s="2">
        <v>1.26</v>
      </c>
      <c r="H12" s="2">
        <v>28.48</v>
      </c>
      <c r="I12" s="2">
        <f t="shared" si="0"/>
        <v>28.813423733725191</v>
      </c>
      <c r="J12" s="2">
        <f>AVERAGE(I12:I13)</f>
        <v>28.723423733725191</v>
      </c>
    </row>
    <row r="13" spans="1:10" x14ac:dyDescent="0.35">
      <c r="A13" s="2">
        <v>12</v>
      </c>
      <c r="B13" s="2" t="s">
        <v>205</v>
      </c>
      <c r="C13" s="2" t="s">
        <v>132</v>
      </c>
      <c r="D13" s="2" t="s">
        <v>10</v>
      </c>
      <c r="E13" s="2">
        <v>10</v>
      </c>
      <c r="F13" s="2" t="s">
        <v>138</v>
      </c>
      <c r="G13" s="2">
        <v>1.26</v>
      </c>
      <c r="H13" s="2">
        <v>28.3</v>
      </c>
      <c r="I13" s="2">
        <f t="shared" si="0"/>
        <v>28.633423733725191</v>
      </c>
    </row>
    <row r="14" spans="1:10" x14ac:dyDescent="0.35">
      <c r="A14" s="2">
        <v>13</v>
      </c>
      <c r="B14" s="2" t="s">
        <v>205</v>
      </c>
      <c r="C14" s="2" t="s">
        <v>132</v>
      </c>
      <c r="D14" s="2" t="s">
        <v>10</v>
      </c>
      <c r="E14" s="2">
        <v>19</v>
      </c>
      <c r="F14" s="2" t="s">
        <v>139</v>
      </c>
      <c r="G14" s="2">
        <v>3.03</v>
      </c>
      <c r="H14" s="2">
        <v>29.83</v>
      </c>
      <c r="I14" s="2">
        <f t="shared" si="0"/>
        <v>31.429317793698225</v>
      </c>
      <c r="J14" s="2">
        <f>AVERAGE(I14:I15)</f>
        <v>31.269317793698228</v>
      </c>
    </row>
    <row r="15" spans="1:10" x14ac:dyDescent="0.35">
      <c r="A15" s="2">
        <v>14</v>
      </c>
      <c r="B15" s="2" t="s">
        <v>205</v>
      </c>
      <c r="C15" s="2" t="s">
        <v>132</v>
      </c>
      <c r="D15" s="2" t="s">
        <v>10</v>
      </c>
      <c r="E15" s="2">
        <v>19</v>
      </c>
      <c r="F15" s="2" t="s">
        <v>139</v>
      </c>
      <c r="G15" s="2">
        <v>3.03</v>
      </c>
      <c r="H15" s="2">
        <v>29.51</v>
      </c>
      <c r="I15" s="2">
        <f t="shared" si="0"/>
        <v>31.109317793698228</v>
      </c>
    </row>
    <row r="16" spans="1:10" x14ac:dyDescent="0.35">
      <c r="A16" s="2">
        <v>15</v>
      </c>
      <c r="B16" s="2" t="s">
        <v>205</v>
      </c>
      <c r="C16" s="2" t="s">
        <v>132</v>
      </c>
      <c r="D16" s="2" t="s">
        <v>10</v>
      </c>
      <c r="E16" s="2">
        <v>19</v>
      </c>
      <c r="F16" s="2" t="s">
        <v>140</v>
      </c>
      <c r="G16" s="2">
        <v>1.71</v>
      </c>
      <c r="H16" s="2">
        <v>27.17</v>
      </c>
      <c r="I16" s="2">
        <f t="shared" si="0"/>
        <v>27.943996325111176</v>
      </c>
      <c r="J16" s="2">
        <f>AVERAGE(I16:I17)</f>
        <v>27.653996325111173</v>
      </c>
    </row>
    <row r="17" spans="1:10" x14ac:dyDescent="0.35">
      <c r="A17" s="2">
        <v>16</v>
      </c>
      <c r="B17" s="2" t="s">
        <v>205</v>
      </c>
      <c r="C17" s="2" t="s">
        <v>132</v>
      </c>
      <c r="D17" s="2" t="s">
        <v>10</v>
      </c>
      <c r="E17" s="2">
        <v>19</v>
      </c>
      <c r="F17" s="2" t="s">
        <v>140</v>
      </c>
      <c r="G17" s="2">
        <v>1.71</v>
      </c>
      <c r="H17" s="2">
        <v>26.59</v>
      </c>
      <c r="I17" s="2">
        <f t="shared" si="0"/>
        <v>27.363996325111174</v>
      </c>
    </row>
    <row r="18" spans="1:10" x14ac:dyDescent="0.35">
      <c r="A18" s="2">
        <v>17</v>
      </c>
      <c r="B18" s="2" t="s">
        <v>205</v>
      </c>
      <c r="C18" s="2" t="s">
        <v>132</v>
      </c>
      <c r="D18" s="2" t="s">
        <v>10</v>
      </c>
      <c r="E18" s="2">
        <v>18</v>
      </c>
      <c r="F18" s="2" t="s">
        <v>141</v>
      </c>
      <c r="G18" s="2">
        <v>2.34</v>
      </c>
      <c r="H18" s="2">
        <v>28.95</v>
      </c>
      <c r="I18" s="2">
        <f t="shared" si="0"/>
        <v>30.176508529808679</v>
      </c>
      <c r="J18" s="2">
        <f>AVERAGE(I18:I19)</f>
        <v>30.191508529808679</v>
      </c>
    </row>
    <row r="19" spans="1:10" x14ac:dyDescent="0.35">
      <c r="A19" s="2">
        <v>18</v>
      </c>
      <c r="B19" s="2" t="s">
        <v>205</v>
      </c>
      <c r="C19" s="2" t="s">
        <v>132</v>
      </c>
      <c r="D19" s="2" t="s">
        <v>10</v>
      </c>
      <c r="E19" s="2">
        <v>18</v>
      </c>
      <c r="F19" s="2" t="s">
        <v>141</v>
      </c>
      <c r="G19" s="2">
        <v>2.34</v>
      </c>
      <c r="H19" s="2">
        <v>28.98</v>
      </c>
      <c r="I19" s="2">
        <f t="shared" si="0"/>
        <v>30.20650852980868</v>
      </c>
    </row>
    <row r="20" spans="1:10" x14ac:dyDescent="0.35">
      <c r="A20" s="2">
        <v>19</v>
      </c>
      <c r="B20" s="2" t="s">
        <v>205</v>
      </c>
      <c r="C20" s="2" t="s">
        <v>132</v>
      </c>
      <c r="D20" s="2" t="s">
        <v>10</v>
      </c>
      <c r="E20" s="2">
        <v>18</v>
      </c>
      <c r="F20" s="2" t="s">
        <v>142</v>
      </c>
      <c r="G20" s="2">
        <v>1.43</v>
      </c>
      <c r="H20" s="2">
        <v>28.87</v>
      </c>
      <c r="I20" s="2">
        <f t="shared" si="0"/>
        <v>29.386015147003665</v>
      </c>
      <c r="J20" s="2">
        <f>AVERAGE(I20:I21)</f>
        <v>29.376015147003663</v>
      </c>
    </row>
    <row r="21" spans="1:10" x14ac:dyDescent="0.35">
      <c r="A21" s="2">
        <v>20</v>
      </c>
      <c r="B21" s="2" t="s">
        <v>205</v>
      </c>
      <c r="C21" s="2" t="s">
        <v>132</v>
      </c>
      <c r="D21" s="2" t="s">
        <v>10</v>
      </c>
      <c r="E21" s="2">
        <v>18</v>
      </c>
      <c r="F21" s="2" t="s">
        <v>142</v>
      </c>
      <c r="G21" s="2">
        <v>1.43</v>
      </c>
      <c r="H21" s="2">
        <v>28.85</v>
      </c>
      <c r="I21" s="2">
        <f t="shared" si="0"/>
        <v>29.366015147003665</v>
      </c>
    </row>
    <row r="22" spans="1:10" x14ac:dyDescent="0.35">
      <c r="A22" s="2">
        <v>21</v>
      </c>
      <c r="B22" s="2" t="s">
        <v>205</v>
      </c>
      <c r="C22" s="2" t="s">
        <v>132</v>
      </c>
      <c r="D22" s="2" t="s">
        <v>10</v>
      </c>
      <c r="E22" s="2">
        <v>11</v>
      </c>
      <c r="F22" s="2" t="s">
        <v>143</v>
      </c>
      <c r="G22" s="2">
        <v>5.52</v>
      </c>
      <c r="H22" s="2">
        <v>28.56</v>
      </c>
      <c r="I22" s="2">
        <f t="shared" si="0"/>
        <v>31.024668267003442</v>
      </c>
      <c r="J22" s="2">
        <f>AVERAGE(I22:I23)</f>
        <v>30.999668267003443</v>
      </c>
    </row>
    <row r="23" spans="1:10" x14ac:dyDescent="0.35">
      <c r="A23" s="2">
        <v>22</v>
      </c>
      <c r="B23" s="2" t="s">
        <v>205</v>
      </c>
      <c r="C23" s="2" t="s">
        <v>132</v>
      </c>
      <c r="D23" s="2" t="s">
        <v>10</v>
      </c>
      <c r="E23" s="2">
        <v>11</v>
      </c>
      <c r="F23" s="2" t="s">
        <v>143</v>
      </c>
      <c r="G23" s="2">
        <v>5.52</v>
      </c>
      <c r="H23" s="2">
        <v>28.51</v>
      </c>
      <c r="I23" s="2">
        <f t="shared" si="0"/>
        <v>30.974668267003445</v>
      </c>
    </row>
    <row r="24" spans="1:10" x14ac:dyDescent="0.35">
      <c r="A24" s="2">
        <v>23</v>
      </c>
      <c r="B24" s="2" t="s">
        <v>205</v>
      </c>
      <c r="C24" s="2" t="s">
        <v>132</v>
      </c>
      <c r="D24" s="2" t="s">
        <v>10</v>
      </c>
      <c r="E24" s="2">
        <v>9</v>
      </c>
      <c r="F24" s="2" t="s">
        <v>144</v>
      </c>
      <c r="G24" s="2">
        <v>7.43</v>
      </c>
      <c r="H24" s="2">
        <v>28</v>
      </c>
      <c r="I24" s="2">
        <f t="shared" si="0"/>
        <v>30.893362210763872</v>
      </c>
      <c r="J24" s="2">
        <f>AVERAGE(I24:I25)</f>
        <v>30.708362210763873</v>
      </c>
    </row>
    <row r="25" spans="1:10" x14ac:dyDescent="0.35">
      <c r="A25" s="2">
        <v>24</v>
      </c>
      <c r="B25" s="2" t="s">
        <v>205</v>
      </c>
      <c r="C25" s="2" t="s">
        <v>132</v>
      </c>
      <c r="D25" s="2" t="s">
        <v>10</v>
      </c>
      <c r="E25" s="2">
        <v>9</v>
      </c>
      <c r="F25" s="2" t="s">
        <v>144</v>
      </c>
      <c r="G25" s="2">
        <v>7.43</v>
      </c>
      <c r="H25" s="2">
        <v>27.63</v>
      </c>
      <c r="I25" s="2">
        <f t="shared" si="0"/>
        <v>30.523362210763871</v>
      </c>
    </row>
    <row r="26" spans="1:10" x14ac:dyDescent="0.35">
      <c r="A26" s="2">
        <v>25</v>
      </c>
      <c r="B26" s="2" t="s">
        <v>205</v>
      </c>
      <c r="C26" s="2" t="s">
        <v>132</v>
      </c>
      <c r="D26" s="2" t="s">
        <v>10</v>
      </c>
      <c r="E26" s="2">
        <v>10</v>
      </c>
      <c r="F26" s="2" t="s">
        <v>145</v>
      </c>
      <c r="G26" s="2">
        <v>7.12</v>
      </c>
      <c r="H26" s="2">
        <v>28.47</v>
      </c>
      <c r="I26" s="2">
        <f t="shared" si="0"/>
        <v>31.301877241191672</v>
      </c>
      <c r="J26" s="2">
        <f>AVERAGE(I26:I27)</f>
        <v>31.216877241191675</v>
      </c>
    </row>
    <row r="27" spans="1:10" x14ac:dyDescent="0.35">
      <c r="A27" s="2">
        <v>26</v>
      </c>
      <c r="B27" s="2" t="s">
        <v>205</v>
      </c>
      <c r="C27" s="2" t="s">
        <v>132</v>
      </c>
      <c r="D27" s="2" t="s">
        <v>10</v>
      </c>
      <c r="E27" s="2">
        <v>10</v>
      </c>
      <c r="F27" s="2" t="s">
        <v>145</v>
      </c>
      <c r="G27" s="2">
        <v>7.12</v>
      </c>
      <c r="H27" s="2">
        <v>28.3</v>
      </c>
      <c r="I27" s="2">
        <f t="shared" si="0"/>
        <v>31.131877241191674</v>
      </c>
    </row>
    <row r="28" spans="1:10" x14ac:dyDescent="0.35">
      <c r="A28" s="2">
        <v>27</v>
      </c>
      <c r="B28" s="2" t="s">
        <v>205</v>
      </c>
      <c r="C28" s="2" t="s">
        <v>132</v>
      </c>
      <c r="D28" s="2" t="s">
        <v>10</v>
      </c>
      <c r="E28" s="2">
        <v>18</v>
      </c>
      <c r="F28" s="2" t="s">
        <v>146</v>
      </c>
      <c r="G28" s="2">
        <v>4.82</v>
      </c>
      <c r="H28" s="2">
        <v>28.76</v>
      </c>
      <c r="I28" s="2">
        <f t="shared" si="0"/>
        <v>31.029033146455237</v>
      </c>
      <c r="J28" s="2">
        <f>AVERAGE(I28:I29)</f>
        <v>30.949033146455236</v>
      </c>
    </row>
    <row r="29" spans="1:10" x14ac:dyDescent="0.35">
      <c r="A29" s="2">
        <v>28</v>
      </c>
      <c r="B29" s="2" t="s">
        <v>205</v>
      </c>
      <c r="C29" s="2" t="s">
        <v>132</v>
      </c>
      <c r="D29" s="2" t="s">
        <v>10</v>
      </c>
      <c r="E29" s="2">
        <v>18</v>
      </c>
      <c r="F29" s="2" t="s">
        <v>146</v>
      </c>
      <c r="G29" s="2">
        <v>4.82</v>
      </c>
      <c r="H29" s="2">
        <v>28.6</v>
      </c>
      <c r="I29" s="2">
        <f t="shared" si="0"/>
        <v>30.869033146455237</v>
      </c>
    </row>
    <row r="30" spans="1:10" x14ac:dyDescent="0.35">
      <c r="A30" s="2">
        <v>29</v>
      </c>
      <c r="B30" s="2" t="s">
        <v>205</v>
      </c>
      <c r="C30" s="2" t="s">
        <v>132</v>
      </c>
      <c r="D30" s="2" t="s">
        <v>10</v>
      </c>
      <c r="E30" s="2">
        <v>19</v>
      </c>
      <c r="F30" s="2" t="s">
        <v>147</v>
      </c>
      <c r="G30" s="2">
        <v>6.48</v>
      </c>
      <c r="H30" s="2">
        <v>28.62</v>
      </c>
      <c r="I30" s="2">
        <f t="shared" si="0"/>
        <v>31.315993813109902</v>
      </c>
      <c r="J30" s="2">
        <f>AVERAGE(I30:I31)</f>
        <v>31.330993813109899</v>
      </c>
    </row>
    <row r="31" spans="1:10" x14ac:dyDescent="0.35">
      <c r="A31" s="2">
        <v>30</v>
      </c>
      <c r="B31" s="2" t="s">
        <v>205</v>
      </c>
      <c r="C31" s="2" t="s">
        <v>132</v>
      </c>
      <c r="D31" s="2" t="s">
        <v>10</v>
      </c>
      <c r="E31" s="2">
        <v>19</v>
      </c>
      <c r="F31" s="2" t="s">
        <v>147</v>
      </c>
      <c r="G31" s="2">
        <v>6.48</v>
      </c>
      <c r="H31" s="2">
        <v>28.65</v>
      </c>
      <c r="I31" s="2">
        <f t="shared" si="0"/>
        <v>31.345993813109899</v>
      </c>
    </row>
    <row r="32" spans="1:10" x14ac:dyDescent="0.35">
      <c r="A32" s="2">
        <v>31</v>
      </c>
      <c r="B32" s="2" t="s">
        <v>205</v>
      </c>
      <c r="C32" s="2" t="s">
        <v>132</v>
      </c>
      <c r="D32" s="2" t="s">
        <v>12</v>
      </c>
      <c r="E32" s="2">
        <v>36</v>
      </c>
      <c r="F32" s="2" t="s">
        <v>148</v>
      </c>
      <c r="G32" s="2">
        <v>1.85</v>
      </c>
      <c r="H32" s="2">
        <v>29.08</v>
      </c>
      <c r="I32" s="2">
        <f t="shared" si="0"/>
        <v>29.967525270741586</v>
      </c>
      <c r="J32" s="2">
        <f>AVERAGE(I32:I33)</f>
        <v>30.392525270741586</v>
      </c>
    </row>
    <row r="33" spans="1:10" x14ac:dyDescent="0.35">
      <c r="A33" s="2">
        <v>32</v>
      </c>
      <c r="B33" s="2" t="s">
        <v>205</v>
      </c>
      <c r="C33" s="2" t="s">
        <v>132</v>
      </c>
      <c r="D33" s="2" t="s">
        <v>12</v>
      </c>
      <c r="E33" s="2">
        <v>36</v>
      </c>
      <c r="F33" s="2" t="s">
        <v>148</v>
      </c>
      <c r="G33" s="2">
        <v>1.85</v>
      </c>
      <c r="H33" s="2">
        <v>29.93</v>
      </c>
      <c r="I33" s="2">
        <f t="shared" si="0"/>
        <v>30.817525270741587</v>
      </c>
    </row>
    <row r="34" spans="1:10" x14ac:dyDescent="0.35">
      <c r="A34" s="2">
        <v>33</v>
      </c>
      <c r="B34" s="2" t="s">
        <v>205</v>
      </c>
      <c r="C34" s="2" t="s">
        <v>132</v>
      </c>
      <c r="D34" s="2" t="s">
        <v>12</v>
      </c>
      <c r="E34" s="2">
        <v>36</v>
      </c>
      <c r="F34" s="2" t="s">
        <v>149</v>
      </c>
      <c r="G34" s="2">
        <v>3.87</v>
      </c>
      <c r="H34" s="2">
        <v>27.16</v>
      </c>
      <c r="I34" s="2">
        <f t="shared" ref="I34:I65" si="1">H34+LOG10(G34)/LOG10(2)</f>
        <v>29.112333566369685</v>
      </c>
      <c r="J34" s="2">
        <f>AVERAGE(I34:I35)</f>
        <v>28.982333566369682</v>
      </c>
    </row>
    <row r="35" spans="1:10" x14ac:dyDescent="0.35">
      <c r="A35" s="2">
        <v>34</v>
      </c>
      <c r="B35" s="2" t="s">
        <v>205</v>
      </c>
      <c r="C35" s="2" t="s">
        <v>132</v>
      </c>
      <c r="D35" s="2" t="s">
        <v>12</v>
      </c>
      <c r="E35" s="2">
        <v>36</v>
      </c>
      <c r="F35" s="2" t="s">
        <v>149</v>
      </c>
      <c r="G35" s="2">
        <v>3.87</v>
      </c>
      <c r="H35" s="2">
        <v>26.9</v>
      </c>
      <c r="I35" s="2">
        <f t="shared" si="1"/>
        <v>28.852333566369683</v>
      </c>
    </row>
    <row r="36" spans="1:10" x14ac:dyDescent="0.35">
      <c r="A36" s="2">
        <v>35</v>
      </c>
      <c r="B36" s="2" t="s">
        <v>205</v>
      </c>
      <c r="C36" s="2" t="s">
        <v>132</v>
      </c>
      <c r="D36" s="2" t="s">
        <v>12</v>
      </c>
      <c r="E36" s="2">
        <v>34</v>
      </c>
      <c r="F36" s="2" t="s">
        <v>150</v>
      </c>
      <c r="G36" s="2">
        <v>2.2000000000000002</v>
      </c>
      <c r="H36" s="2">
        <v>29.53</v>
      </c>
      <c r="I36" s="2">
        <f t="shared" si="1"/>
        <v>30.667503523749936</v>
      </c>
      <c r="J36" s="2">
        <f>AVERAGE(I36:I37)</f>
        <v>30.707503523749935</v>
      </c>
    </row>
    <row r="37" spans="1:10" x14ac:dyDescent="0.35">
      <c r="A37" s="2">
        <v>36</v>
      </c>
      <c r="B37" s="2" t="s">
        <v>205</v>
      </c>
      <c r="C37" s="2" t="s">
        <v>132</v>
      </c>
      <c r="D37" s="2" t="s">
        <v>12</v>
      </c>
      <c r="E37" s="2">
        <v>34</v>
      </c>
      <c r="F37" s="2" t="s">
        <v>150</v>
      </c>
      <c r="G37" s="2">
        <v>2.2000000000000002</v>
      </c>
      <c r="H37" s="2">
        <v>29.61</v>
      </c>
      <c r="I37" s="2">
        <f t="shared" si="1"/>
        <v>30.747503523749934</v>
      </c>
    </row>
    <row r="38" spans="1:10" x14ac:dyDescent="0.35">
      <c r="A38" s="2">
        <v>37</v>
      </c>
      <c r="B38" s="2" t="s">
        <v>205</v>
      </c>
      <c r="C38" s="2" t="s">
        <v>132</v>
      </c>
      <c r="D38" s="2" t="s">
        <v>12</v>
      </c>
      <c r="E38" s="2">
        <v>34</v>
      </c>
      <c r="F38" s="2" t="s">
        <v>151</v>
      </c>
      <c r="G38" s="2">
        <v>4.3099999999999996</v>
      </c>
      <c r="H38" s="2">
        <v>29.45</v>
      </c>
      <c r="I38" s="2">
        <f t="shared" si="1"/>
        <v>31.557687869314371</v>
      </c>
      <c r="J38" s="2">
        <f>AVERAGE(I38:I39)</f>
        <v>31.442687869314369</v>
      </c>
    </row>
    <row r="39" spans="1:10" x14ac:dyDescent="0.35">
      <c r="A39" s="2">
        <v>38</v>
      </c>
      <c r="B39" s="2" t="s">
        <v>205</v>
      </c>
      <c r="C39" s="2" t="s">
        <v>132</v>
      </c>
      <c r="D39" s="2" t="s">
        <v>12</v>
      </c>
      <c r="E39" s="2">
        <v>34</v>
      </c>
      <c r="F39" s="2" t="s">
        <v>151</v>
      </c>
      <c r="G39" s="2">
        <v>4.3099999999999996</v>
      </c>
      <c r="H39" s="2">
        <v>29.22</v>
      </c>
      <c r="I39" s="2">
        <f t="shared" si="1"/>
        <v>31.327687869314371</v>
      </c>
    </row>
    <row r="40" spans="1:10" x14ac:dyDescent="0.35">
      <c r="A40" s="2">
        <v>39</v>
      </c>
      <c r="B40" s="2" t="s">
        <v>205</v>
      </c>
      <c r="C40" s="2" t="s">
        <v>132</v>
      </c>
      <c r="D40" s="2" t="s">
        <v>12</v>
      </c>
      <c r="E40" s="2">
        <v>35</v>
      </c>
      <c r="F40" s="2" t="s">
        <v>152</v>
      </c>
      <c r="G40" s="2">
        <v>2.66</v>
      </c>
      <c r="H40" s="2">
        <v>29.45</v>
      </c>
      <c r="I40" s="2">
        <f t="shared" si="1"/>
        <v>30.861426245726463</v>
      </c>
      <c r="J40" s="2">
        <f>AVERAGE(I40:I41)</f>
        <v>31.026426245726462</v>
      </c>
    </row>
    <row r="41" spans="1:10" x14ac:dyDescent="0.35">
      <c r="A41" s="2">
        <v>40</v>
      </c>
      <c r="B41" s="2" t="s">
        <v>205</v>
      </c>
      <c r="C41" s="2" t="s">
        <v>132</v>
      </c>
      <c r="D41" s="2" t="s">
        <v>12</v>
      </c>
      <c r="E41" s="2">
        <v>35</v>
      </c>
      <c r="F41" s="2" t="s">
        <v>152</v>
      </c>
      <c r="G41" s="2">
        <v>2.66</v>
      </c>
      <c r="H41" s="2">
        <v>29.78</v>
      </c>
      <c r="I41" s="2">
        <f t="shared" si="1"/>
        <v>31.191426245726465</v>
      </c>
    </row>
    <row r="42" spans="1:10" x14ac:dyDescent="0.35">
      <c r="A42" s="2">
        <v>41</v>
      </c>
      <c r="B42" s="2" t="s">
        <v>205</v>
      </c>
      <c r="C42" s="2" t="s">
        <v>132</v>
      </c>
      <c r="D42" s="2" t="s">
        <v>12</v>
      </c>
      <c r="E42" s="2">
        <v>35</v>
      </c>
      <c r="F42" s="2" t="s">
        <v>153</v>
      </c>
      <c r="G42" s="2">
        <v>3.37</v>
      </c>
      <c r="H42" s="2">
        <v>28.85</v>
      </c>
      <c r="I42" s="2">
        <f t="shared" si="1"/>
        <v>30.602748591407135</v>
      </c>
      <c r="J42" s="2">
        <f>AVERAGE(I42:I43)</f>
        <v>30.522748591407137</v>
      </c>
    </row>
    <row r="43" spans="1:10" x14ac:dyDescent="0.35">
      <c r="A43" s="2">
        <v>42</v>
      </c>
      <c r="B43" s="2" t="s">
        <v>205</v>
      </c>
      <c r="C43" s="2" t="s">
        <v>132</v>
      </c>
      <c r="D43" s="2" t="s">
        <v>12</v>
      </c>
      <c r="E43" s="2">
        <v>35</v>
      </c>
      <c r="F43" s="2" t="s">
        <v>153</v>
      </c>
      <c r="G43" s="2">
        <v>3.37</v>
      </c>
      <c r="H43" s="2">
        <v>28.69</v>
      </c>
      <c r="I43" s="2">
        <f t="shared" si="1"/>
        <v>30.442748591407135</v>
      </c>
    </row>
    <row r="44" spans="1:10" x14ac:dyDescent="0.35">
      <c r="A44" s="2">
        <v>43</v>
      </c>
      <c r="B44" s="2" t="s">
        <v>205</v>
      </c>
      <c r="C44" s="2" t="s">
        <v>132</v>
      </c>
      <c r="D44" s="2" t="s">
        <v>12</v>
      </c>
      <c r="E44" s="2">
        <v>36</v>
      </c>
      <c r="F44" s="2" t="s">
        <v>154</v>
      </c>
      <c r="G44" s="2">
        <v>5.33</v>
      </c>
      <c r="H44" s="2">
        <v>15.23</v>
      </c>
      <c r="I44" s="2">
        <f t="shared" si="1"/>
        <v>17.64413553298445</v>
      </c>
      <c r="J44" s="2">
        <f>AVERAGE(I44:I45)</f>
        <v>17.78413553298445</v>
      </c>
    </row>
    <row r="45" spans="1:10" x14ac:dyDescent="0.35">
      <c r="A45" s="2">
        <v>44</v>
      </c>
      <c r="B45" s="2" t="s">
        <v>205</v>
      </c>
      <c r="C45" s="2" t="s">
        <v>132</v>
      </c>
      <c r="D45" s="2" t="s">
        <v>12</v>
      </c>
      <c r="E45" s="2">
        <v>36</v>
      </c>
      <c r="F45" s="2" t="s">
        <v>154</v>
      </c>
      <c r="G45" s="2">
        <v>5.33</v>
      </c>
      <c r="H45" s="2">
        <v>15.51</v>
      </c>
      <c r="I45" s="2">
        <f t="shared" si="1"/>
        <v>17.924135532984451</v>
      </c>
    </row>
    <row r="46" spans="1:10" x14ac:dyDescent="0.35">
      <c r="A46" s="2">
        <v>45</v>
      </c>
      <c r="B46" s="2" t="s">
        <v>205</v>
      </c>
      <c r="C46" s="2" t="s">
        <v>132</v>
      </c>
      <c r="D46" s="2" t="s">
        <v>12</v>
      </c>
      <c r="E46" s="2">
        <v>34</v>
      </c>
      <c r="F46" s="2" t="s">
        <v>155</v>
      </c>
      <c r="G46" s="2">
        <v>5.68</v>
      </c>
      <c r="H46" s="15">
        <v>30.43</v>
      </c>
      <c r="I46" s="2">
        <f t="shared" si="1"/>
        <v>32.935890929729958</v>
      </c>
      <c r="J46" s="2">
        <f>AVERAGE(I46:I47)</f>
        <v>32.81589092972996</v>
      </c>
    </row>
    <row r="47" spans="1:10" x14ac:dyDescent="0.35">
      <c r="A47" s="2">
        <v>46</v>
      </c>
      <c r="B47" s="2" t="s">
        <v>205</v>
      </c>
      <c r="C47" s="2" t="s">
        <v>132</v>
      </c>
      <c r="D47" s="2" t="s">
        <v>12</v>
      </c>
      <c r="E47" s="2">
        <v>34</v>
      </c>
      <c r="F47" s="2" t="s">
        <v>155</v>
      </c>
      <c r="G47" s="2">
        <v>5.68</v>
      </c>
      <c r="H47" s="15">
        <v>30.19</v>
      </c>
      <c r="I47" s="2">
        <f t="shared" si="1"/>
        <v>32.695890929729956</v>
      </c>
    </row>
    <row r="48" spans="1:10" x14ac:dyDescent="0.35">
      <c r="A48" s="2">
        <v>47</v>
      </c>
      <c r="B48" s="2" t="s">
        <v>205</v>
      </c>
      <c r="C48" s="2" t="s">
        <v>132</v>
      </c>
      <c r="D48" s="2" t="s">
        <v>12</v>
      </c>
      <c r="E48" s="2">
        <v>35</v>
      </c>
      <c r="F48" s="2" t="s">
        <v>156</v>
      </c>
      <c r="G48" s="2">
        <v>5.78</v>
      </c>
      <c r="H48" s="2">
        <v>28.49</v>
      </c>
      <c r="I48" s="2">
        <f t="shared" si="1"/>
        <v>31.021069492725953</v>
      </c>
      <c r="J48" s="2">
        <f>AVERAGE(I48:I49)</f>
        <v>30.841069492725953</v>
      </c>
    </row>
    <row r="49" spans="1:10" x14ac:dyDescent="0.35">
      <c r="A49" s="2">
        <v>48</v>
      </c>
      <c r="B49" s="2" t="s">
        <v>205</v>
      </c>
      <c r="C49" s="2" t="s">
        <v>132</v>
      </c>
      <c r="D49" s="2" t="s">
        <v>12</v>
      </c>
      <c r="E49" s="2">
        <v>35</v>
      </c>
      <c r="F49" s="2" t="s">
        <v>156</v>
      </c>
      <c r="G49" s="2">
        <v>5.78</v>
      </c>
      <c r="H49" s="2">
        <v>28.13</v>
      </c>
      <c r="I49" s="2">
        <f t="shared" si="1"/>
        <v>30.661069492725954</v>
      </c>
    </row>
    <row r="50" spans="1:10" x14ac:dyDescent="0.35">
      <c r="A50" s="2">
        <v>49</v>
      </c>
      <c r="B50" s="2" t="s">
        <v>205</v>
      </c>
      <c r="C50" s="2" t="s">
        <v>132</v>
      </c>
      <c r="D50" s="2" t="s">
        <v>13</v>
      </c>
      <c r="E50" s="2">
        <v>55</v>
      </c>
      <c r="F50" s="2" t="s">
        <v>157</v>
      </c>
      <c r="G50" s="2">
        <v>5.73</v>
      </c>
      <c r="H50" s="2">
        <v>19.57</v>
      </c>
      <c r="I50" s="2">
        <f t="shared" si="1"/>
        <v>22.088535138982181</v>
      </c>
      <c r="J50" s="2">
        <f>AVERAGE(I50:I51)</f>
        <v>22.113535138982179</v>
      </c>
    </row>
    <row r="51" spans="1:10" x14ac:dyDescent="0.35">
      <c r="A51" s="2">
        <v>50</v>
      </c>
      <c r="B51" s="2" t="s">
        <v>205</v>
      </c>
      <c r="C51" s="2" t="s">
        <v>132</v>
      </c>
      <c r="D51" s="2" t="s">
        <v>13</v>
      </c>
      <c r="E51" s="2">
        <v>55</v>
      </c>
      <c r="F51" s="2" t="s">
        <v>157</v>
      </c>
      <c r="G51" s="2">
        <v>5.73</v>
      </c>
      <c r="H51" s="2">
        <v>19.62</v>
      </c>
      <c r="I51" s="2">
        <f t="shared" si="1"/>
        <v>22.138535138982181</v>
      </c>
    </row>
    <row r="52" spans="1:10" x14ac:dyDescent="0.35">
      <c r="A52" s="2">
        <v>51</v>
      </c>
      <c r="B52" s="2" t="s">
        <v>205</v>
      </c>
      <c r="C52" s="2" t="s">
        <v>132</v>
      </c>
      <c r="D52" s="2" t="s">
        <v>13</v>
      </c>
      <c r="E52" s="2" t="s">
        <v>158</v>
      </c>
      <c r="F52" s="2" t="s">
        <v>159</v>
      </c>
      <c r="G52" s="2">
        <v>2.75</v>
      </c>
      <c r="H52" s="2">
        <v>26.9</v>
      </c>
      <c r="I52" s="2">
        <f t="shared" si="1"/>
        <v>28.359431618637295</v>
      </c>
      <c r="J52" s="2">
        <f>AVERAGE(I52:I53)</f>
        <v>28.904431618637297</v>
      </c>
    </row>
    <row r="53" spans="1:10" x14ac:dyDescent="0.35">
      <c r="A53" s="2">
        <v>52</v>
      </c>
      <c r="B53" s="2" t="s">
        <v>205</v>
      </c>
      <c r="C53" s="2" t="s">
        <v>132</v>
      </c>
      <c r="D53" s="2" t="s">
        <v>13</v>
      </c>
      <c r="E53" s="2" t="s">
        <v>158</v>
      </c>
      <c r="F53" s="2" t="s">
        <v>159</v>
      </c>
      <c r="G53" s="2">
        <v>2.75</v>
      </c>
      <c r="H53" s="2">
        <v>27.99</v>
      </c>
      <c r="I53" s="2">
        <f t="shared" si="1"/>
        <v>29.449431618637295</v>
      </c>
    </row>
    <row r="54" spans="1:10" x14ac:dyDescent="0.35">
      <c r="A54" s="2">
        <v>53</v>
      </c>
      <c r="B54" s="2" t="s">
        <v>205</v>
      </c>
      <c r="C54" s="2" t="s">
        <v>132</v>
      </c>
      <c r="D54" s="2" t="s">
        <v>13</v>
      </c>
      <c r="E54" s="2">
        <v>47</v>
      </c>
      <c r="F54" s="2" t="s">
        <v>160</v>
      </c>
      <c r="G54" s="2">
        <v>4.0599999999999996</v>
      </c>
      <c r="H54" s="2">
        <v>29.5</v>
      </c>
      <c r="I54" s="2">
        <f t="shared" si="1"/>
        <v>31.521479727410451</v>
      </c>
      <c r="J54" s="2">
        <f>AVERAGE(I54:I55)</f>
        <v>31.381479727410451</v>
      </c>
    </row>
    <row r="55" spans="1:10" x14ac:dyDescent="0.35">
      <c r="A55" s="2">
        <v>54</v>
      </c>
      <c r="B55" s="2" t="s">
        <v>205</v>
      </c>
      <c r="C55" s="2" t="s">
        <v>132</v>
      </c>
      <c r="D55" s="2" t="s">
        <v>13</v>
      </c>
      <c r="E55" s="2">
        <v>47</v>
      </c>
      <c r="F55" s="2" t="s">
        <v>160</v>
      </c>
      <c r="G55" s="2">
        <v>4.0599999999999996</v>
      </c>
      <c r="H55" s="2">
        <v>29.22</v>
      </c>
      <c r="I55" s="2">
        <f t="shared" si="1"/>
        <v>31.24147972741045</v>
      </c>
    </row>
    <row r="56" spans="1:10" x14ac:dyDescent="0.35">
      <c r="A56" s="2">
        <v>55</v>
      </c>
      <c r="B56" s="2" t="s">
        <v>205</v>
      </c>
      <c r="C56" s="2" t="s">
        <v>132</v>
      </c>
      <c r="D56" s="2" t="s">
        <v>13</v>
      </c>
      <c r="E56" s="2">
        <v>48</v>
      </c>
      <c r="F56" s="2" t="s">
        <v>161</v>
      </c>
      <c r="G56" s="2">
        <v>2.09</v>
      </c>
      <c r="H56" s="2">
        <v>29.27</v>
      </c>
      <c r="I56" s="2">
        <f t="shared" si="1"/>
        <v>30.333502942306158</v>
      </c>
      <c r="J56" s="2">
        <f>AVERAGE(I56:I57)</f>
        <v>30.263502942306157</v>
      </c>
    </row>
    <row r="57" spans="1:10" x14ac:dyDescent="0.35">
      <c r="A57" s="2">
        <v>56</v>
      </c>
      <c r="B57" s="2" t="s">
        <v>205</v>
      </c>
      <c r="C57" s="2" t="s">
        <v>132</v>
      </c>
      <c r="D57" s="2" t="s">
        <v>13</v>
      </c>
      <c r="E57" s="2">
        <v>48</v>
      </c>
      <c r="F57" s="2" t="s">
        <v>161</v>
      </c>
      <c r="G57" s="2">
        <v>2.09</v>
      </c>
      <c r="H57" s="2">
        <v>29.13</v>
      </c>
      <c r="I57" s="2">
        <f t="shared" si="1"/>
        <v>30.193502942306157</v>
      </c>
    </row>
    <row r="58" spans="1:10" x14ac:dyDescent="0.35">
      <c r="A58" s="2">
        <v>57</v>
      </c>
      <c r="B58" s="2" t="s">
        <v>205</v>
      </c>
      <c r="C58" s="2" t="s">
        <v>132</v>
      </c>
      <c r="D58" s="2" t="s">
        <v>13</v>
      </c>
      <c r="E58" s="2">
        <v>49</v>
      </c>
      <c r="F58" s="2" t="s">
        <v>162</v>
      </c>
      <c r="G58" s="2">
        <v>6.54</v>
      </c>
      <c r="H58" s="2">
        <v>29.7</v>
      </c>
      <c r="I58" s="2">
        <f t="shared" si="1"/>
        <v>32.409290635723359</v>
      </c>
      <c r="J58" s="2">
        <f>AVERAGE(I58:I59)</f>
        <v>31.974290635723357</v>
      </c>
    </row>
    <row r="59" spans="1:10" x14ac:dyDescent="0.35">
      <c r="A59" s="2">
        <v>58</v>
      </c>
      <c r="B59" s="2" t="s">
        <v>205</v>
      </c>
      <c r="C59" s="2" t="s">
        <v>132</v>
      </c>
      <c r="D59" s="2" t="s">
        <v>13</v>
      </c>
      <c r="E59" s="2">
        <v>49</v>
      </c>
      <c r="F59" s="2" t="s">
        <v>162</v>
      </c>
      <c r="G59" s="2">
        <v>6.54</v>
      </c>
      <c r="H59" s="2">
        <v>28.83</v>
      </c>
      <c r="I59" s="2">
        <f t="shared" si="1"/>
        <v>31.539290635723354</v>
      </c>
    </row>
    <row r="60" spans="1:10" x14ac:dyDescent="0.35">
      <c r="A60" s="2">
        <v>59</v>
      </c>
      <c r="B60" s="2" t="s">
        <v>205</v>
      </c>
      <c r="C60" s="2" t="s">
        <v>132</v>
      </c>
      <c r="D60" s="2" t="s">
        <v>13</v>
      </c>
      <c r="E60" s="2">
        <v>50</v>
      </c>
      <c r="F60" s="2" t="s">
        <v>163</v>
      </c>
      <c r="G60" s="2">
        <v>1.22</v>
      </c>
      <c r="H60" s="2">
        <v>29.61</v>
      </c>
      <c r="I60" s="2">
        <f t="shared" si="1"/>
        <v>29.896881147788161</v>
      </c>
      <c r="J60" s="2">
        <f>AVERAGE(I60:I61)</f>
        <v>29.63188114778816</v>
      </c>
    </row>
    <row r="61" spans="1:10" x14ac:dyDescent="0.35">
      <c r="A61" s="2">
        <v>60</v>
      </c>
      <c r="B61" s="2" t="s">
        <v>205</v>
      </c>
      <c r="C61" s="2" t="s">
        <v>132</v>
      </c>
      <c r="D61" s="2" t="s">
        <v>13</v>
      </c>
      <c r="E61" s="2">
        <v>50</v>
      </c>
      <c r="F61" s="2" t="s">
        <v>163</v>
      </c>
      <c r="G61" s="2">
        <v>1.22</v>
      </c>
      <c r="H61" s="2">
        <v>29.08</v>
      </c>
      <c r="I61" s="2">
        <f t="shared" si="1"/>
        <v>29.36688114778816</v>
      </c>
    </row>
    <row r="62" spans="1:10" x14ac:dyDescent="0.35">
      <c r="A62" s="2">
        <v>61</v>
      </c>
      <c r="B62" s="2" t="s">
        <v>205</v>
      </c>
      <c r="C62" s="2" t="s">
        <v>132</v>
      </c>
      <c r="D62" s="2" t="s">
        <v>13</v>
      </c>
      <c r="E62" s="2">
        <v>47</v>
      </c>
      <c r="F62" s="2" t="s">
        <v>164</v>
      </c>
      <c r="G62" s="2">
        <v>6.47</v>
      </c>
      <c r="H62" s="2">
        <v>28.97</v>
      </c>
      <c r="I62" s="2">
        <f t="shared" si="1"/>
        <v>31.663765712217781</v>
      </c>
      <c r="J62" s="2">
        <f>AVERAGE(I62:I63)</f>
        <v>31.658765712217782</v>
      </c>
    </row>
    <row r="63" spans="1:10" x14ac:dyDescent="0.35">
      <c r="A63" s="2">
        <v>62</v>
      </c>
      <c r="B63" s="2" t="s">
        <v>205</v>
      </c>
      <c r="C63" s="2" t="s">
        <v>132</v>
      </c>
      <c r="D63" s="2" t="s">
        <v>13</v>
      </c>
      <c r="E63" s="2">
        <v>47</v>
      </c>
      <c r="F63" s="2" t="s">
        <v>164</v>
      </c>
      <c r="G63" s="2">
        <v>6.47</v>
      </c>
      <c r="H63" s="2">
        <v>28.96</v>
      </c>
      <c r="I63" s="2">
        <f t="shared" si="1"/>
        <v>31.653765712217783</v>
      </c>
    </row>
    <row r="64" spans="1:10" x14ac:dyDescent="0.35">
      <c r="A64" s="2">
        <v>63</v>
      </c>
      <c r="B64" s="2" t="s">
        <v>205</v>
      </c>
      <c r="C64" s="2" t="s">
        <v>132</v>
      </c>
      <c r="D64" s="2" t="s">
        <v>13</v>
      </c>
      <c r="E64" s="2">
        <v>48</v>
      </c>
      <c r="F64" s="2" t="s">
        <v>165</v>
      </c>
      <c r="G64" s="2">
        <v>9.7200000000000006</v>
      </c>
      <c r="H64" s="2">
        <v>31.19</v>
      </c>
      <c r="I64" s="2">
        <f t="shared" si="1"/>
        <v>34.47095631383106</v>
      </c>
      <c r="J64" s="2">
        <f>AVERAGE(I64:I65)</f>
        <v>34.880956313831057</v>
      </c>
    </row>
    <row r="65" spans="1:10" x14ac:dyDescent="0.35">
      <c r="A65" s="2">
        <v>64</v>
      </c>
      <c r="B65" s="2" t="s">
        <v>205</v>
      </c>
      <c r="C65" s="2" t="s">
        <v>132</v>
      </c>
      <c r="D65" s="2" t="s">
        <v>13</v>
      </c>
      <c r="E65" s="2">
        <v>48</v>
      </c>
      <c r="F65" s="2" t="s">
        <v>165</v>
      </c>
      <c r="G65" s="2">
        <v>9.7200000000000006</v>
      </c>
      <c r="H65" s="2">
        <v>32.01</v>
      </c>
      <c r="I65" s="2">
        <f t="shared" si="1"/>
        <v>35.290956313831053</v>
      </c>
    </row>
    <row r="66" spans="1:10" x14ac:dyDescent="0.35">
      <c r="A66" s="2">
        <v>65</v>
      </c>
      <c r="B66" s="2" t="s">
        <v>205</v>
      </c>
      <c r="C66" s="2" t="s">
        <v>132</v>
      </c>
      <c r="D66" s="2" t="s">
        <v>13</v>
      </c>
      <c r="E66" s="2">
        <v>49</v>
      </c>
      <c r="F66" s="2" t="s">
        <v>166</v>
      </c>
      <c r="G66" s="2">
        <v>8.41</v>
      </c>
      <c r="H66" s="2">
        <v>31.99</v>
      </c>
      <c r="I66" s="2">
        <f t="shared" ref="I66:I89" si="2">H66+LOG10(G66)/LOG10(2)</f>
        <v>35.062105800480417</v>
      </c>
      <c r="J66" s="2">
        <f>AVERAGE(I66:I67)</f>
        <v>34.812105800480417</v>
      </c>
    </row>
    <row r="67" spans="1:10" x14ac:dyDescent="0.35">
      <c r="A67" s="2">
        <v>66</v>
      </c>
      <c r="B67" s="2" t="s">
        <v>205</v>
      </c>
      <c r="C67" s="2" t="s">
        <v>132</v>
      </c>
      <c r="D67" s="2" t="s">
        <v>13</v>
      </c>
      <c r="E67" s="2">
        <v>49</v>
      </c>
      <c r="F67" s="2" t="s">
        <v>166</v>
      </c>
      <c r="G67" s="2">
        <v>8.41</v>
      </c>
      <c r="H67" s="2">
        <v>31.49</v>
      </c>
      <c r="I67" s="2">
        <f t="shared" si="2"/>
        <v>34.562105800480417</v>
      </c>
    </row>
    <row r="68" spans="1:10" x14ac:dyDescent="0.35">
      <c r="A68" s="2">
        <v>67</v>
      </c>
      <c r="B68" s="2" t="s">
        <v>205</v>
      </c>
      <c r="C68" s="2" t="s">
        <v>132</v>
      </c>
      <c r="D68" s="2" t="s">
        <v>13</v>
      </c>
      <c r="E68" s="2">
        <v>50</v>
      </c>
      <c r="F68" s="2" t="s">
        <v>167</v>
      </c>
      <c r="G68" s="2">
        <v>8.01</v>
      </c>
      <c r="H68" s="2">
        <v>27.52</v>
      </c>
      <c r="I68" s="2">
        <f t="shared" si="2"/>
        <v>30.521802242633985</v>
      </c>
      <c r="J68" s="2">
        <f>AVERAGE(I68:I69)</f>
        <v>30.506802242633984</v>
      </c>
    </row>
    <row r="69" spans="1:10" x14ac:dyDescent="0.35">
      <c r="A69" s="2">
        <v>68</v>
      </c>
      <c r="B69" s="2" t="s">
        <v>205</v>
      </c>
      <c r="C69" s="2" t="s">
        <v>132</v>
      </c>
      <c r="D69" s="2" t="s">
        <v>13</v>
      </c>
      <c r="E69" s="2">
        <v>50</v>
      </c>
      <c r="F69" s="2" t="s">
        <v>167</v>
      </c>
      <c r="G69" s="2">
        <v>8.01</v>
      </c>
      <c r="H69" s="2">
        <v>27.49</v>
      </c>
      <c r="I69" s="2">
        <f t="shared" si="2"/>
        <v>30.491802242633984</v>
      </c>
    </row>
    <row r="70" spans="1:10" x14ac:dyDescent="0.35">
      <c r="A70" s="2">
        <v>69</v>
      </c>
      <c r="B70" s="2" t="s">
        <v>205</v>
      </c>
      <c r="C70" s="2" t="s">
        <v>132</v>
      </c>
      <c r="D70" s="2" t="s">
        <v>13</v>
      </c>
      <c r="E70" s="2">
        <v>56</v>
      </c>
      <c r="F70" s="2" t="s">
        <v>168</v>
      </c>
      <c r="G70" s="2">
        <v>6.66</v>
      </c>
      <c r="H70" s="2">
        <v>27.77</v>
      </c>
      <c r="I70" s="2">
        <f t="shared" si="2"/>
        <v>30.505522177296537</v>
      </c>
      <c r="J70" s="2">
        <f>AVERAGE(I70:I71)</f>
        <v>30.53052217729654</v>
      </c>
    </row>
    <row r="71" spans="1:10" x14ac:dyDescent="0.35">
      <c r="A71" s="2">
        <v>70</v>
      </c>
      <c r="B71" s="2" t="s">
        <v>205</v>
      </c>
      <c r="C71" s="2" t="s">
        <v>132</v>
      </c>
      <c r="D71" s="2" t="s">
        <v>13</v>
      </c>
      <c r="E71" s="2">
        <v>56</v>
      </c>
      <c r="F71" s="2" t="s">
        <v>168</v>
      </c>
      <c r="G71" s="2">
        <v>6.66</v>
      </c>
      <c r="H71" s="2">
        <v>27.82</v>
      </c>
      <c r="I71" s="2">
        <f t="shared" si="2"/>
        <v>30.555522177296538</v>
      </c>
    </row>
    <row r="72" spans="1:10" x14ac:dyDescent="0.35">
      <c r="A72" s="2">
        <v>71</v>
      </c>
      <c r="B72" s="2" t="s">
        <v>205</v>
      </c>
      <c r="C72" s="2" t="s">
        <v>132</v>
      </c>
      <c r="D72" s="2" t="s">
        <v>13</v>
      </c>
      <c r="E72" s="2">
        <v>51</v>
      </c>
      <c r="F72" s="2" t="s">
        <v>169</v>
      </c>
      <c r="G72" s="2">
        <v>7.28</v>
      </c>
      <c r="H72" s="2">
        <v>29.46</v>
      </c>
      <c r="I72" s="2">
        <f t="shared" si="2"/>
        <v>32.323938450423974</v>
      </c>
      <c r="J72" s="2">
        <f>AVERAGE(I72:I73)</f>
        <v>32.203938450423976</v>
      </c>
    </row>
    <row r="73" spans="1:10" x14ac:dyDescent="0.35">
      <c r="A73" s="2">
        <v>72</v>
      </c>
      <c r="B73" s="2" t="s">
        <v>205</v>
      </c>
      <c r="C73" s="2" t="s">
        <v>132</v>
      </c>
      <c r="D73" s="2" t="s">
        <v>13</v>
      </c>
      <c r="E73" s="2">
        <v>51</v>
      </c>
      <c r="F73" s="2" t="s">
        <v>169</v>
      </c>
      <c r="G73" s="2">
        <v>7.28</v>
      </c>
      <c r="H73" s="2">
        <v>29.22</v>
      </c>
      <c r="I73" s="2">
        <f t="shared" si="2"/>
        <v>32.083938450423972</v>
      </c>
    </row>
    <row r="74" spans="1:10" x14ac:dyDescent="0.35">
      <c r="A74" s="2">
        <v>73</v>
      </c>
      <c r="B74" s="2" t="s">
        <v>205</v>
      </c>
      <c r="C74" s="2" t="s">
        <v>132</v>
      </c>
      <c r="D74" s="2" t="s">
        <v>13</v>
      </c>
      <c r="E74" s="2">
        <v>52</v>
      </c>
      <c r="F74" s="2" t="s">
        <v>170</v>
      </c>
      <c r="G74" s="2">
        <v>5.96</v>
      </c>
      <c r="H74" s="2">
        <v>29.44</v>
      </c>
      <c r="I74" s="2">
        <f t="shared" si="2"/>
        <v>32.015312330687436</v>
      </c>
      <c r="J74" s="2">
        <f>AVERAGE(I74:I75)</f>
        <v>31.710312330687437</v>
      </c>
    </row>
    <row r="75" spans="1:10" x14ac:dyDescent="0.35">
      <c r="A75" s="2">
        <v>74</v>
      </c>
      <c r="B75" s="2" t="s">
        <v>205</v>
      </c>
      <c r="C75" s="2" t="s">
        <v>132</v>
      </c>
      <c r="D75" s="2" t="s">
        <v>13</v>
      </c>
      <c r="E75" s="2">
        <v>52</v>
      </c>
      <c r="F75" s="2" t="s">
        <v>170</v>
      </c>
      <c r="G75" s="2">
        <v>5.96</v>
      </c>
      <c r="H75" s="2">
        <v>28.83</v>
      </c>
      <c r="I75" s="2">
        <f t="shared" si="2"/>
        <v>31.405312330687437</v>
      </c>
    </row>
    <row r="76" spans="1:10" x14ac:dyDescent="0.35">
      <c r="A76" s="2">
        <v>75</v>
      </c>
      <c r="B76" s="2" t="s">
        <v>205</v>
      </c>
      <c r="C76" s="2" t="s">
        <v>132</v>
      </c>
      <c r="D76" s="2" t="s">
        <v>13</v>
      </c>
      <c r="E76" s="2">
        <v>53</v>
      </c>
      <c r="F76" s="2" t="s">
        <v>171</v>
      </c>
      <c r="G76" s="2">
        <v>9.01</v>
      </c>
      <c r="H76" s="2">
        <v>29.42</v>
      </c>
      <c r="I76" s="2">
        <f t="shared" si="2"/>
        <v>32.591527106038818</v>
      </c>
      <c r="J76" s="2">
        <f>AVERAGE(I76:I77)</f>
        <v>32.586527106038815</v>
      </c>
    </row>
    <row r="77" spans="1:10" x14ac:dyDescent="0.35">
      <c r="A77" s="2">
        <v>76</v>
      </c>
      <c r="B77" s="2" t="s">
        <v>205</v>
      </c>
      <c r="C77" s="2" t="s">
        <v>132</v>
      </c>
      <c r="D77" s="2" t="s">
        <v>13</v>
      </c>
      <c r="E77" s="2">
        <v>53</v>
      </c>
      <c r="F77" s="2" t="s">
        <v>171</v>
      </c>
      <c r="G77" s="2">
        <v>9.01</v>
      </c>
      <c r="H77" s="2">
        <v>29.41</v>
      </c>
      <c r="I77" s="2">
        <f t="shared" si="2"/>
        <v>32.581527106038813</v>
      </c>
    </row>
    <row r="78" spans="1:10" x14ac:dyDescent="0.35">
      <c r="A78" s="2">
        <v>77</v>
      </c>
      <c r="B78" s="2" t="s">
        <v>205</v>
      </c>
      <c r="C78" s="2" t="s">
        <v>132</v>
      </c>
      <c r="D78" s="2" t="s">
        <v>13</v>
      </c>
      <c r="E78" s="2">
        <v>54</v>
      </c>
      <c r="F78" s="2" t="s">
        <v>172</v>
      </c>
      <c r="G78" s="2">
        <v>8.7200000000000006</v>
      </c>
      <c r="H78" s="2">
        <v>29.65</v>
      </c>
      <c r="I78" s="2">
        <f t="shared" si="2"/>
        <v>32.7743281350022</v>
      </c>
      <c r="J78" s="2">
        <f>AVERAGE(I78:I79)</f>
        <v>32.709328135002195</v>
      </c>
    </row>
    <row r="79" spans="1:10" x14ac:dyDescent="0.35">
      <c r="A79" s="2">
        <v>78</v>
      </c>
      <c r="B79" s="2" t="s">
        <v>205</v>
      </c>
      <c r="C79" s="2" t="s">
        <v>132</v>
      </c>
      <c r="D79" s="2" t="s">
        <v>13</v>
      </c>
      <c r="E79" s="2">
        <v>54</v>
      </c>
      <c r="F79" s="2" t="s">
        <v>172</v>
      </c>
      <c r="G79" s="2">
        <v>8.7200000000000006</v>
      </c>
      <c r="H79" s="2">
        <v>29.52</v>
      </c>
      <c r="I79" s="2">
        <f t="shared" si="2"/>
        <v>32.644328135002198</v>
      </c>
    </row>
    <row r="80" spans="1:10" x14ac:dyDescent="0.35">
      <c r="A80" s="2">
        <v>79</v>
      </c>
      <c r="B80" s="2" t="s">
        <v>205</v>
      </c>
      <c r="C80" s="2" t="s">
        <v>132</v>
      </c>
      <c r="D80" s="2" t="s">
        <v>13</v>
      </c>
      <c r="E80" s="2">
        <v>56</v>
      </c>
      <c r="F80" s="2" t="s">
        <v>173</v>
      </c>
      <c r="G80" s="2">
        <v>5.85</v>
      </c>
      <c r="H80" s="2">
        <v>16.7</v>
      </c>
      <c r="I80" s="2">
        <f t="shared" si="2"/>
        <v>19.248436624696041</v>
      </c>
      <c r="J80" s="2">
        <f>AVERAGE(I80:I81)</f>
        <v>19.298436624696041</v>
      </c>
    </row>
    <row r="81" spans="1:10" x14ac:dyDescent="0.35">
      <c r="A81" s="2">
        <v>80</v>
      </c>
      <c r="B81" s="2" t="s">
        <v>205</v>
      </c>
      <c r="C81" s="2" t="s">
        <v>132</v>
      </c>
      <c r="D81" s="2" t="s">
        <v>13</v>
      </c>
      <c r="E81" s="2">
        <v>56</v>
      </c>
      <c r="F81" s="2" t="s">
        <v>173</v>
      </c>
      <c r="G81" s="2">
        <v>5.85</v>
      </c>
      <c r="H81" s="2">
        <v>16.8</v>
      </c>
      <c r="I81" s="2">
        <f t="shared" si="2"/>
        <v>19.348436624696042</v>
      </c>
    </row>
    <row r="82" spans="1:10" x14ac:dyDescent="0.35">
      <c r="A82" s="2">
        <v>81</v>
      </c>
      <c r="B82" s="2" t="s">
        <v>205</v>
      </c>
      <c r="C82" s="2" t="s">
        <v>132</v>
      </c>
      <c r="D82" s="2" t="s">
        <v>13</v>
      </c>
      <c r="E82" s="2">
        <v>51</v>
      </c>
      <c r="F82" s="2" t="s">
        <v>174</v>
      </c>
      <c r="G82" s="2">
        <v>3.9</v>
      </c>
      <c r="H82" s="2">
        <v>28.7</v>
      </c>
      <c r="I82" s="2">
        <f t="shared" si="2"/>
        <v>30.663474123974886</v>
      </c>
      <c r="J82" s="2">
        <f>AVERAGE(I82:I83)</f>
        <v>30.828474123974885</v>
      </c>
    </row>
    <row r="83" spans="1:10" x14ac:dyDescent="0.35">
      <c r="A83" s="2">
        <v>82</v>
      </c>
      <c r="B83" s="2" t="s">
        <v>205</v>
      </c>
      <c r="C83" s="2" t="s">
        <v>132</v>
      </c>
      <c r="D83" s="2" t="s">
        <v>13</v>
      </c>
      <c r="E83" s="2">
        <v>51</v>
      </c>
      <c r="F83" s="2" t="s">
        <v>174</v>
      </c>
      <c r="G83" s="2">
        <v>3.9</v>
      </c>
      <c r="H83" s="2">
        <v>29.03</v>
      </c>
      <c r="I83" s="2">
        <f t="shared" si="2"/>
        <v>30.993474123974888</v>
      </c>
    </row>
    <row r="84" spans="1:10" x14ac:dyDescent="0.35">
      <c r="A84" s="2">
        <v>83</v>
      </c>
      <c r="B84" s="2" t="s">
        <v>205</v>
      </c>
      <c r="C84" s="2" t="s">
        <v>132</v>
      </c>
      <c r="D84" s="2" t="s">
        <v>13</v>
      </c>
      <c r="E84" s="2">
        <v>52</v>
      </c>
      <c r="F84" s="2" t="s">
        <v>175</v>
      </c>
      <c r="G84" s="2">
        <v>3.68</v>
      </c>
      <c r="H84" s="2">
        <v>29.28</v>
      </c>
      <c r="I84" s="2">
        <f t="shared" si="2"/>
        <v>31.15970576628229</v>
      </c>
      <c r="J84" s="2">
        <f>AVERAGE(I84:I85)</f>
        <v>31.074705766282289</v>
      </c>
    </row>
    <row r="85" spans="1:10" x14ac:dyDescent="0.35">
      <c r="A85" s="2">
        <v>84</v>
      </c>
      <c r="B85" s="2" t="s">
        <v>205</v>
      </c>
      <c r="C85" s="2" t="s">
        <v>132</v>
      </c>
      <c r="D85" s="2" t="s">
        <v>13</v>
      </c>
      <c r="E85" s="2">
        <v>52</v>
      </c>
      <c r="F85" s="2" t="s">
        <v>175</v>
      </c>
      <c r="G85" s="2">
        <v>3.68</v>
      </c>
      <c r="H85" s="2">
        <v>29.11</v>
      </c>
      <c r="I85" s="2">
        <f t="shared" si="2"/>
        <v>30.989705766282288</v>
      </c>
    </row>
    <row r="86" spans="1:10" x14ac:dyDescent="0.35">
      <c r="A86" s="2">
        <v>85</v>
      </c>
      <c r="B86" s="2" t="s">
        <v>205</v>
      </c>
      <c r="C86" s="2" t="s">
        <v>132</v>
      </c>
      <c r="D86" s="2" t="s">
        <v>13</v>
      </c>
      <c r="E86" s="2">
        <v>53</v>
      </c>
      <c r="F86" s="2" t="s">
        <v>176</v>
      </c>
      <c r="G86" s="2">
        <v>4.3899999999999997</v>
      </c>
      <c r="H86" s="2">
        <v>27.75</v>
      </c>
      <c r="I86" s="2">
        <f t="shared" si="2"/>
        <v>29.884220939760635</v>
      </c>
      <c r="J86" s="2">
        <f>AVERAGE(I86:I87)</f>
        <v>30.019220939760636</v>
      </c>
    </row>
    <row r="87" spans="1:10" x14ac:dyDescent="0.35">
      <c r="A87" s="2">
        <v>86</v>
      </c>
      <c r="B87" s="2" t="s">
        <v>205</v>
      </c>
      <c r="C87" s="2" t="s">
        <v>132</v>
      </c>
      <c r="D87" s="2" t="s">
        <v>13</v>
      </c>
      <c r="E87" s="2">
        <v>53</v>
      </c>
      <c r="F87" s="2" t="s">
        <v>176</v>
      </c>
      <c r="G87" s="2">
        <v>4.3899999999999997</v>
      </c>
      <c r="H87" s="2">
        <v>28.02</v>
      </c>
      <c r="I87" s="2">
        <f t="shared" si="2"/>
        <v>30.154220939760634</v>
      </c>
    </row>
    <row r="88" spans="1:10" x14ac:dyDescent="0.35">
      <c r="A88" s="2">
        <v>87</v>
      </c>
      <c r="B88" s="2" t="s">
        <v>205</v>
      </c>
      <c r="C88" s="2" t="s">
        <v>132</v>
      </c>
      <c r="D88" s="2" t="s">
        <v>13</v>
      </c>
      <c r="E88" s="2">
        <v>54</v>
      </c>
      <c r="F88" s="2" t="s">
        <v>177</v>
      </c>
      <c r="G88" s="2">
        <v>4.6900000000000004</v>
      </c>
      <c r="H88" s="2">
        <v>28.48</v>
      </c>
      <c r="I88" s="2">
        <f t="shared" si="2"/>
        <v>30.709587922740653</v>
      </c>
      <c r="J88" s="2">
        <f>AVERAGE(I88:I89)</f>
        <v>30.669587922740654</v>
      </c>
    </row>
    <row r="89" spans="1:10" x14ac:dyDescent="0.35">
      <c r="A89" s="2">
        <v>88</v>
      </c>
      <c r="B89" s="2" t="s">
        <v>205</v>
      </c>
      <c r="C89" s="2" t="s">
        <v>132</v>
      </c>
      <c r="D89" s="2" t="s">
        <v>13</v>
      </c>
      <c r="E89" s="2">
        <v>54</v>
      </c>
      <c r="F89" s="2" t="s">
        <v>177</v>
      </c>
      <c r="G89" s="2">
        <v>4.6900000000000004</v>
      </c>
      <c r="H89" s="2">
        <v>28.4</v>
      </c>
      <c r="I89" s="2">
        <f t="shared" si="2"/>
        <v>30.629587922740651</v>
      </c>
    </row>
  </sheetData>
  <autoFilter ref="A1:J106" xr:uid="{543D2813-D342-47CC-A211-6A80D2C9E6E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EA06-D0BB-412D-A33D-F37F313F5791}">
  <dimension ref="A1:H49"/>
  <sheetViews>
    <sheetView zoomScale="90" zoomScaleNormal="90" workbookViewId="0">
      <selection activeCell="G14" sqref="G14"/>
    </sheetView>
  </sheetViews>
  <sheetFormatPr defaultColWidth="11.453125" defaultRowHeight="12.5" x14ac:dyDescent="0.25"/>
  <cols>
    <col min="1" max="1" width="5.81640625" style="12" bestFit="1" customWidth="1"/>
    <col min="2" max="2" width="11.1796875" style="12" bestFit="1" customWidth="1"/>
    <col min="3" max="3" width="9.453125" style="12" bestFit="1" customWidth="1"/>
    <col min="4" max="4" width="21.08984375" style="12" bestFit="1" customWidth="1"/>
    <col min="5" max="5" width="7.54296875" style="12" bestFit="1" customWidth="1"/>
    <col min="6" max="6" width="5.90625" style="12" bestFit="1" customWidth="1"/>
    <col min="7" max="8" width="12" style="12" bestFit="1" customWidth="1"/>
    <col min="9" max="16384" width="11.453125" style="12"/>
  </cols>
  <sheetData>
    <row r="1" spans="1:8" s="9" customFormat="1" ht="26" x14ac:dyDescent="0.3">
      <c r="A1" s="3" t="s">
        <v>178</v>
      </c>
      <c r="B1" s="3" t="s">
        <v>1</v>
      </c>
      <c r="C1" s="3" t="s">
        <v>209</v>
      </c>
      <c r="D1" s="3" t="s">
        <v>180</v>
      </c>
      <c r="E1" s="9" t="s">
        <v>5</v>
      </c>
      <c r="F1" s="3" t="s">
        <v>6</v>
      </c>
      <c r="G1" s="3" t="s">
        <v>130</v>
      </c>
      <c r="H1" s="9" t="s">
        <v>179</v>
      </c>
    </row>
    <row r="2" spans="1:8" x14ac:dyDescent="0.25">
      <c r="A2" s="5">
        <v>1</v>
      </c>
      <c r="B2" s="5" t="s">
        <v>206</v>
      </c>
      <c r="C2" s="5" t="s">
        <v>9</v>
      </c>
      <c r="D2" s="5" t="s">
        <v>181</v>
      </c>
      <c r="E2" s="10">
        <v>1.0057</v>
      </c>
      <c r="F2" s="11">
        <v>30.14</v>
      </c>
      <c r="G2" s="11">
        <f t="shared" ref="G2:G49" si="0">F2+LOG10(E2)/LOG10(2)</f>
        <v>30.148200013832138</v>
      </c>
      <c r="H2" s="12">
        <f>AVERAGE(G2:G3)</f>
        <v>30.348200013832138</v>
      </c>
    </row>
    <row r="3" spans="1:8" x14ac:dyDescent="0.25">
      <c r="A3" s="5">
        <v>2</v>
      </c>
      <c r="B3" s="5" t="s">
        <v>206</v>
      </c>
      <c r="C3" s="5" t="s">
        <v>9</v>
      </c>
      <c r="D3" s="5" t="s">
        <v>181</v>
      </c>
      <c r="E3" s="10">
        <v>1.0057</v>
      </c>
      <c r="F3" s="11">
        <v>30.54</v>
      </c>
      <c r="G3" s="11">
        <f t="shared" si="0"/>
        <v>30.548200013832137</v>
      </c>
    </row>
    <row r="4" spans="1:8" x14ac:dyDescent="0.25">
      <c r="A4" s="5">
        <v>3</v>
      </c>
      <c r="B4" s="5" t="s">
        <v>206</v>
      </c>
      <c r="C4" s="5" t="s">
        <v>9</v>
      </c>
      <c r="D4" s="5" t="s">
        <v>182</v>
      </c>
      <c r="E4" s="12">
        <v>3.64</v>
      </c>
      <c r="F4" s="11">
        <v>28.76</v>
      </c>
      <c r="G4" s="11">
        <f t="shared" si="0"/>
        <v>30.623938450423974</v>
      </c>
      <c r="H4" s="12">
        <f>AVERAGE(G4:G5)</f>
        <v>30.818938450423971</v>
      </c>
    </row>
    <row r="5" spans="1:8" x14ac:dyDescent="0.25">
      <c r="A5" s="5">
        <v>4</v>
      </c>
      <c r="B5" s="5" t="s">
        <v>206</v>
      </c>
      <c r="C5" s="5" t="s">
        <v>9</v>
      </c>
      <c r="D5" s="5" t="s">
        <v>182</v>
      </c>
      <c r="E5" s="12">
        <v>3.64</v>
      </c>
      <c r="F5" s="11">
        <v>29.15</v>
      </c>
      <c r="G5" s="11">
        <f t="shared" si="0"/>
        <v>31.013938450423971</v>
      </c>
    </row>
    <row r="6" spans="1:8" x14ac:dyDescent="0.25">
      <c r="A6" s="5">
        <v>5</v>
      </c>
      <c r="B6" s="5" t="s">
        <v>206</v>
      </c>
      <c r="C6" s="5" t="s">
        <v>9</v>
      </c>
      <c r="D6" s="5" t="s">
        <v>183</v>
      </c>
      <c r="E6" s="12">
        <v>3.14</v>
      </c>
      <c r="F6" s="13">
        <v>27.08</v>
      </c>
      <c r="G6" s="11">
        <f t="shared" si="0"/>
        <v>28.730764559116899</v>
      </c>
      <c r="H6" s="12">
        <f>AVERAGE(G6:G7)</f>
        <v>28.830764559116901</v>
      </c>
    </row>
    <row r="7" spans="1:8" x14ac:dyDescent="0.25">
      <c r="A7" s="5">
        <v>6</v>
      </c>
      <c r="B7" s="5" t="s">
        <v>206</v>
      </c>
      <c r="C7" s="5" t="s">
        <v>9</v>
      </c>
      <c r="D7" s="5" t="s">
        <v>183</v>
      </c>
      <c r="E7" s="12">
        <v>3.14</v>
      </c>
      <c r="F7" s="13">
        <v>27.28</v>
      </c>
      <c r="G7" s="11">
        <f t="shared" si="0"/>
        <v>28.930764559116902</v>
      </c>
    </row>
    <row r="8" spans="1:8" x14ac:dyDescent="0.25">
      <c r="A8" s="5">
        <v>7</v>
      </c>
      <c r="B8" s="5" t="s">
        <v>206</v>
      </c>
      <c r="C8" s="5" t="s">
        <v>9</v>
      </c>
      <c r="D8" s="5" t="s">
        <v>184</v>
      </c>
      <c r="E8" s="12">
        <v>4.0199999999999996</v>
      </c>
      <c r="F8" s="13">
        <v>27.29</v>
      </c>
      <c r="G8" s="11">
        <f t="shared" si="0"/>
        <v>29.297195501404204</v>
      </c>
      <c r="H8" s="12">
        <f>AVERAGE(G8:G9)</f>
        <v>29.267195501404203</v>
      </c>
    </row>
    <row r="9" spans="1:8" x14ac:dyDescent="0.25">
      <c r="A9" s="5">
        <v>8</v>
      </c>
      <c r="B9" s="5" t="s">
        <v>206</v>
      </c>
      <c r="C9" s="5" t="s">
        <v>9</v>
      </c>
      <c r="D9" s="5" t="s">
        <v>184</v>
      </c>
      <c r="E9" s="12">
        <v>4.0199999999999996</v>
      </c>
      <c r="F9" s="13">
        <v>27.23</v>
      </c>
      <c r="G9" s="11">
        <f t="shared" si="0"/>
        <v>29.237195501404205</v>
      </c>
    </row>
    <row r="10" spans="1:8" x14ac:dyDescent="0.25">
      <c r="A10" s="5">
        <v>9</v>
      </c>
      <c r="B10" s="5" t="s">
        <v>206</v>
      </c>
      <c r="C10" s="5" t="s">
        <v>9</v>
      </c>
      <c r="D10" s="5" t="s">
        <v>185</v>
      </c>
      <c r="E10" s="12">
        <v>3.62</v>
      </c>
      <c r="F10" s="11">
        <v>27.64</v>
      </c>
      <c r="G10" s="11">
        <f t="shared" si="0"/>
        <v>29.495989697308481</v>
      </c>
      <c r="H10" s="12">
        <f>AVERAGE(G10:G11)</f>
        <v>29.41098969730848</v>
      </c>
    </row>
    <row r="11" spans="1:8" x14ac:dyDescent="0.25">
      <c r="A11" s="5">
        <v>10</v>
      </c>
      <c r="B11" s="5" t="s">
        <v>206</v>
      </c>
      <c r="C11" s="5" t="s">
        <v>9</v>
      </c>
      <c r="D11" s="5" t="s">
        <v>185</v>
      </c>
      <c r="E11" s="12">
        <v>3.62</v>
      </c>
      <c r="F11" s="11">
        <v>27.47</v>
      </c>
      <c r="G11" s="11">
        <f t="shared" si="0"/>
        <v>29.325989697308479</v>
      </c>
    </row>
    <row r="12" spans="1:8" x14ac:dyDescent="0.25">
      <c r="A12" s="5">
        <v>11</v>
      </c>
      <c r="B12" s="5" t="s">
        <v>206</v>
      </c>
      <c r="C12" s="5" t="s">
        <v>9</v>
      </c>
      <c r="D12" s="5" t="s">
        <v>186</v>
      </c>
      <c r="E12" s="12">
        <v>3.74</v>
      </c>
      <c r="F12" s="5">
        <v>28.65</v>
      </c>
      <c r="G12" s="11">
        <f t="shared" si="0"/>
        <v>30.553038270112911</v>
      </c>
      <c r="H12" s="12">
        <f>AVERAGE(G12:G13)</f>
        <v>30.608038270112914</v>
      </c>
    </row>
    <row r="13" spans="1:8" x14ac:dyDescent="0.25">
      <c r="A13" s="5">
        <v>12</v>
      </c>
      <c r="B13" s="5" t="s">
        <v>206</v>
      </c>
      <c r="C13" s="5" t="s">
        <v>9</v>
      </c>
      <c r="D13" s="5" t="s">
        <v>186</v>
      </c>
      <c r="E13" s="12">
        <v>3.74</v>
      </c>
      <c r="F13" s="5">
        <v>28.76</v>
      </c>
      <c r="G13" s="11">
        <f t="shared" si="0"/>
        <v>30.663038270112914</v>
      </c>
    </row>
    <row r="14" spans="1:8" x14ac:dyDescent="0.25">
      <c r="A14" s="5">
        <v>13</v>
      </c>
      <c r="B14" s="5" t="s">
        <v>206</v>
      </c>
      <c r="C14" s="5" t="s">
        <v>9</v>
      </c>
      <c r="D14" s="5" t="s">
        <v>187</v>
      </c>
      <c r="E14" s="12">
        <v>4.0599999999999996</v>
      </c>
      <c r="F14" s="11">
        <v>29.43</v>
      </c>
      <c r="G14" s="11">
        <f t="shared" si="0"/>
        <v>31.451479727410451</v>
      </c>
      <c r="H14" s="12">
        <f>AVERAGE(G14:G15)</f>
        <v>31.521479727410451</v>
      </c>
    </row>
    <row r="15" spans="1:8" x14ac:dyDescent="0.25">
      <c r="A15" s="5">
        <v>14</v>
      </c>
      <c r="B15" s="5" t="s">
        <v>206</v>
      </c>
      <c r="C15" s="5" t="s">
        <v>9</v>
      </c>
      <c r="D15" s="5" t="s">
        <v>187</v>
      </c>
      <c r="E15" s="12">
        <v>4.0599999999999996</v>
      </c>
      <c r="F15" s="11">
        <v>29.57</v>
      </c>
      <c r="G15" s="11">
        <f t="shared" si="0"/>
        <v>31.591479727410452</v>
      </c>
    </row>
    <row r="16" spans="1:8" x14ac:dyDescent="0.25">
      <c r="A16" s="5">
        <v>15</v>
      </c>
      <c r="B16" s="5" t="s">
        <v>206</v>
      </c>
      <c r="C16" s="5" t="s">
        <v>9</v>
      </c>
      <c r="D16" s="5" t="s">
        <v>188</v>
      </c>
      <c r="E16" s="12">
        <v>4.8</v>
      </c>
      <c r="F16" s="11">
        <v>29.09</v>
      </c>
      <c r="G16" s="11">
        <f t="shared" si="0"/>
        <v>31.353034405833792</v>
      </c>
      <c r="H16" s="12">
        <f>AVERAGE(G16:G17)</f>
        <v>31.643034405833795</v>
      </c>
    </row>
    <row r="17" spans="1:8" x14ac:dyDescent="0.25">
      <c r="A17" s="5">
        <v>16</v>
      </c>
      <c r="B17" s="5" t="s">
        <v>206</v>
      </c>
      <c r="C17" s="5" t="s">
        <v>9</v>
      </c>
      <c r="D17" s="5" t="s">
        <v>188</v>
      </c>
      <c r="E17" s="12">
        <v>4.8</v>
      </c>
      <c r="F17" s="11">
        <v>29.67</v>
      </c>
      <c r="G17" s="11">
        <f t="shared" si="0"/>
        <v>31.933034405833794</v>
      </c>
    </row>
    <row r="18" spans="1:8" x14ac:dyDescent="0.25">
      <c r="A18" s="5">
        <v>17</v>
      </c>
      <c r="B18" s="5" t="s">
        <v>206</v>
      </c>
      <c r="C18" s="5" t="s">
        <v>9</v>
      </c>
      <c r="D18" s="5" t="s">
        <v>189</v>
      </c>
      <c r="E18" s="12">
        <v>3.45</v>
      </c>
      <c r="F18" s="13">
        <v>28.42</v>
      </c>
      <c r="G18" s="11">
        <f t="shared" si="0"/>
        <v>30.20659636189081</v>
      </c>
      <c r="H18" s="12">
        <f>AVERAGE(G18:G19)</f>
        <v>30.556596361890811</v>
      </c>
    </row>
    <row r="19" spans="1:8" x14ac:dyDescent="0.25">
      <c r="A19" s="5">
        <v>18</v>
      </c>
      <c r="B19" s="5" t="s">
        <v>206</v>
      </c>
      <c r="C19" s="5" t="s">
        <v>9</v>
      </c>
      <c r="D19" s="5" t="s">
        <v>189</v>
      </c>
      <c r="E19" s="12">
        <v>3.45</v>
      </c>
      <c r="F19" s="13">
        <v>29.12</v>
      </c>
      <c r="G19" s="11">
        <f t="shared" si="0"/>
        <v>30.906596361890809</v>
      </c>
    </row>
    <row r="20" spans="1:8" x14ac:dyDescent="0.25">
      <c r="A20" s="5">
        <v>19</v>
      </c>
      <c r="B20" s="5" t="s">
        <v>206</v>
      </c>
      <c r="C20" s="5" t="s">
        <v>9</v>
      </c>
      <c r="D20" s="5" t="s">
        <v>190</v>
      </c>
      <c r="E20" s="12">
        <v>3.33</v>
      </c>
      <c r="F20" s="13">
        <v>28.23</v>
      </c>
      <c r="G20" s="11">
        <f t="shared" si="0"/>
        <v>29.965522177296538</v>
      </c>
      <c r="H20" s="12">
        <f>AVERAGE(G20:G21)</f>
        <v>29.880522177296537</v>
      </c>
    </row>
    <row r="21" spans="1:8" x14ac:dyDescent="0.25">
      <c r="A21" s="5">
        <v>20</v>
      </c>
      <c r="B21" s="5" t="s">
        <v>206</v>
      </c>
      <c r="C21" s="5" t="s">
        <v>9</v>
      </c>
      <c r="D21" s="5" t="s">
        <v>190</v>
      </c>
      <c r="E21" s="12">
        <v>3.33</v>
      </c>
      <c r="F21" s="13">
        <v>28.06</v>
      </c>
      <c r="G21" s="11">
        <f t="shared" si="0"/>
        <v>29.795522177296537</v>
      </c>
    </row>
    <row r="22" spans="1:8" x14ac:dyDescent="0.25">
      <c r="A22" s="5">
        <v>21</v>
      </c>
      <c r="B22" s="5" t="s">
        <v>206</v>
      </c>
      <c r="C22" s="5" t="s">
        <v>9</v>
      </c>
      <c r="D22" s="5" t="s">
        <v>191</v>
      </c>
      <c r="E22" s="12">
        <v>4.08</v>
      </c>
      <c r="F22" s="11">
        <v>29.05</v>
      </c>
      <c r="G22" s="11">
        <f t="shared" si="0"/>
        <v>31.078569152196771</v>
      </c>
      <c r="H22" s="12">
        <f>AVERAGE(G22:G23)</f>
        <v>31.013569152196773</v>
      </c>
    </row>
    <row r="23" spans="1:8" x14ac:dyDescent="0.25">
      <c r="A23" s="5">
        <v>22</v>
      </c>
      <c r="B23" s="5" t="s">
        <v>206</v>
      </c>
      <c r="C23" s="5" t="s">
        <v>9</v>
      </c>
      <c r="D23" s="5" t="s">
        <v>191</v>
      </c>
      <c r="E23" s="12">
        <v>4.08</v>
      </c>
      <c r="F23" s="11">
        <v>28.92</v>
      </c>
      <c r="G23" s="11">
        <f t="shared" si="0"/>
        <v>30.948569152196772</v>
      </c>
    </row>
    <row r="24" spans="1:8" x14ac:dyDescent="0.25">
      <c r="A24" s="5">
        <v>23</v>
      </c>
      <c r="B24" s="5" t="s">
        <v>206</v>
      </c>
      <c r="C24" s="5" t="s">
        <v>9</v>
      </c>
      <c r="D24" s="5" t="s">
        <v>192</v>
      </c>
      <c r="E24" s="12">
        <v>3.62</v>
      </c>
      <c r="F24" s="11">
        <v>28.69</v>
      </c>
      <c r="G24" s="11">
        <f t="shared" si="0"/>
        <v>30.545989697308482</v>
      </c>
      <c r="H24" s="12">
        <f>AVERAGE(G24:G25)</f>
        <v>30.710989697308481</v>
      </c>
    </row>
    <row r="25" spans="1:8" x14ac:dyDescent="0.25">
      <c r="A25" s="5">
        <v>24</v>
      </c>
      <c r="B25" s="5" t="s">
        <v>206</v>
      </c>
      <c r="C25" s="5" t="s">
        <v>9</v>
      </c>
      <c r="D25" s="5" t="s">
        <v>192</v>
      </c>
      <c r="E25" s="12">
        <v>3.62</v>
      </c>
      <c r="F25" s="11">
        <v>29.02</v>
      </c>
      <c r="G25" s="11">
        <f t="shared" si="0"/>
        <v>30.87598969730848</v>
      </c>
    </row>
    <row r="26" spans="1:8" x14ac:dyDescent="0.25">
      <c r="A26" s="5">
        <v>25</v>
      </c>
      <c r="B26" s="5" t="s">
        <v>206</v>
      </c>
      <c r="C26" s="5" t="s">
        <v>9</v>
      </c>
      <c r="D26" s="5" t="s">
        <v>193</v>
      </c>
      <c r="E26" s="12">
        <v>6.93</v>
      </c>
      <c r="F26" s="11">
        <v>29.42</v>
      </c>
      <c r="G26" s="11">
        <f t="shared" si="0"/>
        <v>32.212855352362489</v>
      </c>
      <c r="H26" s="12">
        <f>AVERAGE(G26:G27)</f>
        <v>32.137855352362493</v>
      </c>
    </row>
    <row r="27" spans="1:8" x14ac:dyDescent="0.25">
      <c r="A27" s="5">
        <v>26</v>
      </c>
      <c r="B27" s="5" t="s">
        <v>206</v>
      </c>
      <c r="C27" s="5" t="s">
        <v>9</v>
      </c>
      <c r="D27" s="5" t="s">
        <v>193</v>
      </c>
      <c r="E27" s="12">
        <v>6.93</v>
      </c>
      <c r="F27" s="11">
        <v>29.27</v>
      </c>
      <c r="G27" s="11">
        <f t="shared" si="0"/>
        <v>32.06285535236249</v>
      </c>
    </row>
    <row r="28" spans="1:8" x14ac:dyDescent="0.25">
      <c r="A28" s="5">
        <v>27</v>
      </c>
      <c r="B28" s="5" t="s">
        <v>206</v>
      </c>
      <c r="C28" s="5" t="s">
        <v>9</v>
      </c>
      <c r="D28" s="5" t="s">
        <v>194</v>
      </c>
      <c r="E28" s="12">
        <v>6.56</v>
      </c>
      <c r="F28" s="11">
        <v>34.71</v>
      </c>
      <c r="G28" s="11">
        <f t="shared" si="0"/>
        <v>37.423695814843363</v>
      </c>
      <c r="H28" s="12">
        <f>AVERAGE(G28:G29)</f>
        <v>37.54369581484336</v>
      </c>
    </row>
    <row r="29" spans="1:8" x14ac:dyDescent="0.25">
      <c r="A29" s="5">
        <v>28</v>
      </c>
      <c r="B29" s="5" t="s">
        <v>206</v>
      </c>
      <c r="C29" s="5" t="s">
        <v>9</v>
      </c>
      <c r="D29" s="5" t="s">
        <v>194</v>
      </c>
      <c r="E29" s="12">
        <v>6.56</v>
      </c>
      <c r="F29" s="11">
        <v>34.950000000000003</v>
      </c>
      <c r="G29" s="11">
        <f t="shared" si="0"/>
        <v>37.663695814843365</v>
      </c>
    </row>
    <row r="30" spans="1:8" x14ac:dyDescent="0.25">
      <c r="A30" s="5">
        <v>29</v>
      </c>
      <c r="B30" s="5" t="s">
        <v>206</v>
      </c>
      <c r="C30" s="5" t="s">
        <v>9</v>
      </c>
      <c r="D30" s="5" t="s">
        <v>195</v>
      </c>
      <c r="E30" s="12">
        <v>6.08</v>
      </c>
      <c r="F30" s="11">
        <v>26.08</v>
      </c>
      <c r="G30" s="11">
        <f t="shared" si="0"/>
        <v>28.68407132366886</v>
      </c>
      <c r="H30" s="12">
        <f>AVERAGE(G30:G31)</f>
        <v>28.68407132366886</v>
      </c>
    </row>
    <row r="31" spans="1:8" x14ac:dyDescent="0.25">
      <c r="A31" s="5">
        <v>30</v>
      </c>
      <c r="B31" s="5" t="s">
        <v>206</v>
      </c>
      <c r="C31" s="5" t="s">
        <v>9</v>
      </c>
      <c r="D31" s="5" t="s">
        <v>195</v>
      </c>
      <c r="E31" s="12">
        <v>6.08</v>
      </c>
      <c r="F31" s="11">
        <v>26.08</v>
      </c>
      <c r="G31" s="11">
        <f t="shared" si="0"/>
        <v>28.68407132366886</v>
      </c>
    </row>
    <row r="32" spans="1:8" x14ac:dyDescent="0.25">
      <c r="A32" s="5">
        <v>31</v>
      </c>
      <c r="B32" s="5" t="s">
        <v>206</v>
      </c>
      <c r="C32" s="5" t="s">
        <v>9</v>
      </c>
      <c r="D32" s="5" t="s">
        <v>196</v>
      </c>
      <c r="E32" s="12">
        <v>5.53</v>
      </c>
      <c r="F32" s="11">
        <v>20.2</v>
      </c>
      <c r="G32" s="11">
        <f t="shared" si="0"/>
        <v>22.667279480459982</v>
      </c>
      <c r="H32" s="12">
        <f>AVERAGE(G32:G33)</f>
        <v>22.582279480459981</v>
      </c>
    </row>
    <row r="33" spans="1:8" x14ac:dyDescent="0.25">
      <c r="A33" s="5">
        <v>32</v>
      </c>
      <c r="B33" s="5" t="s">
        <v>206</v>
      </c>
      <c r="C33" s="5" t="s">
        <v>9</v>
      </c>
      <c r="D33" s="5" t="s">
        <v>196</v>
      </c>
      <c r="E33" s="12">
        <v>5.53</v>
      </c>
      <c r="F33" s="11">
        <v>20.03</v>
      </c>
      <c r="G33" s="11">
        <f t="shared" si="0"/>
        <v>22.497279480459984</v>
      </c>
    </row>
    <row r="34" spans="1:8" x14ac:dyDescent="0.25">
      <c r="A34" s="5">
        <v>33</v>
      </c>
      <c r="B34" s="5" t="s">
        <v>206</v>
      </c>
      <c r="C34" s="5" t="s">
        <v>9</v>
      </c>
      <c r="D34" s="5" t="s">
        <v>197</v>
      </c>
      <c r="E34" s="12">
        <v>4.26</v>
      </c>
      <c r="F34" s="14">
        <v>28.05</v>
      </c>
      <c r="G34" s="11">
        <f t="shared" si="0"/>
        <v>30.140853430451113</v>
      </c>
      <c r="H34" s="12">
        <f>AVERAGE(G34:G35)</f>
        <v>30.005853430451111</v>
      </c>
    </row>
    <row r="35" spans="1:8" x14ac:dyDescent="0.25">
      <c r="A35" s="5">
        <v>34</v>
      </c>
      <c r="B35" s="5" t="s">
        <v>206</v>
      </c>
      <c r="C35" s="5" t="s">
        <v>9</v>
      </c>
      <c r="D35" s="5" t="s">
        <v>197</v>
      </c>
      <c r="E35" s="12">
        <v>4.26</v>
      </c>
      <c r="F35" s="14">
        <v>27.78</v>
      </c>
      <c r="G35" s="11">
        <f t="shared" si="0"/>
        <v>29.870853430451113</v>
      </c>
    </row>
    <row r="36" spans="1:8" x14ac:dyDescent="0.25">
      <c r="A36" s="5">
        <v>35</v>
      </c>
      <c r="B36" s="5" t="s">
        <v>206</v>
      </c>
      <c r="C36" s="5" t="s">
        <v>9</v>
      </c>
      <c r="D36" s="5" t="s">
        <v>198</v>
      </c>
      <c r="E36" s="12">
        <v>4.1399999999999997</v>
      </c>
      <c r="F36" s="14">
        <v>27.91</v>
      </c>
      <c r="G36" s="11">
        <f t="shared" si="0"/>
        <v>29.959630767724601</v>
      </c>
      <c r="H36" s="12">
        <f>AVERAGE(G36:G37)</f>
        <v>30.2146307677246</v>
      </c>
    </row>
    <row r="37" spans="1:8" x14ac:dyDescent="0.25">
      <c r="A37" s="5">
        <v>36</v>
      </c>
      <c r="B37" s="5" t="s">
        <v>206</v>
      </c>
      <c r="C37" s="5" t="s">
        <v>9</v>
      </c>
      <c r="D37" s="5" t="s">
        <v>198</v>
      </c>
      <c r="E37" s="12">
        <v>4.1399999999999997</v>
      </c>
      <c r="F37" s="14">
        <v>28.42</v>
      </c>
      <c r="G37" s="11">
        <f t="shared" si="0"/>
        <v>30.469630767724603</v>
      </c>
    </row>
    <row r="38" spans="1:8" x14ac:dyDescent="0.25">
      <c r="A38" s="5">
        <v>37</v>
      </c>
      <c r="B38" s="5" t="s">
        <v>206</v>
      </c>
      <c r="C38" s="5" t="s">
        <v>9</v>
      </c>
      <c r="D38" s="5" t="s">
        <v>199</v>
      </c>
      <c r="E38" s="12">
        <v>5.56</v>
      </c>
      <c r="F38" s="11">
        <v>31.99</v>
      </c>
      <c r="G38" s="11">
        <f t="shared" si="0"/>
        <v>34.46508488294878</v>
      </c>
      <c r="H38" s="12">
        <f>AVERAGE(G38:G39)</f>
        <v>34.77008488294878</v>
      </c>
    </row>
    <row r="39" spans="1:8" x14ac:dyDescent="0.25">
      <c r="A39" s="5">
        <v>38</v>
      </c>
      <c r="B39" s="5" t="s">
        <v>206</v>
      </c>
      <c r="C39" s="5" t="s">
        <v>9</v>
      </c>
      <c r="D39" s="5" t="s">
        <v>199</v>
      </c>
      <c r="E39" s="12">
        <v>5.56</v>
      </c>
      <c r="F39" s="11">
        <v>32.6</v>
      </c>
      <c r="G39" s="11">
        <f t="shared" si="0"/>
        <v>35.075084882948786</v>
      </c>
    </row>
    <row r="40" spans="1:8" x14ac:dyDescent="0.25">
      <c r="A40" s="5">
        <v>39</v>
      </c>
      <c r="B40" s="5" t="s">
        <v>206</v>
      </c>
      <c r="C40" s="5" t="s">
        <v>9</v>
      </c>
      <c r="D40" s="5" t="s">
        <v>200</v>
      </c>
      <c r="E40" s="12">
        <v>5.21</v>
      </c>
      <c r="F40" s="11">
        <v>29.98</v>
      </c>
      <c r="G40" s="11">
        <f t="shared" si="0"/>
        <v>32.361283372503785</v>
      </c>
      <c r="H40" s="12">
        <f>AVERAGE(G40:G41)</f>
        <v>32.466283372503781</v>
      </c>
    </row>
    <row r="41" spans="1:8" x14ac:dyDescent="0.25">
      <c r="A41" s="5">
        <v>40</v>
      </c>
      <c r="B41" s="5" t="s">
        <v>206</v>
      </c>
      <c r="C41" s="5" t="s">
        <v>9</v>
      </c>
      <c r="D41" s="5" t="s">
        <v>200</v>
      </c>
      <c r="E41" s="12">
        <v>5.21</v>
      </c>
      <c r="F41" s="11">
        <v>30.19</v>
      </c>
      <c r="G41" s="11">
        <f t="shared" si="0"/>
        <v>32.571283372503785</v>
      </c>
    </row>
    <row r="42" spans="1:8" x14ac:dyDescent="0.25">
      <c r="A42" s="5">
        <v>41</v>
      </c>
      <c r="B42" s="5" t="s">
        <v>206</v>
      </c>
      <c r="C42" s="5" t="s">
        <v>9</v>
      </c>
      <c r="D42" s="5" t="s">
        <v>201</v>
      </c>
      <c r="E42" s="12">
        <v>5.63</v>
      </c>
      <c r="F42" s="11">
        <v>27.1</v>
      </c>
      <c r="G42" s="11">
        <f t="shared" si="0"/>
        <v>29.593134922305506</v>
      </c>
      <c r="H42" s="12">
        <f>AVERAGE(G42:G43)</f>
        <v>30.528134922305505</v>
      </c>
    </row>
    <row r="43" spans="1:8" x14ac:dyDescent="0.25">
      <c r="A43" s="5">
        <v>42</v>
      </c>
      <c r="B43" s="5" t="s">
        <v>206</v>
      </c>
      <c r="C43" s="5" t="s">
        <v>9</v>
      </c>
      <c r="D43" s="5" t="s">
        <v>201</v>
      </c>
      <c r="E43" s="12">
        <v>5.63</v>
      </c>
      <c r="F43" s="11">
        <v>28.97</v>
      </c>
      <c r="G43" s="11">
        <f t="shared" si="0"/>
        <v>31.463134922305503</v>
      </c>
    </row>
    <row r="44" spans="1:8" x14ac:dyDescent="0.25">
      <c r="A44" s="5">
        <v>43</v>
      </c>
      <c r="B44" s="5" t="s">
        <v>206</v>
      </c>
      <c r="C44" s="5" t="s">
        <v>9</v>
      </c>
      <c r="D44" s="5" t="s">
        <v>202</v>
      </c>
      <c r="E44" s="12">
        <v>5.07</v>
      </c>
      <c r="F44" s="11">
        <v>33.11</v>
      </c>
      <c r="G44" s="11">
        <f t="shared" si="0"/>
        <v>35.451985747228619</v>
      </c>
      <c r="H44" s="12">
        <f>AVERAGE(G44:G45)</f>
        <v>35.291985747228615</v>
      </c>
    </row>
    <row r="45" spans="1:8" x14ac:dyDescent="0.25">
      <c r="A45" s="5">
        <v>44</v>
      </c>
      <c r="B45" s="5" t="s">
        <v>206</v>
      </c>
      <c r="C45" s="5" t="s">
        <v>9</v>
      </c>
      <c r="D45" s="5" t="s">
        <v>202</v>
      </c>
      <c r="E45" s="12">
        <v>5.07</v>
      </c>
      <c r="F45" s="11">
        <v>32.79</v>
      </c>
      <c r="G45" s="11">
        <f t="shared" si="0"/>
        <v>35.131985747228612</v>
      </c>
    </row>
    <row r="46" spans="1:8" x14ac:dyDescent="0.25">
      <c r="A46" s="5">
        <v>45</v>
      </c>
      <c r="B46" s="5" t="s">
        <v>206</v>
      </c>
      <c r="C46" s="5" t="s">
        <v>9</v>
      </c>
      <c r="D46" s="5" t="s">
        <v>203</v>
      </c>
      <c r="E46" s="12">
        <v>5.51</v>
      </c>
      <c r="F46" s="11">
        <v>27.62</v>
      </c>
      <c r="G46" s="11">
        <f t="shared" si="0"/>
        <v>30.082052318796435</v>
      </c>
      <c r="H46" s="12">
        <f>AVERAGE(G46:G47)</f>
        <v>30.022052318796433</v>
      </c>
    </row>
    <row r="47" spans="1:8" x14ac:dyDescent="0.25">
      <c r="A47" s="5">
        <v>46</v>
      </c>
      <c r="B47" s="5" t="s">
        <v>206</v>
      </c>
      <c r="C47" s="5" t="s">
        <v>9</v>
      </c>
      <c r="D47" s="5" t="s">
        <v>203</v>
      </c>
      <c r="E47" s="12">
        <v>5.51</v>
      </c>
      <c r="F47" s="11">
        <v>27.5</v>
      </c>
      <c r="G47" s="11">
        <f t="shared" si="0"/>
        <v>29.962052318796431</v>
      </c>
    </row>
    <row r="48" spans="1:8" x14ac:dyDescent="0.25">
      <c r="A48" s="5">
        <v>47</v>
      </c>
      <c r="B48" s="5" t="s">
        <v>206</v>
      </c>
      <c r="C48" s="5" t="s">
        <v>9</v>
      </c>
      <c r="D48" s="5" t="s">
        <v>204</v>
      </c>
      <c r="E48" s="12">
        <v>2.57</v>
      </c>
      <c r="F48" s="11">
        <v>28.7</v>
      </c>
      <c r="G48" s="11">
        <f t="shared" si="0"/>
        <v>30.061768359419151</v>
      </c>
      <c r="H48" s="12">
        <f>AVERAGE(G48:G49)</f>
        <v>29.931768359419152</v>
      </c>
    </row>
    <row r="49" spans="1:7" x14ac:dyDescent="0.25">
      <c r="A49" s="5">
        <v>48</v>
      </c>
      <c r="B49" s="5" t="s">
        <v>206</v>
      </c>
      <c r="C49" s="5" t="s">
        <v>9</v>
      </c>
      <c r="D49" s="5" t="s">
        <v>204</v>
      </c>
      <c r="E49" s="12">
        <v>2.57</v>
      </c>
      <c r="F49" s="11">
        <v>28.44</v>
      </c>
      <c r="G49" s="11">
        <f t="shared" si="0"/>
        <v>29.801768359419153</v>
      </c>
    </row>
  </sheetData>
  <conditionalFormatting sqref="H1:H1048576">
    <cfRule type="cellIs" dxfId="0" priority="1" operator="between">
      <formula>1</formula>
      <formula>24.61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C78E3-ABCD-43D4-A416-511967CED816}">
  <dimension ref="A1:L559"/>
  <sheetViews>
    <sheetView workbookViewId="0">
      <selection activeCell="I12" sqref="I12"/>
    </sheetView>
  </sheetViews>
  <sheetFormatPr defaultColWidth="11.7265625" defaultRowHeight="12.5" x14ac:dyDescent="0.35"/>
  <cols>
    <col min="1" max="5" width="11.7265625" style="7"/>
    <col min="6" max="7" width="11.7265625" style="8"/>
    <col min="8" max="9" width="11.7265625" style="7"/>
    <col min="10" max="10" width="11.7265625" style="37"/>
    <col min="11" max="16384" width="11.7265625" style="7"/>
  </cols>
  <sheetData>
    <row r="1" spans="1:12" s="4" customFormat="1" ht="26" x14ac:dyDescent="0.35">
      <c r="A1" s="4" t="s">
        <v>178</v>
      </c>
      <c r="B1" s="4" t="s">
        <v>0</v>
      </c>
      <c r="C1" s="4" t="s">
        <v>210</v>
      </c>
      <c r="D1" s="4" t="s">
        <v>211</v>
      </c>
      <c r="E1" s="4" t="s">
        <v>212</v>
      </c>
      <c r="F1" s="35" t="s">
        <v>1</v>
      </c>
      <c r="G1" s="35" t="s">
        <v>505</v>
      </c>
      <c r="H1" s="4" t="s">
        <v>208</v>
      </c>
      <c r="I1" s="4" t="s">
        <v>4</v>
      </c>
      <c r="J1" s="36" t="s">
        <v>213</v>
      </c>
      <c r="K1" s="4" t="s">
        <v>6</v>
      </c>
      <c r="L1" s="4" t="s">
        <v>179</v>
      </c>
    </row>
    <row r="2" spans="1:12" x14ac:dyDescent="0.35">
      <c r="A2" s="7">
        <v>1</v>
      </c>
      <c r="B2" s="7" t="s">
        <v>9</v>
      </c>
      <c r="C2" s="7" t="s">
        <v>214</v>
      </c>
      <c r="D2" s="7" t="s">
        <v>215</v>
      </c>
      <c r="E2" s="7">
        <v>20</v>
      </c>
      <c r="F2" s="7" t="s">
        <v>216</v>
      </c>
      <c r="G2" s="7" t="s">
        <v>10</v>
      </c>
      <c r="H2" s="7" t="s">
        <v>217</v>
      </c>
      <c r="I2" s="7" t="s">
        <v>506</v>
      </c>
      <c r="J2" s="37" t="s">
        <v>218</v>
      </c>
      <c r="K2" s="7">
        <v>10.58</v>
      </c>
      <c r="L2" s="7">
        <v>10.605</v>
      </c>
    </row>
    <row r="3" spans="1:12" x14ac:dyDescent="0.35">
      <c r="A3" s="7">
        <v>2</v>
      </c>
      <c r="B3" s="7" t="s">
        <v>9</v>
      </c>
      <c r="C3" s="7" t="s">
        <v>214</v>
      </c>
      <c r="D3" s="7" t="s">
        <v>215</v>
      </c>
      <c r="E3" s="7">
        <v>20</v>
      </c>
      <c r="F3" s="7" t="s">
        <v>216</v>
      </c>
      <c r="G3" s="7" t="s">
        <v>10</v>
      </c>
      <c r="H3" s="7" t="s">
        <v>217</v>
      </c>
      <c r="I3" s="7" t="s">
        <v>506</v>
      </c>
      <c r="J3" s="37" t="s">
        <v>218</v>
      </c>
      <c r="K3" s="7">
        <v>10.63</v>
      </c>
    </row>
    <row r="4" spans="1:12" x14ac:dyDescent="0.35">
      <c r="A4" s="7">
        <v>3</v>
      </c>
      <c r="B4" s="7" t="s">
        <v>9</v>
      </c>
      <c r="C4" s="7" t="s">
        <v>214</v>
      </c>
      <c r="D4" s="7" t="s">
        <v>219</v>
      </c>
      <c r="E4" s="7">
        <v>21</v>
      </c>
      <c r="F4" s="7" t="s">
        <v>216</v>
      </c>
      <c r="G4" s="7" t="s">
        <v>10</v>
      </c>
      <c r="H4" s="7" t="s">
        <v>220</v>
      </c>
      <c r="I4" s="7" t="s">
        <v>507</v>
      </c>
      <c r="J4" s="37" t="s">
        <v>218</v>
      </c>
      <c r="K4" s="7">
        <v>8.7899999999999991</v>
      </c>
      <c r="L4" s="7">
        <v>8.8249999999999993</v>
      </c>
    </row>
    <row r="5" spans="1:12" x14ac:dyDescent="0.35">
      <c r="A5" s="7">
        <v>4</v>
      </c>
      <c r="B5" s="7" t="s">
        <v>9</v>
      </c>
      <c r="C5" s="7" t="s">
        <v>214</v>
      </c>
      <c r="D5" s="7" t="s">
        <v>219</v>
      </c>
      <c r="E5" s="7">
        <v>21</v>
      </c>
      <c r="F5" s="7" t="s">
        <v>216</v>
      </c>
      <c r="G5" s="7" t="s">
        <v>10</v>
      </c>
      <c r="H5" s="7" t="s">
        <v>220</v>
      </c>
      <c r="I5" s="7" t="s">
        <v>507</v>
      </c>
      <c r="J5" s="37" t="s">
        <v>218</v>
      </c>
      <c r="K5" s="7">
        <v>8.86</v>
      </c>
    </row>
    <row r="6" spans="1:12" x14ac:dyDescent="0.35">
      <c r="A6" s="7">
        <v>5</v>
      </c>
      <c r="B6" s="7" t="s">
        <v>9</v>
      </c>
      <c r="C6" s="7" t="s">
        <v>214</v>
      </c>
      <c r="D6" s="7" t="s">
        <v>221</v>
      </c>
      <c r="E6" s="7">
        <v>22</v>
      </c>
      <c r="F6" s="7" t="s">
        <v>216</v>
      </c>
      <c r="G6" s="7" t="s">
        <v>10</v>
      </c>
      <c r="H6" s="7" t="s">
        <v>222</v>
      </c>
      <c r="I6" s="7" t="s">
        <v>508</v>
      </c>
      <c r="J6" s="37" t="s">
        <v>218</v>
      </c>
      <c r="K6" s="7">
        <v>10.199999999999999</v>
      </c>
      <c r="L6" s="7">
        <v>10.215</v>
      </c>
    </row>
    <row r="7" spans="1:12" x14ac:dyDescent="0.35">
      <c r="A7" s="7">
        <v>6</v>
      </c>
      <c r="B7" s="7" t="s">
        <v>9</v>
      </c>
      <c r="C7" s="7" t="s">
        <v>214</v>
      </c>
      <c r="D7" s="7" t="s">
        <v>221</v>
      </c>
      <c r="E7" s="7">
        <v>22</v>
      </c>
      <c r="F7" s="7" t="s">
        <v>216</v>
      </c>
      <c r="G7" s="7" t="s">
        <v>10</v>
      </c>
      <c r="H7" s="7" t="s">
        <v>222</v>
      </c>
      <c r="I7" s="7" t="s">
        <v>508</v>
      </c>
      <c r="J7" s="37" t="s">
        <v>218</v>
      </c>
      <c r="K7" s="7">
        <v>10.23</v>
      </c>
    </row>
    <row r="8" spans="1:12" x14ac:dyDescent="0.35">
      <c r="A8" s="7">
        <v>7</v>
      </c>
      <c r="B8" s="7" t="s">
        <v>9</v>
      </c>
      <c r="C8" s="7" t="s">
        <v>214</v>
      </c>
      <c r="D8" s="7" t="s">
        <v>223</v>
      </c>
      <c r="E8" s="7">
        <v>23</v>
      </c>
      <c r="F8" s="7" t="s">
        <v>216</v>
      </c>
      <c r="G8" s="7" t="s">
        <v>10</v>
      </c>
      <c r="H8" s="7" t="s">
        <v>224</v>
      </c>
      <c r="I8" s="7" t="s">
        <v>509</v>
      </c>
      <c r="J8" s="37" t="s">
        <v>218</v>
      </c>
      <c r="K8" s="7">
        <v>9.35</v>
      </c>
      <c r="L8" s="7">
        <v>9.48</v>
      </c>
    </row>
    <row r="9" spans="1:12" x14ac:dyDescent="0.35">
      <c r="A9" s="7">
        <v>8</v>
      </c>
      <c r="B9" s="7" t="s">
        <v>9</v>
      </c>
      <c r="C9" s="7" t="s">
        <v>214</v>
      </c>
      <c r="D9" s="7" t="s">
        <v>223</v>
      </c>
      <c r="E9" s="7">
        <v>23</v>
      </c>
      <c r="F9" s="7" t="s">
        <v>216</v>
      </c>
      <c r="G9" s="7" t="s">
        <v>10</v>
      </c>
      <c r="H9" s="7" t="s">
        <v>224</v>
      </c>
      <c r="I9" s="7" t="s">
        <v>509</v>
      </c>
      <c r="J9" s="37" t="s">
        <v>218</v>
      </c>
      <c r="K9" s="7">
        <v>9.61</v>
      </c>
    </row>
    <row r="10" spans="1:12" x14ac:dyDescent="0.35">
      <c r="A10" s="7">
        <v>9</v>
      </c>
      <c r="B10" s="7" t="s">
        <v>9</v>
      </c>
      <c r="C10" s="7" t="s">
        <v>214</v>
      </c>
      <c r="D10" s="7" t="s">
        <v>225</v>
      </c>
      <c r="E10" s="7">
        <v>12</v>
      </c>
      <c r="F10" s="7" t="s">
        <v>226</v>
      </c>
      <c r="G10" s="7" t="s">
        <v>10</v>
      </c>
      <c r="H10" s="7" t="s">
        <v>227</v>
      </c>
      <c r="I10" s="7" t="s">
        <v>510</v>
      </c>
      <c r="J10" s="37" t="s">
        <v>228</v>
      </c>
      <c r="K10" s="7">
        <v>29.53</v>
      </c>
      <c r="L10" s="7">
        <v>29.675000000000001</v>
      </c>
    </row>
    <row r="11" spans="1:12" x14ac:dyDescent="0.35">
      <c r="A11" s="7">
        <v>10</v>
      </c>
      <c r="B11" s="7" t="s">
        <v>9</v>
      </c>
      <c r="C11" s="7" t="s">
        <v>214</v>
      </c>
      <c r="D11" s="7" t="s">
        <v>225</v>
      </c>
      <c r="E11" s="7">
        <v>12</v>
      </c>
      <c r="F11" s="7" t="s">
        <v>226</v>
      </c>
      <c r="G11" s="7" t="s">
        <v>10</v>
      </c>
      <c r="H11" s="7" t="s">
        <v>227</v>
      </c>
      <c r="I11" s="7" t="s">
        <v>510</v>
      </c>
      <c r="J11" s="37" t="s">
        <v>228</v>
      </c>
      <c r="K11" s="7">
        <v>29.82</v>
      </c>
    </row>
    <row r="12" spans="1:12" x14ac:dyDescent="0.35">
      <c r="A12" s="7">
        <v>11</v>
      </c>
      <c r="B12" s="7" t="s">
        <v>9</v>
      </c>
      <c r="C12" s="7" t="s">
        <v>214</v>
      </c>
      <c r="D12" s="7" t="s">
        <v>229</v>
      </c>
      <c r="E12" s="7">
        <v>14</v>
      </c>
      <c r="F12" s="7" t="s">
        <v>226</v>
      </c>
      <c r="G12" s="7" t="s">
        <v>10</v>
      </c>
      <c r="H12" s="7" t="s">
        <v>230</v>
      </c>
      <c r="I12" s="7" t="s">
        <v>511</v>
      </c>
      <c r="J12" s="37" t="s">
        <v>228</v>
      </c>
      <c r="K12" s="7">
        <v>28.94</v>
      </c>
      <c r="L12" s="7">
        <v>29.18</v>
      </c>
    </row>
    <row r="13" spans="1:12" x14ac:dyDescent="0.35">
      <c r="A13" s="7">
        <v>12</v>
      </c>
      <c r="B13" s="7" t="s">
        <v>9</v>
      </c>
      <c r="C13" s="7" t="s">
        <v>214</v>
      </c>
      <c r="D13" s="7" t="s">
        <v>229</v>
      </c>
      <c r="E13" s="7">
        <v>14</v>
      </c>
      <c r="F13" s="7" t="s">
        <v>226</v>
      </c>
      <c r="G13" s="7" t="s">
        <v>10</v>
      </c>
      <c r="H13" s="7" t="s">
        <v>230</v>
      </c>
      <c r="I13" s="7" t="s">
        <v>511</v>
      </c>
      <c r="J13" s="37" t="s">
        <v>228</v>
      </c>
      <c r="K13" s="7">
        <v>29.42</v>
      </c>
    </row>
    <row r="14" spans="1:12" x14ac:dyDescent="0.35">
      <c r="A14" s="7">
        <v>13</v>
      </c>
      <c r="B14" s="7" t="s">
        <v>9</v>
      </c>
      <c r="C14" s="7" t="s">
        <v>214</v>
      </c>
      <c r="D14" s="7" t="s">
        <v>231</v>
      </c>
      <c r="E14" s="7">
        <v>16</v>
      </c>
      <c r="F14" s="7" t="s">
        <v>226</v>
      </c>
      <c r="G14" s="7" t="s">
        <v>10</v>
      </c>
      <c r="H14" s="7" t="s">
        <v>232</v>
      </c>
      <c r="I14" s="7" t="s">
        <v>512</v>
      </c>
      <c r="J14" s="37" t="s">
        <v>228</v>
      </c>
      <c r="K14" s="7">
        <v>29.54</v>
      </c>
      <c r="L14" s="7">
        <v>29.615000000000002</v>
      </c>
    </row>
    <row r="15" spans="1:12" x14ac:dyDescent="0.35">
      <c r="A15" s="7">
        <v>14</v>
      </c>
      <c r="B15" s="7" t="s">
        <v>9</v>
      </c>
      <c r="C15" s="7" t="s">
        <v>214</v>
      </c>
      <c r="D15" s="7" t="s">
        <v>231</v>
      </c>
      <c r="E15" s="7">
        <v>16</v>
      </c>
      <c r="F15" s="7" t="s">
        <v>226</v>
      </c>
      <c r="G15" s="7" t="s">
        <v>10</v>
      </c>
      <c r="H15" s="7" t="s">
        <v>232</v>
      </c>
      <c r="I15" s="7" t="s">
        <v>512</v>
      </c>
      <c r="J15" s="37" t="s">
        <v>228</v>
      </c>
      <c r="K15" s="7">
        <v>29.69</v>
      </c>
    </row>
    <row r="16" spans="1:12" x14ac:dyDescent="0.35">
      <c r="A16" s="7">
        <v>15</v>
      </c>
      <c r="B16" s="7" t="s">
        <v>9</v>
      </c>
      <c r="C16" s="7" t="s">
        <v>214</v>
      </c>
      <c r="D16" s="7" t="s">
        <v>233</v>
      </c>
      <c r="E16" s="7">
        <v>13</v>
      </c>
      <c r="F16" s="7" t="s">
        <v>226</v>
      </c>
      <c r="G16" s="7" t="s">
        <v>10</v>
      </c>
      <c r="H16" s="7" t="s">
        <v>234</v>
      </c>
      <c r="I16" s="7" t="s">
        <v>513</v>
      </c>
      <c r="J16" s="37" t="s">
        <v>228</v>
      </c>
      <c r="K16" s="7">
        <v>29.61</v>
      </c>
      <c r="L16" s="7">
        <v>29.77</v>
      </c>
    </row>
    <row r="17" spans="1:12" x14ac:dyDescent="0.35">
      <c r="A17" s="7">
        <v>16</v>
      </c>
      <c r="B17" s="7" t="s">
        <v>9</v>
      </c>
      <c r="C17" s="7" t="s">
        <v>214</v>
      </c>
      <c r="D17" s="7" t="s">
        <v>233</v>
      </c>
      <c r="E17" s="7">
        <v>13</v>
      </c>
      <c r="F17" s="7" t="s">
        <v>226</v>
      </c>
      <c r="G17" s="7" t="s">
        <v>10</v>
      </c>
      <c r="H17" s="7" t="s">
        <v>234</v>
      </c>
      <c r="I17" s="7" t="s">
        <v>513</v>
      </c>
      <c r="J17" s="37" t="s">
        <v>228</v>
      </c>
      <c r="K17" s="7">
        <v>29.93</v>
      </c>
    </row>
    <row r="18" spans="1:12" x14ac:dyDescent="0.35">
      <c r="A18" s="7">
        <v>17</v>
      </c>
      <c r="B18" s="7" t="s">
        <v>9</v>
      </c>
      <c r="C18" s="7" t="s">
        <v>214</v>
      </c>
      <c r="D18" s="7" t="s">
        <v>235</v>
      </c>
      <c r="E18" s="7">
        <v>15</v>
      </c>
      <c r="F18" s="7" t="s">
        <v>226</v>
      </c>
      <c r="G18" s="7" t="s">
        <v>10</v>
      </c>
      <c r="H18" s="7" t="s">
        <v>236</v>
      </c>
      <c r="I18" s="7" t="s">
        <v>514</v>
      </c>
      <c r="J18" s="37" t="s">
        <v>228</v>
      </c>
      <c r="K18" s="7">
        <v>28.85</v>
      </c>
      <c r="L18" s="7">
        <v>29.215</v>
      </c>
    </row>
    <row r="19" spans="1:12" x14ac:dyDescent="0.35">
      <c r="A19" s="7">
        <v>18</v>
      </c>
      <c r="B19" s="7" t="s">
        <v>9</v>
      </c>
      <c r="C19" s="7" t="s">
        <v>214</v>
      </c>
      <c r="D19" s="7" t="s">
        <v>235</v>
      </c>
      <c r="E19" s="7">
        <v>15</v>
      </c>
      <c r="F19" s="7" t="s">
        <v>226</v>
      </c>
      <c r="G19" s="7" t="s">
        <v>10</v>
      </c>
      <c r="H19" s="7" t="s">
        <v>236</v>
      </c>
      <c r="I19" s="7" t="s">
        <v>514</v>
      </c>
      <c r="J19" s="37" t="s">
        <v>228</v>
      </c>
      <c r="K19" s="7">
        <v>29.58</v>
      </c>
    </row>
    <row r="20" spans="1:12" x14ac:dyDescent="0.35">
      <c r="A20" s="7">
        <v>19</v>
      </c>
      <c r="B20" s="7" t="s">
        <v>9</v>
      </c>
      <c r="C20" s="7" t="s">
        <v>214</v>
      </c>
      <c r="D20" s="7" t="s">
        <v>237</v>
      </c>
      <c r="E20" s="7">
        <v>17</v>
      </c>
      <c r="F20" s="7" t="s">
        <v>226</v>
      </c>
      <c r="G20" s="7" t="s">
        <v>10</v>
      </c>
      <c r="H20" s="7" t="s">
        <v>238</v>
      </c>
      <c r="I20" s="7" t="s">
        <v>515</v>
      </c>
      <c r="J20" s="37" t="s">
        <v>228</v>
      </c>
      <c r="K20" s="7">
        <v>29.48</v>
      </c>
      <c r="L20" s="7">
        <v>29.645</v>
      </c>
    </row>
    <row r="21" spans="1:12" x14ac:dyDescent="0.35">
      <c r="A21" s="7">
        <v>20</v>
      </c>
      <c r="B21" s="7" t="s">
        <v>9</v>
      </c>
      <c r="C21" s="7" t="s">
        <v>214</v>
      </c>
      <c r="D21" s="7" t="s">
        <v>237</v>
      </c>
      <c r="E21" s="7">
        <v>17</v>
      </c>
      <c r="F21" s="7" t="s">
        <v>226</v>
      </c>
      <c r="G21" s="7" t="s">
        <v>10</v>
      </c>
      <c r="H21" s="7" t="s">
        <v>238</v>
      </c>
      <c r="I21" s="7" t="s">
        <v>515</v>
      </c>
      <c r="J21" s="37" t="s">
        <v>228</v>
      </c>
      <c r="K21" s="7">
        <v>29.81</v>
      </c>
    </row>
    <row r="22" spans="1:12" x14ac:dyDescent="0.35">
      <c r="A22" s="7">
        <v>21</v>
      </c>
      <c r="B22" s="7" t="s">
        <v>9</v>
      </c>
      <c r="C22" s="7" t="s">
        <v>214</v>
      </c>
      <c r="D22" s="7" t="s">
        <v>239</v>
      </c>
      <c r="E22" s="7">
        <v>1</v>
      </c>
      <c r="F22" s="7" t="s">
        <v>240</v>
      </c>
      <c r="G22" s="7" t="s">
        <v>10</v>
      </c>
      <c r="H22" s="7" t="s">
        <v>241</v>
      </c>
      <c r="I22" s="7" t="s">
        <v>516</v>
      </c>
      <c r="J22" s="37" t="s">
        <v>228</v>
      </c>
      <c r="K22" s="7">
        <v>29.97</v>
      </c>
      <c r="L22" s="7">
        <v>30.094999999999999</v>
      </c>
    </row>
    <row r="23" spans="1:12" x14ac:dyDescent="0.35">
      <c r="A23" s="7">
        <v>22</v>
      </c>
      <c r="B23" s="7" t="s">
        <v>9</v>
      </c>
      <c r="C23" s="7" t="s">
        <v>214</v>
      </c>
      <c r="D23" s="7" t="s">
        <v>239</v>
      </c>
      <c r="E23" s="7">
        <v>1</v>
      </c>
      <c r="F23" s="7" t="s">
        <v>240</v>
      </c>
      <c r="G23" s="7" t="s">
        <v>10</v>
      </c>
      <c r="H23" s="7" t="s">
        <v>241</v>
      </c>
      <c r="I23" s="7" t="s">
        <v>516</v>
      </c>
      <c r="J23" s="37" t="s">
        <v>228</v>
      </c>
      <c r="K23" s="7">
        <v>30.22</v>
      </c>
    </row>
    <row r="24" spans="1:12" x14ac:dyDescent="0.35">
      <c r="A24" s="7">
        <v>23</v>
      </c>
      <c r="B24" s="7" t="s">
        <v>9</v>
      </c>
      <c r="C24" s="7" t="s">
        <v>214</v>
      </c>
      <c r="D24" s="7" t="s">
        <v>242</v>
      </c>
      <c r="E24" s="7">
        <v>3</v>
      </c>
      <c r="F24" s="7" t="s">
        <v>240</v>
      </c>
      <c r="G24" s="7" t="s">
        <v>10</v>
      </c>
      <c r="H24" s="7" t="s">
        <v>243</v>
      </c>
      <c r="I24" s="7" t="s">
        <v>517</v>
      </c>
      <c r="J24" s="37" t="s">
        <v>228</v>
      </c>
      <c r="K24" s="7">
        <v>28.84</v>
      </c>
      <c r="L24" s="7">
        <v>29</v>
      </c>
    </row>
    <row r="25" spans="1:12" x14ac:dyDescent="0.35">
      <c r="A25" s="7">
        <v>24</v>
      </c>
      <c r="B25" s="7" t="s">
        <v>9</v>
      </c>
      <c r="C25" s="7" t="s">
        <v>214</v>
      </c>
      <c r="D25" s="7" t="s">
        <v>242</v>
      </c>
      <c r="E25" s="7">
        <v>3</v>
      </c>
      <c r="F25" s="7" t="s">
        <v>240</v>
      </c>
      <c r="G25" s="7" t="s">
        <v>10</v>
      </c>
      <c r="H25" s="7" t="s">
        <v>243</v>
      </c>
      <c r="I25" s="7" t="s">
        <v>517</v>
      </c>
      <c r="J25" s="37" t="s">
        <v>228</v>
      </c>
      <c r="K25" s="7">
        <v>29.16</v>
      </c>
    </row>
    <row r="26" spans="1:12" x14ac:dyDescent="0.35">
      <c r="A26" s="7">
        <v>25</v>
      </c>
      <c r="B26" s="7" t="s">
        <v>9</v>
      </c>
      <c r="C26" s="7" t="s">
        <v>214</v>
      </c>
      <c r="D26" s="7" t="s">
        <v>244</v>
      </c>
      <c r="E26" s="7">
        <v>5</v>
      </c>
      <c r="F26" s="7" t="s">
        <v>240</v>
      </c>
      <c r="G26" s="7" t="s">
        <v>10</v>
      </c>
      <c r="H26" s="7" t="s">
        <v>245</v>
      </c>
      <c r="I26" s="7" t="s">
        <v>518</v>
      </c>
      <c r="J26" s="37" t="s">
        <v>228</v>
      </c>
      <c r="K26" s="7">
        <v>32.9</v>
      </c>
      <c r="L26" s="7">
        <v>32.995000000000005</v>
      </c>
    </row>
    <row r="27" spans="1:12" x14ac:dyDescent="0.35">
      <c r="A27" s="7">
        <v>26</v>
      </c>
      <c r="B27" s="7" t="s">
        <v>9</v>
      </c>
      <c r="C27" s="7" t="s">
        <v>214</v>
      </c>
      <c r="D27" s="7" t="s">
        <v>244</v>
      </c>
      <c r="E27" s="7">
        <v>5</v>
      </c>
      <c r="F27" s="7" t="s">
        <v>240</v>
      </c>
      <c r="G27" s="7" t="s">
        <v>10</v>
      </c>
      <c r="H27" s="7" t="s">
        <v>245</v>
      </c>
      <c r="I27" s="7" t="s">
        <v>518</v>
      </c>
      <c r="J27" s="37" t="s">
        <v>228</v>
      </c>
      <c r="K27" s="7">
        <v>33.090000000000003</v>
      </c>
    </row>
    <row r="28" spans="1:12" x14ac:dyDescent="0.35">
      <c r="A28" s="7">
        <v>27</v>
      </c>
      <c r="B28" s="7" t="s">
        <v>9</v>
      </c>
      <c r="C28" s="7" t="s">
        <v>214</v>
      </c>
      <c r="D28" s="7" t="s">
        <v>246</v>
      </c>
      <c r="E28" s="7">
        <v>7</v>
      </c>
      <c r="F28" s="7" t="s">
        <v>240</v>
      </c>
      <c r="G28" s="7" t="s">
        <v>10</v>
      </c>
      <c r="H28" s="7" t="s">
        <v>247</v>
      </c>
      <c r="I28" s="7" t="s">
        <v>519</v>
      </c>
      <c r="J28" s="37" t="s">
        <v>228</v>
      </c>
      <c r="K28" s="7">
        <v>29.1</v>
      </c>
      <c r="L28" s="7">
        <v>29.164999999999999</v>
      </c>
    </row>
    <row r="29" spans="1:12" x14ac:dyDescent="0.35">
      <c r="A29" s="7">
        <v>28</v>
      </c>
      <c r="B29" s="7" t="s">
        <v>9</v>
      </c>
      <c r="C29" s="7" t="s">
        <v>214</v>
      </c>
      <c r="D29" s="7" t="s">
        <v>246</v>
      </c>
      <c r="E29" s="7">
        <v>7</v>
      </c>
      <c r="F29" s="7" t="s">
        <v>240</v>
      </c>
      <c r="G29" s="7" t="s">
        <v>10</v>
      </c>
      <c r="H29" s="7" t="s">
        <v>247</v>
      </c>
      <c r="I29" s="7" t="s">
        <v>519</v>
      </c>
      <c r="J29" s="37" t="s">
        <v>228</v>
      </c>
      <c r="K29" s="7">
        <v>29.23</v>
      </c>
    </row>
    <row r="30" spans="1:12" x14ac:dyDescent="0.35">
      <c r="A30" s="7">
        <v>29</v>
      </c>
      <c r="B30" s="7" t="s">
        <v>9</v>
      </c>
      <c r="C30" s="7" t="s">
        <v>214</v>
      </c>
      <c r="D30" s="7" t="s">
        <v>248</v>
      </c>
      <c r="E30" s="7">
        <v>2</v>
      </c>
      <c r="F30" s="7" t="s">
        <v>240</v>
      </c>
      <c r="G30" s="7" t="s">
        <v>10</v>
      </c>
      <c r="H30" s="7" t="s">
        <v>249</v>
      </c>
      <c r="I30" s="7" t="s">
        <v>520</v>
      </c>
      <c r="J30" s="37" t="s">
        <v>228</v>
      </c>
      <c r="K30" s="7">
        <v>29.58</v>
      </c>
      <c r="L30" s="7">
        <v>29.634999999999998</v>
      </c>
    </row>
    <row r="31" spans="1:12" x14ac:dyDescent="0.35">
      <c r="A31" s="7">
        <v>30</v>
      </c>
      <c r="B31" s="7" t="s">
        <v>9</v>
      </c>
      <c r="C31" s="7" t="s">
        <v>214</v>
      </c>
      <c r="D31" s="7" t="s">
        <v>248</v>
      </c>
      <c r="E31" s="7">
        <v>2</v>
      </c>
      <c r="F31" s="7" t="s">
        <v>240</v>
      </c>
      <c r="G31" s="7" t="s">
        <v>10</v>
      </c>
      <c r="H31" s="7" t="s">
        <v>249</v>
      </c>
      <c r="I31" s="7" t="s">
        <v>520</v>
      </c>
      <c r="J31" s="37" t="s">
        <v>228</v>
      </c>
      <c r="K31" s="7">
        <v>29.69</v>
      </c>
    </row>
    <row r="32" spans="1:12" x14ac:dyDescent="0.35">
      <c r="A32" s="7">
        <v>31</v>
      </c>
      <c r="B32" s="7" t="s">
        <v>9</v>
      </c>
      <c r="C32" s="7" t="s">
        <v>214</v>
      </c>
      <c r="D32" s="7" t="s">
        <v>250</v>
      </c>
      <c r="E32" s="7">
        <v>4</v>
      </c>
      <c r="F32" s="7" t="s">
        <v>240</v>
      </c>
      <c r="G32" s="7" t="s">
        <v>10</v>
      </c>
      <c r="H32" s="7" t="s">
        <v>251</v>
      </c>
      <c r="I32" s="7" t="s">
        <v>521</v>
      </c>
      <c r="J32" s="37" t="s">
        <v>218</v>
      </c>
      <c r="K32" s="7">
        <v>17.829999999999998</v>
      </c>
      <c r="L32" s="7">
        <v>17.88</v>
      </c>
    </row>
    <row r="33" spans="1:12" x14ac:dyDescent="0.35">
      <c r="A33" s="7">
        <v>32</v>
      </c>
      <c r="B33" s="7" t="s">
        <v>9</v>
      </c>
      <c r="C33" s="7" t="s">
        <v>214</v>
      </c>
      <c r="D33" s="7" t="s">
        <v>250</v>
      </c>
      <c r="E33" s="7">
        <v>4</v>
      </c>
      <c r="F33" s="7" t="s">
        <v>240</v>
      </c>
      <c r="G33" s="7" t="s">
        <v>10</v>
      </c>
      <c r="H33" s="7" t="s">
        <v>251</v>
      </c>
      <c r="I33" s="7" t="s">
        <v>521</v>
      </c>
      <c r="J33" s="37" t="s">
        <v>218</v>
      </c>
      <c r="K33" s="7">
        <v>17.93</v>
      </c>
    </row>
    <row r="34" spans="1:12" x14ac:dyDescent="0.35">
      <c r="A34" s="7">
        <v>33</v>
      </c>
      <c r="B34" s="7" t="s">
        <v>9</v>
      </c>
      <c r="C34" s="7" t="s">
        <v>214</v>
      </c>
      <c r="D34" s="7" t="s">
        <v>252</v>
      </c>
      <c r="E34" s="7">
        <v>6</v>
      </c>
      <c r="F34" s="7" t="s">
        <v>240</v>
      </c>
      <c r="G34" s="7" t="s">
        <v>10</v>
      </c>
      <c r="H34" s="7" t="s">
        <v>253</v>
      </c>
      <c r="I34" s="7" t="s">
        <v>522</v>
      </c>
      <c r="J34" s="37" t="s">
        <v>228</v>
      </c>
      <c r="K34" s="7">
        <v>29.73</v>
      </c>
      <c r="L34" s="7">
        <v>29.835000000000001</v>
      </c>
    </row>
    <row r="35" spans="1:12" x14ac:dyDescent="0.35">
      <c r="A35" s="7">
        <v>34</v>
      </c>
      <c r="B35" s="7" t="s">
        <v>9</v>
      </c>
      <c r="C35" s="7" t="s">
        <v>214</v>
      </c>
      <c r="D35" s="7" t="s">
        <v>252</v>
      </c>
      <c r="E35" s="7">
        <v>6</v>
      </c>
      <c r="F35" s="7" t="s">
        <v>240</v>
      </c>
      <c r="G35" s="7" t="s">
        <v>10</v>
      </c>
      <c r="H35" s="7" t="s">
        <v>253</v>
      </c>
      <c r="I35" s="7" t="s">
        <v>522</v>
      </c>
      <c r="J35" s="37" t="s">
        <v>228</v>
      </c>
      <c r="K35" s="7">
        <v>29.94</v>
      </c>
    </row>
    <row r="36" spans="1:12" x14ac:dyDescent="0.35">
      <c r="A36" s="7">
        <v>35</v>
      </c>
      <c r="B36" s="7" t="s">
        <v>9</v>
      </c>
      <c r="C36" s="7" t="s">
        <v>214</v>
      </c>
      <c r="D36" s="7" t="s">
        <v>254</v>
      </c>
      <c r="E36" s="7">
        <v>8</v>
      </c>
      <c r="F36" s="7" t="s">
        <v>240</v>
      </c>
      <c r="G36" s="7" t="s">
        <v>10</v>
      </c>
      <c r="H36" s="7" t="s">
        <v>255</v>
      </c>
      <c r="I36" s="7" t="s">
        <v>523</v>
      </c>
      <c r="J36" s="37" t="s">
        <v>228</v>
      </c>
      <c r="K36" s="7">
        <v>29.04</v>
      </c>
      <c r="L36" s="7">
        <v>29.45</v>
      </c>
    </row>
    <row r="37" spans="1:12" x14ac:dyDescent="0.35">
      <c r="A37" s="7">
        <v>36</v>
      </c>
      <c r="B37" s="7" t="s">
        <v>9</v>
      </c>
      <c r="C37" s="7" t="s">
        <v>214</v>
      </c>
      <c r="D37" s="7" t="s">
        <v>254</v>
      </c>
      <c r="E37" s="7">
        <v>8</v>
      </c>
      <c r="F37" s="7" t="s">
        <v>240</v>
      </c>
      <c r="G37" s="7" t="s">
        <v>10</v>
      </c>
      <c r="H37" s="7" t="s">
        <v>255</v>
      </c>
      <c r="I37" s="7" t="s">
        <v>523</v>
      </c>
      <c r="J37" s="37" t="s">
        <v>228</v>
      </c>
      <c r="K37" s="7">
        <v>29.86</v>
      </c>
    </row>
    <row r="38" spans="1:12" x14ac:dyDescent="0.35">
      <c r="A38" s="7">
        <v>37</v>
      </c>
      <c r="B38" s="7" t="s">
        <v>9</v>
      </c>
      <c r="C38" s="7" t="s">
        <v>214</v>
      </c>
      <c r="D38" s="7" t="s">
        <v>256</v>
      </c>
      <c r="E38" s="7">
        <v>33</v>
      </c>
      <c r="F38" s="7" t="s">
        <v>257</v>
      </c>
      <c r="G38" s="7" t="s">
        <v>12</v>
      </c>
      <c r="H38" s="7" t="s">
        <v>258</v>
      </c>
      <c r="I38" s="7" t="s">
        <v>524</v>
      </c>
      <c r="J38" s="37" t="s">
        <v>218</v>
      </c>
      <c r="K38" s="7">
        <v>10.93</v>
      </c>
      <c r="L38" s="7">
        <v>10.934999999999999</v>
      </c>
    </row>
    <row r="39" spans="1:12" x14ac:dyDescent="0.35">
      <c r="A39" s="7">
        <v>38</v>
      </c>
      <c r="B39" s="7" t="s">
        <v>9</v>
      </c>
      <c r="C39" s="7" t="s">
        <v>214</v>
      </c>
      <c r="D39" s="7" t="s">
        <v>256</v>
      </c>
      <c r="E39" s="7">
        <v>33</v>
      </c>
      <c r="F39" s="7" t="s">
        <v>257</v>
      </c>
      <c r="G39" s="7" t="s">
        <v>12</v>
      </c>
      <c r="H39" s="7" t="s">
        <v>258</v>
      </c>
      <c r="I39" s="7" t="s">
        <v>524</v>
      </c>
      <c r="J39" s="37" t="s">
        <v>218</v>
      </c>
      <c r="K39" s="7">
        <v>10.94</v>
      </c>
    </row>
    <row r="40" spans="1:12" x14ac:dyDescent="0.35">
      <c r="A40" s="7">
        <v>39</v>
      </c>
      <c r="B40" s="7" t="s">
        <v>9</v>
      </c>
      <c r="C40" s="7" t="s">
        <v>214</v>
      </c>
      <c r="D40" s="7" t="s">
        <v>259</v>
      </c>
      <c r="E40" s="7">
        <v>32</v>
      </c>
      <c r="F40" s="7" t="s">
        <v>257</v>
      </c>
      <c r="G40" s="7" t="s">
        <v>12</v>
      </c>
      <c r="H40" s="7" t="s">
        <v>260</v>
      </c>
      <c r="I40" s="7" t="s">
        <v>525</v>
      </c>
      <c r="J40" s="37" t="s">
        <v>218</v>
      </c>
      <c r="K40" s="7">
        <v>10.94</v>
      </c>
      <c r="L40" s="7">
        <v>11.175000000000001</v>
      </c>
    </row>
    <row r="41" spans="1:12" x14ac:dyDescent="0.35">
      <c r="A41" s="7">
        <v>40</v>
      </c>
      <c r="B41" s="7" t="s">
        <v>9</v>
      </c>
      <c r="C41" s="7" t="s">
        <v>214</v>
      </c>
      <c r="D41" s="7" t="s">
        <v>259</v>
      </c>
      <c r="E41" s="7">
        <v>32</v>
      </c>
      <c r="F41" s="7" t="s">
        <v>257</v>
      </c>
      <c r="G41" s="7" t="s">
        <v>12</v>
      </c>
      <c r="H41" s="7" t="s">
        <v>260</v>
      </c>
      <c r="I41" s="7" t="s">
        <v>525</v>
      </c>
      <c r="J41" s="37" t="s">
        <v>218</v>
      </c>
      <c r="K41" s="7">
        <v>11.41</v>
      </c>
    </row>
    <row r="42" spans="1:12" x14ac:dyDescent="0.35">
      <c r="A42" s="7">
        <v>41</v>
      </c>
      <c r="B42" s="7" t="s">
        <v>9</v>
      </c>
      <c r="C42" s="7" t="s">
        <v>214</v>
      </c>
      <c r="D42" s="7" t="s">
        <v>261</v>
      </c>
      <c r="E42" s="7">
        <v>29</v>
      </c>
      <c r="F42" s="7" t="s">
        <v>257</v>
      </c>
      <c r="G42" s="7" t="s">
        <v>12</v>
      </c>
      <c r="H42" s="7" t="s">
        <v>262</v>
      </c>
      <c r="I42" s="7" t="s">
        <v>526</v>
      </c>
      <c r="J42" s="37" t="s">
        <v>228</v>
      </c>
      <c r="K42" s="7">
        <v>28.78</v>
      </c>
      <c r="L42" s="7">
        <v>29.53</v>
      </c>
    </row>
    <row r="43" spans="1:12" x14ac:dyDescent="0.35">
      <c r="A43" s="7">
        <v>42</v>
      </c>
      <c r="B43" s="7" t="s">
        <v>9</v>
      </c>
      <c r="C43" s="7" t="s">
        <v>214</v>
      </c>
      <c r="D43" s="7" t="s">
        <v>261</v>
      </c>
      <c r="E43" s="7">
        <v>29</v>
      </c>
      <c r="F43" s="7" t="s">
        <v>257</v>
      </c>
      <c r="G43" s="7" t="s">
        <v>12</v>
      </c>
      <c r="H43" s="7" t="s">
        <v>262</v>
      </c>
      <c r="I43" s="7" t="s">
        <v>526</v>
      </c>
      <c r="J43" s="37" t="s">
        <v>228</v>
      </c>
      <c r="K43" s="7">
        <v>30.28</v>
      </c>
    </row>
    <row r="44" spans="1:12" x14ac:dyDescent="0.35">
      <c r="A44" s="7">
        <v>43</v>
      </c>
      <c r="B44" s="7" t="s">
        <v>9</v>
      </c>
      <c r="C44" s="7" t="s">
        <v>214</v>
      </c>
      <c r="D44" s="7" t="s">
        <v>263</v>
      </c>
      <c r="E44" s="7">
        <v>28</v>
      </c>
      <c r="F44" s="7" t="s">
        <v>257</v>
      </c>
      <c r="G44" s="7" t="s">
        <v>12</v>
      </c>
      <c r="H44" s="7" t="s">
        <v>264</v>
      </c>
      <c r="I44" s="7" t="s">
        <v>527</v>
      </c>
      <c r="J44" s="37" t="s">
        <v>228</v>
      </c>
      <c r="K44" s="7">
        <v>28.27</v>
      </c>
      <c r="L44" s="7">
        <v>28.285</v>
      </c>
    </row>
    <row r="45" spans="1:12" x14ac:dyDescent="0.35">
      <c r="A45" s="7">
        <v>44</v>
      </c>
      <c r="B45" s="7" t="s">
        <v>9</v>
      </c>
      <c r="C45" s="7" t="s">
        <v>214</v>
      </c>
      <c r="D45" s="7" t="s">
        <v>263</v>
      </c>
      <c r="E45" s="7">
        <v>28</v>
      </c>
      <c r="F45" s="7" t="s">
        <v>257</v>
      </c>
      <c r="G45" s="7" t="s">
        <v>12</v>
      </c>
      <c r="H45" s="7" t="s">
        <v>264</v>
      </c>
      <c r="I45" s="7" t="s">
        <v>527</v>
      </c>
      <c r="J45" s="37" t="s">
        <v>228</v>
      </c>
      <c r="K45" s="7">
        <v>28.3</v>
      </c>
    </row>
    <row r="46" spans="1:12" x14ac:dyDescent="0.35">
      <c r="A46" s="7">
        <v>45</v>
      </c>
      <c r="B46" s="7" t="s">
        <v>9</v>
      </c>
      <c r="C46" s="7" t="s">
        <v>214</v>
      </c>
      <c r="D46" s="7" t="s">
        <v>265</v>
      </c>
      <c r="E46" s="7">
        <v>31</v>
      </c>
      <c r="F46" s="7" t="s">
        <v>257</v>
      </c>
      <c r="G46" s="7" t="s">
        <v>12</v>
      </c>
      <c r="H46" s="7" t="s">
        <v>266</v>
      </c>
      <c r="I46" s="7" t="s">
        <v>528</v>
      </c>
      <c r="J46" s="37" t="s">
        <v>228</v>
      </c>
      <c r="K46" s="7">
        <v>30.28</v>
      </c>
      <c r="L46" s="7">
        <v>30.28</v>
      </c>
    </row>
    <row r="47" spans="1:12" x14ac:dyDescent="0.35">
      <c r="A47" s="7">
        <v>46</v>
      </c>
      <c r="B47" s="7" t="s">
        <v>9</v>
      </c>
      <c r="C47" s="7" t="s">
        <v>214</v>
      </c>
      <c r="D47" s="7" t="s">
        <v>265</v>
      </c>
      <c r="E47" s="7">
        <v>31</v>
      </c>
      <c r="F47" s="7" t="s">
        <v>257</v>
      </c>
      <c r="G47" s="7" t="s">
        <v>12</v>
      </c>
      <c r="H47" s="7" t="s">
        <v>266</v>
      </c>
      <c r="I47" s="7" t="s">
        <v>528</v>
      </c>
      <c r="J47" s="37" t="s">
        <v>228</v>
      </c>
      <c r="K47" s="7">
        <v>30.28</v>
      </c>
    </row>
    <row r="48" spans="1:12" x14ac:dyDescent="0.35">
      <c r="A48" s="7">
        <v>47</v>
      </c>
      <c r="B48" s="7" t="s">
        <v>9</v>
      </c>
      <c r="C48" s="7" t="s">
        <v>214</v>
      </c>
      <c r="D48" s="7" t="s">
        <v>267</v>
      </c>
      <c r="E48" s="7">
        <v>30</v>
      </c>
      <c r="F48" s="7" t="s">
        <v>257</v>
      </c>
      <c r="G48" s="7" t="s">
        <v>12</v>
      </c>
      <c r="H48" s="7" t="s">
        <v>268</v>
      </c>
      <c r="I48" s="7" t="s">
        <v>529</v>
      </c>
      <c r="J48" s="37" t="s">
        <v>228</v>
      </c>
      <c r="K48" s="7">
        <v>28.65</v>
      </c>
      <c r="L48" s="7">
        <v>28.835000000000001</v>
      </c>
    </row>
    <row r="49" spans="1:12" x14ac:dyDescent="0.35">
      <c r="A49" s="7">
        <v>48</v>
      </c>
      <c r="B49" s="7" t="s">
        <v>9</v>
      </c>
      <c r="C49" s="7" t="s">
        <v>214</v>
      </c>
      <c r="D49" s="7" t="s">
        <v>267</v>
      </c>
      <c r="E49" s="7">
        <v>30</v>
      </c>
      <c r="F49" s="7" t="s">
        <v>257</v>
      </c>
      <c r="G49" s="7" t="s">
        <v>12</v>
      </c>
      <c r="H49" s="7" t="s">
        <v>268</v>
      </c>
      <c r="I49" s="7" t="s">
        <v>529</v>
      </c>
      <c r="J49" s="37" t="s">
        <v>228</v>
      </c>
      <c r="K49" s="7">
        <v>29.02</v>
      </c>
    </row>
    <row r="50" spans="1:12" x14ac:dyDescent="0.35">
      <c r="A50" s="7">
        <v>49</v>
      </c>
      <c r="B50" s="7" t="s">
        <v>9</v>
      </c>
      <c r="C50" s="7" t="s">
        <v>214</v>
      </c>
      <c r="D50" s="7" t="s">
        <v>269</v>
      </c>
      <c r="E50" s="7">
        <v>25</v>
      </c>
      <c r="F50" s="7" t="s">
        <v>257</v>
      </c>
      <c r="G50" s="7" t="s">
        <v>12</v>
      </c>
      <c r="H50" s="7" t="s">
        <v>270</v>
      </c>
      <c r="I50" s="7" t="s">
        <v>530</v>
      </c>
      <c r="J50" s="37" t="s">
        <v>228</v>
      </c>
      <c r="K50" s="7">
        <v>30.56</v>
      </c>
      <c r="L50" s="7">
        <v>30.63</v>
      </c>
    </row>
    <row r="51" spans="1:12" x14ac:dyDescent="0.35">
      <c r="A51" s="7">
        <v>50</v>
      </c>
      <c r="B51" s="7" t="s">
        <v>9</v>
      </c>
      <c r="C51" s="7" t="s">
        <v>214</v>
      </c>
      <c r="D51" s="7" t="s">
        <v>269</v>
      </c>
      <c r="E51" s="7">
        <v>25</v>
      </c>
      <c r="F51" s="7" t="s">
        <v>257</v>
      </c>
      <c r="G51" s="7" t="s">
        <v>12</v>
      </c>
      <c r="H51" s="7" t="s">
        <v>270</v>
      </c>
      <c r="I51" s="7" t="s">
        <v>530</v>
      </c>
      <c r="J51" s="37" t="s">
        <v>228</v>
      </c>
      <c r="K51" s="7">
        <v>30.7</v>
      </c>
    </row>
    <row r="52" spans="1:12" x14ac:dyDescent="0.35">
      <c r="A52" s="7">
        <v>51</v>
      </c>
      <c r="B52" s="7" t="s">
        <v>9</v>
      </c>
      <c r="C52" s="7" t="s">
        <v>214</v>
      </c>
      <c r="D52" s="7" t="s">
        <v>271</v>
      </c>
      <c r="E52" s="7">
        <v>24</v>
      </c>
      <c r="F52" s="7" t="s">
        <v>257</v>
      </c>
      <c r="G52" s="7" t="s">
        <v>12</v>
      </c>
      <c r="H52" s="7" t="s">
        <v>272</v>
      </c>
      <c r="I52" s="7" t="s">
        <v>531</v>
      </c>
      <c r="J52" s="37" t="s">
        <v>228</v>
      </c>
      <c r="K52" s="7">
        <v>28.23</v>
      </c>
      <c r="L52" s="7">
        <v>28.255000000000003</v>
      </c>
    </row>
    <row r="53" spans="1:12" x14ac:dyDescent="0.35">
      <c r="A53" s="7">
        <v>52</v>
      </c>
      <c r="B53" s="7" t="s">
        <v>9</v>
      </c>
      <c r="C53" s="7" t="s">
        <v>214</v>
      </c>
      <c r="D53" s="7" t="s">
        <v>271</v>
      </c>
      <c r="E53" s="7">
        <v>24</v>
      </c>
      <c r="F53" s="7" t="s">
        <v>257</v>
      </c>
      <c r="G53" s="7" t="s">
        <v>12</v>
      </c>
      <c r="H53" s="7" t="s">
        <v>272</v>
      </c>
      <c r="I53" s="7" t="s">
        <v>531</v>
      </c>
      <c r="J53" s="37" t="s">
        <v>228</v>
      </c>
      <c r="K53" s="7">
        <v>28.28</v>
      </c>
    </row>
    <row r="54" spans="1:12" x14ac:dyDescent="0.35">
      <c r="A54" s="7">
        <v>53</v>
      </c>
      <c r="B54" s="7" t="s">
        <v>9</v>
      </c>
      <c r="C54" s="7" t="s">
        <v>214</v>
      </c>
      <c r="D54" s="7" t="s">
        <v>273</v>
      </c>
      <c r="E54" s="7">
        <v>27</v>
      </c>
      <c r="F54" s="7" t="s">
        <v>257</v>
      </c>
      <c r="G54" s="7" t="s">
        <v>12</v>
      </c>
      <c r="H54" s="7" t="s">
        <v>274</v>
      </c>
      <c r="I54" s="7" t="s">
        <v>532</v>
      </c>
      <c r="J54" s="37" t="s">
        <v>228</v>
      </c>
      <c r="K54" s="7">
        <v>29.4</v>
      </c>
      <c r="L54" s="7">
        <v>29.42</v>
      </c>
    </row>
    <row r="55" spans="1:12" x14ac:dyDescent="0.35">
      <c r="A55" s="7">
        <v>54</v>
      </c>
      <c r="B55" s="7" t="s">
        <v>9</v>
      </c>
      <c r="C55" s="7" t="s">
        <v>214</v>
      </c>
      <c r="D55" s="7" t="s">
        <v>273</v>
      </c>
      <c r="E55" s="7">
        <v>27</v>
      </c>
      <c r="F55" s="7" t="s">
        <v>257</v>
      </c>
      <c r="G55" s="7" t="s">
        <v>12</v>
      </c>
      <c r="H55" s="7" t="s">
        <v>274</v>
      </c>
      <c r="I55" s="7" t="s">
        <v>532</v>
      </c>
      <c r="J55" s="37" t="s">
        <v>228</v>
      </c>
      <c r="K55" s="7">
        <v>29.44</v>
      </c>
    </row>
    <row r="56" spans="1:12" x14ac:dyDescent="0.35">
      <c r="A56" s="7">
        <v>55</v>
      </c>
      <c r="B56" s="7" t="s">
        <v>9</v>
      </c>
      <c r="C56" s="7" t="s">
        <v>214</v>
      </c>
      <c r="D56" s="7" t="s">
        <v>275</v>
      </c>
      <c r="E56" s="7">
        <v>26</v>
      </c>
      <c r="F56" s="7" t="s">
        <v>257</v>
      </c>
      <c r="G56" s="7" t="s">
        <v>12</v>
      </c>
      <c r="H56" s="7" t="s">
        <v>276</v>
      </c>
      <c r="I56" s="7" t="s">
        <v>533</v>
      </c>
      <c r="J56" s="37" t="s">
        <v>228</v>
      </c>
      <c r="K56" s="7">
        <v>29.6</v>
      </c>
      <c r="L56" s="7">
        <v>29.774999999999999</v>
      </c>
    </row>
    <row r="57" spans="1:12" x14ac:dyDescent="0.35">
      <c r="A57" s="7">
        <v>56</v>
      </c>
      <c r="B57" s="7" t="s">
        <v>9</v>
      </c>
      <c r="C57" s="7" t="s">
        <v>214</v>
      </c>
      <c r="D57" s="7" t="s">
        <v>275</v>
      </c>
      <c r="E57" s="7">
        <v>26</v>
      </c>
      <c r="F57" s="7" t="s">
        <v>257</v>
      </c>
      <c r="G57" s="7" t="s">
        <v>12</v>
      </c>
      <c r="H57" s="7" t="s">
        <v>276</v>
      </c>
      <c r="I57" s="7" t="s">
        <v>533</v>
      </c>
      <c r="J57" s="37" t="s">
        <v>228</v>
      </c>
      <c r="K57" s="7">
        <v>29.95</v>
      </c>
    </row>
    <row r="58" spans="1:12" x14ac:dyDescent="0.35">
      <c r="A58" s="7">
        <v>57</v>
      </c>
      <c r="B58" s="7" t="s">
        <v>9</v>
      </c>
      <c r="C58" s="7" t="s">
        <v>214</v>
      </c>
      <c r="D58" s="7" t="s">
        <v>277</v>
      </c>
      <c r="E58" s="7">
        <v>45</v>
      </c>
      <c r="F58" s="7" t="s">
        <v>278</v>
      </c>
      <c r="G58" s="7" t="s">
        <v>13</v>
      </c>
      <c r="H58" s="7" t="s">
        <v>279</v>
      </c>
      <c r="I58" s="7" t="s">
        <v>534</v>
      </c>
      <c r="J58" s="37" t="s">
        <v>218</v>
      </c>
      <c r="K58" s="7">
        <v>16.170000000000002</v>
      </c>
      <c r="L58" s="7">
        <v>16.185000000000002</v>
      </c>
    </row>
    <row r="59" spans="1:12" x14ac:dyDescent="0.35">
      <c r="A59" s="7">
        <v>58</v>
      </c>
      <c r="B59" s="7" t="s">
        <v>9</v>
      </c>
      <c r="C59" s="7" t="s">
        <v>214</v>
      </c>
      <c r="D59" s="7" t="s">
        <v>277</v>
      </c>
      <c r="E59" s="7">
        <v>45</v>
      </c>
      <c r="F59" s="7" t="s">
        <v>278</v>
      </c>
      <c r="G59" s="7" t="s">
        <v>13</v>
      </c>
      <c r="H59" s="7" t="s">
        <v>279</v>
      </c>
      <c r="I59" s="7" t="s">
        <v>534</v>
      </c>
      <c r="J59" s="37" t="s">
        <v>218</v>
      </c>
      <c r="K59" s="7">
        <v>16.2</v>
      </c>
    </row>
    <row r="60" spans="1:12" x14ac:dyDescent="0.35">
      <c r="A60" s="7">
        <v>59</v>
      </c>
      <c r="B60" s="7" t="s">
        <v>9</v>
      </c>
      <c r="C60" s="7" t="s">
        <v>214</v>
      </c>
      <c r="D60" s="7" t="s">
        <v>11</v>
      </c>
      <c r="E60" s="7">
        <v>37</v>
      </c>
      <c r="F60" s="7" t="s">
        <v>278</v>
      </c>
      <c r="G60" s="7" t="s">
        <v>13</v>
      </c>
      <c r="H60" s="7" t="s">
        <v>280</v>
      </c>
      <c r="I60" s="7" t="s">
        <v>535</v>
      </c>
      <c r="J60" s="37" t="s">
        <v>228</v>
      </c>
      <c r="K60" s="7" t="s">
        <v>11</v>
      </c>
      <c r="L60" s="7" t="s">
        <v>11</v>
      </c>
    </row>
    <row r="61" spans="1:12" x14ac:dyDescent="0.35">
      <c r="A61" s="7">
        <v>60</v>
      </c>
      <c r="B61" s="7" t="s">
        <v>9</v>
      </c>
      <c r="C61" s="7" t="s">
        <v>214</v>
      </c>
      <c r="D61" s="7" t="s">
        <v>11</v>
      </c>
      <c r="E61" s="7">
        <v>37</v>
      </c>
      <c r="F61" s="7" t="s">
        <v>278</v>
      </c>
      <c r="G61" s="7" t="s">
        <v>13</v>
      </c>
      <c r="H61" s="7" t="s">
        <v>280</v>
      </c>
      <c r="I61" s="7" t="s">
        <v>535</v>
      </c>
      <c r="J61" s="37" t="s">
        <v>228</v>
      </c>
      <c r="K61" s="7" t="s">
        <v>11</v>
      </c>
    </row>
    <row r="62" spans="1:12" x14ac:dyDescent="0.35">
      <c r="A62" s="7">
        <v>61</v>
      </c>
      <c r="B62" s="7" t="s">
        <v>9</v>
      </c>
      <c r="C62" s="7" t="s">
        <v>214</v>
      </c>
      <c r="D62" s="7" t="s">
        <v>281</v>
      </c>
      <c r="E62" s="7" t="s">
        <v>282</v>
      </c>
      <c r="F62" s="7" t="s">
        <v>278</v>
      </c>
      <c r="G62" s="7" t="s">
        <v>13</v>
      </c>
      <c r="H62" s="7" t="s">
        <v>283</v>
      </c>
      <c r="I62" s="7" t="s">
        <v>536</v>
      </c>
      <c r="J62" s="37" t="s">
        <v>228</v>
      </c>
      <c r="K62" s="7">
        <v>29.4</v>
      </c>
      <c r="L62" s="7">
        <v>29.564999999999998</v>
      </c>
    </row>
    <row r="63" spans="1:12" x14ac:dyDescent="0.35">
      <c r="A63" s="7">
        <v>62</v>
      </c>
      <c r="B63" s="7" t="s">
        <v>9</v>
      </c>
      <c r="C63" s="7" t="s">
        <v>214</v>
      </c>
      <c r="D63" s="7" t="s">
        <v>281</v>
      </c>
      <c r="E63" s="7" t="s">
        <v>282</v>
      </c>
      <c r="F63" s="7" t="s">
        <v>278</v>
      </c>
      <c r="G63" s="7" t="s">
        <v>13</v>
      </c>
      <c r="H63" s="7" t="s">
        <v>283</v>
      </c>
      <c r="I63" s="7" t="s">
        <v>536</v>
      </c>
      <c r="J63" s="37" t="s">
        <v>228</v>
      </c>
      <c r="K63" s="7">
        <v>29.73</v>
      </c>
    </row>
    <row r="64" spans="1:12" x14ac:dyDescent="0.35">
      <c r="A64" s="7">
        <v>63</v>
      </c>
      <c r="B64" s="7" t="s">
        <v>9</v>
      </c>
      <c r="C64" s="7" t="s">
        <v>214</v>
      </c>
      <c r="D64" s="7" t="s">
        <v>11</v>
      </c>
      <c r="E64" s="7" t="s">
        <v>284</v>
      </c>
      <c r="F64" s="7" t="s">
        <v>278</v>
      </c>
      <c r="G64" s="7" t="s">
        <v>13</v>
      </c>
      <c r="H64" s="7" t="s">
        <v>285</v>
      </c>
      <c r="I64" s="7" t="s">
        <v>537</v>
      </c>
      <c r="J64" s="37" t="s">
        <v>228</v>
      </c>
      <c r="K64" s="7" t="s">
        <v>11</v>
      </c>
      <c r="L64" s="7" t="s">
        <v>11</v>
      </c>
    </row>
    <row r="65" spans="1:12" x14ac:dyDescent="0.35">
      <c r="A65" s="7">
        <v>64</v>
      </c>
      <c r="B65" s="7" t="s">
        <v>9</v>
      </c>
      <c r="C65" s="7" t="s">
        <v>214</v>
      </c>
      <c r="D65" s="7" t="s">
        <v>11</v>
      </c>
      <c r="E65" s="7" t="s">
        <v>284</v>
      </c>
      <c r="F65" s="7" t="s">
        <v>278</v>
      </c>
      <c r="G65" s="7" t="s">
        <v>13</v>
      </c>
      <c r="H65" s="7" t="s">
        <v>285</v>
      </c>
      <c r="I65" s="7" t="s">
        <v>537</v>
      </c>
      <c r="J65" s="37" t="s">
        <v>228</v>
      </c>
      <c r="K65" s="7" t="s">
        <v>11</v>
      </c>
    </row>
    <row r="66" spans="1:12" x14ac:dyDescent="0.35">
      <c r="A66" s="7">
        <v>65</v>
      </c>
      <c r="B66" s="7" t="s">
        <v>9</v>
      </c>
      <c r="C66" s="7" t="s">
        <v>214</v>
      </c>
      <c r="D66" s="7" t="s">
        <v>286</v>
      </c>
      <c r="E66" s="7" t="s">
        <v>287</v>
      </c>
      <c r="F66" s="7" t="s">
        <v>278</v>
      </c>
      <c r="G66" s="7" t="s">
        <v>13</v>
      </c>
      <c r="H66" s="7" t="s">
        <v>288</v>
      </c>
      <c r="I66" s="7" t="s">
        <v>538</v>
      </c>
      <c r="J66" s="37" t="s">
        <v>228</v>
      </c>
      <c r="K66" s="7">
        <v>29.47</v>
      </c>
      <c r="L66" s="7">
        <v>29.58</v>
      </c>
    </row>
    <row r="67" spans="1:12" x14ac:dyDescent="0.35">
      <c r="A67" s="7">
        <v>66</v>
      </c>
      <c r="B67" s="7" t="s">
        <v>9</v>
      </c>
      <c r="C67" s="7" t="s">
        <v>214</v>
      </c>
      <c r="D67" s="7" t="s">
        <v>286</v>
      </c>
      <c r="E67" s="7" t="s">
        <v>287</v>
      </c>
      <c r="F67" s="7" t="s">
        <v>278</v>
      </c>
      <c r="G67" s="7" t="s">
        <v>13</v>
      </c>
      <c r="H67" s="7" t="s">
        <v>288</v>
      </c>
      <c r="I67" s="7" t="s">
        <v>538</v>
      </c>
      <c r="J67" s="37" t="s">
        <v>228</v>
      </c>
      <c r="K67" s="7">
        <v>29.69</v>
      </c>
    </row>
    <row r="68" spans="1:12" x14ac:dyDescent="0.35">
      <c r="A68" s="7">
        <v>67</v>
      </c>
      <c r="B68" s="7" t="s">
        <v>9</v>
      </c>
      <c r="C68" s="7" t="s">
        <v>214</v>
      </c>
      <c r="D68" s="7" t="s">
        <v>289</v>
      </c>
      <c r="E68" s="7">
        <v>39</v>
      </c>
      <c r="F68" s="7" t="s">
        <v>278</v>
      </c>
      <c r="G68" s="7" t="s">
        <v>13</v>
      </c>
      <c r="H68" s="7" t="s">
        <v>290</v>
      </c>
      <c r="I68" s="7" t="s">
        <v>539</v>
      </c>
      <c r="J68" s="37" t="s">
        <v>228</v>
      </c>
      <c r="K68" s="7">
        <v>29.26</v>
      </c>
      <c r="L68" s="7">
        <v>29.36</v>
      </c>
    </row>
    <row r="69" spans="1:12" x14ac:dyDescent="0.35">
      <c r="A69" s="7">
        <v>68</v>
      </c>
      <c r="B69" s="7" t="s">
        <v>9</v>
      </c>
      <c r="C69" s="7" t="s">
        <v>214</v>
      </c>
      <c r="D69" s="7" t="s">
        <v>289</v>
      </c>
      <c r="E69" s="7">
        <v>39</v>
      </c>
      <c r="F69" s="7" t="s">
        <v>278</v>
      </c>
      <c r="G69" s="7" t="s">
        <v>13</v>
      </c>
      <c r="H69" s="7" t="s">
        <v>290</v>
      </c>
      <c r="I69" s="7" t="s">
        <v>539</v>
      </c>
      <c r="J69" s="37" t="s">
        <v>228</v>
      </c>
      <c r="K69" s="7">
        <v>29.46</v>
      </c>
    </row>
    <row r="70" spans="1:12" x14ac:dyDescent="0.35">
      <c r="A70" s="7">
        <v>69</v>
      </c>
      <c r="B70" s="7" t="s">
        <v>9</v>
      </c>
      <c r="C70" s="7" t="s">
        <v>214</v>
      </c>
      <c r="D70" s="7" t="s">
        <v>291</v>
      </c>
      <c r="E70" s="7">
        <v>40</v>
      </c>
      <c r="F70" s="7" t="s">
        <v>278</v>
      </c>
      <c r="G70" s="7" t="s">
        <v>13</v>
      </c>
      <c r="H70" s="7" t="s">
        <v>292</v>
      </c>
      <c r="I70" s="7" t="s">
        <v>540</v>
      </c>
      <c r="J70" s="37" t="s">
        <v>228</v>
      </c>
      <c r="K70" s="7">
        <v>26.6</v>
      </c>
      <c r="L70" s="7">
        <v>26.625</v>
      </c>
    </row>
    <row r="71" spans="1:12" x14ac:dyDescent="0.35">
      <c r="A71" s="7">
        <v>70</v>
      </c>
      <c r="B71" s="7" t="s">
        <v>9</v>
      </c>
      <c r="C71" s="7" t="s">
        <v>214</v>
      </c>
      <c r="D71" s="7" t="s">
        <v>291</v>
      </c>
      <c r="E71" s="7">
        <v>40</v>
      </c>
      <c r="F71" s="7" t="s">
        <v>278</v>
      </c>
      <c r="G71" s="7" t="s">
        <v>13</v>
      </c>
      <c r="H71" s="7" t="s">
        <v>292</v>
      </c>
      <c r="I71" s="7" t="s">
        <v>540</v>
      </c>
      <c r="J71" s="37" t="s">
        <v>228</v>
      </c>
      <c r="K71" s="7">
        <v>26.65</v>
      </c>
    </row>
    <row r="72" spans="1:12" x14ac:dyDescent="0.35">
      <c r="A72" s="7">
        <v>71</v>
      </c>
      <c r="B72" s="7" t="s">
        <v>9</v>
      </c>
      <c r="C72" s="7" t="s">
        <v>214</v>
      </c>
      <c r="D72" s="7" t="s">
        <v>293</v>
      </c>
      <c r="E72" s="7">
        <v>46</v>
      </c>
      <c r="F72" s="7" t="s">
        <v>278</v>
      </c>
      <c r="G72" s="7" t="s">
        <v>13</v>
      </c>
      <c r="H72" s="7" t="s">
        <v>294</v>
      </c>
      <c r="I72" s="7" t="s">
        <v>541</v>
      </c>
      <c r="J72" s="37" t="s">
        <v>218</v>
      </c>
      <c r="K72" s="7">
        <v>12.26</v>
      </c>
      <c r="L72" s="7">
        <v>12.335000000000001</v>
      </c>
    </row>
    <row r="73" spans="1:12" x14ac:dyDescent="0.35">
      <c r="A73" s="7">
        <v>72</v>
      </c>
      <c r="B73" s="7" t="s">
        <v>9</v>
      </c>
      <c r="C73" s="7" t="s">
        <v>214</v>
      </c>
      <c r="D73" s="7" t="s">
        <v>293</v>
      </c>
      <c r="E73" s="7">
        <v>46</v>
      </c>
      <c r="F73" s="7" t="s">
        <v>278</v>
      </c>
      <c r="G73" s="7" t="s">
        <v>13</v>
      </c>
      <c r="H73" s="7" t="s">
        <v>294</v>
      </c>
      <c r="I73" s="7" t="s">
        <v>541</v>
      </c>
      <c r="J73" s="37" t="s">
        <v>218</v>
      </c>
      <c r="K73" s="7">
        <v>12.41</v>
      </c>
    </row>
    <row r="74" spans="1:12" x14ac:dyDescent="0.35">
      <c r="A74" s="7">
        <v>73</v>
      </c>
      <c r="B74" s="7" t="s">
        <v>9</v>
      </c>
      <c r="C74" s="7" t="s">
        <v>214</v>
      </c>
      <c r="D74" s="7" t="s">
        <v>295</v>
      </c>
      <c r="E74" s="7">
        <v>43</v>
      </c>
      <c r="F74" s="7" t="s">
        <v>278</v>
      </c>
      <c r="G74" s="7" t="s">
        <v>13</v>
      </c>
      <c r="H74" s="7" t="s">
        <v>296</v>
      </c>
      <c r="I74" s="7" t="s">
        <v>542</v>
      </c>
      <c r="J74" s="37" t="s">
        <v>228</v>
      </c>
      <c r="K74" s="7">
        <v>33.4</v>
      </c>
      <c r="L74" s="7">
        <v>33.545000000000002</v>
      </c>
    </row>
    <row r="75" spans="1:12" x14ac:dyDescent="0.35">
      <c r="A75" s="7">
        <v>74</v>
      </c>
      <c r="B75" s="7" t="s">
        <v>9</v>
      </c>
      <c r="C75" s="7" t="s">
        <v>214</v>
      </c>
      <c r="D75" s="7" t="s">
        <v>295</v>
      </c>
      <c r="E75" s="7">
        <v>43</v>
      </c>
      <c r="F75" s="7" t="s">
        <v>278</v>
      </c>
      <c r="G75" s="7" t="s">
        <v>13</v>
      </c>
      <c r="H75" s="7" t="s">
        <v>296</v>
      </c>
      <c r="I75" s="7" t="s">
        <v>542</v>
      </c>
      <c r="J75" s="37" t="s">
        <v>228</v>
      </c>
      <c r="K75" s="7">
        <v>33.69</v>
      </c>
    </row>
    <row r="76" spans="1:12" x14ac:dyDescent="0.35">
      <c r="A76" s="7">
        <v>75</v>
      </c>
      <c r="B76" s="7" t="s">
        <v>9</v>
      </c>
      <c r="C76" s="7" t="s">
        <v>214</v>
      </c>
      <c r="D76" s="7" t="s">
        <v>297</v>
      </c>
      <c r="E76" s="7">
        <v>44</v>
      </c>
      <c r="F76" s="7" t="s">
        <v>278</v>
      </c>
      <c r="G76" s="7" t="s">
        <v>13</v>
      </c>
      <c r="H76" s="7" t="s">
        <v>298</v>
      </c>
      <c r="I76" s="7" t="s">
        <v>543</v>
      </c>
      <c r="J76" s="37" t="s">
        <v>228</v>
      </c>
      <c r="K76" s="7">
        <v>29.77</v>
      </c>
      <c r="L76" s="7">
        <v>29.935000000000002</v>
      </c>
    </row>
    <row r="77" spans="1:12" x14ac:dyDescent="0.35">
      <c r="A77" s="7">
        <v>76</v>
      </c>
      <c r="B77" s="7" t="s">
        <v>9</v>
      </c>
      <c r="C77" s="7" t="s">
        <v>214</v>
      </c>
      <c r="D77" s="7" t="s">
        <v>297</v>
      </c>
      <c r="E77" s="7">
        <v>44</v>
      </c>
      <c r="F77" s="7" t="s">
        <v>278</v>
      </c>
      <c r="G77" s="7" t="s">
        <v>13</v>
      </c>
      <c r="H77" s="7" t="s">
        <v>298</v>
      </c>
      <c r="I77" s="7" t="s">
        <v>543</v>
      </c>
      <c r="J77" s="37" t="s">
        <v>228</v>
      </c>
      <c r="K77" s="7">
        <v>30.1</v>
      </c>
    </row>
    <row r="78" spans="1:12" x14ac:dyDescent="0.35">
      <c r="A78" s="7">
        <v>77</v>
      </c>
      <c r="B78" s="7" t="s">
        <v>9</v>
      </c>
      <c r="C78" s="7" t="s">
        <v>214</v>
      </c>
      <c r="D78" s="7" t="s">
        <v>299</v>
      </c>
      <c r="E78" s="7">
        <v>41</v>
      </c>
      <c r="F78" s="7" t="s">
        <v>278</v>
      </c>
      <c r="G78" s="7" t="s">
        <v>13</v>
      </c>
      <c r="H78" s="7" t="s">
        <v>300</v>
      </c>
      <c r="I78" s="7" t="s">
        <v>544</v>
      </c>
      <c r="J78" s="37" t="s">
        <v>228</v>
      </c>
      <c r="K78" s="7">
        <v>29.03</v>
      </c>
      <c r="L78" s="7">
        <v>29.28</v>
      </c>
    </row>
    <row r="79" spans="1:12" x14ac:dyDescent="0.35">
      <c r="A79" s="7">
        <v>78</v>
      </c>
      <c r="B79" s="7" t="s">
        <v>9</v>
      </c>
      <c r="C79" s="7" t="s">
        <v>214</v>
      </c>
      <c r="D79" s="7" t="s">
        <v>299</v>
      </c>
      <c r="E79" s="7">
        <v>41</v>
      </c>
      <c r="F79" s="7" t="s">
        <v>278</v>
      </c>
      <c r="G79" s="7" t="s">
        <v>13</v>
      </c>
      <c r="H79" s="7" t="s">
        <v>300</v>
      </c>
      <c r="I79" s="7" t="s">
        <v>544</v>
      </c>
      <c r="J79" s="37" t="s">
        <v>228</v>
      </c>
      <c r="K79" s="7">
        <v>29.53</v>
      </c>
    </row>
    <row r="80" spans="1:12" x14ac:dyDescent="0.35">
      <c r="A80" s="7">
        <v>79</v>
      </c>
      <c r="B80" s="7" t="s">
        <v>9</v>
      </c>
      <c r="C80" s="7" t="s">
        <v>214</v>
      </c>
      <c r="D80" s="7" t="s">
        <v>301</v>
      </c>
      <c r="E80" s="7">
        <v>42</v>
      </c>
      <c r="F80" s="7" t="s">
        <v>278</v>
      </c>
      <c r="G80" s="7" t="s">
        <v>13</v>
      </c>
      <c r="H80" s="7" t="s">
        <v>302</v>
      </c>
      <c r="I80" s="7" t="s">
        <v>545</v>
      </c>
      <c r="J80" s="37" t="s">
        <v>228</v>
      </c>
      <c r="K80" s="7">
        <v>28.91</v>
      </c>
      <c r="L80" s="7">
        <v>29.16</v>
      </c>
    </row>
    <row r="81" spans="1:12" x14ac:dyDescent="0.35">
      <c r="A81" s="7">
        <v>80</v>
      </c>
      <c r="B81" s="7" t="s">
        <v>9</v>
      </c>
      <c r="C81" s="7" t="s">
        <v>214</v>
      </c>
      <c r="D81" s="7" t="s">
        <v>301</v>
      </c>
      <c r="E81" s="7">
        <v>42</v>
      </c>
      <c r="F81" s="7" t="s">
        <v>278</v>
      </c>
      <c r="G81" s="7" t="s">
        <v>13</v>
      </c>
      <c r="H81" s="7" t="s">
        <v>302</v>
      </c>
      <c r="I81" s="7" t="s">
        <v>545</v>
      </c>
      <c r="J81" s="37" t="s">
        <v>228</v>
      </c>
      <c r="K81" s="7">
        <v>29.41</v>
      </c>
    </row>
    <row r="82" spans="1:12" x14ac:dyDescent="0.35">
      <c r="A82" s="7">
        <v>81</v>
      </c>
      <c r="B82" s="7" t="s">
        <v>9</v>
      </c>
      <c r="C82" s="7" t="s">
        <v>303</v>
      </c>
      <c r="D82" s="7" t="s">
        <v>304</v>
      </c>
      <c r="E82" s="7">
        <v>20</v>
      </c>
      <c r="F82" s="7" t="s">
        <v>216</v>
      </c>
      <c r="G82" s="7" t="s">
        <v>10</v>
      </c>
      <c r="H82" s="7" t="s">
        <v>217</v>
      </c>
      <c r="I82" s="7" t="s">
        <v>546</v>
      </c>
      <c r="J82" s="7" t="s">
        <v>218</v>
      </c>
      <c r="K82" s="7">
        <v>11.58</v>
      </c>
      <c r="L82" s="7">
        <v>11.585000000000001</v>
      </c>
    </row>
    <row r="83" spans="1:12" x14ac:dyDescent="0.35">
      <c r="A83" s="7">
        <v>82</v>
      </c>
      <c r="B83" s="7" t="s">
        <v>9</v>
      </c>
      <c r="C83" s="7" t="s">
        <v>303</v>
      </c>
      <c r="D83" s="7" t="s">
        <v>304</v>
      </c>
      <c r="E83" s="7">
        <v>20</v>
      </c>
      <c r="F83" s="7" t="s">
        <v>216</v>
      </c>
      <c r="G83" s="7" t="s">
        <v>10</v>
      </c>
      <c r="H83" s="7" t="s">
        <v>217</v>
      </c>
      <c r="I83" s="7" t="s">
        <v>546</v>
      </c>
      <c r="J83" s="7" t="s">
        <v>218</v>
      </c>
      <c r="K83" s="7">
        <v>11.59</v>
      </c>
    </row>
    <row r="84" spans="1:12" x14ac:dyDescent="0.35">
      <c r="A84" s="7">
        <v>83</v>
      </c>
      <c r="B84" s="7" t="s">
        <v>9</v>
      </c>
      <c r="C84" s="7" t="s">
        <v>303</v>
      </c>
      <c r="D84" s="7" t="s">
        <v>305</v>
      </c>
      <c r="E84" s="7">
        <v>21</v>
      </c>
      <c r="F84" s="7" t="s">
        <v>216</v>
      </c>
      <c r="G84" s="7" t="s">
        <v>10</v>
      </c>
      <c r="H84" s="7" t="s">
        <v>220</v>
      </c>
      <c r="I84" s="7" t="s">
        <v>547</v>
      </c>
      <c r="J84" s="7" t="s">
        <v>218</v>
      </c>
      <c r="K84" s="7">
        <v>9.48</v>
      </c>
      <c r="L84" s="7">
        <v>9.48</v>
      </c>
    </row>
    <row r="85" spans="1:12" x14ac:dyDescent="0.35">
      <c r="A85" s="7">
        <v>84</v>
      </c>
      <c r="B85" s="7" t="s">
        <v>9</v>
      </c>
      <c r="C85" s="7" t="s">
        <v>303</v>
      </c>
      <c r="D85" s="7" t="s">
        <v>305</v>
      </c>
      <c r="E85" s="7">
        <v>21</v>
      </c>
      <c r="F85" s="7" t="s">
        <v>216</v>
      </c>
      <c r="G85" s="7" t="s">
        <v>10</v>
      </c>
      <c r="H85" s="7" t="s">
        <v>220</v>
      </c>
      <c r="I85" s="7" t="s">
        <v>547</v>
      </c>
      <c r="J85" s="7" t="s">
        <v>218</v>
      </c>
      <c r="K85" s="7">
        <v>9.48</v>
      </c>
    </row>
    <row r="86" spans="1:12" x14ac:dyDescent="0.35">
      <c r="A86" s="7">
        <v>85</v>
      </c>
      <c r="B86" s="7" t="s">
        <v>9</v>
      </c>
      <c r="C86" s="7" t="s">
        <v>303</v>
      </c>
      <c r="D86" s="7" t="s">
        <v>306</v>
      </c>
      <c r="E86" s="7">
        <v>22</v>
      </c>
      <c r="F86" s="7" t="s">
        <v>216</v>
      </c>
      <c r="G86" s="7" t="s">
        <v>10</v>
      </c>
      <c r="H86" s="7" t="s">
        <v>222</v>
      </c>
      <c r="I86" s="7" t="s">
        <v>548</v>
      </c>
      <c r="J86" s="7" t="s">
        <v>218</v>
      </c>
      <c r="K86" s="7">
        <v>8.08</v>
      </c>
      <c r="L86" s="7">
        <v>8.129999999999999</v>
      </c>
    </row>
    <row r="87" spans="1:12" x14ac:dyDescent="0.35">
      <c r="A87" s="7">
        <v>86</v>
      </c>
      <c r="B87" s="7" t="s">
        <v>9</v>
      </c>
      <c r="C87" s="7" t="s">
        <v>303</v>
      </c>
      <c r="D87" s="7" t="s">
        <v>306</v>
      </c>
      <c r="E87" s="7">
        <v>22</v>
      </c>
      <c r="F87" s="7" t="s">
        <v>216</v>
      </c>
      <c r="G87" s="7" t="s">
        <v>10</v>
      </c>
      <c r="H87" s="7" t="s">
        <v>222</v>
      </c>
      <c r="I87" s="7" t="s">
        <v>548</v>
      </c>
      <c r="J87" s="7" t="s">
        <v>218</v>
      </c>
      <c r="K87" s="7">
        <v>8.18</v>
      </c>
    </row>
    <row r="88" spans="1:12" x14ac:dyDescent="0.35">
      <c r="A88" s="7">
        <v>87</v>
      </c>
      <c r="B88" s="7" t="s">
        <v>9</v>
      </c>
      <c r="C88" s="7" t="s">
        <v>303</v>
      </c>
      <c r="D88" s="7" t="s">
        <v>307</v>
      </c>
      <c r="E88" s="7">
        <v>23</v>
      </c>
      <c r="F88" s="7" t="s">
        <v>216</v>
      </c>
      <c r="G88" s="7" t="s">
        <v>10</v>
      </c>
      <c r="H88" s="7" t="s">
        <v>224</v>
      </c>
      <c r="I88" s="7" t="s">
        <v>549</v>
      </c>
      <c r="J88" s="7" t="s">
        <v>218</v>
      </c>
      <c r="K88" s="38">
        <v>9.4600000000000009</v>
      </c>
      <c r="L88" s="7">
        <v>9.5250000000000004</v>
      </c>
    </row>
    <row r="89" spans="1:12" x14ac:dyDescent="0.35">
      <c r="A89" s="7">
        <v>88</v>
      </c>
      <c r="B89" s="7" t="s">
        <v>9</v>
      </c>
      <c r="C89" s="7" t="s">
        <v>303</v>
      </c>
      <c r="D89" s="7" t="s">
        <v>307</v>
      </c>
      <c r="E89" s="7">
        <v>23</v>
      </c>
      <c r="F89" s="7" t="s">
        <v>216</v>
      </c>
      <c r="G89" s="7" t="s">
        <v>10</v>
      </c>
      <c r="H89" s="7" t="s">
        <v>224</v>
      </c>
      <c r="I89" s="7" t="s">
        <v>549</v>
      </c>
      <c r="J89" s="7" t="s">
        <v>218</v>
      </c>
      <c r="K89" s="38">
        <v>9.59</v>
      </c>
    </row>
    <row r="90" spans="1:12" x14ac:dyDescent="0.35">
      <c r="A90" s="7">
        <v>89</v>
      </c>
      <c r="B90" s="7" t="s">
        <v>9</v>
      </c>
      <c r="C90" s="7" t="s">
        <v>303</v>
      </c>
      <c r="D90" s="7" t="s">
        <v>308</v>
      </c>
      <c r="E90" s="7">
        <v>12</v>
      </c>
      <c r="F90" s="7" t="s">
        <v>226</v>
      </c>
      <c r="G90" s="7" t="s">
        <v>10</v>
      </c>
      <c r="H90" s="7" t="s">
        <v>227</v>
      </c>
      <c r="I90" s="7" t="s">
        <v>550</v>
      </c>
      <c r="J90" s="7" t="s">
        <v>228</v>
      </c>
      <c r="K90" s="39">
        <v>21.16</v>
      </c>
      <c r="L90" s="7">
        <v>21.195</v>
      </c>
    </row>
    <row r="91" spans="1:12" x14ac:dyDescent="0.35">
      <c r="A91" s="7">
        <v>90</v>
      </c>
      <c r="B91" s="7" t="s">
        <v>9</v>
      </c>
      <c r="C91" s="7" t="s">
        <v>303</v>
      </c>
      <c r="D91" s="7" t="s">
        <v>308</v>
      </c>
      <c r="E91" s="7">
        <v>12</v>
      </c>
      <c r="F91" s="7" t="s">
        <v>226</v>
      </c>
      <c r="G91" s="7" t="s">
        <v>10</v>
      </c>
      <c r="H91" s="7" t="s">
        <v>227</v>
      </c>
      <c r="I91" s="7" t="s">
        <v>550</v>
      </c>
      <c r="J91" s="7" t="s">
        <v>228</v>
      </c>
      <c r="K91" s="39">
        <v>21.23</v>
      </c>
    </row>
    <row r="92" spans="1:12" x14ac:dyDescent="0.35">
      <c r="A92" s="7">
        <v>91</v>
      </c>
      <c r="B92" s="7" t="s">
        <v>9</v>
      </c>
      <c r="C92" s="7" t="s">
        <v>303</v>
      </c>
      <c r="D92" s="7" t="s">
        <v>309</v>
      </c>
      <c r="E92" s="7">
        <v>14</v>
      </c>
      <c r="F92" s="7" t="s">
        <v>226</v>
      </c>
      <c r="G92" s="7" t="s">
        <v>10</v>
      </c>
      <c r="H92" s="7" t="s">
        <v>230</v>
      </c>
      <c r="I92" s="7" t="s">
        <v>551</v>
      </c>
      <c r="J92" s="7" t="s">
        <v>228</v>
      </c>
      <c r="K92" s="7">
        <v>28.92</v>
      </c>
      <c r="L92" s="7">
        <v>29.29</v>
      </c>
    </row>
    <row r="93" spans="1:12" x14ac:dyDescent="0.35">
      <c r="A93" s="7">
        <v>92</v>
      </c>
      <c r="B93" s="7" t="s">
        <v>9</v>
      </c>
      <c r="C93" s="7" t="s">
        <v>303</v>
      </c>
      <c r="D93" s="7" t="s">
        <v>309</v>
      </c>
      <c r="E93" s="7">
        <v>14</v>
      </c>
      <c r="F93" s="7" t="s">
        <v>226</v>
      </c>
      <c r="G93" s="7" t="s">
        <v>10</v>
      </c>
      <c r="H93" s="7" t="s">
        <v>230</v>
      </c>
      <c r="I93" s="7" t="s">
        <v>551</v>
      </c>
      <c r="J93" s="7" t="s">
        <v>228</v>
      </c>
      <c r="K93" s="7">
        <v>29.66</v>
      </c>
    </row>
    <row r="94" spans="1:12" x14ac:dyDescent="0.35">
      <c r="A94" s="7">
        <v>93</v>
      </c>
      <c r="B94" s="7" t="s">
        <v>9</v>
      </c>
      <c r="C94" s="7" t="s">
        <v>303</v>
      </c>
      <c r="D94" s="7" t="s">
        <v>310</v>
      </c>
      <c r="E94" s="7">
        <v>16</v>
      </c>
      <c r="F94" s="7" t="s">
        <v>226</v>
      </c>
      <c r="G94" s="7" t="s">
        <v>10</v>
      </c>
      <c r="H94" s="7" t="s">
        <v>232</v>
      </c>
      <c r="I94" s="7" t="s">
        <v>552</v>
      </c>
      <c r="J94" s="7" t="s">
        <v>218</v>
      </c>
      <c r="K94" s="38">
        <v>16.170000000000002</v>
      </c>
      <c r="L94" s="7">
        <v>16.185000000000002</v>
      </c>
    </row>
    <row r="95" spans="1:12" x14ac:dyDescent="0.35">
      <c r="A95" s="7">
        <v>94</v>
      </c>
      <c r="B95" s="7" t="s">
        <v>9</v>
      </c>
      <c r="C95" s="7" t="s">
        <v>303</v>
      </c>
      <c r="D95" s="7" t="s">
        <v>310</v>
      </c>
      <c r="E95" s="7">
        <v>16</v>
      </c>
      <c r="F95" s="7" t="s">
        <v>226</v>
      </c>
      <c r="G95" s="7" t="s">
        <v>10</v>
      </c>
      <c r="H95" s="7" t="s">
        <v>232</v>
      </c>
      <c r="I95" s="7" t="s">
        <v>552</v>
      </c>
      <c r="J95" s="7" t="s">
        <v>218</v>
      </c>
      <c r="K95" s="38">
        <v>16.2</v>
      </c>
    </row>
    <row r="96" spans="1:12" x14ac:dyDescent="0.35">
      <c r="A96" s="7">
        <v>95</v>
      </c>
      <c r="B96" s="7" t="s">
        <v>9</v>
      </c>
      <c r="C96" s="7" t="s">
        <v>303</v>
      </c>
      <c r="D96" s="7" t="s">
        <v>311</v>
      </c>
      <c r="E96" s="7">
        <v>13</v>
      </c>
      <c r="F96" s="7" t="s">
        <v>226</v>
      </c>
      <c r="G96" s="7" t="s">
        <v>10</v>
      </c>
      <c r="H96" s="7" t="s">
        <v>234</v>
      </c>
      <c r="I96" s="7" t="s">
        <v>553</v>
      </c>
      <c r="J96" s="7" t="s">
        <v>228</v>
      </c>
      <c r="K96" s="7">
        <v>29.56</v>
      </c>
      <c r="L96" s="7">
        <v>29.704999999999998</v>
      </c>
    </row>
    <row r="97" spans="1:12" x14ac:dyDescent="0.35">
      <c r="A97" s="7">
        <v>96</v>
      </c>
      <c r="B97" s="7" t="s">
        <v>9</v>
      </c>
      <c r="C97" s="7" t="s">
        <v>303</v>
      </c>
      <c r="D97" s="7" t="s">
        <v>311</v>
      </c>
      <c r="E97" s="7">
        <v>13</v>
      </c>
      <c r="F97" s="7" t="s">
        <v>226</v>
      </c>
      <c r="G97" s="7" t="s">
        <v>10</v>
      </c>
      <c r="H97" s="7" t="s">
        <v>234</v>
      </c>
      <c r="I97" s="7" t="s">
        <v>553</v>
      </c>
      <c r="J97" s="7" t="s">
        <v>228</v>
      </c>
      <c r="K97" s="7">
        <v>29.85</v>
      </c>
    </row>
    <row r="98" spans="1:12" x14ac:dyDescent="0.35">
      <c r="A98" s="7">
        <v>97</v>
      </c>
      <c r="B98" s="7" t="s">
        <v>9</v>
      </c>
      <c r="C98" s="7" t="s">
        <v>303</v>
      </c>
      <c r="D98" s="7" t="s">
        <v>312</v>
      </c>
      <c r="E98" s="7">
        <v>15</v>
      </c>
      <c r="F98" s="7" t="s">
        <v>226</v>
      </c>
      <c r="G98" s="7" t="s">
        <v>10</v>
      </c>
      <c r="H98" s="7" t="s">
        <v>236</v>
      </c>
      <c r="I98" s="7" t="s">
        <v>554</v>
      </c>
      <c r="J98" s="7" t="s">
        <v>228</v>
      </c>
      <c r="K98" s="7">
        <v>29.26</v>
      </c>
      <c r="L98" s="7">
        <v>29.51</v>
      </c>
    </row>
    <row r="99" spans="1:12" x14ac:dyDescent="0.35">
      <c r="A99" s="7">
        <v>98</v>
      </c>
      <c r="B99" s="7" t="s">
        <v>9</v>
      </c>
      <c r="C99" s="7" t="s">
        <v>303</v>
      </c>
      <c r="D99" s="7" t="s">
        <v>312</v>
      </c>
      <c r="E99" s="7">
        <v>15</v>
      </c>
      <c r="F99" s="7" t="s">
        <v>226</v>
      </c>
      <c r="G99" s="7" t="s">
        <v>10</v>
      </c>
      <c r="H99" s="7" t="s">
        <v>236</v>
      </c>
      <c r="I99" s="7" t="s">
        <v>554</v>
      </c>
      <c r="J99" s="7" t="s">
        <v>228</v>
      </c>
      <c r="K99" s="7">
        <v>29.76</v>
      </c>
    </row>
    <row r="100" spans="1:12" x14ac:dyDescent="0.35">
      <c r="A100" s="7">
        <v>99</v>
      </c>
      <c r="B100" s="7" t="s">
        <v>9</v>
      </c>
      <c r="C100" s="7" t="s">
        <v>303</v>
      </c>
      <c r="D100" s="7" t="s">
        <v>313</v>
      </c>
      <c r="E100" s="7">
        <v>17</v>
      </c>
      <c r="F100" s="7" t="s">
        <v>226</v>
      </c>
      <c r="G100" s="7" t="s">
        <v>10</v>
      </c>
      <c r="H100" s="7" t="s">
        <v>238</v>
      </c>
      <c r="I100" s="7" t="s">
        <v>555</v>
      </c>
      <c r="J100" s="7" t="s">
        <v>228</v>
      </c>
      <c r="K100" s="38">
        <v>29.51</v>
      </c>
      <c r="L100" s="7">
        <v>29.590000000000003</v>
      </c>
    </row>
    <row r="101" spans="1:12" x14ac:dyDescent="0.35">
      <c r="A101" s="7">
        <v>100</v>
      </c>
      <c r="B101" s="7" t="s">
        <v>9</v>
      </c>
      <c r="C101" s="7" t="s">
        <v>303</v>
      </c>
      <c r="D101" s="7" t="s">
        <v>313</v>
      </c>
      <c r="E101" s="7">
        <v>17</v>
      </c>
      <c r="F101" s="7" t="s">
        <v>226</v>
      </c>
      <c r="G101" s="7" t="s">
        <v>10</v>
      </c>
      <c r="H101" s="7" t="s">
        <v>238</v>
      </c>
      <c r="I101" s="7" t="s">
        <v>555</v>
      </c>
      <c r="J101" s="7" t="s">
        <v>228</v>
      </c>
      <c r="K101" s="38">
        <v>29.67</v>
      </c>
    </row>
    <row r="102" spans="1:12" x14ac:dyDescent="0.35">
      <c r="A102" s="7">
        <v>101</v>
      </c>
      <c r="B102" s="7" t="s">
        <v>9</v>
      </c>
      <c r="C102" s="7" t="s">
        <v>303</v>
      </c>
      <c r="D102" s="7" t="s">
        <v>314</v>
      </c>
      <c r="E102" s="7">
        <v>1</v>
      </c>
      <c r="F102" s="7" t="s">
        <v>240</v>
      </c>
      <c r="G102" s="7" t="s">
        <v>10</v>
      </c>
      <c r="H102" s="7" t="s">
        <v>241</v>
      </c>
      <c r="I102" s="7" t="s">
        <v>556</v>
      </c>
      <c r="J102" s="7" t="s">
        <v>228</v>
      </c>
      <c r="K102" s="7">
        <v>33.78</v>
      </c>
      <c r="L102" s="7">
        <v>34.004999999999995</v>
      </c>
    </row>
    <row r="103" spans="1:12" x14ac:dyDescent="0.35">
      <c r="A103" s="7">
        <v>102</v>
      </c>
      <c r="B103" s="7" t="s">
        <v>9</v>
      </c>
      <c r="C103" s="7" t="s">
        <v>303</v>
      </c>
      <c r="D103" s="7" t="s">
        <v>314</v>
      </c>
      <c r="E103" s="7">
        <v>1</v>
      </c>
      <c r="F103" s="7" t="s">
        <v>240</v>
      </c>
      <c r="G103" s="7" t="s">
        <v>10</v>
      </c>
      <c r="H103" s="7" t="s">
        <v>241</v>
      </c>
      <c r="I103" s="7" t="s">
        <v>556</v>
      </c>
      <c r="J103" s="7" t="s">
        <v>228</v>
      </c>
      <c r="K103" s="7">
        <v>34.229999999999997</v>
      </c>
    </row>
    <row r="104" spans="1:12" x14ac:dyDescent="0.35">
      <c r="A104" s="7">
        <v>103</v>
      </c>
      <c r="B104" s="7" t="s">
        <v>9</v>
      </c>
      <c r="C104" s="7" t="s">
        <v>303</v>
      </c>
      <c r="D104" s="7" t="s">
        <v>315</v>
      </c>
      <c r="E104" s="7">
        <v>3</v>
      </c>
      <c r="F104" s="7" t="s">
        <v>240</v>
      </c>
      <c r="G104" s="7" t="s">
        <v>10</v>
      </c>
      <c r="H104" s="7" t="s">
        <v>243</v>
      </c>
      <c r="I104" s="7" t="s">
        <v>557</v>
      </c>
      <c r="J104" s="7" t="s">
        <v>228</v>
      </c>
      <c r="K104" s="7">
        <v>29.2</v>
      </c>
      <c r="L104" s="7">
        <v>29.324999999999999</v>
      </c>
    </row>
    <row r="105" spans="1:12" x14ac:dyDescent="0.35">
      <c r="A105" s="7">
        <v>104</v>
      </c>
      <c r="B105" s="7" t="s">
        <v>9</v>
      </c>
      <c r="C105" s="7" t="s">
        <v>303</v>
      </c>
      <c r="D105" s="7" t="s">
        <v>315</v>
      </c>
      <c r="E105" s="7">
        <v>3</v>
      </c>
      <c r="F105" s="7" t="s">
        <v>240</v>
      </c>
      <c r="G105" s="7" t="s">
        <v>10</v>
      </c>
      <c r="H105" s="7" t="s">
        <v>243</v>
      </c>
      <c r="I105" s="7" t="s">
        <v>557</v>
      </c>
      <c r="J105" s="7" t="s">
        <v>228</v>
      </c>
      <c r="K105" s="7">
        <v>29.45</v>
      </c>
    </row>
    <row r="106" spans="1:12" x14ac:dyDescent="0.35">
      <c r="A106" s="7">
        <v>105</v>
      </c>
      <c r="B106" s="7" t="s">
        <v>9</v>
      </c>
      <c r="C106" s="7" t="s">
        <v>303</v>
      </c>
      <c r="D106" s="7" t="s">
        <v>316</v>
      </c>
      <c r="E106" s="7">
        <v>5</v>
      </c>
      <c r="F106" s="7" t="s">
        <v>240</v>
      </c>
      <c r="G106" s="7" t="s">
        <v>10</v>
      </c>
      <c r="H106" s="7" t="s">
        <v>245</v>
      </c>
      <c r="I106" s="7" t="s">
        <v>558</v>
      </c>
      <c r="J106" s="7" t="s">
        <v>228</v>
      </c>
      <c r="K106" s="7">
        <v>30.92</v>
      </c>
      <c r="L106" s="7">
        <v>31.105</v>
      </c>
    </row>
    <row r="107" spans="1:12" x14ac:dyDescent="0.35">
      <c r="A107" s="7">
        <v>106</v>
      </c>
      <c r="B107" s="7" t="s">
        <v>9</v>
      </c>
      <c r="C107" s="7" t="s">
        <v>303</v>
      </c>
      <c r="D107" s="7" t="s">
        <v>316</v>
      </c>
      <c r="E107" s="7">
        <v>5</v>
      </c>
      <c r="F107" s="7" t="s">
        <v>240</v>
      </c>
      <c r="G107" s="7" t="s">
        <v>10</v>
      </c>
      <c r="H107" s="7" t="s">
        <v>245</v>
      </c>
      <c r="I107" s="7" t="s">
        <v>558</v>
      </c>
      <c r="J107" s="7" t="s">
        <v>228</v>
      </c>
      <c r="K107" s="7">
        <v>31.29</v>
      </c>
    </row>
    <row r="108" spans="1:12" x14ac:dyDescent="0.35">
      <c r="A108" s="7">
        <v>107</v>
      </c>
      <c r="B108" s="7" t="s">
        <v>9</v>
      </c>
      <c r="C108" s="7" t="s">
        <v>303</v>
      </c>
      <c r="D108" s="7" t="s">
        <v>317</v>
      </c>
      <c r="E108" s="7">
        <v>7</v>
      </c>
      <c r="F108" s="7" t="s">
        <v>240</v>
      </c>
      <c r="G108" s="7" t="s">
        <v>10</v>
      </c>
      <c r="H108" s="7" t="s">
        <v>247</v>
      </c>
      <c r="I108" s="7" t="s">
        <v>559</v>
      </c>
      <c r="J108" s="7" t="s">
        <v>228</v>
      </c>
      <c r="K108" s="38">
        <v>29.67</v>
      </c>
      <c r="L108" s="7">
        <v>29.865000000000002</v>
      </c>
    </row>
    <row r="109" spans="1:12" x14ac:dyDescent="0.35">
      <c r="A109" s="7">
        <v>108</v>
      </c>
      <c r="B109" s="7" t="s">
        <v>9</v>
      </c>
      <c r="C109" s="7" t="s">
        <v>303</v>
      </c>
      <c r="D109" s="7" t="s">
        <v>317</v>
      </c>
      <c r="E109" s="7">
        <v>7</v>
      </c>
      <c r="F109" s="7" t="s">
        <v>240</v>
      </c>
      <c r="G109" s="7" t="s">
        <v>10</v>
      </c>
      <c r="H109" s="7" t="s">
        <v>247</v>
      </c>
      <c r="I109" s="7" t="s">
        <v>559</v>
      </c>
      <c r="J109" s="7" t="s">
        <v>228</v>
      </c>
      <c r="K109" s="38">
        <v>30.06</v>
      </c>
    </row>
    <row r="110" spans="1:12" x14ac:dyDescent="0.35">
      <c r="A110" s="7">
        <v>109</v>
      </c>
      <c r="B110" s="7" t="s">
        <v>9</v>
      </c>
      <c r="C110" s="7" t="s">
        <v>303</v>
      </c>
      <c r="D110" s="7" t="s">
        <v>318</v>
      </c>
      <c r="E110" s="7">
        <v>2</v>
      </c>
      <c r="F110" s="7" t="s">
        <v>240</v>
      </c>
      <c r="G110" s="7" t="s">
        <v>10</v>
      </c>
      <c r="H110" s="7" t="s">
        <v>249</v>
      </c>
      <c r="I110" s="7" t="s">
        <v>560</v>
      </c>
      <c r="J110" s="7" t="s">
        <v>228</v>
      </c>
      <c r="K110" s="7">
        <v>28.94</v>
      </c>
      <c r="L110" s="7">
        <v>29.185000000000002</v>
      </c>
    </row>
    <row r="111" spans="1:12" x14ac:dyDescent="0.35">
      <c r="A111" s="7">
        <v>110</v>
      </c>
      <c r="B111" s="7" t="s">
        <v>9</v>
      </c>
      <c r="C111" s="7" t="s">
        <v>303</v>
      </c>
      <c r="D111" s="7" t="s">
        <v>318</v>
      </c>
      <c r="E111" s="7">
        <v>2</v>
      </c>
      <c r="F111" s="7" t="s">
        <v>240</v>
      </c>
      <c r="G111" s="7" t="s">
        <v>10</v>
      </c>
      <c r="H111" s="7" t="s">
        <v>249</v>
      </c>
      <c r="I111" s="7" t="s">
        <v>560</v>
      </c>
      <c r="J111" s="7" t="s">
        <v>228</v>
      </c>
      <c r="K111" s="7">
        <v>29.43</v>
      </c>
    </row>
    <row r="112" spans="1:12" x14ac:dyDescent="0.35">
      <c r="A112" s="7">
        <v>111</v>
      </c>
      <c r="B112" s="7" t="s">
        <v>9</v>
      </c>
      <c r="C112" s="7" t="s">
        <v>303</v>
      </c>
      <c r="D112" s="7" t="s">
        <v>319</v>
      </c>
      <c r="E112" s="7">
        <v>4</v>
      </c>
      <c r="F112" s="7" t="s">
        <v>240</v>
      </c>
      <c r="G112" s="7" t="s">
        <v>10</v>
      </c>
      <c r="H112" s="7" t="s">
        <v>251</v>
      </c>
      <c r="I112" s="7" t="s">
        <v>561</v>
      </c>
      <c r="J112" s="7" t="s">
        <v>228</v>
      </c>
      <c r="K112" s="7">
        <v>28.69</v>
      </c>
      <c r="L112" s="7">
        <v>28.880000000000003</v>
      </c>
    </row>
    <row r="113" spans="1:12" x14ac:dyDescent="0.35">
      <c r="A113" s="7">
        <v>112</v>
      </c>
      <c r="B113" s="7" t="s">
        <v>9</v>
      </c>
      <c r="C113" s="7" t="s">
        <v>303</v>
      </c>
      <c r="D113" s="7" t="s">
        <v>319</v>
      </c>
      <c r="E113" s="7">
        <v>4</v>
      </c>
      <c r="F113" s="7" t="s">
        <v>240</v>
      </c>
      <c r="G113" s="7" t="s">
        <v>10</v>
      </c>
      <c r="H113" s="7" t="s">
        <v>251</v>
      </c>
      <c r="I113" s="7" t="s">
        <v>561</v>
      </c>
      <c r="J113" s="7" t="s">
        <v>228</v>
      </c>
      <c r="K113" s="7">
        <v>29.07</v>
      </c>
    </row>
    <row r="114" spans="1:12" x14ac:dyDescent="0.35">
      <c r="A114" s="7">
        <v>113</v>
      </c>
      <c r="B114" s="7" t="s">
        <v>9</v>
      </c>
      <c r="C114" s="7" t="s">
        <v>303</v>
      </c>
      <c r="D114" s="7" t="s">
        <v>320</v>
      </c>
      <c r="E114" s="7">
        <v>6</v>
      </c>
      <c r="F114" s="7" t="s">
        <v>240</v>
      </c>
      <c r="G114" s="7" t="s">
        <v>10</v>
      </c>
      <c r="H114" s="7" t="s">
        <v>253</v>
      </c>
      <c r="I114" s="7" t="s">
        <v>562</v>
      </c>
      <c r="J114" s="7" t="s">
        <v>228</v>
      </c>
      <c r="K114" s="7">
        <v>28.69</v>
      </c>
      <c r="L114" s="7">
        <v>28.89</v>
      </c>
    </row>
    <row r="115" spans="1:12" x14ac:dyDescent="0.35">
      <c r="A115" s="7">
        <v>114</v>
      </c>
      <c r="B115" s="7" t="s">
        <v>9</v>
      </c>
      <c r="C115" s="7" t="s">
        <v>303</v>
      </c>
      <c r="D115" s="7" t="s">
        <v>320</v>
      </c>
      <c r="E115" s="7">
        <v>6</v>
      </c>
      <c r="F115" s="7" t="s">
        <v>240</v>
      </c>
      <c r="G115" s="7" t="s">
        <v>10</v>
      </c>
      <c r="H115" s="7" t="s">
        <v>253</v>
      </c>
      <c r="I115" s="7" t="s">
        <v>562</v>
      </c>
      <c r="J115" s="7" t="s">
        <v>228</v>
      </c>
      <c r="K115" s="7">
        <v>29.09</v>
      </c>
    </row>
    <row r="116" spans="1:12" x14ac:dyDescent="0.35">
      <c r="A116" s="7">
        <v>115</v>
      </c>
      <c r="B116" s="7" t="s">
        <v>9</v>
      </c>
      <c r="C116" s="7" t="s">
        <v>303</v>
      </c>
      <c r="D116" s="7" t="s">
        <v>321</v>
      </c>
      <c r="E116" s="7">
        <v>8</v>
      </c>
      <c r="F116" s="7" t="s">
        <v>240</v>
      </c>
      <c r="G116" s="7" t="s">
        <v>10</v>
      </c>
      <c r="H116" s="7" t="s">
        <v>255</v>
      </c>
      <c r="I116" s="7" t="s">
        <v>563</v>
      </c>
      <c r="J116" s="7" t="s">
        <v>228</v>
      </c>
      <c r="K116" s="7">
        <v>29.42</v>
      </c>
      <c r="L116" s="7">
        <v>29.54</v>
      </c>
    </row>
    <row r="117" spans="1:12" x14ac:dyDescent="0.35">
      <c r="A117" s="7">
        <v>116</v>
      </c>
      <c r="B117" s="7" t="s">
        <v>9</v>
      </c>
      <c r="C117" s="7" t="s">
        <v>303</v>
      </c>
      <c r="D117" s="7" t="s">
        <v>321</v>
      </c>
      <c r="E117" s="7">
        <v>8</v>
      </c>
      <c r="F117" s="7" t="s">
        <v>240</v>
      </c>
      <c r="G117" s="7" t="s">
        <v>10</v>
      </c>
      <c r="H117" s="7" t="s">
        <v>255</v>
      </c>
      <c r="I117" s="7" t="s">
        <v>563</v>
      </c>
      <c r="J117" s="7" t="s">
        <v>228</v>
      </c>
      <c r="K117" s="7">
        <v>29.66</v>
      </c>
    </row>
    <row r="118" spans="1:12" ht="13" x14ac:dyDescent="0.35">
      <c r="A118" s="7">
        <v>117</v>
      </c>
      <c r="B118" s="7" t="s">
        <v>9</v>
      </c>
      <c r="C118" s="7" t="s">
        <v>303</v>
      </c>
      <c r="D118" s="7" t="s">
        <v>322</v>
      </c>
      <c r="E118" s="7">
        <v>33</v>
      </c>
      <c r="F118" s="7" t="s">
        <v>257</v>
      </c>
      <c r="G118" s="40" t="s">
        <v>12</v>
      </c>
      <c r="H118" s="7" t="s">
        <v>258</v>
      </c>
      <c r="I118" s="7" t="s">
        <v>564</v>
      </c>
      <c r="J118" s="7" t="s">
        <v>218</v>
      </c>
      <c r="K118" s="7">
        <v>9.51</v>
      </c>
      <c r="L118" s="7">
        <v>9.51</v>
      </c>
    </row>
    <row r="119" spans="1:12" ht="13" x14ac:dyDescent="0.35">
      <c r="A119" s="7">
        <v>118</v>
      </c>
      <c r="B119" s="7" t="s">
        <v>9</v>
      </c>
      <c r="C119" s="7" t="s">
        <v>303</v>
      </c>
      <c r="D119" s="7" t="s">
        <v>322</v>
      </c>
      <c r="E119" s="7">
        <v>33</v>
      </c>
      <c r="F119" s="7" t="s">
        <v>257</v>
      </c>
      <c r="G119" s="40" t="s">
        <v>12</v>
      </c>
      <c r="H119" s="7" t="s">
        <v>258</v>
      </c>
      <c r="I119" s="7" t="s">
        <v>564</v>
      </c>
      <c r="J119" s="7" t="s">
        <v>218</v>
      </c>
      <c r="K119" s="7">
        <v>9.51</v>
      </c>
    </row>
    <row r="120" spans="1:12" ht="13" x14ac:dyDescent="0.35">
      <c r="A120" s="7">
        <v>119</v>
      </c>
      <c r="B120" s="7" t="s">
        <v>9</v>
      </c>
      <c r="C120" s="7" t="s">
        <v>303</v>
      </c>
      <c r="D120" s="7" t="s">
        <v>323</v>
      </c>
      <c r="E120" s="7">
        <v>32</v>
      </c>
      <c r="F120" s="7" t="s">
        <v>257</v>
      </c>
      <c r="G120" s="40" t="s">
        <v>12</v>
      </c>
      <c r="H120" s="7" t="s">
        <v>260</v>
      </c>
      <c r="I120" s="7" t="s">
        <v>565</v>
      </c>
      <c r="J120" s="7" t="s">
        <v>218</v>
      </c>
      <c r="K120" s="38">
        <v>9.81</v>
      </c>
      <c r="L120" s="7">
        <v>9.8249999999999993</v>
      </c>
    </row>
    <row r="121" spans="1:12" ht="13" x14ac:dyDescent="0.35">
      <c r="A121" s="7">
        <v>120</v>
      </c>
      <c r="B121" s="7" t="s">
        <v>9</v>
      </c>
      <c r="C121" s="7" t="s">
        <v>303</v>
      </c>
      <c r="D121" s="7" t="s">
        <v>323</v>
      </c>
      <c r="E121" s="7">
        <v>32</v>
      </c>
      <c r="F121" s="7" t="s">
        <v>257</v>
      </c>
      <c r="G121" s="40" t="s">
        <v>12</v>
      </c>
      <c r="H121" s="7" t="s">
        <v>260</v>
      </c>
      <c r="I121" s="7" t="s">
        <v>565</v>
      </c>
      <c r="J121" s="7" t="s">
        <v>218</v>
      </c>
      <c r="K121" s="38">
        <v>9.84</v>
      </c>
    </row>
    <row r="122" spans="1:12" ht="13" x14ac:dyDescent="0.35">
      <c r="A122" s="7">
        <v>121</v>
      </c>
      <c r="B122" s="7" t="s">
        <v>9</v>
      </c>
      <c r="C122" s="7" t="s">
        <v>303</v>
      </c>
      <c r="D122" s="7" t="s">
        <v>324</v>
      </c>
      <c r="E122" s="7">
        <v>29</v>
      </c>
      <c r="F122" s="7" t="s">
        <v>257</v>
      </c>
      <c r="G122" s="40" t="s">
        <v>12</v>
      </c>
      <c r="H122" s="7" t="s">
        <v>262</v>
      </c>
      <c r="I122" s="7" t="s">
        <v>566</v>
      </c>
      <c r="J122" s="7" t="s">
        <v>228</v>
      </c>
      <c r="K122" s="7">
        <v>28.59</v>
      </c>
      <c r="L122" s="7">
        <v>28.7</v>
      </c>
    </row>
    <row r="123" spans="1:12" ht="13" x14ac:dyDescent="0.35">
      <c r="A123" s="7">
        <v>122</v>
      </c>
      <c r="B123" s="7" t="s">
        <v>9</v>
      </c>
      <c r="C123" s="7" t="s">
        <v>303</v>
      </c>
      <c r="D123" s="7" t="s">
        <v>324</v>
      </c>
      <c r="E123" s="7">
        <v>29</v>
      </c>
      <c r="F123" s="7" t="s">
        <v>257</v>
      </c>
      <c r="G123" s="40" t="s">
        <v>12</v>
      </c>
      <c r="H123" s="7" t="s">
        <v>262</v>
      </c>
      <c r="I123" s="7" t="s">
        <v>566</v>
      </c>
      <c r="J123" s="7" t="s">
        <v>228</v>
      </c>
      <c r="K123" s="7">
        <v>28.81</v>
      </c>
    </row>
    <row r="124" spans="1:12" ht="13" x14ac:dyDescent="0.35">
      <c r="A124" s="7">
        <v>123</v>
      </c>
      <c r="B124" s="7" t="s">
        <v>9</v>
      </c>
      <c r="C124" s="7" t="s">
        <v>303</v>
      </c>
      <c r="D124" s="7" t="s">
        <v>325</v>
      </c>
      <c r="E124" s="7">
        <v>28</v>
      </c>
      <c r="F124" s="7" t="s">
        <v>257</v>
      </c>
      <c r="G124" s="40" t="s">
        <v>12</v>
      </c>
      <c r="H124" s="7" t="s">
        <v>264</v>
      </c>
      <c r="I124" s="7" t="s">
        <v>567</v>
      </c>
      <c r="J124" s="7" t="s">
        <v>228</v>
      </c>
      <c r="K124" s="7">
        <v>27.95</v>
      </c>
      <c r="L124" s="7">
        <v>28.299999999999997</v>
      </c>
    </row>
    <row r="125" spans="1:12" ht="13" x14ac:dyDescent="0.35">
      <c r="A125" s="7">
        <v>124</v>
      </c>
      <c r="B125" s="7" t="s">
        <v>9</v>
      </c>
      <c r="C125" s="7" t="s">
        <v>303</v>
      </c>
      <c r="D125" s="7" t="s">
        <v>325</v>
      </c>
      <c r="E125" s="7">
        <v>28</v>
      </c>
      <c r="F125" s="7" t="s">
        <v>257</v>
      </c>
      <c r="G125" s="40" t="s">
        <v>12</v>
      </c>
      <c r="H125" s="7" t="s">
        <v>264</v>
      </c>
      <c r="I125" s="7" t="s">
        <v>567</v>
      </c>
      <c r="J125" s="7" t="s">
        <v>228</v>
      </c>
      <c r="K125" s="7">
        <v>28.65</v>
      </c>
    </row>
    <row r="126" spans="1:12" ht="13" x14ac:dyDescent="0.35">
      <c r="A126" s="7">
        <v>125</v>
      </c>
      <c r="B126" s="7" t="s">
        <v>9</v>
      </c>
      <c r="C126" s="7" t="s">
        <v>303</v>
      </c>
      <c r="D126" s="7" t="s">
        <v>326</v>
      </c>
      <c r="E126" s="7">
        <v>31</v>
      </c>
      <c r="F126" s="7" t="s">
        <v>257</v>
      </c>
      <c r="G126" s="40" t="s">
        <v>12</v>
      </c>
      <c r="H126" s="7" t="s">
        <v>266</v>
      </c>
      <c r="I126" s="7" t="s">
        <v>568</v>
      </c>
      <c r="J126" s="7" t="s">
        <v>228</v>
      </c>
      <c r="K126" s="7">
        <v>26.22</v>
      </c>
      <c r="L126" s="7">
        <v>28.655000000000001</v>
      </c>
    </row>
    <row r="127" spans="1:12" ht="13" x14ac:dyDescent="0.35">
      <c r="A127" s="7">
        <v>126</v>
      </c>
      <c r="B127" s="7" t="s">
        <v>9</v>
      </c>
      <c r="C127" s="7" t="s">
        <v>303</v>
      </c>
      <c r="D127" s="7" t="s">
        <v>326</v>
      </c>
      <c r="E127" s="7">
        <v>31</v>
      </c>
      <c r="F127" s="7" t="s">
        <v>257</v>
      </c>
      <c r="G127" s="40" t="s">
        <v>12</v>
      </c>
      <c r="H127" s="7" t="s">
        <v>266</v>
      </c>
      <c r="I127" s="7" t="s">
        <v>568</v>
      </c>
      <c r="J127" s="7" t="s">
        <v>228</v>
      </c>
      <c r="K127" s="7">
        <v>31.09</v>
      </c>
    </row>
    <row r="128" spans="1:12" ht="13" x14ac:dyDescent="0.35">
      <c r="A128" s="7">
        <v>127</v>
      </c>
      <c r="B128" s="7" t="s">
        <v>9</v>
      </c>
      <c r="C128" s="7" t="s">
        <v>303</v>
      </c>
      <c r="D128" s="7" t="s">
        <v>327</v>
      </c>
      <c r="E128" s="7">
        <v>30</v>
      </c>
      <c r="F128" s="7" t="s">
        <v>257</v>
      </c>
      <c r="G128" s="40" t="s">
        <v>12</v>
      </c>
      <c r="H128" s="7" t="s">
        <v>268</v>
      </c>
      <c r="I128" s="7" t="s">
        <v>569</v>
      </c>
      <c r="J128" s="7" t="s">
        <v>228</v>
      </c>
      <c r="K128" s="38">
        <v>28.68</v>
      </c>
      <c r="L128" s="7">
        <v>28.725000000000001</v>
      </c>
    </row>
    <row r="129" spans="1:12" ht="13" x14ac:dyDescent="0.35">
      <c r="A129" s="7">
        <v>128</v>
      </c>
      <c r="B129" s="7" t="s">
        <v>9</v>
      </c>
      <c r="C129" s="7" t="s">
        <v>303</v>
      </c>
      <c r="D129" s="7" t="s">
        <v>327</v>
      </c>
      <c r="E129" s="7">
        <v>30</v>
      </c>
      <c r="F129" s="7" t="s">
        <v>257</v>
      </c>
      <c r="G129" s="40" t="s">
        <v>12</v>
      </c>
      <c r="H129" s="7" t="s">
        <v>268</v>
      </c>
      <c r="I129" s="7" t="s">
        <v>569</v>
      </c>
      <c r="J129" s="7" t="s">
        <v>228</v>
      </c>
      <c r="K129" s="38">
        <v>28.77</v>
      </c>
    </row>
    <row r="130" spans="1:12" ht="13" x14ac:dyDescent="0.35">
      <c r="A130" s="7">
        <v>129</v>
      </c>
      <c r="B130" s="7" t="s">
        <v>9</v>
      </c>
      <c r="C130" s="7" t="s">
        <v>303</v>
      </c>
      <c r="D130" s="7" t="s">
        <v>328</v>
      </c>
      <c r="E130" s="7">
        <v>25</v>
      </c>
      <c r="F130" s="7" t="s">
        <v>257</v>
      </c>
      <c r="G130" s="40" t="s">
        <v>12</v>
      </c>
      <c r="H130" s="7" t="s">
        <v>270</v>
      </c>
      <c r="I130" s="7" t="s">
        <v>570</v>
      </c>
      <c r="J130" s="7" t="s">
        <v>228</v>
      </c>
      <c r="K130" s="7">
        <v>29.78</v>
      </c>
      <c r="L130" s="7">
        <v>30.234999999999999</v>
      </c>
    </row>
    <row r="131" spans="1:12" ht="13" x14ac:dyDescent="0.35">
      <c r="A131" s="7">
        <v>130</v>
      </c>
      <c r="B131" s="7" t="s">
        <v>9</v>
      </c>
      <c r="C131" s="7" t="s">
        <v>303</v>
      </c>
      <c r="D131" s="7" t="s">
        <v>328</v>
      </c>
      <c r="E131" s="7">
        <v>25</v>
      </c>
      <c r="F131" s="7" t="s">
        <v>257</v>
      </c>
      <c r="G131" s="40" t="s">
        <v>12</v>
      </c>
      <c r="H131" s="7" t="s">
        <v>270</v>
      </c>
      <c r="I131" s="7" t="s">
        <v>570</v>
      </c>
      <c r="J131" s="7" t="s">
        <v>228</v>
      </c>
      <c r="K131" s="7">
        <v>30.69</v>
      </c>
    </row>
    <row r="132" spans="1:12" ht="13" x14ac:dyDescent="0.35">
      <c r="A132" s="7">
        <v>131</v>
      </c>
      <c r="B132" s="7" t="s">
        <v>9</v>
      </c>
      <c r="C132" s="7" t="s">
        <v>303</v>
      </c>
      <c r="D132" s="7" t="s">
        <v>329</v>
      </c>
      <c r="E132" s="7">
        <v>24</v>
      </c>
      <c r="F132" s="7" t="s">
        <v>257</v>
      </c>
      <c r="G132" s="40" t="s">
        <v>12</v>
      </c>
      <c r="H132" s="7" t="s">
        <v>272</v>
      </c>
      <c r="I132" s="7" t="s">
        <v>571</v>
      </c>
      <c r="J132" s="7" t="s">
        <v>228</v>
      </c>
      <c r="K132" s="7">
        <v>29.01</v>
      </c>
      <c r="L132" s="7">
        <v>29.274999999999999</v>
      </c>
    </row>
    <row r="133" spans="1:12" ht="13" x14ac:dyDescent="0.35">
      <c r="A133" s="7">
        <v>132</v>
      </c>
      <c r="B133" s="7" t="s">
        <v>9</v>
      </c>
      <c r="C133" s="7" t="s">
        <v>303</v>
      </c>
      <c r="D133" s="7" t="s">
        <v>329</v>
      </c>
      <c r="E133" s="7">
        <v>24</v>
      </c>
      <c r="F133" s="7" t="s">
        <v>257</v>
      </c>
      <c r="G133" s="40" t="s">
        <v>12</v>
      </c>
      <c r="H133" s="7" t="s">
        <v>272</v>
      </c>
      <c r="I133" s="7" t="s">
        <v>571</v>
      </c>
      <c r="J133" s="7" t="s">
        <v>228</v>
      </c>
      <c r="K133" s="7">
        <v>29.54</v>
      </c>
    </row>
    <row r="134" spans="1:12" ht="13" x14ac:dyDescent="0.35">
      <c r="A134" s="7">
        <v>133</v>
      </c>
      <c r="B134" s="7" t="s">
        <v>9</v>
      </c>
      <c r="C134" s="7" t="s">
        <v>303</v>
      </c>
      <c r="D134" s="7" t="s">
        <v>330</v>
      </c>
      <c r="E134" s="7">
        <v>27</v>
      </c>
      <c r="F134" s="7" t="s">
        <v>257</v>
      </c>
      <c r="G134" s="40" t="s">
        <v>12</v>
      </c>
      <c r="H134" s="7" t="s">
        <v>274</v>
      </c>
      <c r="I134" s="7" t="s">
        <v>572</v>
      </c>
      <c r="J134" s="7" t="s">
        <v>228</v>
      </c>
      <c r="K134" s="7">
        <v>29.6</v>
      </c>
      <c r="L134" s="7">
        <v>29.740000000000002</v>
      </c>
    </row>
    <row r="135" spans="1:12" ht="13" x14ac:dyDescent="0.35">
      <c r="A135" s="7">
        <v>134</v>
      </c>
      <c r="B135" s="7" t="s">
        <v>9</v>
      </c>
      <c r="C135" s="7" t="s">
        <v>303</v>
      </c>
      <c r="D135" s="7" t="s">
        <v>330</v>
      </c>
      <c r="E135" s="7">
        <v>27</v>
      </c>
      <c r="F135" s="7" t="s">
        <v>257</v>
      </c>
      <c r="G135" s="40" t="s">
        <v>12</v>
      </c>
      <c r="H135" s="7" t="s">
        <v>274</v>
      </c>
      <c r="I135" s="7" t="s">
        <v>572</v>
      </c>
      <c r="J135" s="7" t="s">
        <v>228</v>
      </c>
      <c r="K135" s="7">
        <v>29.88</v>
      </c>
    </row>
    <row r="136" spans="1:12" ht="13" x14ac:dyDescent="0.35">
      <c r="A136" s="7">
        <v>135</v>
      </c>
      <c r="B136" s="7" t="s">
        <v>9</v>
      </c>
      <c r="C136" s="7" t="s">
        <v>303</v>
      </c>
      <c r="D136" s="7" t="s">
        <v>331</v>
      </c>
      <c r="E136" s="7">
        <v>26</v>
      </c>
      <c r="F136" s="7" t="s">
        <v>257</v>
      </c>
      <c r="G136" s="40" t="s">
        <v>12</v>
      </c>
      <c r="H136" s="7" t="s">
        <v>276</v>
      </c>
      <c r="I136" s="7" t="s">
        <v>573</v>
      </c>
      <c r="J136" s="7" t="s">
        <v>228</v>
      </c>
      <c r="K136" s="38">
        <v>27.31</v>
      </c>
      <c r="L136" s="7">
        <v>27.375</v>
      </c>
    </row>
    <row r="137" spans="1:12" ht="13" x14ac:dyDescent="0.35">
      <c r="A137" s="7">
        <v>136</v>
      </c>
      <c r="B137" s="7" t="s">
        <v>9</v>
      </c>
      <c r="C137" s="7" t="s">
        <v>303</v>
      </c>
      <c r="D137" s="7" t="s">
        <v>331</v>
      </c>
      <c r="E137" s="7">
        <v>26</v>
      </c>
      <c r="F137" s="7" t="s">
        <v>257</v>
      </c>
      <c r="G137" s="40" t="s">
        <v>12</v>
      </c>
      <c r="H137" s="7" t="s">
        <v>276</v>
      </c>
      <c r="I137" s="7" t="s">
        <v>573</v>
      </c>
      <c r="J137" s="7" t="s">
        <v>228</v>
      </c>
      <c r="K137" s="38">
        <v>27.44</v>
      </c>
    </row>
    <row r="138" spans="1:12" x14ac:dyDescent="0.35">
      <c r="A138" s="7">
        <v>137</v>
      </c>
      <c r="B138" s="7" t="s">
        <v>9</v>
      </c>
      <c r="C138" s="7" t="s">
        <v>303</v>
      </c>
      <c r="D138" s="7" t="s">
        <v>332</v>
      </c>
      <c r="E138" s="7">
        <v>45</v>
      </c>
      <c r="F138" s="7" t="s">
        <v>278</v>
      </c>
      <c r="G138" s="7" t="s">
        <v>13</v>
      </c>
      <c r="H138" s="7" t="s">
        <v>279</v>
      </c>
      <c r="I138" s="7" t="s">
        <v>574</v>
      </c>
      <c r="J138" s="7" t="s">
        <v>218</v>
      </c>
      <c r="K138" s="7">
        <v>12.8</v>
      </c>
      <c r="L138" s="7">
        <v>12.805</v>
      </c>
    </row>
    <row r="139" spans="1:12" x14ac:dyDescent="0.35">
      <c r="A139" s="7">
        <v>138</v>
      </c>
      <c r="B139" s="7" t="s">
        <v>9</v>
      </c>
      <c r="C139" s="7" t="s">
        <v>303</v>
      </c>
      <c r="D139" s="7" t="s">
        <v>332</v>
      </c>
      <c r="E139" s="7">
        <v>45</v>
      </c>
      <c r="F139" s="7" t="s">
        <v>278</v>
      </c>
      <c r="G139" s="7" t="s">
        <v>13</v>
      </c>
      <c r="H139" s="7" t="s">
        <v>279</v>
      </c>
      <c r="I139" s="7" t="s">
        <v>574</v>
      </c>
      <c r="J139" s="7" t="s">
        <v>218</v>
      </c>
      <c r="K139" s="7">
        <v>12.81</v>
      </c>
    </row>
    <row r="140" spans="1:12" x14ac:dyDescent="0.35">
      <c r="A140" s="7">
        <v>139</v>
      </c>
      <c r="B140" s="7" t="s">
        <v>9</v>
      </c>
      <c r="C140" s="7" t="s">
        <v>303</v>
      </c>
      <c r="D140" s="7" t="s">
        <v>11</v>
      </c>
      <c r="E140" s="7">
        <v>37</v>
      </c>
      <c r="F140" s="7" t="s">
        <v>278</v>
      </c>
      <c r="G140" s="7" t="s">
        <v>13</v>
      </c>
      <c r="H140" s="7" t="s">
        <v>280</v>
      </c>
      <c r="I140" s="7" t="s">
        <v>575</v>
      </c>
      <c r="J140" s="7" t="s">
        <v>228</v>
      </c>
      <c r="K140" s="7" t="s">
        <v>11</v>
      </c>
      <c r="L140" s="7" t="s">
        <v>11</v>
      </c>
    </row>
    <row r="141" spans="1:12" x14ac:dyDescent="0.35">
      <c r="A141" s="7">
        <v>140</v>
      </c>
      <c r="B141" s="7" t="s">
        <v>9</v>
      </c>
      <c r="C141" s="7" t="s">
        <v>303</v>
      </c>
      <c r="D141" s="7" t="s">
        <v>11</v>
      </c>
      <c r="E141" s="7">
        <v>37</v>
      </c>
      <c r="F141" s="7" t="s">
        <v>278</v>
      </c>
      <c r="G141" s="7" t="s">
        <v>13</v>
      </c>
      <c r="H141" s="7" t="s">
        <v>280</v>
      </c>
      <c r="I141" s="7" t="s">
        <v>575</v>
      </c>
      <c r="J141" s="7" t="s">
        <v>228</v>
      </c>
      <c r="K141" s="7" t="s">
        <v>11</v>
      </c>
    </row>
    <row r="142" spans="1:12" x14ac:dyDescent="0.35">
      <c r="A142" s="7">
        <v>141</v>
      </c>
      <c r="B142" s="7" t="s">
        <v>9</v>
      </c>
      <c r="C142" s="7" t="s">
        <v>303</v>
      </c>
      <c r="D142" s="7" t="s">
        <v>333</v>
      </c>
      <c r="E142" s="7" t="s">
        <v>282</v>
      </c>
      <c r="F142" s="7" t="s">
        <v>278</v>
      </c>
      <c r="G142" s="7" t="s">
        <v>13</v>
      </c>
      <c r="H142" s="7" t="s">
        <v>283</v>
      </c>
      <c r="I142" s="7" t="s">
        <v>576</v>
      </c>
      <c r="J142" s="7" t="s">
        <v>228</v>
      </c>
      <c r="K142" s="7">
        <v>29.8</v>
      </c>
      <c r="L142" s="7">
        <v>30.105</v>
      </c>
    </row>
    <row r="143" spans="1:12" x14ac:dyDescent="0.35">
      <c r="A143" s="7">
        <v>142</v>
      </c>
      <c r="B143" s="7" t="s">
        <v>9</v>
      </c>
      <c r="C143" s="7" t="s">
        <v>303</v>
      </c>
      <c r="D143" s="7" t="s">
        <v>333</v>
      </c>
      <c r="E143" s="7" t="s">
        <v>282</v>
      </c>
      <c r="F143" s="7" t="s">
        <v>278</v>
      </c>
      <c r="G143" s="7" t="s">
        <v>13</v>
      </c>
      <c r="H143" s="7" t="s">
        <v>283</v>
      </c>
      <c r="I143" s="7" t="s">
        <v>576</v>
      </c>
      <c r="J143" s="7" t="s">
        <v>228</v>
      </c>
      <c r="K143" s="7">
        <v>30.41</v>
      </c>
    </row>
    <row r="144" spans="1:12" x14ac:dyDescent="0.35">
      <c r="A144" s="7">
        <v>143</v>
      </c>
      <c r="B144" s="7" t="s">
        <v>9</v>
      </c>
      <c r="C144" s="7" t="s">
        <v>303</v>
      </c>
      <c r="D144" s="7" t="s">
        <v>11</v>
      </c>
      <c r="E144" s="7" t="s">
        <v>284</v>
      </c>
      <c r="F144" s="7" t="s">
        <v>278</v>
      </c>
      <c r="G144" s="7" t="s">
        <v>13</v>
      </c>
      <c r="H144" s="7" t="s">
        <v>285</v>
      </c>
      <c r="I144" s="7" t="s">
        <v>577</v>
      </c>
      <c r="J144" s="7" t="s">
        <v>228</v>
      </c>
      <c r="K144" s="7" t="s">
        <v>11</v>
      </c>
      <c r="L144" s="7" t="s">
        <v>11</v>
      </c>
    </row>
    <row r="145" spans="1:12" x14ac:dyDescent="0.35">
      <c r="A145" s="7">
        <v>144</v>
      </c>
      <c r="B145" s="7" t="s">
        <v>9</v>
      </c>
      <c r="C145" s="7" t="s">
        <v>303</v>
      </c>
      <c r="D145" s="7" t="s">
        <v>11</v>
      </c>
      <c r="E145" s="7" t="s">
        <v>284</v>
      </c>
      <c r="F145" s="7" t="s">
        <v>278</v>
      </c>
      <c r="G145" s="7" t="s">
        <v>13</v>
      </c>
      <c r="H145" s="7" t="s">
        <v>285</v>
      </c>
      <c r="I145" s="7" t="s">
        <v>577</v>
      </c>
      <c r="J145" s="7" t="s">
        <v>228</v>
      </c>
      <c r="K145" s="7" t="s">
        <v>11</v>
      </c>
    </row>
    <row r="146" spans="1:12" x14ac:dyDescent="0.35">
      <c r="A146" s="7">
        <v>145</v>
      </c>
      <c r="B146" s="7" t="s">
        <v>9</v>
      </c>
      <c r="C146" s="7" t="s">
        <v>303</v>
      </c>
      <c r="D146" s="7" t="s">
        <v>334</v>
      </c>
      <c r="E146" s="7" t="s">
        <v>287</v>
      </c>
      <c r="F146" s="7" t="s">
        <v>278</v>
      </c>
      <c r="G146" s="7" t="s">
        <v>13</v>
      </c>
      <c r="H146" s="7" t="s">
        <v>288</v>
      </c>
      <c r="I146" s="7" t="s">
        <v>578</v>
      </c>
      <c r="J146" s="7" t="s">
        <v>228</v>
      </c>
      <c r="K146" s="7">
        <v>29.51</v>
      </c>
      <c r="L146" s="7">
        <v>29.79</v>
      </c>
    </row>
    <row r="147" spans="1:12" x14ac:dyDescent="0.35">
      <c r="A147" s="7">
        <v>146</v>
      </c>
      <c r="B147" s="7" t="s">
        <v>9</v>
      </c>
      <c r="C147" s="7" t="s">
        <v>303</v>
      </c>
      <c r="D147" s="7" t="s">
        <v>334</v>
      </c>
      <c r="E147" s="7" t="s">
        <v>287</v>
      </c>
      <c r="F147" s="7" t="s">
        <v>278</v>
      </c>
      <c r="G147" s="7" t="s">
        <v>13</v>
      </c>
      <c r="H147" s="7" t="s">
        <v>288</v>
      </c>
      <c r="I147" s="7" t="s">
        <v>578</v>
      </c>
      <c r="J147" s="7" t="s">
        <v>228</v>
      </c>
      <c r="K147" s="7">
        <v>30.07</v>
      </c>
    </row>
    <row r="148" spans="1:12" x14ac:dyDescent="0.35">
      <c r="A148" s="7">
        <v>147</v>
      </c>
      <c r="B148" s="7" t="s">
        <v>9</v>
      </c>
      <c r="C148" s="7" t="s">
        <v>303</v>
      </c>
      <c r="D148" s="7" t="s">
        <v>335</v>
      </c>
      <c r="E148" s="7">
        <v>39</v>
      </c>
      <c r="F148" s="7" t="s">
        <v>278</v>
      </c>
      <c r="G148" s="7" t="s">
        <v>13</v>
      </c>
      <c r="H148" s="7" t="s">
        <v>290</v>
      </c>
      <c r="I148" s="7" t="s">
        <v>579</v>
      </c>
      <c r="J148" s="7" t="s">
        <v>228</v>
      </c>
      <c r="K148" s="7">
        <v>28.41</v>
      </c>
      <c r="L148" s="7">
        <v>28.57</v>
      </c>
    </row>
    <row r="149" spans="1:12" x14ac:dyDescent="0.35">
      <c r="A149" s="7">
        <v>148</v>
      </c>
      <c r="B149" s="7" t="s">
        <v>9</v>
      </c>
      <c r="C149" s="7" t="s">
        <v>303</v>
      </c>
      <c r="D149" s="7" t="s">
        <v>335</v>
      </c>
      <c r="E149" s="7">
        <v>39</v>
      </c>
      <c r="F149" s="7" t="s">
        <v>278</v>
      </c>
      <c r="G149" s="7" t="s">
        <v>13</v>
      </c>
      <c r="H149" s="7" t="s">
        <v>290</v>
      </c>
      <c r="I149" s="7" t="s">
        <v>579</v>
      </c>
      <c r="J149" s="7" t="s">
        <v>228</v>
      </c>
      <c r="K149" s="7">
        <v>28.73</v>
      </c>
    </row>
    <row r="150" spans="1:12" x14ac:dyDescent="0.35">
      <c r="A150" s="7">
        <v>149</v>
      </c>
      <c r="B150" s="7" t="s">
        <v>9</v>
      </c>
      <c r="C150" s="7" t="s">
        <v>303</v>
      </c>
      <c r="D150" s="7" t="s">
        <v>336</v>
      </c>
      <c r="E150" s="7">
        <v>40</v>
      </c>
      <c r="F150" s="7" t="s">
        <v>278</v>
      </c>
      <c r="G150" s="7" t="s">
        <v>13</v>
      </c>
      <c r="H150" s="7" t="s">
        <v>292</v>
      </c>
      <c r="I150" s="7" t="s">
        <v>580</v>
      </c>
      <c r="J150" s="7" t="s">
        <v>228</v>
      </c>
      <c r="K150" s="7">
        <v>33.01</v>
      </c>
      <c r="L150" s="7">
        <v>33.274999999999999</v>
      </c>
    </row>
    <row r="151" spans="1:12" x14ac:dyDescent="0.35">
      <c r="A151" s="7">
        <v>150</v>
      </c>
      <c r="B151" s="7" t="s">
        <v>9</v>
      </c>
      <c r="C151" s="7" t="s">
        <v>303</v>
      </c>
      <c r="D151" s="7" t="s">
        <v>336</v>
      </c>
      <c r="E151" s="7">
        <v>40</v>
      </c>
      <c r="F151" s="7" t="s">
        <v>278</v>
      </c>
      <c r="G151" s="7" t="s">
        <v>13</v>
      </c>
      <c r="H151" s="7" t="s">
        <v>292</v>
      </c>
      <c r="I151" s="7" t="s">
        <v>580</v>
      </c>
      <c r="J151" s="7" t="s">
        <v>228</v>
      </c>
      <c r="K151" s="7">
        <v>33.54</v>
      </c>
    </row>
    <row r="152" spans="1:12" x14ac:dyDescent="0.35">
      <c r="A152" s="7">
        <v>151</v>
      </c>
      <c r="B152" s="7" t="s">
        <v>9</v>
      </c>
      <c r="C152" s="7" t="s">
        <v>303</v>
      </c>
      <c r="D152" s="7" t="s">
        <v>337</v>
      </c>
      <c r="E152" s="7">
        <v>46</v>
      </c>
      <c r="F152" s="7" t="s">
        <v>278</v>
      </c>
      <c r="G152" s="7" t="s">
        <v>13</v>
      </c>
      <c r="H152" s="7" t="s">
        <v>294</v>
      </c>
      <c r="I152" s="7" t="s">
        <v>581</v>
      </c>
      <c r="J152" s="7" t="s">
        <v>218</v>
      </c>
      <c r="K152" s="7">
        <v>15.22</v>
      </c>
      <c r="L152" s="7">
        <v>15.254999999999999</v>
      </c>
    </row>
    <row r="153" spans="1:12" x14ac:dyDescent="0.35">
      <c r="A153" s="7">
        <v>152</v>
      </c>
      <c r="B153" s="7" t="s">
        <v>9</v>
      </c>
      <c r="C153" s="7" t="s">
        <v>303</v>
      </c>
      <c r="D153" s="7" t="s">
        <v>337</v>
      </c>
      <c r="E153" s="7">
        <v>46</v>
      </c>
      <c r="F153" s="7" t="s">
        <v>278</v>
      </c>
      <c r="G153" s="7" t="s">
        <v>13</v>
      </c>
      <c r="H153" s="7" t="s">
        <v>294</v>
      </c>
      <c r="I153" s="7" t="s">
        <v>581</v>
      </c>
      <c r="J153" s="7" t="s">
        <v>218</v>
      </c>
      <c r="K153" s="7">
        <v>15.29</v>
      </c>
    </row>
    <row r="154" spans="1:12" x14ac:dyDescent="0.35">
      <c r="A154" s="7">
        <v>153</v>
      </c>
      <c r="B154" s="7" t="s">
        <v>9</v>
      </c>
      <c r="C154" s="7" t="s">
        <v>303</v>
      </c>
      <c r="D154" s="7" t="s">
        <v>338</v>
      </c>
      <c r="E154" s="7">
        <v>43</v>
      </c>
      <c r="F154" s="7" t="s">
        <v>278</v>
      </c>
      <c r="G154" s="7" t="s">
        <v>13</v>
      </c>
      <c r="H154" s="7" t="s">
        <v>296</v>
      </c>
      <c r="I154" s="7" t="s">
        <v>582</v>
      </c>
      <c r="J154" s="7" t="s">
        <v>228</v>
      </c>
      <c r="K154" s="7">
        <v>34.33</v>
      </c>
      <c r="L154" s="7">
        <v>34.4</v>
      </c>
    </row>
    <row r="155" spans="1:12" x14ac:dyDescent="0.35">
      <c r="A155" s="7">
        <v>154</v>
      </c>
      <c r="B155" s="7" t="s">
        <v>9</v>
      </c>
      <c r="C155" s="7" t="s">
        <v>303</v>
      </c>
      <c r="D155" s="7" t="s">
        <v>338</v>
      </c>
      <c r="E155" s="7">
        <v>43</v>
      </c>
      <c r="F155" s="7" t="s">
        <v>278</v>
      </c>
      <c r="G155" s="7" t="s">
        <v>13</v>
      </c>
      <c r="H155" s="7" t="s">
        <v>296</v>
      </c>
      <c r="I155" s="7" t="s">
        <v>582</v>
      </c>
      <c r="J155" s="7" t="s">
        <v>228</v>
      </c>
      <c r="K155" s="7">
        <v>34.47</v>
      </c>
    </row>
    <row r="156" spans="1:12" x14ac:dyDescent="0.35">
      <c r="A156" s="7">
        <v>155</v>
      </c>
      <c r="B156" s="7" t="s">
        <v>9</v>
      </c>
      <c r="C156" s="7" t="s">
        <v>303</v>
      </c>
      <c r="D156" s="7" t="s">
        <v>339</v>
      </c>
      <c r="E156" s="7">
        <v>44</v>
      </c>
      <c r="F156" s="7" t="s">
        <v>278</v>
      </c>
      <c r="G156" s="7" t="s">
        <v>13</v>
      </c>
      <c r="H156" s="7" t="s">
        <v>298</v>
      </c>
      <c r="I156" s="7" t="s">
        <v>583</v>
      </c>
      <c r="J156" s="7" t="s">
        <v>228</v>
      </c>
      <c r="K156" s="7">
        <v>29.87</v>
      </c>
      <c r="L156" s="7">
        <v>29.91</v>
      </c>
    </row>
    <row r="157" spans="1:12" x14ac:dyDescent="0.35">
      <c r="A157" s="7">
        <v>156</v>
      </c>
      <c r="B157" s="7" t="s">
        <v>9</v>
      </c>
      <c r="C157" s="7" t="s">
        <v>303</v>
      </c>
      <c r="D157" s="7" t="s">
        <v>339</v>
      </c>
      <c r="E157" s="7">
        <v>44</v>
      </c>
      <c r="F157" s="7" t="s">
        <v>278</v>
      </c>
      <c r="G157" s="7" t="s">
        <v>13</v>
      </c>
      <c r="H157" s="7" t="s">
        <v>298</v>
      </c>
      <c r="I157" s="7" t="s">
        <v>583</v>
      </c>
      <c r="J157" s="7" t="s">
        <v>228</v>
      </c>
      <c r="K157" s="7">
        <v>29.95</v>
      </c>
    </row>
    <row r="158" spans="1:12" x14ac:dyDescent="0.35">
      <c r="A158" s="7">
        <v>157</v>
      </c>
      <c r="B158" s="7" t="s">
        <v>9</v>
      </c>
      <c r="C158" s="7" t="s">
        <v>303</v>
      </c>
      <c r="D158" s="7" t="s">
        <v>340</v>
      </c>
      <c r="E158" s="7">
        <v>41</v>
      </c>
      <c r="F158" s="7" t="s">
        <v>278</v>
      </c>
      <c r="G158" s="7" t="s">
        <v>13</v>
      </c>
      <c r="H158" s="7" t="s">
        <v>300</v>
      </c>
      <c r="I158" s="7" t="s">
        <v>584</v>
      </c>
      <c r="J158" s="7" t="s">
        <v>228</v>
      </c>
      <c r="K158" s="7">
        <v>28.44</v>
      </c>
      <c r="L158" s="7">
        <v>28.72</v>
      </c>
    </row>
    <row r="159" spans="1:12" x14ac:dyDescent="0.35">
      <c r="A159" s="7">
        <v>158</v>
      </c>
      <c r="B159" s="7" t="s">
        <v>9</v>
      </c>
      <c r="C159" s="7" t="s">
        <v>303</v>
      </c>
      <c r="D159" s="7" t="s">
        <v>340</v>
      </c>
      <c r="E159" s="7">
        <v>41</v>
      </c>
      <c r="F159" s="7" t="s">
        <v>278</v>
      </c>
      <c r="G159" s="7" t="s">
        <v>13</v>
      </c>
      <c r="H159" s="7" t="s">
        <v>300</v>
      </c>
      <c r="I159" s="7" t="s">
        <v>584</v>
      </c>
      <c r="J159" s="7" t="s">
        <v>228</v>
      </c>
      <c r="K159" s="7">
        <v>29</v>
      </c>
    </row>
    <row r="160" spans="1:12" x14ac:dyDescent="0.35">
      <c r="A160" s="7">
        <v>159</v>
      </c>
      <c r="B160" s="7" t="s">
        <v>9</v>
      </c>
      <c r="C160" s="7" t="s">
        <v>303</v>
      </c>
      <c r="D160" s="7" t="s">
        <v>341</v>
      </c>
      <c r="E160" s="7">
        <v>42</v>
      </c>
      <c r="F160" s="7" t="s">
        <v>278</v>
      </c>
      <c r="G160" s="7" t="s">
        <v>13</v>
      </c>
      <c r="H160" s="7" t="s">
        <v>302</v>
      </c>
      <c r="I160" s="7" t="s">
        <v>585</v>
      </c>
      <c r="J160" s="7" t="s">
        <v>228</v>
      </c>
      <c r="K160" s="7">
        <v>16.12</v>
      </c>
      <c r="L160" s="7">
        <v>16.130000000000003</v>
      </c>
    </row>
    <row r="161" spans="1:12" x14ac:dyDescent="0.35">
      <c r="A161" s="7">
        <v>160</v>
      </c>
      <c r="B161" s="7" t="s">
        <v>9</v>
      </c>
      <c r="C161" s="7" t="s">
        <v>303</v>
      </c>
      <c r="D161" s="7" t="s">
        <v>341</v>
      </c>
      <c r="E161" s="7">
        <v>42</v>
      </c>
      <c r="F161" s="7" t="s">
        <v>278</v>
      </c>
      <c r="G161" s="7" t="s">
        <v>13</v>
      </c>
      <c r="H161" s="7" t="s">
        <v>302</v>
      </c>
      <c r="I161" s="7" t="s">
        <v>585</v>
      </c>
      <c r="J161" s="7" t="s">
        <v>228</v>
      </c>
      <c r="K161" s="7">
        <v>16.14</v>
      </c>
    </row>
    <row r="162" spans="1:12" x14ac:dyDescent="0.35">
      <c r="A162" s="7">
        <v>161</v>
      </c>
      <c r="B162" s="7" t="s">
        <v>9</v>
      </c>
      <c r="F162" s="7"/>
      <c r="G162" s="7"/>
      <c r="I162" s="7" t="s">
        <v>586</v>
      </c>
      <c r="J162" s="7"/>
    </row>
    <row r="163" spans="1:12" x14ac:dyDescent="0.35">
      <c r="A163" s="7">
        <v>162</v>
      </c>
      <c r="B163" s="7" t="s">
        <v>9</v>
      </c>
      <c r="C163" s="7" t="s">
        <v>342</v>
      </c>
      <c r="D163" s="7" t="s">
        <v>343</v>
      </c>
      <c r="E163" s="7">
        <v>20</v>
      </c>
      <c r="F163" s="7" t="s">
        <v>216</v>
      </c>
      <c r="G163" s="7" t="s">
        <v>10</v>
      </c>
      <c r="H163" s="7" t="s">
        <v>217</v>
      </c>
      <c r="I163" s="7" t="s">
        <v>587</v>
      </c>
      <c r="J163" s="7" t="s">
        <v>218</v>
      </c>
      <c r="K163" s="7">
        <v>13.12</v>
      </c>
      <c r="L163" s="7">
        <v>13.129999999999999</v>
      </c>
    </row>
    <row r="164" spans="1:12" x14ac:dyDescent="0.35">
      <c r="A164" s="7">
        <v>163</v>
      </c>
      <c r="B164" s="7" t="s">
        <v>9</v>
      </c>
      <c r="C164" s="7" t="s">
        <v>342</v>
      </c>
      <c r="D164" s="7" t="s">
        <v>343</v>
      </c>
      <c r="E164" s="7">
        <v>20</v>
      </c>
      <c r="F164" s="7" t="s">
        <v>216</v>
      </c>
      <c r="G164" s="7" t="s">
        <v>10</v>
      </c>
      <c r="H164" s="7" t="s">
        <v>217</v>
      </c>
      <c r="I164" s="7" t="s">
        <v>587</v>
      </c>
      <c r="J164" s="7" t="s">
        <v>218</v>
      </c>
      <c r="K164" s="7">
        <v>13.14</v>
      </c>
    </row>
    <row r="165" spans="1:12" x14ac:dyDescent="0.35">
      <c r="A165" s="7">
        <v>164</v>
      </c>
      <c r="B165" s="7" t="s">
        <v>9</v>
      </c>
      <c r="C165" s="7" t="s">
        <v>342</v>
      </c>
      <c r="D165" s="7" t="s">
        <v>344</v>
      </c>
      <c r="E165" s="7">
        <v>21</v>
      </c>
      <c r="F165" s="7" t="s">
        <v>216</v>
      </c>
      <c r="G165" s="7" t="s">
        <v>10</v>
      </c>
      <c r="H165" s="7" t="s">
        <v>220</v>
      </c>
      <c r="I165" s="7" t="s">
        <v>588</v>
      </c>
      <c r="J165" s="7" t="s">
        <v>218</v>
      </c>
      <c r="K165" s="7">
        <v>12.85</v>
      </c>
      <c r="L165" s="7">
        <v>12.91</v>
      </c>
    </row>
    <row r="166" spans="1:12" x14ac:dyDescent="0.35">
      <c r="A166" s="7">
        <v>165</v>
      </c>
      <c r="B166" s="7" t="s">
        <v>9</v>
      </c>
      <c r="C166" s="7" t="s">
        <v>342</v>
      </c>
      <c r="D166" s="7" t="s">
        <v>344</v>
      </c>
      <c r="E166" s="7">
        <v>21</v>
      </c>
      <c r="F166" s="7" t="s">
        <v>216</v>
      </c>
      <c r="G166" s="7" t="s">
        <v>10</v>
      </c>
      <c r="H166" s="7" t="s">
        <v>220</v>
      </c>
      <c r="I166" s="7" t="s">
        <v>588</v>
      </c>
      <c r="J166" s="7" t="s">
        <v>218</v>
      </c>
      <c r="K166" s="7">
        <v>12.97</v>
      </c>
    </row>
    <row r="167" spans="1:12" x14ac:dyDescent="0.35">
      <c r="A167" s="7">
        <v>166</v>
      </c>
      <c r="B167" s="7" t="s">
        <v>9</v>
      </c>
      <c r="C167" s="7" t="s">
        <v>342</v>
      </c>
      <c r="D167" s="7" t="s">
        <v>345</v>
      </c>
      <c r="E167" s="7">
        <v>22</v>
      </c>
      <c r="F167" s="7" t="s">
        <v>216</v>
      </c>
      <c r="G167" s="7" t="s">
        <v>10</v>
      </c>
      <c r="H167" s="7" t="s">
        <v>222</v>
      </c>
      <c r="I167" s="7" t="s">
        <v>589</v>
      </c>
      <c r="J167" s="7" t="s">
        <v>218</v>
      </c>
      <c r="K167" s="7">
        <v>9.9</v>
      </c>
      <c r="L167" s="7">
        <v>9.9450000000000003</v>
      </c>
    </row>
    <row r="168" spans="1:12" x14ac:dyDescent="0.35">
      <c r="A168" s="7">
        <v>167</v>
      </c>
      <c r="B168" s="7" t="s">
        <v>9</v>
      </c>
      <c r="C168" s="7" t="s">
        <v>342</v>
      </c>
      <c r="D168" s="7" t="s">
        <v>345</v>
      </c>
      <c r="E168" s="7">
        <v>22</v>
      </c>
      <c r="F168" s="7" t="s">
        <v>216</v>
      </c>
      <c r="G168" s="7" t="s">
        <v>10</v>
      </c>
      <c r="H168" s="7" t="s">
        <v>222</v>
      </c>
      <c r="I168" s="7" t="s">
        <v>589</v>
      </c>
      <c r="J168" s="7" t="s">
        <v>218</v>
      </c>
      <c r="K168" s="7">
        <v>9.99</v>
      </c>
    </row>
    <row r="169" spans="1:12" x14ac:dyDescent="0.35">
      <c r="A169" s="7">
        <v>168</v>
      </c>
      <c r="B169" s="7" t="s">
        <v>9</v>
      </c>
      <c r="C169" s="7" t="s">
        <v>342</v>
      </c>
      <c r="D169" s="7" t="s">
        <v>346</v>
      </c>
      <c r="E169" s="7">
        <v>23</v>
      </c>
      <c r="F169" s="7" t="s">
        <v>216</v>
      </c>
      <c r="G169" s="7" t="s">
        <v>10</v>
      </c>
      <c r="H169" s="7" t="s">
        <v>224</v>
      </c>
      <c r="I169" s="7" t="s">
        <v>590</v>
      </c>
      <c r="J169" s="7" t="s">
        <v>218</v>
      </c>
      <c r="K169" s="38">
        <v>12.74</v>
      </c>
      <c r="L169" s="7">
        <v>12.865</v>
      </c>
    </row>
    <row r="170" spans="1:12" x14ac:dyDescent="0.35">
      <c r="A170" s="7">
        <v>169</v>
      </c>
      <c r="B170" s="7" t="s">
        <v>9</v>
      </c>
      <c r="C170" s="7" t="s">
        <v>342</v>
      </c>
      <c r="D170" s="7" t="s">
        <v>346</v>
      </c>
      <c r="E170" s="7">
        <v>23</v>
      </c>
      <c r="F170" s="7" t="s">
        <v>216</v>
      </c>
      <c r="G170" s="7" t="s">
        <v>10</v>
      </c>
      <c r="H170" s="7" t="s">
        <v>224</v>
      </c>
      <c r="I170" s="7" t="s">
        <v>590</v>
      </c>
      <c r="J170" s="7" t="s">
        <v>218</v>
      </c>
      <c r="K170" s="38">
        <v>12.99</v>
      </c>
    </row>
    <row r="171" spans="1:12" x14ac:dyDescent="0.35">
      <c r="A171" s="7">
        <v>170</v>
      </c>
      <c r="B171" s="7" t="s">
        <v>9</v>
      </c>
      <c r="C171" s="7" t="s">
        <v>342</v>
      </c>
      <c r="D171" s="7" t="s">
        <v>347</v>
      </c>
      <c r="E171" s="7">
        <v>12</v>
      </c>
      <c r="F171" s="7" t="s">
        <v>226</v>
      </c>
      <c r="G171" s="7" t="s">
        <v>10</v>
      </c>
      <c r="H171" s="7" t="s">
        <v>227</v>
      </c>
      <c r="I171" s="7" t="s">
        <v>591</v>
      </c>
      <c r="J171" s="7" t="s">
        <v>228</v>
      </c>
      <c r="K171" s="7">
        <v>29.53</v>
      </c>
      <c r="L171" s="7">
        <v>29.86</v>
      </c>
    </row>
    <row r="172" spans="1:12" x14ac:dyDescent="0.35">
      <c r="A172" s="7">
        <v>171</v>
      </c>
      <c r="B172" s="7" t="s">
        <v>9</v>
      </c>
      <c r="C172" s="7" t="s">
        <v>342</v>
      </c>
      <c r="D172" s="7" t="s">
        <v>347</v>
      </c>
      <c r="E172" s="7">
        <v>12</v>
      </c>
      <c r="F172" s="7" t="s">
        <v>226</v>
      </c>
      <c r="G172" s="7" t="s">
        <v>10</v>
      </c>
      <c r="H172" s="7" t="s">
        <v>227</v>
      </c>
      <c r="I172" s="7" t="s">
        <v>591</v>
      </c>
      <c r="J172" s="7" t="s">
        <v>228</v>
      </c>
      <c r="K172" s="7">
        <v>30.19</v>
      </c>
    </row>
    <row r="173" spans="1:12" x14ac:dyDescent="0.35">
      <c r="A173" s="7">
        <v>172</v>
      </c>
      <c r="B173" s="7" t="s">
        <v>9</v>
      </c>
      <c r="C173" s="7" t="s">
        <v>342</v>
      </c>
      <c r="D173" s="7" t="s">
        <v>348</v>
      </c>
      <c r="E173" s="7">
        <v>14</v>
      </c>
      <c r="F173" s="7" t="s">
        <v>226</v>
      </c>
      <c r="G173" s="7" t="s">
        <v>10</v>
      </c>
      <c r="H173" s="7" t="s">
        <v>230</v>
      </c>
      <c r="I173" s="7" t="s">
        <v>592</v>
      </c>
      <c r="J173" s="7" t="s">
        <v>228</v>
      </c>
      <c r="K173" s="7">
        <v>27.18</v>
      </c>
      <c r="L173" s="7">
        <v>27.314999999999998</v>
      </c>
    </row>
    <row r="174" spans="1:12" x14ac:dyDescent="0.35">
      <c r="A174" s="7">
        <v>173</v>
      </c>
      <c r="B174" s="7" t="s">
        <v>9</v>
      </c>
      <c r="C174" s="7" t="s">
        <v>342</v>
      </c>
      <c r="D174" s="7" t="s">
        <v>348</v>
      </c>
      <c r="E174" s="7">
        <v>14</v>
      </c>
      <c r="F174" s="7" t="s">
        <v>226</v>
      </c>
      <c r="G174" s="7" t="s">
        <v>10</v>
      </c>
      <c r="H174" s="7" t="s">
        <v>230</v>
      </c>
      <c r="I174" s="7" t="s">
        <v>592</v>
      </c>
      <c r="J174" s="7" t="s">
        <v>228</v>
      </c>
      <c r="K174" s="7">
        <v>27.45</v>
      </c>
    </row>
    <row r="175" spans="1:12" x14ac:dyDescent="0.35">
      <c r="A175" s="7">
        <v>174</v>
      </c>
      <c r="B175" s="7" t="s">
        <v>9</v>
      </c>
      <c r="C175" s="7" t="s">
        <v>342</v>
      </c>
      <c r="D175" s="7" t="s">
        <v>349</v>
      </c>
      <c r="E175" s="7">
        <v>16</v>
      </c>
      <c r="F175" s="7" t="s">
        <v>226</v>
      </c>
      <c r="G175" s="7" t="s">
        <v>10</v>
      </c>
      <c r="H175" s="7" t="s">
        <v>232</v>
      </c>
      <c r="I175" s="7" t="s">
        <v>593</v>
      </c>
      <c r="J175" s="7" t="s">
        <v>228</v>
      </c>
      <c r="K175" s="38">
        <v>22.74</v>
      </c>
      <c r="L175" s="7">
        <v>22.79</v>
      </c>
    </row>
    <row r="176" spans="1:12" x14ac:dyDescent="0.35">
      <c r="A176" s="7">
        <v>175</v>
      </c>
      <c r="B176" s="7" t="s">
        <v>9</v>
      </c>
      <c r="C176" s="7" t="s">
        <v>342</v>
      </c>
      <c r="D176" s="7" t="s">
        <v>349</v>
      </c>
      <c r="E176" s="7">
        <v>16</v>
      </c>
      <c r="F176" s="7" t="s">
        <v>226</v>
      </c>
      <c r="G176" s="7" t="s">
        <v>10</v>
      </c>
      <c r="H176" s="7" t="s">
        <v>232</v>
      </c>
      <c r="I176" s="7" t="s">
        <v>593</v>
      </c>
      <c r="J176" s="7" t="s">
        <v>228</v>
      </c>
      <c r="K176" s="38">
        <v>22.84</v>
      </c>
    </row>
    <row r="177" spans="1:12" x14ac:dyDescent="0.35">
      <c r="A177" s="7">
        <v>176</v>
      </c>
      <c r="B177" s="7" t="s">
        <v>9</v>
      </c>
      <c r="C177" s="7" t="s">
        <v>342</v>
      </c>
      <c r="D177" s="7" t="s">
        <v>350</v>
      </c>
      <c r="E177" s="7">
        <v>13</v>
      </c>
      <c r="F177" s="7" t="s">
        <v>226</v>
      </c>
      <c r="G177" s="7" t="s">
        <v>10</v>
      </c>
      <c r="H177" s="7" t="s">
        <v>234</v>
      </c>
      <c r="I177" s="7" t="s">
        <v>594</v>
      </c>
      <c r="J177" s="7" t="s">
        <v>228</v>
      </c>
      <c r="K177" s="7">
        <v>33.619999999999997</v>
      </c>
      <c r="L177" s="7">
        <v>33.619999999999997</v>
      </c>
    </row>
    <row r="178" spans="1:12" x14ac:dyDescent="0.35">
      <c r="A178" s="7">
        <v>177</v>
      </c>
      <c r="B178" s="7" t="s">
        <v>9</v>
      </c>
      <c r="C178" s="7" t="s">
        <v>342</v>
      </c>
      <c r="D178" s="7" t="s">
        <v>350</v>
      </c>
      <c r="E178" s="7">
        <v>13</v>
      </c>
      <c r="F178" s="7" t="s">
        <v>226</v>
      </c>
      <c r="G178" s="7" t="s">
        <v>10</v>
      </c>
      <c r="H178" s="7" t="s">
        <v>234</v>
      </c>
      <c r="I178" s="7" t="s">
        <v>594</v>
      </c>
      <c r="J178" s="7" t="s">
        <v>228</v>
      </c>
      <c r="K178" s="7">
        <v>33.619999999999997</v>
      </c>
    </row>
    <row r="179" spans="1:12" x14ac:dyDescent="0.35">
      <c r="A179" s="7">
        <v>178</v>
      </c>
      <c r="B179" s="7" t="s">
        <v>9</v>
      </c>
      <c r="C179" s="7" t="s">
        <v>342</v>
      </c>
      <c r="D179" s="7" t="s">
        <v>351</v>
      </c>
      <c r="E179" s="7">
        <v>15</v>
      </c>
      <c r="F179" s="7" t="s">
        <v>226</v>
      </c>
      <c r="G179" s="7" t="s">
        <v>10</v>
      </c>
      <c r="H179" s="7" t="s">
        <v>236</v>
      </c>
      <c r="I179" s="7" t="s">
        <v>595</v>
      </c>
      <c r="J179" s="7" t="s">
        <v>228</v>
      </c>
      <c r="K179" s="7">
        <v>28.89</v>
      </c>
      <c r="L179" s="7">
        <v>29.164999999999999</v>
      </c>
    </row>
    <row r="180" spans="1:12" x14ac:dyDescent="0.35">
      <c r="A180" s="7">
        <v>179</v>
      </c>
      <c r="B180" s="7" t="s">
        <v>9</v>
      </c>
      <c r="C180" s="7" t="s">
        <v>342</v>
      </c>
      <c r="D180" s="7" t="s">
        <v>351</v>
      </c>
      <c r="E180" s="7">
        <v>15</v>
      </c>
      <c r="F180" s="7" t="s">
        <v>226</v>
      </c>
      <c r="G180" s="7" t="s">
        <v>10</v>
      </c>
      <c r="H180" s="7" t="s">
        <v>236</v>
      </c>
      <c r="I180" s="7" t="s">
        <v>595</v>
      </c>
      <c r="J180" s="7" t="s">
        <v>228</v>
      </c>
      <c r="K180" s="7">
        <v>29.44</v>
      </c>
    </row>
    <row r="181" spans="1:12" x14ac:dyDescent="0.35">
      <c r="A181" s="7">
        <v>180</v>
      </c>
      <c r="B181" s="7" t="s">
        <v>9</v>
      </c>
      <c r="C181" s="7" t="s">
        <v>342</v>
      </c>
      <c r="D181" s="7" t="s">
        <v>352</v>
      </c>
      <c r="E181" s="7">
        <v>17</v>
      </c>
      <c r="F181" s="7" t="s">
        <v>226</v>
      </c>
      <c r="G181" s="7" t="s">
        <v>10</v>
      </c>
      <c r="H181" s="7" t="s">
        <v>238</v>
      </c>
      <c r="I181" s="7" t="s">
        <v>596</v>
      </c>
      <c r="J181" s="7" t="s">
        <v>228</v>
      </c>
      <c r="K181" s="38">
        <v>29.27</v>
      </c>
      <c r="L181" s="7">
        <v>29.504999999999999</v>
      </c>
    </row>
    <row r="182" spans="1:12" x14ac:dyDescent="0.35">
      <c r="A182" s="7">
        <v>181</v>
      </c>
      <c r="B182" s="7" t="s">
        <v>9</v>
      </c>
      <c r="C182" s="7" t="s">
        <v>342</v>
      </c>
      <c r="D182" s="7" t="s">
        <v>352</v>
      </c>
      <c r="E182" s="7">
        <v>17</v>
      </c>
      <c r="F182" s="7" t="s">
        <v>226</v>
      </c>
      <c r="G182" s="7" t="s">
        <v>10</v>
      </c>
      <c r="H182" s="7" t="s">
        <v>238</v>
      </c>
      <c r="I182" s="7" t="s">
        <v>596</v>
      </c>
      <c r="J182" s="7" t="s">
        <v>228</v>
      </c>
      <c r="K182" s="38">
        <v>29.74</v>
      </c>
    </row>
    <row r="183" spans="1:12" x14ac:dyDescent="0.35">
      <c r="A183" s="7">
        <v>182</v>
      </c>
      <c r="B183" s="7" t="s">
        <v>9</v>
      </c>
      <c r="C183" s="7" t="s">
        <v>342</v>
      </c>
      <c r="D183" s="7" t="s">
        <v>353</v>
      </c>
      <c r="E183" s="7">
        <v>1</v>
      </c>
      <c r="F183" s="7" t="s">
        <v>240</v>
      </c>
      <c r="G183" s="7" t="s">
        <v>10</v>
      </c>
      <c r="H183" s="7" t="s">
        <v>241</v>
      </c>
      <c r="I183" s="7" t="s">
        <v>597</v>
      </c>
      <c r="J183" s="7" t="s">
        <v>228</v>
      </c>
      <c r="K183" s="7">
        <v>29.56</v>
      </c>
      <c r="L183" s="7">
        <v>29.655000000000001</v>
      </c>
    </row>
    <row r="184" spans="1:12" x14ac:dyDescent="0.35">
      <c r="A184" s="7">
        <v>183</v>
      </c>
      <c r="B184" s="7" t="s">
        <v>9</v>
      </c>
      <c r="C184" s="7" t="s">
        <v>342</v>
      </c>
      <c r="D184" s="7" t="s">
        <v>353</v>
      </c>
      <c r="E184" s="7">
        <v>1</v>
      </c>
      <c r="F184" s="7" t="s">
        <v>240</v>
      </c>
      <c r="G184" s="7" t="s">
        <v>10</v>
      </c>
      <c r="H184" s="7" t="s">
        <v>241</v>
      </c>
      <c r="I184" s="7" t="s">
        <v>597</v>
      </c>
      <c r="J184" s="7" t="s">
        <v>228</v>
      </c>
      <c r="K184" s="7">
        <v>29.75</v>
      </c>
    </row>
    <row r="185" spans="1:12" x14ac:dyDescent="0.35">
      <c r="A185" s="7">
        <v>184</v>
      </c>
      <c r="B185" s="7" t="s">
        <v>9</v>
      </c>
      <c r="C185" s="7" t="s">
        <v>342</v>
      </c>
      <c r="D185" s="7" t="s">
        <v>354</v>
      </c>
      <c r="E185" s="7">
        <v>3</v>
      </c>
      <c r="F185" s="7" t="s">
        <v>240</v>
      </c>
      <c r="G185" s="7" t="s">
        <v>10</v>
      </c>
      <c r="H185" s="7" t="s">
        <v>243</v>
      </c>
      <c r="I185" s="7" t="s">
        <v>598</v>
      </c>
      <c r="J185" s="7" t="s">
        <v>218</v>
      </c>
      <c r="K185" s="7">
        <v>14.02</v>
      </c>
      <c r="L185" s="7">
        <v>14.05</v>
      </c>
    </row>
    <row r="186" spans="1:12" x14ac:dyDescent="0.35">
      <c r="A186" s="7">
        <v>185</v>
      </c>
      <c r="B186" s="7" t="s">
        <v>9</v>
      </c>
      <c r="C186" s="7" t="s">
        <v>342</v>
      </c>
      <c r="D186" s="7" t="s">
        <v>354</v>
      </c>
      <c r="E186" s="7">
        <v>3</v>
      </c>
      <c r="F186" s="7" t="s">
        <v>240</v>
      </c>
      <c r="G186" s="7" t="s">
        <v>10</v>
      </c>
      <c r="H186" s="7" t="s">
        <v>243</v>
      </c>
      <c r="I186" s="7" t="s">
        <v>598</v>
      </c>
      <c r="J186" s="7" t="s">
        <v>218</v>
      </c>
      <c r="K186" s="7">
        <v>14.08</v>
      </c>
    </row>
    <row r="187" spans="1:12" x14ac:dyDescent="0.35">
      <c r="A187" s="7">
        <v>186</v>
      </c>
      <c r="B187" s="7" t="s">
        <v>9</v>
      </c>
      <c r="C187" s="7" t="s">
        <v>342</v>
      </c>
      <c r="D187" s="7" t="s">
        <v>355</v>
      </c>
      <c r="E187" s="7">
        <v>5</v>
      </c>
      <c r="F187" s="7" t="s">
        <v>240</v>
      </c>
      <c r="G187" s="7" t="s">
        <v>10</v>
      </c>
      <c r="H187" s="7" t="s">
        <v>245</v>
      </c>
      <c r="I187" s="7" t="s">
        <v>599</v>
      </c>
      <c r="J187" s="7" t="s">
        <v>228</v>
      </c>
      <c r="K187" s="7">
        <v>28.94</v>
      </c>
      <c r="L187" s="7">
        <v>28.984999999999999</v>
      </c>
    </row>
    <row r="188" spans="1:12" x14ac:dyDescent="0.35">
      <c r="A188" s="7">
        <v>187</v>
      </c>
      <c r="B188" s="7" t="s">
        <v>9</v>
      </c>
      <c r="C188" s="7" t="s">
        <v>342</v>
      </c>
      <c r="D188" s="7" t="s">
        <v>355</v>
      </c>
      <c r="E188" s="7">
        <v>5</v>
      </c>
      <c r="F188" s="7" t="s">
        <v>240</v>
      </c>
      <c r="G188" s="7" t="s">
        <v>10</v>
      </c>
      <c r="H188" s="7" t="s">
        <v>245</v>
      </c>
      <c r="I188" s="7" t="s">
        <v>599</v>
      </c>
      <c r="J188" s="7" t="s">
        <v>228</v>
      </c>
      <c r="K188" s="7">
        <v>29.03</v>
      </c>
    </row>
    <row r="189" spans="1:12" x14ac:dyDescent="0.35">
      <c r="A189" s="7">
        <v>188</v>
      </c>
      <c r="B189" s="7" t="s">
        <v>9</v>
      </c>
      <c r="C189" s="7" t="s">
        <v>342</v>
      </c>
      <c r="D189" s="7" t="s">
        <v>356</v>
      </c>
      <c r="E189" s="7">
        <v>7</v>
      </c>
      <c r="F189" s="7" t="s">
        <v>240</v>
      </c>
      <c r="G189" s="7" t="s">
        <v>10</v>
      </c>
      <c r="H189" s="7" t="s">
        <v>247</v>
      </c>
      <c r="I189" s="7" t="s">
        <v>600</v>
      </c>
      <c r="J189" s="7" t="s">
        <v>228</v>
      </c>
      <c r="K189" s="38">
        <v>29.42</v>
      </c>
      <c r="L189" s="7">
        <v>29.520000000000003</v>
      </c>
    </row>
    <row r="190" spans="1:12" x14ac:dyDescent="0.35">
      <c r="A190" s="7">
        <v>189</v>
      </c>
      <c r="B190" s="7" t="s">
        <v>9</v>
      </c>
      <c r="C190" s="7" t="s">
        <v>342</v>
      </c>
      <c r="D190" s="7" t="s">
        <v>356</v>
      </c>
      <c r="E190" s="7">
        <v>7</v>
      </c>
      <c r="F190" s="7" t="s">
        <v>240</v>
      </c>
      <c r="G190" s="7" t="s">
        <v>10</v>
      </c>
      <c r="H190" s="7" t="s">
        <v>247</v>
      </c>
      <c r="I190" s="7" t="s">
        <v>600</v>
      </c>
      <c r="J190" s="7" t="s">
        <v>228</v>
      </c>
      <c r="K190" s="38">
        <v>29.62</v>
      </c>
    </row>
    <row r="191" spans="1:12" x14ac:dyDescent="0.35">
      <c r="A191" s="7">
        <v>190</v>
      </c>
      <c r="B191" s="7" t="s">
        <v>9</v>
      </c>
      <c r="C191" s="7" t="s">
        <v>342</v>
      </c>
      <c r="D191" s="7" t="s">
        <v>357</v>
      </c>
      <c r="E191" s="7">
        <v>2</v>
      </c>
      <c r="F191" s="7" t="s">
        <v>240</v>
      </c>
      <c r="G191" s="7" t="s">
        <v>10</v>
      </c>
      <c r="H191" s="7" t="s">
        <v>249</v>
      </c>
      <c r="I191" s="7" t="s">
        <v>601</v>
      </c>
      <c r="J191" s="7" t="s">
        <v>228</v>
      </c>
      <c r="K191" s="7">
        <v>29.92</v>
      </c>
      <c r="L191" s="7">
        <v>29.935000000000002</v>
      </c>
    </row>
    <row r="192" spans="1:12" x14ac:dyDescent="0.35">
      <c r="A192" s="7">
        <v>191</v>
      </c>
      <c r="B192" s="7" t="s">
        <v>9</v>
      </c>
      <c r="C192" s="7" t="s">
        <v>342</v>
      </c>
      <c r="D192" s="7" t="s">
        <v>357</v>
      </c>
      <c r="E192" s="7">
        <v>2</v>
      </c>
      <c r="F192" s="7" t="s">
        <v>240</v>
      </c>
      <c r="G192" s="7" t="s">
        <v>10</v>
      </c>
      <c r="H192" s="7" t="s">
        <v>249</v>
      </c>
      <c r="I192" s="7" t="s">
        <v>601</v>
      </c>
      <c r="J192" s="7" t="s">
        <v>228</v>
      </c>
      <c r="K192" s="7">
        <v>29.95</v>
      </c>
    </row>
    <row r="193" spans="1:12" x14ac:dyDescent="0.35">
      <c r="A193" s="7">
        <v>192</v>
      </c>
      <c r="B193" s="7" t="s">
        <v>9</v>
      </c>
      <c r="C193" s="7" t="s">
        <v>342</v>
      </c>
      <c r="D193" s="7" t="s">
        <v>358</v>
      </c>
      <c r="E193" s="7">
        <v>4</v>
      </c>
      <c r="F193" s="7" t="s">
        <v>240</v>
      </c>
      <c r="G193" s="7" t="s">
        <v>10</v>
      </c>
      <c r="H193" s="7" t="s">
        <v>251</v>
      </c>
      <c r="I193" s="7" t="s">
        <v>602</v>
      </c>
      <c r="J193" s="7" t="s">
        <v>228</v>
      </c>
      <c r="K193" s="7">
        <v>31.19</v>
      </c>
      <c r="L193" s="7">
        <v>31.315000000000001</v>
      </c>
    </row>
    <row r="194" spans="1:12" x14ac:dyDescent="0.35">
      <c r="A194" s="7">
        <v>193</v>
      </c>
      <c r="B194" s="7" t="s">
        <v>9</v>
      </c>
      <c r="C194" s="7" t="s">
        <v>342</v>
      </c>
      <c r="D194" s="7" t="s">
        <v>358</v>
      </c>
      <c r="E194" s="7">
        <v>4</v>
      </c>
      <c r="F194" s="7" t="s">
        <v>240</v>
      </c>
      <c r="G194" s="7" t="s">
        <v>10</v>
      </c>
      <c r="H194" s="7" t="s">
        <v>251</v>
      </c>
      <c r="I194" s="7" t="s">
        <v>602</v>
      </c>
      <c r="J194" s="7" t="s">
        <v>228</v>
      </c>
      <c r="K194" s="7">
        <v>31.44</v>
      </c>
    </row>
    <row r="195" spans="1:12" x14ac:dyDescent="0.35">
      <c r="A195" s="7">
        <v>194</v>
      </c>
      <c r="B195" s="7" t="s">
        <v>9</v>
      </c>
      <c r="C195" s="7" t="s">
        <v>342</v>
      </c>
      <c r="D195" s="7" t="s">
        <v>359</v>
      </c>
      <c r="E195" s="7">
        <v>6</v>
      </c>
      <c r="F195" s="7" t="s">
        <v>240</v>
      </c>
      <c r="G195" s="7" t="s">
        <v>10</v>
      </c>
      <c r="H195" s="7" t="s">
        <v>253</v>
      </c>
      <c r="I195" s="7" t="s">
        <v>603</v>
      </c>
      <c r="J195" s="7" t="s">
        <v>228</v>
      </c>
      <c r="K195" s="7">
        <v>27.83</v>
      </c>
      <c r="L195" s="7">
        <v>28.125</v>
      </c>
    </row>
    <row r="196" spans="1:12" x14ac:dyDescent="0.35">
      <c r="A196" s="7">
        <v>195</v>
      </c>
      <c r="B196" s="7" t="s">
        <v>9</v>
      </c>
      <c r="C196" s="7" t="s">
        <v>342</v>
      </c>
      <c r="D196" s="7" t="s">
        <v>359</v>
      </c>
      <c r="E196" s="7">
        <v>6</v>
      </c>
      <c r="F196" s="7" t="s">
        <v>240</v>
      </c>
      <c r="G196" s="7" t="s">
        <v>10</v>
      </c>
      <c r="H196" s="7" t="s">
        <v>253</v>
      </c>
      <c r="I196" s="7" t="s">
        <v>603</v>
      </c>
      <c r="J196" s="7" t="s">
        <v>228</v>
      </c>
      <c r="K196" s="7">
        <v>28.42</v>
      </c>
    </row>
    <row r="197" spans="1:12" x14ac:dyDescent="0.35">
      <c r="A197" s="7">
        <v>196</v>
      </c>
      <c r="B197" s="7" t="s">
        <v>9</v>
      </c>
      <c r="C197" s="7" t="s">
        <v>342</v>
      </c>
      <c r="D197" s="7" t="s">
        <v>360</v>
      </c>
      <c r="E197" s="7">
        <v>8</v>
      </c>
      <c r="F197" s="7" t="s">
        <v>240</v>
      </c>
      <c r="G197" s="7" t="s">
        <v>10</v>
      </c>
      <c r="H197" s="7" t="s">
        <v>255</v>
      </c>
      <c r="I197" s="7" t="s">
        <v>604</v>
      </c>
      <c r="J197" s="7" t="s">
        <v>228</v>
      </c>
      <c r="K197" s="38">
        <v>28.97</v>
      </c>
      <c r="L197" s="7">
        <v>29.27</v>
      </c>
    </row>
    <row r="198" spans="1:12" x14ac:dyDescent="0.35">
      <c r="A198" s="7">
        <v>197</v>
      </c>
      <c r="B198" s="7" t="s">
        <v>9</v>
      </c>
      <c r="C198" s="7" t="s">
        <v>342</v>
      </c>
      <c r="D198" s="7" t="s">
        <v>360</v>
      </c>
      <c r="E198" s="7">
        <v>8</v>
      </c>
      <c r="F198" s="7" t="s">
        <v>240</v>
      </c>
      <c r="G198" s="7" t="s">
        <v>10</v>
      </c>
      <c r="H198" s="7" t="s">
        <v>255</v>
      </c>
      <c r="I198" s="7" t="s">
        <v>604</v>
      </c>
      <c r="J198" s="7" t="s">
        <v>228</v>
      </c>
      <c r="K198" s="38">
        <v>29.57</v>
      </c>
    </row>
    <row r="199" spans="1:12" x14ac:dyDescent="0.35">
      <c r="A199" s="7">
        <v>198</v>
      </c>
      <c r="B199" s="7" t="s">
        <v>9</v>
      </c>
      <c r="C199" s="7" t="s">
        <v>342</v>
      </c>
      <c r="D199" s="7" t="s">
        <v>361</v>
      </c>
      <c r="E199" s="7">
        <v>33</v>
      </c>
      <c r="F199" s="7" t="s">
        <v>257</v>
      </c>
      <c r="G199" s="7" t="s">
        <v>12</v>
      </c>
      <c r="H199" s="7" t="s">
        <v>258</v>
      </c>
      <c r="I199" s="7" t="s">
        <v>605</v>
      </c>
      <c r="J199" s="7" t="s">
        <v>218</v>
      </c>
      <c r="K199" s="7">
        <v>14.8</v>
      </c>
      <c r="L199" s="7">
        <v>14.88</v>
      </c>
    </row>
    <row r="200" spans="1:12" x14ac:dyDescent="0.35">
      <c r="A200" s="7">
        <v>199</v>
      </c>
      <c r="B200" s="7" t="s">
        <v>9</v>
      </c>
      <c r="C200" s="7" t="s">
        <v>342</v>
      </c>
      <c r="D200" s="7" t="s">
        <v>361</v>
      </c>
      <c r="E200" s="7">
        <v>33</v>
      </c>
      <c r="F200" s="7" t="s">
        <v>257</v>
      </c>
      <c r="G200" s="7" t="s">
        <v>12</v>
      </c>
      <c r="H200" s="7" t="s">
        <v>258</v>
      </c>
      <c r="I200" s="7" t="s">
        <v>605</v>
      </c>
      <c r="J200" s="7" t="s">
        <v>218</v>
      </c>
      <c r="K200" s="7">
        <v>14.96</v>
      </c>
    </row>
    <row r="201" spans="1:12" x14ac:dyDescent="0.35">
      <c r="A201" s="7">
        <v>200</v>
      </c>
      <c r="B201" s="7" t="s">
        <v>9</v>
      </c>
      <c r="C201" s="7" t="s">
        <v>342</v>
      </c>
      <c r="D201" s="7" t="s">
        <v>362</v>
      </c>
      <c r="E201" s="7">
        <v>32</v>
      </c>
      <c r="F201" s="7" t="s">
        <v>257</v>
      </c>
      <c r="G201" s="7" t="s">
        <v>12</v>
      </c>
      <c r="H201" s="7" t="s">
        <v>260</v>
      </c>
      <c r="I201" s="7" t="s">
        <v>606</v>
      </c>
      <c r="J201" s="7" t="s">
        <v>228</v>
      </c>
      <c r="K201" s="38">
        <v>12.58</v>
      </c>
      <c r="L201" s="7">
        <v>12.64</v>
      </c>
    </row>
    <row r="202" spans="1:12" x14ac:dyDescent="0.35">
      <c r="A202" s="7">
        <v>201</v>
      </c>
      <c r="B202" s="7" t="s">
        <v>9</v>
      </c>
      <c r="C202" s="7" t="s">
        <v>342</v>
      </c>
      <c r="D202" s="7" t="s">
        <v>362</v>
      </c>
      <c r="E202" s="7">
        <v>32</v>
      </c>
      <c r="F202" s="7" t="s">
        <v>257</v>
      </c>
      <c r="G202" s="7" t="s">
        <v>12</v>
      </c>
      <c r="H202" s="7" t="s">
        <v>260</v>
      </c>
      <c r="I202" s="7" t="s">
        <v>606</v>
      </c>
      <c r="J202" s="7" t="s">
        <v>228</v>
      </c>
      <c r="K202" s="38">
        <v>12.7</v>
      </c>
    </row>
    <row r="203" spans="1:12" x14ac:dyDescent="0.35">
      <c r="A203" s="7">
        <v>202</v>
      </c>
      <c r="B203" s="7" t="s">
        <v>9</v>
      </c>
      <c r="C203" s="7" t="s">
        <v>342</v>
      </c>
      <c r="D203" s="7" t="s">
        <v>363</v>
      </c>
      <c r="E203" s="7">
        <v>29</v>
      </c>
      <c r="F203" s="7" t="s">
        <v>257</v>
      </c>
      <c r="G203" s="7" t="s">
        <v>12</v>
      </c>
      <c r="H203" s="7" t="s">
        <v>262</v>
      </c>
      <c r="I203" s="7" t="s">
        <v>607</v>
      </c>
      <c r="J203" s="7" t="s">
        <v>228</v>
      </c>
      <c r="K203" s="7">
        <v>28.92</v>
      </c>
      <c r="L203" s="7">
        <v>29.065000000000001</v>
      </c>
    </row>
    <row r="204" spans="1:12" x14ac:dyDescent="0.35">
      <c r="A204" s="7">
        <v>203</v>
      </c>
      <c r="B204" s="7" t="s">
        <v>9</v>
      </c>
      <c r="C204" s="7" t="s">
        <v>342</v>
      </c>
      <c r="D204" s="7" t="s">
        <v>363</v>
      </c>
      <c r="E204" s="7">
        <v>29</v>
      </c>
      <c r="F204" s="7" t="s">
        <v>257</v>
      </c>
      <c r="G204" s="7" t="s">
        <v>12</v>
      </c>
      <c r="H204" s="7" t="s">
        <v>262</v>
      </c>
      <c r="I204" s="7" t="s">
        <v>607</v>
      </c>
      <c r="J204" s="7" t="s">
        <v>228</v>
      </c>
      <c r="K204" s="7">
        <v>29.21</v>
      </c>
    </row>
    <row r="205" spans="1:12" x14ac:dyDescent="0.35">
      <c r="A205" s="7">
        <v>204</v>
      </c>
      <c r="B205" s="7" t="s">
        <v>9</v>
      </c>
      <c r="C205" s="7" t="s">
        <v>342</v>
      </c>
      <c r="D205" s="7" t="s">
        <v>364</v>
      </c>
      <c r="E205" s="7">
        <v>28</v>
      </c>
      <c r="F205" s="7" t="s">
        <v>257</v>
      </c>
      <c r="G205" s="7" t="s">
        <v>12</v>
      </c>
      <c r="H205" s="7" t="s">
        <v>264</v>
      </c>
      <c r="I205" s="7" t="s">
        <v>608</v>
      </c>
      <c r="J205" s="7" t="s">
        <v>228</v>
      </c>
      <c r="K205" s="7">
        <v>20.11</v>
      </c>
      <c r="L205" s="7">
        <v>20.149999999999999</v>
      </c>
    </row>
    <row r="206" spans="1:12" x14ac:dyDescent="0.35">
      <c r="A206" s="7">
        <v>205</v>
      </c>
      <c r="B206" s="7" t="s">
        <v>9</v>
      </c>
      <c r="C206" s="7" t="s">
        <v>342</v>
      </c>
      <c r="D206" s="7" t="s">
        <v>364</v>
      </c>
      <c r="E206" s="7">
        <v>28</v>
      </c>
      <c r="F206" s="7" t="s">
        <v>257</v>
      </c>
      <c r="G206" s="7" t="s">
        <v>12</v>
      </c>
      <c r="H206" s="7" t="s">
        <v>264</v>
      </c>
      <c r="I206" s="7" t="s">
        <v>608</v>
      </c>
      <c r="J206" s="7" t="s">
        <v>228</v>
      </c>
      <c r="K206" s="7">
        <v>20.190000000000001</v>
      </c>
    </row>
    <row r="207" spans="1:12" x14ac:dyDescent="0.35">
      <c r="A207" s="7">
        <v>206</v>
      </c>
      <c r="B207" s="7" t="s">
        <v>9</v>
      </c>
      <c r="C207" s="7" t="s">
        <v>342</v>
      </c>
      <c r="D207" s="7" t="s">
        <v>365</v>
      </c>
      <c r="E207" s="7">
        <v>31</v>
      </c>
      <c r="F207" s="7" t="s">
        <v>257</v>
      </c>
      <c r="G207" s="7" t="s">
        <v>12</v>
      </c>
      <c r="H207" s="7" t="s">
        <v>266</v>
      </c>
      <c r="I207" s="7" t="s">
        <v>609</v>
      </c>
      <c r="J207" s="7" t="s">
        <v>228</v>
      </c>
      <c r="K207" s="7">
        <v>28.55</v>
      </c>
      <c r="L207" s="7">
        <v>28.880000000000003</v>
      </c>
    </row>
    <row r="208" spans="1:12" x14ac:dyDescent="0.35">
      <c r="A208" s="7">
        <v>207</v>
      </c>
      <c r="B208" s="7" t="s">
        <v>9</v>
      </c>
      <c r="C208" s="7" t="s">
        <v>342</v>
      </c>
      <c r="D208" s="7" t="s">
        <v>365</v>
      </c>
      <c r="E208" s="7">
        <v>31</v>
      </c>
      <c r="F208" s="7" t="s">
        <v>257</v>
      </c>
      <c r="G208" s="7" t="s">
        <v>12</v>
      </c>
      <c r="H208" s="7" t="s">
        <v>266</v>
      </c>
      <c r="I208" s="7" t="s">
        <v>609</v>
      </c>
      <c r="J208" s="7" t="s">
        <v>228</v>
      </c>
      <c r="K208" s="7">
        <v>29.21</v>
      </c>
    </row>
    <row r="209" spans="1:12" x14ac:dyDescent="0.35">
      <c r="A209" s="7">
        <v>208</v>
      </c>
      <c r="B209" s="7" t="s">
        <v>9</v>
      </c>
      <c r="C209" s="7" t="s">
        <v>342</v>
      </c>
      <c r="D209" s="7" t="s">
        <v>366</v>
      </c>
      <c r="E209" s="7">
        <v>30</v>
      </c>
      <c r="F209" s="7" t="s">
        <v>257</v>
      </c>
      <c r="G209" s="7" t="s">
        <v>12</v>
      </c>
      <c r="H209" s="7" t="s">
        <v>268</v>
      </c>
      <c r="I209" s="7" t="s">
        <v>610</v>
      </c>
      <c r="J209" s="7" t="s">
        <v>228</v>
      </c>
      <c r="K209" s="7">
        <v>29.52</v>
      </c>
      <c r="L209" s="7">
        <v>29.65</v>
      </c>
    </row>
    <row r="210" spans="1:12" x14ac:dyDescent="0.35">
      <c r="A210" s="7">
        <v>209</v>
      </c>
      <c r="B210" s="7" t="s">
        <v>9</v>
      </c>
      <c r="C210" s="7" t="s">
        <v>342</v>
      </c>
      <c r="D210" s="7" t="s">
        <v>366</v>
      </c>
      <c r="E210" s="7">
        <v>30</v>
      </c>
      <c r="F210" s="7" t="s">
        <v>257</v>
      </c>
      <c r="G210" s="7" t="s">
        <v>12</v>
      </c>
      <c r="H210" s="7" t="s">
        <v>268</v>
      </c>
      <c r="I210" s="7" t="s">
        <v>610</v>
      </c>
      <c r="J210" s="7" t="s">
        <v>228</v>
      </c>
      <c r="K210" s="7">
        <v>29.78</v>
      </c>
    </row>
    <row r="211" spans="1:12" x14ac:dyDescent="0.35">
      <c r="A211" s="7">
        <v>210</v>
      </c>
      <c r="B211" s="7" t="s">
        <v>9</v>
      </c>
      <c r="C211" s="7" t="s">
        <v>342</v>
      </c>
      <c r="D211" s="7" t="s">
        <v>367</v>
      </c>
      <c r="E211" s="7">
        <v>25</v>
      </c>
      <c r="F211" s="7" t="s">
        <v>257</v>
      </c>
      <c r="G211" s="7" t="s">
        <v>12</v>
      </c>
      <c r="H211" s="7" t="s">
        <v>270</v>
      </c>
      <c r="I211" s="7" t="s">
        <v>611</v>
      </c>
      <c r="J211" s="7" t="s">
        <v>228</v>
      </c>
      <c r="K211" s="7">
        <v>29.08</v>
      </c>
      <c r="L211" s="7">
        <v>29.43</v>
      </c>
    </row>
    <row r="212" spans="1:12" x14ac:dyDescent="0.35">
      <c r="A212" s="7">
        <v>211</v>
      </c>
      <c r="B212" s="7" t="s">
        <v>9</v>
      </c>
      <c r="C212" s="7" t="s">
        <v>342</v>
      </c>
      <c r="D212" s="7" t="s">
        <v>367</v>
      </c>
      <c r="E212" s="7">
        <v>25</v>
      </c>
      <c r="F212" s="7" t="s">
        <v>257</v>
      </c>
      <c r="G212" s="7" t="s">
        <v>12</v>
      </c>
      <c r="H212" s="7" t="s">
        <v>270</v>
      </c>
      <c r="I212" s="7" t="s">
        <v>611</v>
      </c>
      <c r="J212" s="7" t="s">
        <v>228</v>
      </c>
      <c r="K212" s="7">
        <v>29.78</v>
      </c>
    </row>
    <row r="213" spans="1:12" x14ac:dyDescent="0.35">
      <c r="A213" s="7">
        <v>212</v>
      </c>
      <c r="B213" s="7" t="s">
        <v>9</v>
      </c>
      <c r="C213" s="7" t="s">
        <v>342</v>
      </c>
      <c r="D213" s="7" t="s">
        <v>368</v>
      </c>
      <c r="E213" s="7">
        <v>24</v>
      </c>
      <c r="F213" s="7" t="s">
        <v>257</v>
      </c>
      <c r="G213" s="7" t="s">
        <v>12</v>
      </c>
      <c r="H213" s="7" t="s">
        <v>272</v>
      </c>
      <c r="I213" s="7" t="s">
        <v>612</v>
      </c>
      <c r="J213" s="7" t="s">
        <v>228</v>
      </c>
      <c r="K213" s="7">
        <v>28.97</v>
      </c>
      <c r="L213" s="7">
        <v>29.314999999999998</v>
      </c>
    </row>
    <row r="214" spans="1:12" x14ac:dyDescent="0.35">
      <c r="A214" s="7">
        <v>213</v>
      </c>
      <c r="B214" s="7" t="s">
        <v>9</v>
      </c>
      <c r="C214" s="7" t="s">
        <v>342</v>
      </c>
      <c r="D214" s="7" t="s">
        <v>368</v>
      </c>
      <c r="E214" s="7">
        <v>24</v>
      </c>
      <c r="F214" s="7" t="s">
        <v>257</v>
      </c>
      <c r="G214" s="7" t="s">
        <v>12</v>
      </c>
      <c r="H214" s="7" t="s">
        <v>272</v>
      </c>
      <c r="I214" s="7" t="s">
        <v>612</v>
      </c>
      <c r="J214" s="7" t="s">
        <v>228</v>
      </c>
      <c r="K214" s="7">
        <v>29.66</v>
      </c>
    </row>
    <row r="215" spans="1:12" x14ac:dyDescent="0.35">
      <c r="A215" s="7">
        <v>214</v>
      </c>
      <c r="B215" s="7" t="s">
        <v>9</v>
      </c>
      <c r="C215" s="7" t="s">
        <v>342</v>
      </c>
      <c r="D215" s="7" t="s">
        <v>369</v>
      </c>
      <c r="E215" s="7">
        <v>27</v>
      </c>
      <c r="F215" s="7" t="s">
        <v>257</v>
      </c>
      <c r="G215" s="7" t="s">
        <v>12</v>
      </c>
      <c r="H215" s="7" t="s">
        <v>274</v>
      </c>
      <c r="I215" s="7" t="s">
        <v>613</v>
      </c>
      <c r="J215" s="7" t="s">
        <v>228</v>
      </c>
      <c r="K215" s="7">
        <v>28.78</v>
      </c>
      <c r="L215" s="7">
        <v>29.19</v>
      </c>
    </row>
    <row r="216" spans="1:12" x14ac:dyDescent="0.35">
      <c r="A216" s="7">
        <v>215</v>
      </c>
      <c r="B216" s="7" t="s">
        <v>9</v>
      </c>
      <c r="C216" s="7" t="s">
        <v>342</v>
      </c>
      <c r="D216" s="7" t="s">
        <v>369</v>
      </c>
      <c r="E216" s="7">
        <v>27</v>
      </c>
      <c r="F216" s="7" t="s">
        <v>257</v>
      </c>
      <c r="G216" s="7" t="s">
        <v>12</v>
      </c>
      <c r="H216" s="7" t="s">
        <v>274</v>
      </c>
      <c r="I216" s="7" t="s">
        <v>613</v>
      </c>
      <c r="J216" s="7" t="s">
        <v>228</v>
      </c>
      <c r="K216" s="7">
        <v>29.6</v>
      </c>
    </row>
    <row r="217" spans="1:12" x14ac:dyDescent="0.35">
      <c r="A217" s="7">
        <v>216</v>
      </c>
      <c r="B217" s="7" t="s">
        <v>9</v>
      </c>
      <c r="C217" s="7" t="s">
        <v>342</v>
      </c>
      <c r="D217" s="7" t="s">
        <v>370</v>
      </c>
      <c r="E217" s="7">
        <v>26</v>
      </c>
      <c r="F217" s="7" t="s">
        <v>257</v>
      </c>
      <c r="G217" s="7" t="s">
        <v>12</v>
      </c>
      <c r="H217" s="7" t="s">
        <v>276</v>
      </c>
      <c r="I217" s="7" t="s">
        <v>614</v>
      </c>
      <c r="J217" s="7" t="s">
        <v>228</v>
      </c>
      <c r="K217" s="38">
        <v>26.87</v>
      </c>
      <c r="L217" s="7">
        <v>27.23</v>
      </c>
    </row>
    <row r="218" spans="1:12" x14ac:dyDescent="0.35">
      <c r="A218" s="7">
        <v>217</v>
      </c>
      <c r="B218" s="7" t="s">
        <v>9</v>
      </c>
      <c r="C218" s="7" t="s">
        <v>342</v>
      </c>
      <c r="D218" s="7" t="s">
        <v>370</v>
      </c>
      <c r="E218" s="7">
        <v>26</v>
      </c>
      <c r="F218" s="7" t="s">
        <v>257</v>
      </c>
      <c r="G218" s="7" t="s">
        <v>12</v>
      </c>
      <c r="H218" s="7" t="s">
        <v>276</v>
      </c>
      <c r="I218" s="7" t="s">
        <v>614</v>
      </c>
      <c r="J218" s="7" t="s">
        <v>228</v>
      </c>
      <c r="K218" s="38">
        <v>27.59</v>
      </c>
    </row>
    <row r="219" spans="1:12" x14ac:dyDescent="0.35">
      <c r="A219" s="7">
        <v>218</v>
      </c>
      <c r="B219" s="7" t="s">
        <v>9</v>
      </c>
      <c r="C219" s="7" t="s">
        <v>342</v>
      </c>
      <c r="D219" s="7" t="s">
        <v>371</v>
      </c>
      <c r="E219" s="7">
        <v>45</v>
      </c>
      <c r="F219" s="7" t="s">
        <v>278</v>
      </c>
      <c r="G219" s="7" t="s">
        <v>13</v>
      </c>
      <c r="H219" s="7" t="s">
        <v>279</v>
      </c>
      <c r="I219" s="7" t="s">
        <v>615</v>
      </c>
      <c r="J219" s="7" t="s">
        <v>218</v>
      </c>
      <c r="K219" s="7">
        <v>19.63</v>
      </c>
      <c r="L219" s="7">
        <v>19.634999999999998</v>
      </c>
    </row>
    <row r="220" spans="1:12" x14ac:dyDescent="0.35">
      <c r="A220" s="7">
        <v>219</v>
      </c>
      <c r="B220" s="7" t="s">
        <v>9</v>
      </c>
      <c r="C220" s="7" t="s">
        <v>342</v>
      </c>
      <c r="D220" s="7" t="s">
        <v>371</v>
      </c>
      <c r="E220" s="7">
        <v>45</v>
      </c>
      <c r="F220" s="7" t="s">
        <v>278</v>
      </c>
      <c r="G220" s="7" t="s">
        <v>13</v>
      </c>
      <c r="H220" s="7" t="s">
        <v>279</v>
      </c>
      <c r="I220" s="7" t="s">
        <v>615</v>
      </c>
      <c r="J220" s="7" t="s">
        <v>218</v>
      </c>
      <c r="K220" s="7">
        <v>19.64</v>
      </c>
    </row>
    <row r="221" spans="1:12" x14ac:dyDescent="0.35">
      <c r="A221" s="7">
        <v>220</v>
      </c>
      <c r="B221" s="7" t="s">
        <v>9</v>
      </c>
      <c r="C221" s="7" t="s">
        <v>342</v>
      </c>
      <c r="D221" s="7" t="s">
        <v>372</v>
      </c>
      <c r="E221" s="7">
        <v>37</v>
      </c>
      <c r="F221" s="7" t="s">
        <v>278</v>
      </c>
      <c r="G221" s="7" t="s">
        <v>13</v>
      </c>
      <c r="H221" s="7" t="s">
        <v>280</v>
      </c>
      <c r="I221" s="7" t="s">
        <v>616</v>
      </c>
      <c r="J221" s="7" t="s">
        <v>228</v>
      </c>
      <c r="K221" s="7">
        <v>26</v>
      </c>
      <c r="L221" s="7">
        <v>26.09</v>
      </c>
    </row>
    <row r="222" spans="1:12" x14ac:dyDescent="0.35">
      <c r="A222" s="7">
        <v>221</v>
      </c>
      <c r="B222" s="7" t="s">
        <v>9</v>
      </c>
      <c r="C222" s="7" t="s">
        <v>342</v>
      </c>
      <c r="D222" s="7" t="s">
        <v>372</v>
      </c>
      <c r="E222" s="7">
        <v>37</v>
      </c>
      <c r="F222" s="7" t="s">
        <v>278</v>
      </c>
      <c r="G222" s="7" t="s">
        <v>13</v>
      </c>
      <c r="H222" s="7" t="s">
        <v>280</v>
      </c>
      <c r="I222" s="7" t="s">
        <v>616</v>
      </c>
      <c r="J222" s="7" t="s">
        <v>228</v>
      </c>
      <c r="K222" s="7">
        <v>26.18</v>
      </c>
    </row>
    <row r="223" spans="1:12" x14ac:dyDescent="0.35">
      <c r="A223" s="7">
        <v>222</v>
      </c>
      <c r="B223" s="7" t="s">
        <v>9</v>
      </c>
      <c r="C223" s="7" t="s">
        <v>342</v>
      </c>
      <c r="D223" s="7" t="s">
        <v>373</v>
      </c>
      <c r="E223" s="7" t="s">
        <v>282</v>
      </c>
      <c r="F223" s="7" t="s">
        <v>278</v>
      </c>
      <c r="G223" s="7" t="s">
        <v>13</v>
      </c>
      <c r="H223" s="7" t="s">
        <v>283</v>
      </c>
      <c r="I223" s="7" t="s">
        <v>617</v>
      </c>
      <c r="J223" s="7" t="s">
        <v>228</v>
      </c>
      <c r="K223" s="7">
        <v>29.51</v>
      </c>
      <c r="L223" s="7">
        <v>29.55</v>
      </c>
    </row>
    <row r="224" spans="1:12" x14ac:dyDescent="0.35">
      <c r="A224" s="7">
        <v>223</v>
      </c>
      <c r="B224" s="7" t="s">
        <v>9</v>
      </c>
      <c r="C224" s="7" t="s">
        <v>342</v>
      </c>
      <c r="D224" s="7" t="s">
        <v>373</v>
      </c>
      <c r="E224" s="7" t="s">
        <v>282</v>
      </c>
      <c r="F224" s="7" t="s">
        <v>278</v>
      </c>
      <c r="G224" s="7" t="s">
        <v>13</v>
      </c>
      <c r="H224" s="7" t="s">
        <v>283</v>
      </c>
      <c r="I224" s="7" t="s">
        <v>617</v>
      </c>
      <c r="J224" s="7" t="s">
        <v>228</v>
      </c>
      <c r="K224" s="7">
        <v>29.59</v>
      </c>
    </row>
    <row r="225" spans="1:12" x14ac:dyDescent="0.35">
      <c r="A225" s="7">
        <v>224</v>
      </c>
      <c r="B225" s="7" t="s">
        <v>9</v>
      </c>
      <c r="C225" s="7" t="s">
        <v>342</v>
      </c>
      <c r="D225" s="7" t="s">
        <v>374</v>
      </c>
      <c r="E225" s="7" t="s">
        <v>284</v>
      </c>
      <c r="F225" s="7" t="s">
        <v>278</v>
      </c>
      <c r="G225" s="7" t="s">
        <v>13</v>
      </c>
      <c r="H225" s="7" t="s">
        <v>285</v>
      </c>
      <c r="I225" s="7" t="s">
        <v>618</v>
      </c>
      <c r="J225" s="7" t="s">
        <v>228</v>
      </c>
      <c r="K225" s="7">
        <v>27.26</v>
      </c>
      <c r="L225" s="7">
        <v>27.28</v>
      </c>
    </row>
    <row r="226" spans="1:12" x14ac:dyDescent="0.35">
      <c r="A226" s="7">
        <v>225</v>
      </c>
      <c r="B226" s="7" t="s">
        <v>9</v>
      </c>
      <c r="C226" s="7" t="s">
        <v>342</v>
      </c>
      <c r="D226" s="7" t="s">
        <v>374</v>
      </c>
      <c r="E226" s="7" t="s">
        <v>284</v>
      </c>
      <c r="F226" s="7" t="s">
        <v>278</v>
      </c>
      <c r="G226" s="7" t="s">
        <v>13</v>
      </c>
      <c r="H226" s="7" t="s">
        <v>285</v>
      </c>
      <c r="I226" s="7" t="s">
        <v>618</v>
      </c>
      <c r="J226" s="7" t="s">
        <v>228</v>
      </c>
      <c r="K226" s="7">
        <v>27.3</v>
      </c>
    </row>
    <row r="227" spans="1:12" x14ac:dyDescent="0.35">
      <c r="A227" s="7">
        <v>226</v>
      </c>
      <c r="B227" s="7" t="s">
        <v>9</v>
      </c>
      <c r="C227" s="7" t="s">
        <v>342</v>
      </c>
      <c r="D227" s="7" t="s">
        <v>375</v>
      </c>
      <c r="E227" s="7" t="s">
        <v>287</v>
      </c>
      <c r="F227" s="7" t="s">
        <v>278</v>
      </c>
      <c r="G227" s="7" t="s">
        <v>13</v>
      </c>
      <c r="H227" s="7" t="s">
        <v>288</v>
      </c>
      <c r="I227" s="7" t="s">
        <v>619</v>
      </c>
      <c r="J227" s="7" t="s">
        <v>228</v>
      </c>
      <c r="K227" s="7">
        <v>29.03</v>
      </c>
      <c r="L227" s="7">
        <v>29.105</v>
      </c>
    </row>
    <row r="228" spans="1:12" x14ac:dyDescent="0.35">
      <c r="A228" s="7">
        <v>227</v>
      </c>
      <c r="B228" s="7" t="s">
        <v>9</v>
      </c>
      <c r="C228" s="7" t="s">
        <v>342</v>
      </c>
      <c r="D228" s="7" t="s">
        <v>375</v>
      </c>
      <c r="E228" s="7" t="s">
        <v>287</v>
      </c>
      <c r="F228" s="7" t="s">
        <v>278</v>
      </c>
      <c r="G228" s="7" t="s">
        <v>13</v>
      </c>
      <c r="H228" s="7" t="s">
        <v>288</v>
      </c>
      <c r="I228" s="7" t="s">
        <v>619</v>
      </c>
      <c r="J228" s="7" t="s">
        <v>228</v>
      </c>
      <c r="K228" s="7">
        <v>29.18</v>
      </c>
    </row>
    <row r="229" spans="1:12" x14ac:dyDescent="0.35">
      <c r="A229" s="7">
        <v>228</v>
      </c>
      <c r="B229" s="7" t="s">
        <v>9</v>
      </c>
      <c r="C229" s="7" t="s">
        <v>342</v>
      </c>
      <c r="D229" s="7" t="s">
        <v>376</v>
      </c>
      <c r="E229" s="7">
        <v>39</v>
      </c>
      <c r="F229" s="7" t="s">
        <v>278</v>
      </c>
      <c r="G229" s="7" t="s">
        <v>13</v>
      </c>
      <c r="H229" s="7" t="s">
        <v>290</v>
      </c>
      <c r="I229" s="7" t="s">
        <v>620</v>
      </c>
      <c r="J229" s="7" t="s">
        <v>228</v>
      </c>
      <c r="K229" s="7">
        <v>27.88</v>
      </c>
      <c r="L229" s="7">
        <v>27.954999999999998</v>
      </c>
    </row>
    <row r="230" spans="1:12" x14ac:dyDescent="0.35">
      <c r="A230" s="7">
        <v>229</v>
      </c>
      <c r="B230" s="7" t="s">
        <v>9</v>
      </c>
      <c r="C230" s="7" t="s">
        <v>342</v>
      </c>
      <c r="D230" s="7" t="s">
        <v>376</v>
      </c>
      <c r="E230" s="7">
        <v>39</v>
      </c>
      <c r="F230" s="7" t="s">
        <v>278</v>
      </c>
      <c r="G230" s="7" t="s">
        <v>13</v>
      </c>
      <c r="H230" s="7" t="s">
        <v>290</v>
      </c>
      <c r="I230" s="7" t="s">
        <v>620</v>
      </c>
      <c r="J230" s="7" t="s">
        <v>228</v>
      </c>
      <c r="K230" s="7">
        <v>28.03</v>
      </c>
    </row>
    <row r="231" spans="1:12" x14ac:dyDescent="0.35">
      <c r="A231" s="7">
        <v>230</v>
      </c>
      <c r="B231" s="7" t="s">
        <v>9</v>
      </c>
      <c r="C231" s="7" t="s">
        <v>342</v>
      </c>
      <c r="D231" s="7" t="s">
        <v>377</v>
      </c>
      <c r="E231" s="7">
        <v>40</v>
      </c>
      <c r="F231" s="7" t="s">
        <v>278</v>
      </c>
      <c r="G231" s="7" t="s">
        <v>13</v>
      </c>
      <c r="H231" s="7" t="s">
        <v>292</v>
      </c>
      <c r="I231" s="7" t="s">
        <v>621</v>
      </c>
      <c r="J231" s="7" t="s">
        <v>228</v>
      </c>
      <c r="K231" s="7">
        <v>28.92</v>
      </c>
      <c r="L231" s="7">
        <v>29.01</v>
      </c>
    </row>
    <row r="232" spans="1:12" x14ac:dyDescent="0.35">
      <c r="A232" s="7">
        <v>231</v>
      </c>
      <c r="B232" s="7" t="s">
        <v>9</v>
      </c>
      <c r="C232" s="7" t="s">
        <v>342</v>
      </c>
      <c r="D232" s="7" t="s">
        <v>377</v>
      </c>
      <c r="E232" s="7">
        <v>40</v>
      </c>
      <c r="F232" s="7" t="s">
        <v>278</v>
      </c>
      <c r="G232" s="7" t="s">
        <v>13</v>
      </c>
      <c r="H232" s="7" t="s">
        <v>292</v>
      </c>
      <c r="I232" s="7" t="s">
        <v>621</v>
      </c>
      <c r="J232" s="7" t="s">
        <v>228</v>
      </c>
      <c r="K232" s="7">
        <v>29.1</v>
      </c>
    </row>
    <row r="233" spans="1:12" x14ac:dyDescent="0.35">
      <c r="A233" s="7">
        <v>232</v>
      </c>
      <c r="B233" s="7" t="s">
        <v>9</v>
      </c>
      <c r="C233" s="7" t="s">
        <v>342</v>
      </c>
      <c r="D233" s="7" t="s">
        <v>378</v>
      </c>
      <c r="E233" s="7">
        <v>46</v>
      </c>
      <c r="F233" s="7" t="s">
        <v>278</v>
      </c>
      <c r="G233" s="7" t="s">
        <v>13</v>
      </c>
      <c r="H233" s="7" t="s">
        <v>294</v>
      </c>
      <c r="I233" s="7" t="s">
        <v>622</v>
      </c>
      <c r="J233" s="7" t="s">
        <v>218</v>
      </c>
      <c r="K233" s="7">
        <v>17.23</v>
      </c>
      <c r="L233" s="7">
        <v>17.27</v>
      </c>
    </row>
    <row r="234" spans="1:12" x14ac:dyDescent="0.35">
      <c r="A234" s="7">
        <v>233</v>
      </c>
      <c r="B234" s="7" t="s">
        <v>9</v>
      </c>
      <c r="C234" s="7" t="s">
        <v>342</v>
      </c>
      <c r="D234" s="7" t="s">
        <v>378</v>
      </c>
      <c r="E234" s="7">
        <v>46</v>
      </c>
      <c r="F234" s="7" t="s">
        <v>278</v>
      </c>
      <c r="G234" s="7" t="s">
        <v>13</v>
      </c>
      <c r="H234" s="7" t="s">
        <v>294</v>
      </c>
      <c r="I234" s="7" t="s">
        <v>622</v>
      </c>
      <c r="J234" s="7" t="s">
        <v>218</v>
      </c>
      <c r="K234" s="7">
        <v>17.309999999999999</v>
      </c>
    </row>
    <row r="235" spans="1:12" x14ac:dyDescent="0.35">
      <c r="A235" s="7">
        <v>234</v>
      </c>
      <c r="B235" s="7" t="s">
        <v>9</v>
      </c>
      <c r="C235" s="7" t="s">
        <v>342</v>
      </c>
      <c r="D235" s="7" t="s">
        <v>379</v>
      </c>
      <c r="E235" s="7">
        <v>43</v>
      </c>
      <c r="F235" s="7" t="s">
        <v>278</v>
      </c>
      <c r="G235" s="7" t="s">
        <v>13</v>
      </c>
      <c r="H235" s="7" t="s">
        <v>296</v>
      </c>
      <c r="I235" s="7" t="s">
        <v>623</v>
      </c>
      <c r="J235" s="7" t="s">
        <v>228</v>
      </c>
      <c r="K235" s="7">
        <v>29.45</v>
      </c>
      <c r="L235" s="7">
        <v>29.524999999999999</v>
      </c>
    </row>
    <row r="236" spans="1:12" x14ac:dyDescent="0.35">
      <c r="A236" s="7">
        <v>235</v>
      </c>
      <c r="B236" s="7" t="s">
        <v>9</v>
      </c>
      <c r="C236" s="7" t="s">
        <v>342</v>
      </c>
      <c r="D236" s="7" t="s">
        <v>379</v>
      </c>
      <c r="E236" s="7">
        <v>43</v>
      </c>
      <c r="F236" s="7" t="s">
        <v>278</v>
      </c>
      <c r="G236" s="7" t="s">
        <v>13</v>
      </c>
      <c r="H236" s="7" t="s">
        <v>296</v>
      </c>
      <c r="I236" s="7" t="s">
        <v>623</v>
      </c>
      <c r="J236" s="7" t="s">
        <v>228</v>
      </c>
      <c r="K236" s="7">
        <v>29.6</v>
      </c>
    </row>
    <row r="237" spans="1:12" x14ac:dyDescent="0.35">
      <c r="A237" s="7">
        <v>236</v>
      </c>
      <c r="B237" s="7" t="s">
        <v>9</v>
      </c>
      <c r="C237" s="7" t="s">
        <v>342</v>
      </c>
      <c r="D237" s="7" t="s">
        <v>380</v>
      </c>
      <c r="E237" s="7">
        <v>44</v>
      </c>
      <c r="F237" s="7" t="s">
        <v>278</v>
      </c>
      <c r="G237" s="7" t="s">
        <v>13</v>
      </c>
      <c r="H237" s="7" t="s">
        <v>298</v>
      </c>
      <c r="I237" s="7" t="s">
        <v>624</v>
      </c>
      <c r="J237" s="7" t="s">
        <v>228</v>
      </c>
      <c r="K237" s="7">
        <v>29.07</v>
      </c>
      <c r="L237" s="7">
        <v>29.310000000000002</v>
      </c>
    </row>
    <row r="238" spans="1:12" x14ac:dyDescent="0.35">
      <c r="A238" s="7">
        <v>237</v>
      </c>
      <c r="B238" s="7" t="s">
        <v>9</v>
      </c>
      <c r="C238" s="7" t="s">
        <v>342</v>
      </c>
      <c r="D238" s="7" t="s">
        <v>380</v>
      </c>
      <c r="E238" s="7">
        <v>44</v>
      </c>
      <c r="F238" s="7" t="s">
        <v>278</v>
      </c>
      <c r="G238" s="7" t="s">
        <v>13</v>
      </c>
      <c r="H238" s="7" t="s">
        <v>298</v>
      </c>
      <c r="I238" s="7" t="s">
        <v>624</v>
      </c>
      <c r="J238" s="7" t="s">
        <v>228</v>
      </c>
      <c r="K238" s="7">
        <v>29.55</v>
      </c>
    </row>
    <row r="239" spans="1:12" x14ac:dyDescent="0.35">
      <c r="A239" s="7">
        <v>238</v>
      </c>
      <c r="B239" s="7" t="s">
        <v>9</v>
      </c>
      <c r="C239" s="7" t="s">
        <v>342</v>
      </c>
      <c r="D239" s="7" t="s">
        <v>381</v>
      </c>
      <c r="E239" s="7">
        <v>41</v>
      </c>
      <c r="F239" s="7" t="s">
        <v>278</v>
      </c>
      <c r="G239" s="7" t="s">
        <v>13</v>
      </c>
      <c r="H239" s="7" t="s">
        <v>300</v>
      </c>
      <c r="I239" s="7" t="s">
        <v>625</v>
      </c>
      <c r="J239" s="7" t="s">
        <v>228</v>
      </c>
      <c r="K239" s="7">
        <v>29.61</v>
      </c>
      <c r="L239" s="7">
        <v>29.71</v>
      </c>
    </row>
    <row r="240" spans="1:12" x14ac:dyDescent="0.35">
      <c r="A240" s="7">
        <v>239</v>
      </c>
      <c r="B240" s="7" t="s">
        <v>9</v>
      </c>
      <c r="C240" s="7" t="s">
        <v>342</v>
      </c>
      <c r="D240" s="7" t="s">
        <v>381</v>
      </c>
      <c r="E240" s="7">
        <v>41</v>
      </c>
      <c r="F240" s="7" t="s">
        <v>278</v>
      </c>
      <c r="G240" s="7" t="s">
        <v>13</v>
      </c>
      <c r="H240" s="7" t="s">
        <v>300</v>
      </c>
      <c r="I240" s="7" t="s">
        <v>625</v>
      </c>
      <c r="J240" s="7" t="s">
        <v>228</v>
      </c>
      <c r="K240" s="7">
        <v>29.81</v>
      </c>
    </row>
    <row r="241" spans="1:12" x14ac:dyDescent="0.35">
      <c r="A241" s="7">
        <v>240</v>
      </c>
      <c r="B241" s="7" t="s">
        <v>9</v>
      </c>
      <c r="C241" s="7" t="s">
        <v>342</v>
      </c>
      <c r="D241" s="7" t="s">
        <v>382</v>
      </c>
      <c r="E241" s="7">
        <v>42</v>
      </c>
      <c r="F241" s="7" t="s">
        <v>278</v>
      </c>
      <c r="G241" s="7" t="s">
        <v>13</v>
      </c>
      <c r="H241" s="7" t="s">
        <v>302</v>
      </c>
      <c r="I241" s="7" t="s">
        <v>626</v>
      </c>
      <c r="J241" s="7" t="s">
        <v>228</v>
      </c>
      <c r="K241" s="7">
        <v>26.09</v>
      </c>
      <c r="L241" s="7">
        <v>26.145</v>
      </c>
    </row>
    <row r="242" spans="1:12" x14ac:dyDescent="0.35">
      <c r="A242" s="7">
        <v>241</v>
      </c>
      <c r="B242" s="7" t="s">
        <v>9</v>
      </c>
      <c r="C242" s="7" t="s">
        <v>342</v>
      </c>
      <c r="D242" s="7" t="s">
        <v>382</v>
      </c>
      <c r="E242" s="7">
        <v>42</v>
      </c>
      <c r="F242" s="7" t="s">
        <v>278</v>
      </c>
      <c r="G242" s="7" t="s">
        <v>13</v>
      </c>
      <c r="H242" s="7" t="s">
        <v>302</v>
      </c>
      <c r="I242" s="7" t="s">
        <v>626</v>
      </c>
      <c r="J242" s="7" t="s">
        <v>228</v>
      </c>
      <c r="K242" s="7">
        <v>26.2</v>
      </c>
    </row>
    <row r="243" spans="1:12" x14ac:dyDescent="0.35">
      <c r="A243" s="7">
        <v>242</v>
      </c>
      <c r="B243" s="7" t="s">
        <v>9</v>
      </c>
      <c r="C243" s="7" t="s">
        <v>383</v>
      </c>
      <c r="D243" s="7" t="s">
        <v>384</v>
      </c>
      <c r="E243" s="7">
        <v>20</v>
      </c>
      <c r="F243" s="7" t="s">
        <v>216</v>
      </c>
      <c r="G243" s="7" t="s">
        <v>10</v>
      </c>
      <c r="H243" s="7" t="s">
        <v>217</v>
      </c>
      <c r="I243" s="7" t="s">
        <v>627</v>
      </c>
      <c r="J243" s="7" t="s">
        <v>218</v>
      </c>
      <c r="K243" s="7">
        <v>11.57</v>
      </c>
      <c r="L243" s="7">
        <v>11.605</v>
      </c>
    </row>
    <row r="244" spans="1:12" x14ac:dyDescent="0.35">
      <c r="A244" s="7">
        <v>243</v>
      </c>
      <c r="B244" s="7" t="s">
        <v>9</v>
      </c>
      <c r="C244" s="7" t="s">
        <v>383</v>
      </c>
      <c r="D244" s="7" t="s">
        <v>384</v>
      </c>
      <c r="E244" s="7">
        <v>20</v>
      </c>
      <c r="F244" s="7" t="s">
        <v>216</v>
      </c>
      <c r="G244" s="7" t="s">
        <v>10</v>
      </c>
      <c r="H244" s="7" t="s">
        <v>217</v>
      </c>
      <c r="I244" s="7" t="s">
        <v>627</v>
      </c>
      <c r="J244" s="7" t="s">
        <v>218</v>
      </c>
      <c r="K244" s="7">
        <v>11.64</v>
      </c>
    </row>
    <row r="245" spans="1:12" x14ac:dyDescent="0.35">
      <c r="A245" s="7">
        <v>244</v>
      </c>
      <c r="B245" s="7" t="s">
        <v>9</v>
      </c>
      <c r="C245" s="7" t="s">
        <v>383</v>
      </c>
      <c r="D245" s="7" t="s">
        <v>385</v>
      </c>
      <c r="E245" s="7">
        <v>21</v>
      </c>
      <c r="F245" s="7" t="s">
        <v>216</v>
      </c>
      <c r="G245" s="7" t="s">
        <v>10</v>
      </c>
      <c r="H245" s="7" t="s">
        <v>220</v>
      </c>
      <c r="I245" s="7" t="s">
        <v>628</v>
      </c>
      <c r="J245" s="7" t="s">
        <v>218</v>
      </c>
      <c r="K245" s="7">
        <v>13.28</v>
      </c>
      <c r="L245" s="7">
        <v>13.36</v>
      </c>
    </row>
    <row r="246" spans="1:12" x14ac:dyDescent="0.35">
      <c r="A246" s="7">
        <v>245</v>
      </c>
      <c r="B246" s="7" t="s">
        <v>9</v>
      </c>
      <c r="C246" s="7" t="s">
        <v>383</v>
      </c>
      <c r="D246" s="7" t="s">
        <v>385</v>
      </c>
      <c r="E246" s="7">
        <v>21</v>
      </c>
      <c r="F246" s="7" t="s">
        <v>216</v>
      </c>
      <c r="G246" s="7" t="s">
        <v>10</v>
      </c>
      <c r="H246" s="7" t="s">
        <v>220</v>
      </c>
      <c r="I246" s="7" t="s">
        <v>628</v>
      </c>
      <c r="J246" s="7" t="s">
        <v>218</v>
      </c>
      <c r="K246" s="7">
        <v>13.44</v>
      </c>
    </row>
    <row r="247" spans="1:12" x14ac:dyDescent="0.35">
      <c r="A247" s="7">
        <v>246</v>
      </c>
      <c r="B247" s="7" t="s">
        <v>9</v>
      </c>
      <c r="C247" s="7" t="s">
        <v>383</v>
      </c>
      <c r="D247" s="7" t="s">
        <v>386</v>
      </c>
      <c r="E247" s="7">
        <v>22</v>
      </c>
      <c r="F247" s="7" t="s">
        <v>216</v>
      </c>
      <c r="G247" s="7" t="s">
        <v>10</v>
      </c>
      <c r="H247" s="7" t="s">
        <v>222</v>
      </c>
      <c r="I247" s="7" t="s">
        <v>629</v>
      </c>
      <c r="J247" s="7" t="s">
        <v>218</v>
      </c>
      <c r="K247" s="7">
        <v>11.18</v>
      </c>
      <c r="L247" s="7">
        <v>11.19</v>
      </c>
    </row>
    <row r="248" spans="1:12" x14ac:dyDescent="0.35">
      <c r="A248" s="7">
        <v>247</v>
      </c>
      <c r="B248" s="7" t="s">
        <v>9</v>
      </c>
      <c r="C248" s="7" t="s">
        <v>383</v>
      </c>
      <c r="D248" s="7" t="s">
        <v>386</v>
      </c>
      <c r="E248" s="7">
        <v>22</v>
      </c>
      <c r="F248" s="7" t="s">
        <v>216</v>
      </c>
      <c r="G248" s="7" t="s">
        <v>10</v>
      </c>
      <c r="H248" s="7" t="s">
        <v>222</v>
      </c>
      <c r="I248" s="7" t="s">
        <v>629</v>
      </c>
      <c r="J248" s="7" t="s">
        <v>218</v>
      </c>
      <c r="K248" s="7">
        <v>11.2</v>
      </c>
    </row>
    <row r="249" spans="1:12" x14ac:dyDescent="0.35">
      <c r="A249" s="7">
        <v>248</v>
      </c>
      <c r="B249" s="7" t="s">
        <v>9</v>
      </c>
      <c r="C249" s="7" t="s">
        <v>383</v>
      </c>
      <c r="D249" s="7" t="s">
        <v>387</v>
      </c>
      <c r="E249" s="7">
        <v>23</v>
      </c>
      <c r="F249" s="7" t="s">
        <v>216</v>
      </c>
      <c r="G249" s="7" t="s">
        <v>10</v>
      </c>
      <c r="H249" s="7" t="s">
        <v>224</v>
      </c>
      <c r="I249" s="7" t="s">
        <v>630</v>
      </c>
      <c r="J249" s="7" t="s">
        <v>218</v>
      </c>
      <c r="K249" s="38">
        <v>11.84</v>
      </c>
      <c r="L249" s="7">
        <v>11.905000000000001</v>
      </c>
    </row>
    <row r="250" spans="1:12" x14ac:dyDescent="0.35">
      <c r="A250" s="7">
        <v>249</v>
      </c>
      <c r="B250" s="7" t="s">
        <v>9</v>
      </c>
      <c r="C250" s="7" t="s">
        <v>383</v>
      </c>
      <c r="D250" s="7" t="s">
        <v>387</v>
      </c>
      <c r="E250" s="7">
        <v>23</v>
      </c>
      <c r="F250" s="7" t="s">
        <v>216</v>
      </c>
      <c r="G250" s="7" t="s">
        <v>10</v>
      </c>
      <c r="H250" s="7" t="s">
        <v>224</v>
      </c>
      <c r="I250" s="7" t="s">
        <v>630</v>
      </c>
      <c r="J250" s="7" t="s">
        <v>218</v>
      </c>
      <c r="K250" s="38">
        <v>11.97</v>
      </c>
    </row>
    <row r="251" spans="1:12" x14ac:dyDescent="0.35">
      <c r="A251" s="7">
        <v>250</v>
      </c>
      <c r="B251" s="7" t="s">
        <v>9</v>
      </c>
      <c r="C251" s="7" t="s">
        <v>383</v>
      </c>
      <c r="D251" s="7" t="s">
        <v>388</v>
      </c>
      <c r="E251" s="7">
        <v>12</v>
      </c>
      <c r="F251" s="7" t="s">
        <v>226</v>
      </c>
      <c r="G251" s="7" t="s">
        <v>10</v>
      </c>
      <c r="H251" s="7" t="s">
        <v>227</v>
      </c>
      <c r="I251" s="7" t="s">
        <v>631</v>
      </c>
      <c r="J251" s="7" t="s">
        <v>228</v>
      </c>
      <c r="K251" s="7">
        <v>27.73</v>
      </c>
      <c r="L251" s="7">
        <v>28.22</v>
      </c>
    </row>
    <row r="252" spans="1:12" x14ac:dyDescent="0.35">
      <c r="A252" s="7">
        <v>251</v>
      </c>
      <c r="B252" s="7" t="s">
        <v>9</v>
      </c>
      <c r="C252" s="7" t="s">
        <v>383</v>
      </c>
      <c r="D252" s="7" t="s">
        <v>388</v>
      </c>
      <c r="E252" s="7">
        <v>12</v>
      </c>
      <c r="F252" s="7" t="s">
        <v>226</v>
      </c>
      <c r="G252" s="7" t="s">
        <v>10</v>
      </c>
      <c r="H252" s="7" t="s">
        <v>227</v>
      </c>
      <c r="I252" s="7" t="s">
        <v>631</v>
      </c>
      <c r="J252" s="7" t="s">
        <v>228</v>
      </c>
      <c r="K252" s="7">
        <v>28.71</v>
      </c>
    </row>
    <row r="253" spans="1:12" x14ac:dyDescent="0.35">
      <c r="A253" s="7">
        <v>252</v>
      </c>
      <c r="B253" s="7" t="s">
        <v>9</v>
      </c>
      <c r="C253" s="7" t="s">
        <v>383</v>
      </c>
      <c r="D253" s="7" t="s">
        <v>389</v>
      </c>
      <c r="E253" s="7">
        <v>14</v>
      </c>
      <c r="F253" s="7" t="s">
        <v>226</v>
      </c>
      <c r="G253" s="7" t="s">
        <v>10</v>
      </c>
      <c r="H253" s="7" t="s">
        <v>230</v>
      </c>
      <c r="I253" s="7" t="s">
        <v>632</v>
      </c>
      <c r="J253" s="7" t="s">
        <v>228</v>
      </c>
      <c r="K253" s="7">
        <v>28.46</v>
      </c>
      <c r="L253" s="7">
        <v>28.77</v>
      </c>
    </row>
    <row r="254" spans="1:12" x14ac:dyDescent="0.35">
      <c r="A254" s="7">
        <v>253</v>
      </c>
      <c r="B254" s="7" t="s">
        <v>9</v>
      </c>
      <c r="C254" s="7" t="s">
        <v>383</v>
      </c>
      <c r="D254" s="7" t="s">
        <v>389</v>
      </c>
      <c r="E254" s="7">
        <v>14</v>
      </c>
      <c r="F254" s="7" t="s">
        <v>226</v>
      </c>
      <c r="G254" s="7" t="s">
        <v>10</v>
      </c>
      <c r="H254" s="7" t="s">
        <v>230</v>
      </c>
      <c r="I254" s="7" t="s">
        <v>632</v>
      </c>
      <c r="J254" s="7" t="s">
        <v>228</v>
      </c>
      <c r="K254" s="7">
        <v>29.08</v>
      </c>
    </row>
    <row r="255" spans="1:12" x14ac:dyDescent="0.35">
      <c r="A255" s="7">
        <v>254</v>
      </c>
      <c r="B255" s="7" t="s">
        <v>9</v>
      </c>
      <c r="C255" s="7" t="s">
        <v>383</v>
      </c>
      <c r="D255" s="7" t="s">
        <v>390</v>
      </c>
      <c r="E255" s="7">
        <v>16</v>
      </c>
      <c r="F255" s="7" t="s">
        <v>226</v>
      </c>
      <c r="G255" s="7" t="s">
        <v>10</v>
      </c>
      <c r="H255" s="7" t="s">
        <v>232</v>
      </c>
      <c r="I255" s="7" t="s">
        <v>633</v>
      </c>
      <c r="J255" s="7" t="s">
        <v>228</v>
      </c>
      <c r="K255" s="7">
        <v>29.43</v>
      </c>
      <c r="L255" s="7">
        <v>29.5</v>
      </c>
    </row>
    <row r="256" spans="1:12" x14ac:dyDescent="0.35">
      <c r="A256" s="7">
        <v>255</v>
      </c>
      <c r="B256" s="7" t="s">
        <v>9</v>
      </c>
      <c r="C256" s="7" t="s">
        <v>383</v>
      </c>
      <c r="D256" s="7" t="s">
        <v>390</v>
      </c>
      <c r="E256" s="7">
        <v>16</v>
      </c>
      <c r="F256" s="7" t="s">
        <v>226</v>
      </c>
      <c r="G256" s="7" t="s">
        <v>10</v>
      </c>
      <c r="H256" s="7" t="s">
        <v>232</v>
      </c>
      <c r="I256" s="7" t="s">
        <v>633</v>
      </c>
      <c r="J256" s="7" t="s">
        <v>228</v>
      </c>
      <c r="K256" s="7">
        <v>29.57</v>
      </c>
    </row>
    <row r="257" spans="1:12" x14ac:dyDescent="0.35">
      <c r="A257" s="7">
        <v>256</v>
      </c>
      <c r="B257" s="7" t="s">
        <v>9</v>
      </c>
      <c r="C257" s="7" t="s">
        <v>383</v>
      </c>
      <c r="D257" s="7" t="s">
        <v>391</v>
      </c>
      <c r="E257" s="7">
        <v>13</v>
      </c>
      <c r="F257" s="7" t="s">
        <v>226</v>
      </c>
      <c r="G257" s="7" t="s">
        <v>10</v>
      </c>
      <c r="H257" s="7" t="s">
        <v>234</v>
      </c>
      <c r="I257" s="7" t="s">
        <v>634</v>
      </c>
      <c r="J257" s="7" t="s">
        <v>228</v>
      </c>
      <c r="K257" s="7">
        <v>32.590000000000003</v>
      </c>
      <c r="L257" s="7">
        <v>32.734999999999999</v>
      </c>
    </row>
    <row r="258" spans="1:12" x14ac:dyDescent="0.35">
      <c r="A258" s="7">
        <v>257</v>
      </c>
      <c r="B258" s="7" t="s">
        <v>9</v>
      </c>
      <c r="C258" s="7" t="s">
        <v>383</v>
      </c>
      <c r="D258" s="7" t="s">
        <v>391</v>
      </c>
      <c r="E258" s="7">
        <v>13</v>
      </c>
      <c r="F258" s="7" t="s">
        <v>226</v>
      </c>
      <c r="G258" s="7" t="s">
        <v>10</v>
      </c>
      <c r="H258" s="7" t="s">
        <v>234</v>
      </c>
      <c r="I258" s="7" t="s">
        <v>634</v>
      </c>
      <c r="J258" s="7" t="s">
        <v>228</v>
      </c>
      <c r="K258" s="7">
        <v>32.880000000000003</v>
      </c>
    </row>
    <row r="259" spans="1:12" x14ac:dyDescent="0.35">
      <c r="A259" s="7">
        <v>258</v>
      </c>
      <c r="B259" s="7" t="s">
        <v>9</v>
      </c>
      <c r="C259" s="7" t="s">
        <v>383</v>
      </c>
      <c r="D259" s="7" t="s">
        <v>392</v>
      </c>
      <c r="E259" s="7">
        <v>15</v>
      </c>
      <c r="F259" s="7" t="s">
        <v>226</v>
      </c>
      <c r="G259" s="7" t="s">
        <v>10</v>
      </c>
      <c r="H259" s="7" t="s">
        <v>236</v>
      </c>
      <c r="I259" s="7" t="s">
        <v>635</v>
      </c>
      <c r="J259" s="7" t="s">
        <v>228</v>
      </c>
      <c r="K259" s="7">
        <v>29.14</v>
      </c>
      <c r="L259" s="7">
        <v>29.35</v>
      </c>
    </row>
    <row r="260" spans="1:12" x14ac:dyDescent="0.35">
      <c r="A260" s="7">
        <v>259</v>
      </c>
      <c r="B260" s="7" t="s">
        <v>9</v>
      </c>
      <c r="C260" s="7" t="s">
        <v>383</v>
      </c>
      <c r="D260" s="7" t="s">
        <v>392</v>
      </c>
      <c r="E260" s="7">
        <v>15</v>
      </c>
      <c r="F260" s="7" t="s">
        <v>226</v>
      </c>
      <c r="G260" s="7" t="s">
        <v>10</v>
      </c>
      <c r="H260" s="7" t="s">
        <v>236</v>
      </c>
      <c r="I260" s="7" t="s">
        <v>635</v>
      </c>
      <c r="J260" s="7" t="s">
        <v>228</v>
      </c>
      <c r="K260" s="7">
        <v>29.56</v>
      </c>
    </row>
    <row r="261" spans="1:12" x14ac:dyDescent="0.35">
      <c r="A261" s="7">
        <v>260</v>
      </c>
      <c r="B261" s="7" t="s">
        <v>9</v>
      </c>
      <c r="C261" s="7" t="s">
        <v>383</v>
      </c>
      <c r="D261" s="7" t="s">
        <v>393</v>
      </c>
      <c r="E261" s="7">
        <v>17</v>
      </c>
      <c r="F261" s="7" t="s">
        <v>226</v>
      </c>
      <c r="G261" s="7" t="s">
        <v>10</v>
      </c>
      <c r="H261" s="7" t="s">
        <v>238</v>
      </c>
      <c r="I261" s="7" t="s">
        <v>636</v>
      </c>
      <c r="J261" s="7" t="s">
        <v>228</v>
      </c>
      <c r="K261" s="7">
        <v>29.29</v>
      </c>
      <c r="L261" s="7">
        <v>29.295000000000002</v>
      </c>
    </row>
    <row r="262" spans="1:12" x14ac:dyDescent="0.35">
      <c r="A262" s="7">
        <v>261</v>
      </c>
      <c r="B262" s="7" t="s">
        <v>9</v>
      </c>
      <c r="C262" s="7" t="s">
        <v>383</v>
      </c>
      <c r="D262" s="7" t="s">
        <v>393</v>
      </c>
      <c r="E262" s="7">
        <v>17</v>
      </c>
      <c r="F262" s="7" t="s">
        <v>226</v>
      </c>
      <c r="G262" s="7" t="s">
        <v>10</v>
      </c>
      <c r="H262" s="7" t="s">
        <v>238</v>
      </c>
      <c r="I262" s="7" t="s">
        <v>636</v>
      </c>
      <c r="J262" s="7" t="s">
        <v>228</v>
      </c>
      <c r="K262" s="7">
        <v>29.3</v>
      </c>
    </row>
    <row r="263" spans="1:12" x14ac:dyDescent="0.35">
      <c r="A263" s="7">
        <v>262</v>
      </c>
      <c r="B263" s="7" t="s">
        <v>9</v>
      </c>
      <c r="C263" s="7" t="s">
        <v>383</v>
      </c>
      <c r="D263" s="7" t="s">
        <v>394</v>
      </c>
      <c r="E263" s="7">
        <v>1</v>
      </c>
      <c r="F263" s="7" t="s">
        <v>240</v>
      </c>
      <c r="G263" s="7" t="s">
        <v>10</v>
      </c>
      <c r="H263" s="7" t="s">
        <v>241</v>
      </c>
      <c r="I263" s="7" t="s">
        <v>637</v>
      </c>
      <c r="J263" s="7" t="s">
        <v>228</v>
      </c>
      <c r="K263" s="7">
        <v>29.46</v>
      </c>
      <c r="L263" s="7">
        <v>29.57</v>
      </c>
    </row>
    <row r="264" spans="1:12" x14ac:dyDescent="0.35">
      <c r="A264" s="7">
        <v>263</v>
      </c>
      <c r="B264" s="7" t="s">
        <v>9</v>
      </c>
      <c r="C264" s="7" t="s">
        <v>383</v>
      </c>
      <c r="D264" s="7" t="s">
        <v>394</v>
      </c>
      <c r="E264" s="7">
        <v>1</v>
      </c>
      <c r="F264" s="7" t="s">
        <v>240</v>
      </c>
      <c r="G264" s="7" t="s">
        <v>10</v>
      </c>
      <c r="H264" s="7" t="s">
        <v>241</v>
      </c>
      <c r="I264" s="7" t="s">
        <v>637</v>
      </c>
      <c r="J264" s="7" t="s">
        <v>228</v>
      </c>
      <c r="K264" s="7">
        <v>29.68</v>
      </c>
    </row>
    <row r="265" spans="1:12" x14ac:dyDescent="0.35">
      <c r="A265" s="7">
        <v>264</v>
      </c>
      <c r="B265" s="7" t="s">
        <v>9</v>
      </c>
      <c r="C265" s="7" t="s">
        <v>383</v>
      </c>
      <c r="D265" s="7" t="s">
        <v>395</v>
      </c>
      <c r="E265" s="7">
        <v>3</v>
      </c>
      <c r="F265" s="7" t="s">
        <v>240</v>
      </c>
      <c r="G265" s="7" t="s">
        <v>10</v>
      </c>
      <c r="H265" s="7" t="s">
        <v>243</v>
      </c>
      <c r="I265" s="7" t="s">
        <v>638</v>
      </c>
      <c r="J265" s="7" t="s">
        <v>228</v>
      </c>
      <c r="K265" s="7">
        <v>32.94</v>
      </c>
      <c r="L265" s="7">
        <v>33.269999999999996</v>
      </c>
    </row>
    <row r="266" spans="1:12" x14ac:dyDescent="0.35">
      <c r="A266" s="7">
        <v>265</v>
      </c>
      <c r="B266" s="7" t="s">
        <v>9</v>
      </c>
      <c r="C266" s="7" t="s">
        <v>383</v>
      </c>
      <c r="D266" s="7" t="s">
        <v>395</v>
      </c>
      <c r="E266" s="7">
        <v>3</v>
      </c>
      <c r="F266" s="7" t="s">
        <v>240</v>
      </c>
      <c r="G266" s="7" t="s">
        <v>10</v>
      </c>
      <c r="H266" s="7" t="s">
        <v>243</v>
      </c>
      <c r="I266" s="7" t="s">
        <v>638</v>
      </c>
      <c r="J266" s="7" t="s">
        <v>228</v>
      </c>
      <c r="K266" s="7">
        <v>33.6</v>
      </c>
    </row>
    <row r="267" spans="1:12" x14ac:dyDescent="0.35">
      <c r="A267" s="7">
        <v>266</v>
      </c>
      <c r="B267" s="7" t="s">
        <v>9</v>
      </c>
      <c r="C267" s="7" t="s">
        <v>383</v>
      </c>
      <c r="D267" s="7" t="s">
        <v>396</v>
      </c>
      <c r="E267" s="7">
        <v>5</v>
      </c>
      <c r="F267" s="7" t="s">
        <v>240</v>
      </c>
      <c r="G267" s="7" t="s">
        <v>10</v>
      </c>
      <c r="H267" s="7" t="s">
        <v>245</v>
      </c>
      <c r="I267" s="7" t="s">
        <v>639</v>
      </c>
      <c r="J267" s="7" t="s">
        <v>228</v>
      </c>
      <c r="K267" s="7">
        <v>28.04</v>
      </c>
      <c r="L267" s="7">
        <v>28.28</v>
      </c>
    </row>
    <row r="268" spans="1:12" x14ac:dyDescent="0.35">
      <c r="A268" s="7">
        <v>267</v>
      </c>
      <c r="B268" s="7" t="s">
        <v>9</v>
      </c>
      <c r="C268" s="7" t="s">
        <v>383</v>
      </c>
      <c r="D268" s="7" t="s">
        <v>396</v>
      </c>
      <c r="E268" s="7">
        <v>5</v>
      </c>
      <c r="F268" s="7" t="s">
        <v>240</v>
      </c>
      <c r="G268" s="7" t="s">
        <v>10</v>
      </c>
      <c r="H268" s="7" t="s">
        <v>245</v>
      </c>
      <c r="I268" s="7" t="s">
        <v>639</v>
      </c>
      <c r="J268" s="7" t="s">
        <v>228</v>
      </c>
      <c r="K268" s="7">
        <v>28.52</v>
      </c>
    </row>
    <row r="269" spans="1:12" x14ac:dyDescent="0.35">
      <c r="A269" s="7">
        <v>268</v>
      </c>
      <c r="B269" s="7" t="s">
        <v>9</v>
      </c>
      <c r="C269" s="7" t="s">
        <v>383</v>
      </c>
      <c r="D269" s="7" t="s">
        <v>397</v>
      </c>
      <c r="E269" s="7">
        <v>7</v>
      </c>
      <c r="F269" s="7" t="s">
        <v>240</v>
      </c>
      <c r="G269" s="7" t="s">
        <v>10</v>
      </c>
      <c r="H269" s="7" t="s">
        <v>247</v>
      </c>
      <c r="I269" s="7" t="s">
        <v>640</v>
      </c>
      <c r="J269" s="7" t="s">
        <v>228</v>
      </c>
      <c r="K269" s="7">
        <v>29.43</v>
      </c>
      <c r="L269" s="7">
        <v>31.945</v>
      </c>
    </row>
    <row r="270" spans="1:12" x14ac:dyDescent="0.35">
      <c r="A270" s="7">
        <v>269</v>
      </c>
      <c r="B270" s="7" t="s">
        <v>9</v>
      </c>
      <c r="C270" s="7" t="s">
        <v>383</v>
      </c>
      <c r="D270" s="7" t="s">
        <v>397</v>
      </c>
      <c r="E270" s="7">
        <v>7</v>
      </c>
      <c r="F270" s="7" t="s">
        <v>240</v>
      </c>
      <c r="G270" s="7" t="s">
        <v>10</v>
      </c>
      <c r="H270" s="7" t="s">
        <v>247</v>
      </c>
      <c r="I270" s="7" t="s">
        <v>640</v>
      </c>
      <c r="J270" s="7" t="s">
        <v>228</v>
      </c>
      <c r="K270" s="7">
        <v>34.46</v>
      </c>
    </row>
    <row r="271" spans="1:12" x14ac:dyDescent="0.35">
      <c r="A271" s="7">
        <v>270</v>
      </c>
      <c r="B271" s="7" t="s">
        <v>9</v>
      </c>
      <c r="C271" s="7" t="s">
        <v>383</v>
      </c>
      <c r="D271" s="7" t="s">
        <v>398</v>
      </c>
      <c r="E271" s="7">
        <v>2</v>
      </c>
      <c r="F271" s="7" t="s">
        <v>240</v>
      </c>
      <c r="G271" s="7" t="s">
        <v>10</v>
      </c>
      <c r="H271" s="7" t="s">
        <v>249</v>
      </c>
      <c r="I271" s="7" t="s">
        <v>641</v>
      </c>
      <c r="J271" s="7" t="s">
        <v>228</v>
      </c>
      <c r="K271" s="7">
        <v>29.54</v>
      </c>
      <c r="L271" s="7">
        <v>29.66</v>
      </c>
    </row>
    <row r="272" spans="1:12" x14ac:dyDescent="0.35">
      <c r="A272" s="7">
        <v>271</v>
      </c>
      <c r="B272" s="7" t="s">
        <v>9</v>
      </c>
      <c r="C272" s="7" t="s">
        <v>383</v>
      </c>
      <c r="D272" s="7" t="s">
        <v>398</v>
      </c>
      <c r="E272" s="7">
        <v>2</v>
      </c>
      <c r="F272" s="7" t="s">
        <v>240</v>
      </c>
      <c r="G272" s="7" t="s">
        <v>10</v>
      </c>
      <c r="H272" s="7" t="s">
        <v>249</v>
      </c>
      <c r="I272" s="7" t="s">
        <v>641</v>
      </c>
      <c r="J272" s="7" t="s">
        <v>228</v>
      </c>
      <c r="K272" s="7">
        <v>29.78</v>
      </c>
    </row>
    <row r="273" spans="1:12" x14ac:dyDescent="0.35">
      <c r="A273" s="7">
        <v>272</v>
      </c>
      <c r="B273" s="7" t="s">
        <v>9</v>
      </c>
      <c r="C273" s="7" t="s">
        <v>383</v>
      </c>
      <c r="D273" s="7" t="s">
        <v>399</v>
      </c>
      <c r="E273" s="7">
        <v>4</v>
      </c>
      <c r="F273" s="7" t="s">
        <v>240</v>
      </c>
      <c r="G273" s="7" t="s">
        <v>10</v>
      </c>
      <c r="H273" s="7" t="s">
        <v>251</v>
      </c>
      <c r="I273" s="7" t="s">
        <v>642</v>
      </c>
      <c r="J273" s="7" t="s">
        <v>228</v>
      </c>
      <c r="K273" s="7">
        <v>33.090000000000003</v>
      </c>
      <c r="L273" s="7">
        <v>33.33</v>
      </c>
    </row>
    <row r="274" spans="1:12" x14ac:dyDescent="0.35">
      <c r="A274" s="7">
        <v>273</v>
      </c>
      <c r="B274" s="7" t="s">
        <v>9</v>
      </c>
      <c r="C274" s="7" t="s">
        <v>383</v>
      </c>
      <c r="D274" s="7" t="s">
        <v>399</v>
      </c>
      <c r="E274" s="7">
        <v>4</v>
      </c>
      <c r="F274" s="7" t="s">
        <v>240</v>
      </c>
      <c r="G274" s="7" t="s">
        <v>10</v>
      </c>
      <c r="H274" s="7" t="s">
        <v>251</v>
      </c>
      <c r="I274" s="7" t="s">
        <v>642</v>
      </c>
      <c r="J274" s="7" t="s">
        <v>228</v>
      </c>
      <c r="K274" s="7">
        <v>33.57</v>
      </c>
    </row>
    <row r="275" spans="1:12" x14ac:dyDescent="0.35">
      <c r="A275" s="7">
        <v>274</v>
      </c>
      <c r="B275" s="7" t="s">
        <v>9</v>
      </c>
      <c r="C275" s="7" t="s">
        <v>383</v>
      </c>
      <c r="D275" s="7" t="s">
        <v>400</v>
      </c>
      <c r="E275" s="7">
        <v>6</v>
      </c>
      <c r="F275" s="7" t="s">
        <v>240</v>
      </c>
      <c r="G275" s="7" t="s">
        <v>10</v>
      </c>
      <c r="H275" s="7" t="s">
        <v>253</v>
      </c>
      <c r="I275" s="7" t="s">
        <v>643</v>
      </c>
      <c r="J275" s="7" t="s">
        <v>218</v>
      </c>
      <c r="K275" s="7">
        <v>22.15</v>
      </c>
      <c r="L275" s="7">
        <v>22.189999999999998</v>
      </c>
    </row>
    <row r="276" spans="1:12" x14ac:dyDescent="0.35">
      <c r="A276" s="7">
        <v>275</v>
      </c>
      <c r="B276" s="7" t="s">
        <v>9</v>
      </c>
      <c r="C276" s="7" t="s">
        <v>383</v>
      </c>
      <c r="D276" s="7" t="s">
        <v>400</v>
      </c>
      <c r="E276" s="7">
        <v>6</v>
      </c>
      <c r="F276" s="7" t="s">
        <v>240</v>
      </c>
      <c r="G276" s="7" t="s">
        <v>10</v>
      </c>
      <c r="H276" s="7" t="s">
        <v>253</v>
      </c>
      <c r="I276" s="7" t="s">
        <v>643</v>
      </c>
      <c r="J276" s="7" t="s">
        <v>218</v>
      </c>
      <c r="K276" s="7">
        <v>22.23</v>
      </c>
    </row>
    <row r="277" spans="1:12" x14ac:dyDescent="0.35">
      <c r="A277" s="7">
        <v>276</v>
      </c>
      <c r="B277" s="7" t="s">
        <v>9</v>
      </c>
      <c r="C277" s="7" t="s">
        <v>383</v>
      </c>
      <c r="D277" s="7" t="s">
        <v>401</v>
      </c>
      <c r="E277" s="7">
        <v>8</v>
      </c>
      <c r="F277" s="7" t="s">
        <v>240</v>
      </c>
      <c r="G277" s="7" t="s">
        <v>10</v>
      </c>
      <c r="H277" s="7" t="s">
        <v>255</v>
      </c>
      <c r="I277" s="7" t="s">
        <v>644</v>
      </c>
      <c r="J277" s="7" t="s">
        <v>228</v>
      </c>
      <c r="K277" s="7">
        <v>29.65</v>
      </c>
      <c r="L277" s="7">
        <v>30.08</v>
      </c>
    </row>
    <row r="278" spans="1:12" x14ac:dyDescent="0.35">
      <c r="A278" s="7">
        <v>277</v>
      </c>
      <c r="B278" s="7" t="s">
        <v>9</v>
      </c>
      <c r="C278" s="7" t="s">
        <v>383</v>
      </c>
      <c r="D278" s="7" t="s">
        <v>401</v>
      </c>
      <c r="E278" s="7">
        <v>8</v>
      </c>
      <c r="F278" s="7" t="s">
        <v>240</v>
      </c>
      <c r="G278" s="7" t="s">
        <v>10</v>
      </c>
      <c r="H278" s="7" t="s">
        <v>255</v>
      </c>
      <c r="I278" s="7" t="s">
        <v>644</v>
      </c>
      <c r="J278" s="7" t="s">
        <v>228</v>
      </c>
      <c r="K278" s="7">
        <v>30.51</v>
      </c>
    </row>
    <row r="279" spans="1:12" x14ac:dyDescent="0.35">
      <c r="A279" s="7">
        <v>278</v>
      </c>
      <c r="B279" s="7" t="s">
        <v>9</v>
      </c>
      <c r="C279" s="7" t="s">
        <v>383</v>
      </c>
      <c r="D279" s="7" t="s">
        <v>402</v>
      </c>
      <c r="E279" s="7">
        <v>33</v>
      </c>
      <c r="F279" s="7" t="s">
        <v>257</v>
      </c>
      <c r="G279" s="7" t="s">
        <v>12</v>
      </c>
      <c r="H279" s="7" t="s">
        <v>258</v>
      </c>
      <c r="I279" s="7" t="s">
        <v>645</v>
      </c>
      <c r="J279" s="7" t="s">
        <v>218</v>
      </c>
      <c r="K279" s="7">
        <v>12.98</v>
      </c>
      <c r="L279" s="7">
        <v>13.02</v>
      </c>
    </row>
    <row r="280" spans="1:12" x14ac:dyDescent="0.35">
      <c r="A280" s="7">
        <v>279</v>
      </c>
      <c r="B280" s="7" t="s">
        <v>9</v>
      </c>
      <c r="C280" s="7" t="s">
        <v>383</v>
      </c>
      <c r="D280" s="7" t="s">
        <v>402</v>
      </c>
      <c r="E280" s="7">
        <v>33</v>
      </c>
      <c r="F280" s="7" t="s">
        <v>257</v>
      </c>
      <c r="G280" s="7" t="s">
        <v>12</v>
      </c>
      <c r="H280" s="7" t="s">
        <v>258</v>
      </c>
      <c r="I280" s="7" t="s">
        <v>645</v>
      </c>
      <c r="J280" s="7" t="s">
        <v>218</v>
      </c>
      <c r="K280" s="7">
        <v>13.06</v>
      </c>
    </row>
    <row r="281" spans="1:12" x14ac:dyDescent="0.35">
      <c r="A281" s="7">
        <v>280</v>
      </c>
      <c r="B281" s="7" t="s">
        <v>9</v>
      </c>
      <c r="C281" s="7" t="s">
        <v>383</v>
      </c>
      <c r="D281" s="7" t="s">
        <v>403</v>
      </c>
      <c r="E281" s="7">
        <v>32</v>
      </c>
      <c r="F281" s="7" t="s">
        <v>257</v>
      </c>
      <c r="G281" s="7" t="s">
        <v>12</v>
      </c>
      <c r="H281" s="7" t="s">
        <v>260</v>
      </c>
      <c r="I281" s="7" t="s">
        <v>646</v>
      </c>
      <c r="J281" s="7" t="s">
        <v>218</v>
      </c>
      <c r="K281" s="38">
        <v>11.09</v>
      </c>
      <c r="L281" s="7">
        <v>11.14</v>
      </c>
    </row>
    <row r="282" spans="1:12" x14ac:dyDescent="0.35">
      <c r="A282" s="7">
        <v>281</v>
      </c>
      <c r="B282" s="7" t="s">
        <v>9</v>
      </c>
      <c r="C282" s="7" t="s">
        <v>383</v>
      </c>
      <c r="D282" s="7" t="s">
        <v>403</v>
      </c>
      <c r="E282" s="7">
        <v>32</v>
      </c>
      <c r="F282" s="7" t="s">
        <v>257</v>
      </c>
      <c r="G282" s="7" t="s">
        <v>12</v>
      </c>
      <c r="H282" s="7" t="s">
        <v>260</v>
      </c>
      <c r="I282" s="7" t="s">
        <v>646</v>
      </c>
      <c r="J282" s="7" t="s">
        <v>218</v>
      </c>
      <c r="K282" s="38">
        <v>11.19</v>
      </c>
    </row>
    <row r="283" spans="1:12" x14ac:dyDescent="0.35">
      <c r="A283" s="7">
        <v>282</v>
      </c>
      <c r="B283" s="7" t="s">
        <v>9</v>
      </c>
      <c r="C283" s="7" t="s">
        <v>383</v>
      </c>
      <c r="D283" s="7" t="s">
        <v>404</v>
      </c>
      <c r="E283" s="7">
        <v>29</v>
      </c>
      <c r="F283" s="7" t="s">
        <v>257</v>
      </c>
      <c r="G283" s="7" t="s">
        <v>12</v>
      </c>
      <c r="H283" s="7" t="s">
        <v>262</v>
      </c>
      <c r="I283" s="7" t="s">
        <v>647</v>
      </c>
      <c r="J283" s="7" t="s">
        <v>228</v>
      </c>
      <c r="K283" s="7">
        <v>29.24</v>
      </c>
      <c r="L283" s="7">
        <v>29.24</v>
      </c>
    </row>
    <row r="284" spans="1:12" x14ac:dyDescent="0.35">
      <c r="A284" s="7">
        <v>283</v>
      </c>
      <c r="B284" s="7" t="s">
        <v>9</v>
      </c>
      <c r="C284" s="7" t="s">
        <v>383</v>
      </c>
      <c r="D284" s="7" t="s">
        <v>404</v>
      </c>
      <c r="E284" s="7">
        <v>29</v>
      </c>
      <c r="F284" s="7" t="s">
        <v>257</v>
      </c>
      <c r="G284" s="7" t="s">
        <v>12</v>
      </c>
      <c r="H284" s="7" t="s">
        <v>262</v>
      </c>
      <c r="I284" s="7" t="s">
        <v>647</v>
      </c>
      <c r="J284" s="7" t="s">
        <v>228</v>
      </c>
      <c r="K284" s="7" t="s">
        <v>405</v>
      </c>
    </row>
    <row r="285" spans="1:12" x14ac:dyDescent="0.35">
      <c r="A285" s="7">
        <v>284</v>
      </c>
      <c r="B285" s="7" t="s">
        <v>9</v>
      </c>
      <c r="C285" s="7" t="s">
        <v>383</v>
      </c>
      <c r="D285" s="7" t="s">
        <v>406</v>
      </c>
      <c r="E285" s="7">
        <v>28</v>
      </c>
      <c r="F285" s="7" t="s">
        <v>257</v>
      </c>
      <c r="G285" s="7" t="s">
        <v>12</v>
      </c>
      <c r="H285" s="7" t="s">
        <v>264</v>
      </c>
      <c r="I285" s="7" t="s">
        <v>648</v>
      </c>
      <c r="J285" s="7" t="s">
        <v>228</v>
      </c>
      <c r="K285" s="7">
        <v>28.79</v>
      </c>
      <c r="L285" s="7">
        <v>28.9</v>
      </c>
    </row>
    <row r="286" spans="1:12" x14ac:dyDescent="0.35">
      <c r="A286" s="7">
        <v>285</v>
      </c>
      <c r="B286" s="7" t="s">
        <v>9</v>
      </c>
      <c r="C286" s="7" t="s">
        <v>383</v>
      </c>
      <c r="D286" s="7" t="s">
        <v>406</v>
      </c>
      <c r="E286" s="7">
        <v>28</v>
      </c>
      <c r="F286" s="7" t="s">
        <v>257</v>
      </c>
      <c r="G286" s="7" t="s">
        <v>12</v>
      </c>
      <c r="H286" s="7" t="s">
        <v>264</v>
      </c>
      <c r="I286" s="7" t="s">
        <v>648</v>
      </c>
      <c r="J286" s="7" t="s">
        <v>228</v>
      </c>
      <c r="K286" s="7">
        <v>29.01</v>
      </c>
    </row>
    <row r="287" spans="1:12" x14ac:dyDescent="0.35">
      <c r="A287" s="7">
        <v>286</v>
      </c>
      <c r="B287" s="7" t="s">
        <v>9</v>
      </c>
      <c r="C287" s="7" t="s">
        <v>383</v>
      </c>
      <c r="D287" s="7" t="s">
        <v>407</v>
      </c>
      <c r="E287" s="7">
        <v>31</v>
      </c>
      <c r="F287" s="7" t="s">
        <v>257</v>
      </c>
      <c r="G287" s="7" t="s">
        <v>12</v>
      </c>
      <c r="H287" s="7" t="s">
        <v>266</v>
      </c>
      <c r="I287" s="7" t="s">
        <v>649</v>
      </c>
      <c r="J287" s="7" t="s">
        <v>228</v>
      </c>
      <c r="K287" s="7">
        <v>28.85</v>
      </c>
      <c r="L287" s="7">
        <v>30.145000000000003</v>
      </c>
    </row>
    <row r="288" spans="1:12" x14ac:dyDescent="0.35">
      <c r="A288" s="7">
        <v>287</v>
      </c>
      <c r="B288" s="7" t="s">
        <v>9</v>
      </c>
      <c r="C288" s="7" t="s">
        <v>383</v>
      </c>
      <c r="D288" s="7" t="s">
        <v>407</v>
      </c>
      <c r="E288" s="7">
        <v>31</v>
      </c>
      <c r="F288" s="7" t="s">
        <v>257</v>
      </c>
      <c r="G288" s="7" t="s">
        <v>12</v>
      </c>
      <c r="H288" s="7" t="s">
        <v>266</v>
      </c>
      <c r="I288" s="7" t="s">
        <v>649</v>
      </c>
      <c r="J288" s="7" t="s">
        <v>228</v>
      </c>
      <c r="K288" s="7">
        <v>31.44</v>
      </c>
    </row>
    <row r="289" spans="1:12" x14ac:dyDescent="0.35">
      <c r="A289" s="7">
        <v>288</v>
      </c>
      <c r="B289" s="7" t="s">
        <v>9</v>
      </c>
      <c r="C289" s="7" t="s">
        <v>383</v>
      </c>
      <c r="D289" s="7" t="s">
        <v>408</v>
      </c>
      <c r="E289" s="7">
        <v>30</v>
      </c>
      <c r="F289" s="7" t="s">
        <v>257</v>
      </c>
      <c r="G289" s="7" t="s">
        <v>12</v>
      </c>
      <c r="H289" s="7" t="s">
        <v>268</v>
      </c>
      <c r="I289" s="7" t="s">
        <v>650</v>
      </c>
      <c r="J289" s="7" t="s">
        <v>228</v>
      </c>
      <c r="K289" s="38">
        <v>28.02</v>
      </c>
      <c r="L289" s="7">
        <v>28.254999999999999</v>
      </c>
    </row>
    <row r="290" spans="1:12" x14ac:dyDescent="0.35">
      <c r="A290" s="7">
        <v>289</v>
      </c>
      <c r="B290" s="7" t="s">
        <v>9</v>
      </c>
      <c r="C290" s="7" t="s">
        <v>383</v>
      </c>
      <c r="D290" s="7" t="s">
        <v>408</v>
      </c>
      <c r="E290" s="7">
        <v>30</v>
      </c>
      <c r="F290" s="7" t="s">
        <v>257</v>
      </c>
      <c r="G290" s="7" t="s">
        <v>12</v>
      </c>
      <c r="H290" s="7" t="s">
        <v>268</v>
      </c>
      <c r="I290" s="7" t="s">
        <v>650</v>
      </c>
      <c r="J290" s="7" t="s">
        <v>228</v>
      </c>
      <c r="K290" s="38">
        <v>28.49</v>
      </c>
    </row>
    <row r="291" spans="1:12" x14ac:dyDescent="0.35">
      <c r="A291" s="7">
        <v>290</v>
      </c>
      <c r="B291" s="7" t="s">
        <v>9</v>
      </c>
      <c r="C291" s="7" t="s">
        <v>383</v>
      </c>
      <c r="D291" s="7" t="s">
        <v>409</v>
      </c>
      <c r="E291" s="7">
        <v>25</v>
      </c>
      <c r="F291" s="7" t="s">
        <v>257</v>
      </c>
      <c r="G291" s="7" t="s">
        <v>12</v>
      </c>
      <c r="H291" s="7" t="s">
        <v>270</v>
      </c>
      <c r="I291" s="7" t="s">
        <v>651</v>
      </c>
      <c r="J291" s="7" t="s">
        <v>228</v>
      </c>
      <c r="K291" s="7">
        <v>28.95</v>
      </c>
      <c r="L291" s="7">
        <v>29.244999999999997</v>
      </c>
    </row>
    <row r="292" spans="1:12" x14ac:dyDescent="0.35">
      <c r="A292" s="7">
        <v>291</v>
      </c>
      <c r="B292" s="7" t="s">
        <v>9</v>
      </c>
      <c r="C292" s="7" t="s">
        <v>383</v>
      </c>
      <c r="D292" s="7" t="s">
        <v>409</v>
      </c>
      <c r="E292" s="7">
        <v>25</v>
      </c>
      <c r="F292" s="7" t="s">
        <v>257</v>
      </c>
      <c r="G292" s="7" t="s">
        <v>12</v>
      </c>
      <c r="H292" s="7" t="s">
        <v>270</v>
      </c>
      <c r="I292" s="7" t="s">
        <v>651</v>
      </c>
      <c r="J292" s="7" t="s">
        <v>228</v>
      </c>
      <c r="K292" s="7">
        <v>29.54</v>
      </c>
    </row>
    <row r="293" spans="1:12" x14ac:dyDescent="0.35">
      <c r="A293" s="7">
        <v>292</v>
      </c>
      <c r="B293" s="7" t="s">
        <v>9</v>
      </c>
      <c r="C293" s="7" t="s">
        <v>383</v>
      </c>
      <c r="D293" s="7" t="s">
        <v>410</v>
      </c>
      <c r="E293" s="7">
        <v>24</v>
      </c>
      <c r="F293" s="7" t="s">
        <v>257</v>
      </c>
      <c r="G293" s="7" t="s">
        <v>12</v>
      </c>
      <c r="H293" s="7" t="s">
        <v>272</v>
      </c>
      <c r="I293" s="7" t="s">
        <v>652</v>
      </c>
      <c r="J293" s="7" t="s">
        <v>228</v>
      </c>
      <c r="K293" s="7">
        <v>27.67</v>
      </c>
      <c r="L293" s="7">
        <v>27.725000000000001</v>
      </c>
    </row>
    <row r="294" spans="1:12" x14ac:dyDescent="0.35">
      <c r="A294" s="7">
        <v>293</v>
      </c>
      <c r="B294" s="7" t="s">
        <v>9</v>
      </c>
      <c r="C294" s="7" t="s">
        <v>383</v>
      </c>
      <c r="D294" s="7" t="s">
        <v>410</v>
      </c>
      <c r="E294" s="7">
        <v>24</v>
      </c>
      <c r="F294" s="7" t="s">
        <v>257</v>
      </c>
      <c r="G294" s="7" t="s">
        <v>12</v>
      </c>
      <c r="H294" s="7" t="s">
        <v>272</v>
      </c>
      <c r="I294" s="7" t="s">
        <v>652</v>
      </c>
      <c r="J294" s="7" t="s">
        <v>228</v>
      </c>
      <c r="K294" s="7">
        <v>27.78</v>
      </c>
    </row>
    <row r="295" spans="1:12" x14ac:dyDescent="0.35">
      <c r="A295" s="7">
        <v>294</v>
      </c>
      <c r="B295" s="7" t="s">
        <v>9</v>
      </c>
      <c r="C295" s="7" t="s">
        <v>383</v>
      </c>
      <c r="D295" s="7" t="s">
        <v>411</v>
      </c>
      <c r="E295" s="7">
        <v>27</v>
      </c>
      <c r="F295" s="7" t="s">
        <v>257</v>
      </c>
      <c r="G295" s="7" t="s">
        <v>12</v>
      </c>
      <c r="H295" s="7" t="s">
        <v>274</v>
      </c>
      <c r="I295" s="7" t="s">
        <v>653</v>
      </c>
      <c r="J295" s="7" t="s">
        <v>228</v>
      </c>
      <c r="K295" s="7">
        <v>29.08</v>
      </c>
      <c r="L295" s="7">
        <v>29.145</v>
      </c>
    </row>
    <row r="296" spans="1:12" x14ac:dyDescent="0.35">
      <c r="A296" s="7">
        <v>295</v>
      </c>
      <c r="B296" s="7" t="s">
        <v>9</v>
      </c>
      <c r="C296" s="7" t="s">
        <v>383</v>
      </c>
      <c r="D296" s="7" t="s">
        <v>411</v>
      </c>
      <c r="E296" s="7">
        <v>27</v>
      </c>
      <c r="F296" s="7" t="s">
        <v>257</v>
      </c>
      <c r="G296" s="7" t="s">
        <v>12</v>
      </c>
      <c r="H296" s="7" t="s">
        <v>274</v>
      </c>
      <c r="I296" s="7" t="s">
        <v>653</v>
      </c>
      <c r="J296" s="7" t="s">
        <v>228</v>
      </c>
      <c r="K296" s="7">
        <v>29.21</v>
      </c>
    </row>
    <row r="297" spans="1:12" x14ac:dyDescent="0.35">
      <c r="A297" s="7">
        <v>296</v>
      </c>
      <c r="B297" s="7" t="s">
        <v>9</v>
      </c>
      <c r="C297" s="7" t="s">
        <v>383</v>
      </c>
      <c r="D297" s="7" t="s">
        <v>412</v>
      </c>
      <c r="E297" s="7">
        <v>26</v>
      </c>
      <c r="F297" s="7" t="s">
        <v>257</v>
      </c>
      <c r="G297" s="7" t="s">
        <v>12</v>
      </c>
      <c r="H297" s="7" t="s">
        <v>276</v>
      </c>
      <c r="I297" s="7" t="s">
        <v>654</v>
      </c>
      <c r="J297" s="7" t="s">
        <v>228</v>
      </c>
      <c r="K297" s="7">
        <v>29.55</v>
      </c>
      <c r="L297" s="7">
        <v>29.57</v>
      </c>
    </row>
    <row r="298" spans="1:12" x14ac:dyDescent="0.35">
      <c r="A298" s="7">
        <v>297</v>
      </c>
      <c r="B298" s="7" t="s">
        <v>9</v>
      </c>
      <c r="C298" s="7" t="s">
        <v>383</v>
      </c>
      <c r="D298" s="7" t="s">
        <v>412</v>
      </c>
      <c r="E298" s="7">
        <v>26</v>
      </c>
      <c r="F298" s="7" t="s">
        <v>257</v>
      </c>
      <c r="G298" s="7" t="s">
        <v>12</v>
      </c>
      <c r="H298" s="7" t="s">
        <v>276</v>
      </c>
      <c r="I298" s="7" t="s">
        <v>654</v>
      </c>
      <c r="J298" s="7" t="s">
        <v>228</v>
      </c>
      <c r="K298" s="7">
        <v>29.59</v>
      </c>
    </row>
    <row r="299" spans="1:12" x14ac:dyDescent="0.35">
      <c r="A299" s="7">
        <v>298</v>
      </c>
      <c r="B299" s="7" t="s">
        <v>9</v>
      </c>
      <c r="C299" s="7" t="s">
        <v>383</v>
      </c>
      <c r="D299" s="7" t="s">
        <v>413</v>
      </c>
      <c r="E299" s="7">
        <v>45</v>
      </c>
      <c r="F299" s="7" t="s">
        <v>278</v>
      </c>
      <c r="G299" s="7" t="s">
        <v>13</v>
      </c>
      <c r="H299" s="7" t="s">
        <v>279</v>
      </c>
      <c r="I299" s="7" t="s">
        <v>655</v>
      </c>
      <c r="J299" s="7" t="s">
        <v>218</v>
      </c>
      <c r="K299" s="7">
        <v>14.62</v>
      </c>
      <c r="L299" s="7">
        <v>14.629999999999999</v>
      </c>
    </row>
    <row r="300" spans="1:12" x14ac:dyDescent="0.35">
      <c r="A300" s="7">
        <v>299</v>
      </c>
      <c r="B300" s="7" t="s">
        <v>9</v>
      </c>
      <c r="C300" s="7" t="s">
        <v>383</v>
      </c>
      <c r="D300" s="7" t="s">
        <v>413</v>
      </c>
      <c r="E300" s="7">
        <v>45</v>
      </c>
      <c r="F300" s="7" t="s">
        <v>278</v>
      </c>
      <c r="G300" s="7" t="s">
        <v>13</v>
      </c>
      <c r="H300" s="7" t="s">
        <v>279</v>
      </c>
      <c r="I300" s="7" t="s">
        <v>655</v>
      </c>
      <c r="J300" s="7" t="s">
        <v>218</v>
      </c>
      <c r="K300" s="7">
        <v>14.64</v>
      </c>
    </row>
    <row r="301" spans="1:12" x14ac:dyDescent="0.35">
      <c r="A301" s="7">
        <v>300</v>
      </c>
      <c r="B301" s="7" t="s">
        <v>9</v>
      </c>
      <c r="C301" s="7" t="s">
        <v>383</v>
      </c>
      <c r="D301" s="7" t="s">
        <v>414</v>
      </c>
      <c r="E301" s="7">
        <v>37</v>
      </c>
      <c r="F301" s="7" t="s">
        <v>278</v>
      </c>
      <c r="G301" s="7" t="s">
        <v>13</v>
      </c>
      <c r="H301" s="7" t="s">
        <v>280</v>
      </c>
      <c r="I301" s="7" t="s">
        <v>656</v>
      </c>
      <c r="J301" s="7" t="s">
        <v>228</v>
      </c>
      <c r="K301" s="7">
        <v>28.43</v>
      </c>
      <c r="L301" s="7">
        <v>28.54</v>
      </c>
    </row>
    <row r="302" spans="1:12" x14ac:dyDescent="0.35">
      <c r="A302" s="7">
        <v>301</v>
      </c>
      <c r="B302" s="7" t="s">
        <v>9</v>
      </c>
      <c r="C302" s="7" t="s">
        <v>383</v>
      </c>
      <c r="D302" s="7" t="s">
        <v>414</v>
      </c>
      <c r="E302" s="7">
        <v>37</v>
      </c>
      <c r="F302" s="7" t="s">
        <v>278</v>
      </c>
      <c r="G302" s="7" t="s">
        <v>13</v>
      </c>
      <c r="H302" s="7" t="s">
        <v>280</v>
      </c>
      <c r="I302" s="7" t="s">
        <v>656</v>
      </c>
      <c r="J302" s="7" t="s">
        <v>228</v>
      </c>
      <c r="K302" s="7">
        <v>28.65</v>
      </c>
    </row>
    <row r="303" spans="1:12" x14ac:dyDescent="0.35">
      <c r="A303" s="7">
        <v>302</v>
      </c>
      <c r="B303" s="7" t="s">
        <v>9</v>
      </c>
      <c r="C303" s="7" t="s">
        <v>383</v>
      </c>
      <c r="D303" s="7" t="s">
        <v>415</v>
      </c>
      <c r="E303" s="7" t="s">
        <v>282</v>
      </c>
      <c r="F303" s="7" t="s">
        <v>278</v>
      </c>
      <c r="G303" s="7" t="s">
        <v>13</v>
      </c>
      <c r="H303" s="7" t="s">
        <v>283</v>
      </c>
      <c r="I303" s="7" t="s">
        <v>657</v>
      </c>
      <c r="J303" s="7" t="s">
        <v>228</v>
      </c>
      <c r="K303" s="7">
        <v>29.59</v>
      </c>
      <c r="L303" s="7">
        <v>29.67</v>
      </c>
    </row>
    <row r="304" spans="1:12" x14ac:dyDescent="0.35">
      <c r="A304" s="7">
        <v>303</v>
      </c>
      <c r="B304" s="7" t="s">
        <v>9</v>
      </c>
      <c r="C304" s="7" t="s">
        <v>383</v>
      </c>
      <c r="D304" s="7" t="s">
        <v>415</v>
      </c>
      <c r="E304" s="7" t="s">
        <v>282</v>
      </c>
      <c r="F304" s="7" t="s">
        <v>278</v>
      </c>
      <c r="G304" s="7" t="s">
        <v>13</v>
      </c>
      <c r="H304" s="7" t="s">
        <v>283</v>
      </c>
      <c r="I304" s="7" t="s">
        <v>657</v>
      </c>
      <c r="J304" s="7" t="s">
        <v>228</v>
      </c>
      <c r="K304" s="7">
        <v>29.75</v>
      </c>
    </row>
    <row r="305" spans="1:12" x14ac:dyDescent="0.35">
      <c r="A305" s="7">
        <v>304</v>
      </c>
      <c r="B305" s="7" t="s">
        <v>9</v>
      </c>
      <c r="C305" s="7" t="s">
        <v>383</v>
      </c>
      <c r="D305" s="7" t="s">
        <v>416</v>
      </c>
      <c r="E305" s="7" t="s">
        <v>284</v>
      </c>
      <c r="F305" s="7" t="s">
        <v>278</v>
      </c>
      <c r="G305" s="7" t="s">
        <v>13</v>
      </c>
      <c r="H305" s="7" t="s">
        <v>285</v>
      </c>
      <c r="I305" s="7" t="s">
        <v>658</v>
      </c>
      <c r="J305" s="7" t="s">
        <v>228</v>
      </c>
      <c r="K305" s="7">
        <v>27.97</v>
      </c>
      <c r="L305" s="7">
        <v>28.024999999999999</v>
      </c>
    </row>
    <row r="306" spans="1:12" x14ac:dyDescent="0.35">
      <c r="A306" s="7">
        <v>305</v>
      </c>
      <c r="B306" s="7" t="s">
        <v>9</v>
      </c>
      <c r="C306" s="7" t="s">
        <v>383</v>
      </c>
      <c r="D306" s="7" t="s">
        <v>416</v>
      </c>
      <c r="E306" s="7" t="s">
        <v>284</v>
      </c>
      <c r="F306" s="7" t="s">
        <v>278</v>
      </c>
      <c r="G306" s="7" t="s">
        <v>13</v>
      </c>
      <c r="H306" s="7" t="s">
        <v>285</v>
      </c>
      <c r="I306" s="7" t="s">
        <v>658</v>
      </c>
      <c r="J306" s="7" t="s">
        <v>228</v>
      </c>
      <c r="K306" s="7">
        <v>28.08</v>
      </c>
    </row>
    <row r="307" spans="1:12" x14ac:dyDescent="0.35">
      <c r="A307" s="7">
        <v>306</v>
      </c>
      <c r="B307" s="7" t="s">
        <v>9</v>
      </c>
      <c r="C307" s="7" t="s">
        <v>383</v>
      </c>
      <c r="D307" s="7" t="s">
        <v>417</v>
      </c>
      <c r="E307" s="7" t="s">
        <v>287</v>
      </c>
      <c r="F307" s="7" t="s">
        <v>278</v>
      </c>
      <c r="G307" s="7" t="s">
        <v>13</v>
      </c>
      <c r="H307" s="7" t="s">
        <v>288</v>
      </c>
      <c r="I307" s="7" t="s">
        <v>659</v>
      </c>
      <c r="J307" s="7" t="s">
        <v>228</v>
      </c>
      <c r="K307" s="7">
        <v>29.66</v>
      </c>
      <c r="L307" s="7">
        <v>30.164999999999999</v>
      </c>
    </row>
    <row r="308" spans="1:12" x14ac:dyDescent="0.35">
      <c r="A308" s="7">
        <v>307</v>
      </c>
      <c r="B308" s="7" t="s">
        <v>9</v>
      </c>
      <c r="C308" s="7" t="s">
        <v>383</v>
      </c>
      <c r="D308" s="7" t="s">
        <v>417</v>
      </c>
      <c r="E308" s="7" t="s">
        <v>287</v>
      </c>
      <c r="F308" s="7" t="s">
        <v>278</v>
      </c>
      <c r="G308" s="7" t="s">
        <v>13</v>
      </c>
      <c r="H308" s="7" t="s">
        <v>288</v>
      </c>
      <c r="I308" s="7" t="s">
        <v>659</v>
      </c>
      <c r="J308" s="7" t="s">
        <v>228</v>
      </c>
      <c r="K308" s="7">
        <v>30.67</v>
      </c>
    </row>
    <row r="309" spans="1:12" x14ac:dyDescent="0.35">
      <c r="A309" s="7">
        <v>308</v>
      </c>
      <c r="B309" s="7" t="s">
        <v>9</v>
      </c>
      <c r="C309" s="7" t="s">
        <v>383</v>
      </c>
      <c r="D309" s="7" t="s">
        <v>418</v>
      </c>
      <c r="E309" s="7">
        <v>39</v>
      </c>
      <c r="F309" s="7" t="s">
        <v>278</v>
      </c>
      <c r="G309" s="7" t="s">
        <v>13</v>
      </c>
      <c r="H309" s="7" t="s">
        <v>290</v>
      </c>
      <c r="I309" s="7" t="s">
        <v>660</v>
      </c>
      <c r="J309" s="7" t="s">
        <v>228</v>
      </c>
      <c r="K309" s="7">
        <v>28.77</v>
      </c>
      <c r="L309" s="7">
        <v>28.774999999999999</v>
      </c>
    </row>
    <row r="310" spans="1:12" x14ac:dyDescent="0.35">
      <c r="A310" s="7">
        <v>309</v>
      </c>
      <c r="B310" s="7" t="s">
        <v>9</v>
      </c>
      <c r="C310" s="7" t="s">
        <v>383</v>
      </c>
      <c r="D310" s="7" t="s">
        <v>418</v>
      </c>
      <c r="E310" s="7">
        <v>39</v>
      </c>
      <c r="F310" s="7" t="s">
        <v>278</v>
      </c>
      <c r="G310" s="7" t="s">
        <v>13</v>
      </c>
      <c r="H310" s="7" t="s">
        <v>290</v>
      </c>
      <c r="I310" s="7" t="s">
        <v>660</v>
      </c>
      <c r="J310" s="7" t="s">
        <v>228</v>
      </c>
      <c r="K310" s="7">
        <v>28.78</v>
      </c>
    </row>
    <row r="311" spans="1:12" x14ac:dyDescent="0.35">
      <c r="A311" s="7">
        <v>310</v>
      </c>
      <c r="B311" s="7" t="s">
        <v>9</v>
      </c>
      <c r="C311" s="7" t="s">
        <v>383</v>
      </c>
      <c r="D311" s="7" t="s">
        <v>419</v>
      </c>
      <c r="E311" s="7">
        <v>40</v>
      </c>
      <c r="F311" s="7" t="s">
        <v>278</v>
      </c>
      <c r="G311" s="7" t="s">
        <v>13</v>
      </c>
      <c r="H311" s="7" t="s">
        <v>292</v>
      </c>
      <c r="I311" s="7" t="s">
        <v>661</v>
      </c>
      <c r="J311" s="7" t="s">
        <v>228</v>
      </c>
      <c r="K311" s="7">
        <v>28.04</v>
      </c>
      <c r="L311" s="7">
        <v>28.57</v>
      </c>
    </row>
    <row r="312" spans="1:12" x14ac:dyDescent="0.35">
      <c r="A312" s="7">
        <v>311</v>
      </c>
      <c r="B312" s="7" t="s">
        <v>9</v>
      </c>
      <c r="C312" s="7" t="s">
        <v>383</v>
      </c>
      <c r="D312" s="7" t="s">
        <v>419</v>
      </c>
      <c r="E312" s="7">
        <v>40</v>
      </c>
      <c r="F312" s="7" t="s">
        <v>278</v>
      </c>
      <c r="G312" s="7" t="s">
        <v>13</v>
      </c>
      <c r="H312" s="7" t="s">
        <v>292</v>
      </c>
      <c r="I312" s="7" t="s">
        <v>661</v>
      </c>
      <c r="J312" s="7" t="s">
        <v>228</v>
      </c>
      <c r="K312" s="7">
        <v>29.1</v>
      </c>
    </row>
    <row r="313" spans="1:12" x14ac:dyDescent="0.35">
      <c r="A313" s="7">
        <v>312</v>
      </c>
      <c r="B313" s="7" t="s">
        <v>9</v>
      </c>
      <c r="C313" s="7" t="s">
        <v>383</v>
      </c>
      <c r="D313" s="7" t="s">
        <v>420</v>
      </c>
      <c r="E313" s="7">
        <v>46</v>
      </c>
      <c r="F313" s="7" t="s">
        <v>278</v>
      </c>
      <c r="G313" s="7" t="s">
        <v>13</v>
      </c>
      <c r="H313" s="7" t="s">
        <v>294</v>
      </c>
      <c r="I313" s="7" t="s">
        <v>662</v>
      </c>
      <c r="J313" s="7" t="s">
        <v>218</v>
      </c>
      <c r="K313" s="7">
        <v>16.170000000000002</v>
      </c>
      <c r="L313" s="7">
        <v>16.295000000000002</v>
      </c>
    </row>
    <row r="314" spans="1:12" x14ac:dyDescent="0.35">
      <c r="A314" s="7">
        <v>313</v>
      </c>
      <c r="B314" s="7" t="s">
        <v>9</v>
      </c>
      <c r="C314" s="7" t="s">
        <v>383</v>
      </c>
      <c r="D314" s="7" t="s">
        <v>420</v>
      </c>
      <c r="E314" s="7">
        <v>46</v>
      </c>
      <c r="F314" s="7" t="s">
        <v>278</v>
      </c>
      <c r="G314" s="7" t="s">
        <v>13</v>
      </c>
      <c r="H314" s="7" t="s">
        <v>294</v>
      </c>
      <c r="I314" s="7" t="s">
        <v>662</v>
      </c>
      <c r="J314" s="7" t="s">
        <v>218</v>
      </c>
      <c r="K314" s="7">
        <v>16.420000000000002</v>
      </c>
    </row>
    <row r="315" spans="1:12" x14ac:dyDescent="0.35">
      <c r="A315" s="7">
        <v>314</v>
      </c>
      <c r="B315" s="7" t="s">
        <v>9</v>
      </c>
      <c r="C315" s="7" t="s">
        <v>383</v>
      </c>
      <c r="D315" s="7" t="s">
        <v>421</v>
      </c>
      <c r="E315" s="7">
        <v>43</v>
      </c>
      <c r="F315" s="7" t="s">
        <v>278</v>
      </c>
      <c r="G315" s="7" t="s">
        <v>13</v>
      </c>
      <c r="H315" s="7" t="s">
        <v>296</v>
      </c>
      <c r="I315" s="7" t="s">
        <v>663</v>
      </c>
      <c r="J315" s="7" t="s">
        <v>228</v>
      </c>
      <c r="K315" s="7">
        <v>28.03</v>
      </c>
      <c r="L315" s="7">
        <v>28.060000000000002</v>
      </c>
    </row>
    <row r="316" spans="1:12" x14ac:dyDescent="0.35">
      <c r="A316" s="7">
        <v>315</v>
      </c>
      <c r="B316" s="7" t="s">
        <v>9</v>
      </c>
      <c r="C316" s="7" t="s">
        <v>383</v>
      </c>
      <c r="D316" s="7" t="s">
        <v>421</v>
      </c>
      <c r="E316" s="7">
        <v>43</v>
      </c>
      <c r="F316" s="7" t="s">
        <v>278</v>
      </c>
      <c r="G316" s="7" t="s">
        <v>13</v>
      </c>
      <c r="H316" s="7" t="s">
        <v>296</v>
      </c>
      <c r="I316" s="7" t="s">
        <v>663</v>
      </c>
      <c r="J316" s="7" t="s">
        <v>228</v>
      </c>
      <c r="K316" s="7">
        <v>28.09</v>
      </c>
    </row>
    <row r="317" spans="1:12" x14ac:dyDescent="0.35">
      <c r="A317" s="7">
        <v>316</v>
      </c>
      <c r="B317" s="7" t="s">
        <v>9</v>
      </c>
      <c r="C317" s="7" t="s">
        <v>383</v>
      </c>
      <c r="D317" s="7" t="s">
        <v>422</v>
      </c>
      <c r="E317" s="7">
        <v>44</v>
      </c>
      <c r="F317" s="7" t="s">
        <v>278</v>
      </c>
      <c r="G317" s="7" t="s">
        <v>13</v>
      </c>
      <c r="H317" s="7" t="s">
        <v>298</v>
      </c>
      <c r="I317" s="7" t="s">
        <v>664</v>
      </c>
      <c r="J317" s="7" t="s">
        <v>228</v>
      </c>
      <c r="K317" s="7">
        <v>29.14</v>
      </c>
      <c r="L317" s="7">
        <v>29.27</v>
      </c>
    </row>
    <row r="318" spans="1:12" x14ac:dyDescent="0.35">
      <c r="A318" s="7">
        <v>317</v>
      </c>
      <c r="B318" s="7" t="s">
        <v>9</v>
      </c>
      <c r="C318" s="7" t="s">
        <v>383</v>
      </c>
      <c r="D318" s="7" t="s">
        <v>422</v>
      </c>
      <c r="E318" s="7">
        <v>44</v>
      </c>
      <c r="F318" s="7" t="s">
        <v>278</v>
      </c>
      <c r="G318" s="7" t="s">
        <v>13</v>
      </c>
      <c r="H318" s="7" t="s">
        <v>298</v>
      </c>
      <c r="I318" s="7" t="s">
        <v>664</v>
      </c>
      <c r="J318" s="7" t="s">
        <v>228</v>
      </c>
      <c r="K318" s="7">
        <v>29.4</v>
      </c>
    </row>
    <row r="319" spans="1:12" x14ac:dyDescent="0.35">
      <c r="A319" s="7">
        <v>318</v>
      </c>
      <c r="B319" s="7" t="s">
        <v>9</v>
      </c>
      <c r="C319" s="7" t="s">
        <v>383</v>
      </c>
      <c r="D319" s="7" t="s">
        <v>423</v>
      </c>
      <c r="E319" s="7">
        <v>41</v>
      </c>
      <c r="F319" s="7" t="s">
        <v>278</v>
      </c>
      <c r="G319" s="7" t="s">
        <v>13</v>
      </c>
      <c r="H319" s="7" t="s">
        <v>300</v>
      </c>
      <c r="I319" s="7" t="s">
        <v>665</v>
      </c>
      <c r="J319" s="7" t="s">
        <v>228</v>
      </c>
      <c r="K319" s="7">
        <v>29.22</v>
      </c>
      <c r="L319" s="7">
        <v>29.35</v>
      </c>
    </row>
    <row r="320" spans="1:12" x14ac:dyDescent="0.35">
      <c r="A320" s="7">
        <v>319</v>
      </c>
      <c r="B320" s="7" t="s">
        <v>9</v>
      </c>
      <c r="C320" s="7" t="s">
        <v>383</v>
      </c>
      <c r="D320" s="7" t="s">
        <v>423</v>
      </c>
      <c r="E320" s="7">
        <v>41</v>
      </c>
      <c r="F320" s="7" t="s">
        <v>278</v>
      </c>
      <c r="G320" s="7" t="s">
        <v>13</v>
      </c>
      <c r="H320" s="7" t="s">
        <v>300</v>
      </c>
      <c r="I320" s="7" t="s">
        <v>665</v>
      </c>
      <c r="J320" s="7" t="s">
        <v>228</v>
      </c>
      <c r="K320" s="7">
        <v>29.48</v>
      </c>
    </row>
    <row r="321" spans="1:12" x14ac:dyDescent="0.35">
      <c r="A321" s="7">
        <v>320</v>
      </c>
      <c r="B321" s="7" t="s">
        <v>9</v>
      </c>
      <c r="C321" s="7" t="s">
        <v>383</v>
      </c>
      <c r="D321" s="7" t="s">
        <v>424</v>
      </c>
      <c r="E321" s="7">
        <v>42</v>
      </c>
      <c r="F321" s="7" t="s">
        <v>278</v>
      </c>
      <c r="G321" s="7" t="s">
        <v>13</v>
      </c>
      <c r="H321" s="7" t="s">
        <v>302</v>
      </c>
      <c r="I321" s="7" t="s">
        <v>666</v>
      </c>
      <c r="J321" s="7" t="s">
        <v>228</v>
      </c>
      <c r="K321" s="7">
        <v>29.44</v>
      </c>
      <c r="L321" s="7">
        <v>29.450000000000003</v>
      </c>
    </row>
    <row r="322" spans="1:12" x14ac:dyDescent="0.35">
      <c r="A322" s="7">
        <v>321</v>
      </c>
      <c r="B322" s="7" t="s">
        <v>9</v>
      </c>
      <c r="C322" s="7" t="s">
        <v>383</v>
      </c>
      <c r="D322" s="7" t="s">
        <v>424</v>
      </c>
      <c r="E322" s="7">
        <v>42</v>
      </c>
      <c r="F322" s="7" t="s">
        <v>278</v>
      </c>
      <c r="G322" s="7" t="s">
        <v>13</v>
      </c>
      <c r="H322" s="7" t="s">
        <v>302</v>
      </c>
      <c r="I322" s="7" t="s">
        <v>666</v>
      </c>
      <c r="J322" s="7" t="s">
        <v>228</v>
      </c>
      <c r="K322" s="7">
        <v>29.46</v>
      </c>
    </row>
    <row r="323" spans="1:12" x14ac:dyDescent="0.35">
      <c r="A323" s="7">
        <v>322</v>
      </c>
      <c r="B323" s="7" t="s">
        <v>9</v>
      </c>
      <c r="I323" s="7" t="s">
        <v>586</v>
      </c>
    </row>
    <row r="324" spans="1:12" x14ac:dyDescent="0.35">
      <c r="A324" s="7">
        <v>323</v>
      </c>
      <c r="B324" s="7" t="s">
        <v>9</v>
      </c>
      <c r="C324" s="7" t="s">
        <v>425</v>
      </c>
      <c r="D324" s="7" t="s">
        <v>426</v>
      </c>
      <c r="E324" s="7">
        <v>20</v>
      </c>
      <c r="F324" s="7" t="s">
        <v>216</v>
      </c>
      <c r="G324" s="7" t="s">
        <v>10</v>
      </c>
      <c r="H324" s="7" t="s">
        <v>217</v>
      </c>
      <c r="I324" s="7" t="s">
        <v>667</v>
      </c>
      <c r="J324" s="7" t="s">
        <v>218</v>
      </c>
      <c r="K324" s="7">
        <v>24.08</v>
      </c>
      <c r="L324" s="7">
        <v>24.534999999999997</v>
      </c>
    </row>
    <row r="325" spans="1:12" x14ac:dyDescent="0.35">
      <c r="A325" s="7">
        <v>324</v>
      </c>
      <c r="B325" s="7" t="s">
        <v>9</v>
      </c>
      <c r="C325" s="7" t="s">
        <v>425</v>
      </c>
      <c r="D325" s="7" t="s">
        <v>426</v>
      </c>
      <c r="E325" s="7">
        <v>20</v>
      </c>
      <c r="F325" s="7" t="s">
        <v>216</v>
      </c>
      <c r="G325" s="7" t="s">
        <v>10</v>
      </c>
      <c r="H325" s="7" t="s">
        <v>217</v>
      </c>
      <c r="I325" s="7" t="s">
        <v>667</v>
      </c>
      <c r="J325" s="7" t="s">
        <v>218</v>
      </c>
      <c r="K325" s="7">
        <v>24.99</v>
      </c>
    </row>
    <row r="326" spans="1:12" x14ac:dyDescent="0.35">
      <c r="A326" s="7">
        <v>325</v>
      </c>
      <c r="B326" s="7" t="s">
        <v>9</v>
      </c>
      <c r="C326" s="7" t="s">
        <v>425</v>
      </c>
      <c r="D326" s="7" t="s">
        <v>427</v>
      </c>
      <c r="E326" s="7">
        <v>21</v>
      </c>
      <c r="F326" s="7" t="s">
        <v>216</v>
      </c>
      <c r="G326" s="7" t="s">
        <v>10</v>
      </c>
      <c r="H326" s="7" t="s">
        <v>220</v>
      </c>
      <c r="I326" s="7" t="s">
        <v>668</v>
      </c>
      <c r="J326" s="7" t="s">
        <v>218</v>
      </c>
      <c r="K326" s="7">
        <v>12.76</v>
      </c>
      <c r="L326" s="7">
        <v>12.77</v>
      </c>
    </row>
    <row r="327" spans="1:12" x14ac:dyDescent="0.35">
      <c r="A327" s="7">
        <v>326</v>
      </c>
      <c r="B327" s="7" t="s">
        <v>9</v>
      </c>
      <c r="C327" s="7" t="s">
        <v>425</v>
      </c>
      <c r="D327" s="7" t="s">
        <v>427</v>
      </c>
      <c r="E327" s="7">
        <v>21</v>
      </c>
      <c r="F327" s="7" t="s">
        <v>216</v>
      </c>
      <c r="G327" s="7" t="s">
        <v>10</v>
      </c>
      <c r="H327" s="7" t="s">
        <v>220</v>
      </c>
      <c r="I327" s="7" t="s">
        <v>668</v>
      </c>
      <c r="J327" s="7" t="s">
        <v>218</v>
      </c>
      <c r="K327" s="7">
        <v>12.78</v>
      </c>
    </row>
    <row r="328" spans="1:12" x14ac:dyDescent="0.35">
      <c r="A328" s="7">
        <v>327</v>
      </c>
      <c r="B328" s="7" t="s">
        <v>9</v>
      </c>
      <c r="C328" s="7" t="s">
        <v>425</v>
      </c>
      <c r="D328" s="7" t="s">
        <v>428</v>
      </c>
      <c r="E328" s="7">
        <v>22</v>
      </c>
      <c r="F328" s="7" t="s">
        <v>216</v>
      </c>
      <c r="G328" s="7" t="s">
        <v>10</v>
      </c>
      <c r="H328" s="7" t="s">
        <v>222</v>
      </c>
      <c r="I328" s="7" t="s">
        <v>669</v>
      </c>
      <c r="J328" s="7" t="s">
        <v>218</v>
      </c>
      <c r="K328" s="7">
        <v>11.58</v>
      </c>
      <c r="L328" s="7">
        <v>11.585000000000001</v>
      </c>
    </row>
    <row r="329" spans="1:12" x14ac:dyDescent="0.35">
      <c r="A329" s="7">
        <v>328</v>
      </c>
      <c r="B329" s="7" t="s">
        <v>9</v>
      </c>
      <c r="C329" s="7" t="s">
        <v>425</v>
      </c>
      <c r="D329" s="7" t="s">
        <v>428</v>
      </c>
      <c r="E329" s="7">
        <v>22</v>
      </c>
      <c r="F329" s="7" t="s">
        <v>216</v>
      </c>
      <c r="G329" s="7" t="s">
        <v>10</v>
      </c>
      <c r="H329" s="7" t="s">
        <v>222</v>
      </c>
      <c r="I329" s="7" t="s">
        <v>669</v>
      </c>
      <c r="J329" s="7" t="s">
        <v>218</v>
      </c>
      <c r="K329" s="7">
        <v>11.59</v>
      </c>
    </row>
    <row r="330" spans="1:12" x14ac:dyDescent="0.35">
      <c r="A330" s="7">
        <v>329</v>
      </c>
      <c r="B330" s="7" t="s">
        <v>9</v>
      </c>
      <c r="C330" s="7" t="s">
        <v>425</v>
      </c>
      <c r="D330" s="7" t="s">
        <v>429</v>
      </c>
      <c r="E330" s="7">
        <v>23</v>
      </c>
      <c r="F330" s="7" t="s">
        <v>216</v>
      </c>
      <c r="G330" s="7" t="s">
        <v>10</v>
      </c>
      <c r="H330" s="7" t="s">
        <v>224</v>
      </c>
      <c r="I330" s="7" t="s">
        <v>670</v>
      </c>
      <c r="J330" s="7" t="s">
        <v>218</v>
      </c>
      <c r="K330" s="38">
        <v>12.59</v>
      </c>
      <c r="L330" s="7">
        <v>12.67</v>
      </c>
    </row>
    <row r="331" spans="1:12" x14ac:dyDescent="0.35">
      <c r="A331" s="7">
        <v>330</v>
      </c>
      <c r="B331" s="7" t="s">
        <v>9</v>
      </c>
      <c r="C331" s="7" t="s">
        <v>425</v>
      </c>
      <c r="D331" s="7" t="s">
        <v>429</v>
      </c>
      <c r="E331" s="7">
        <v>23</v>
      </c>
      <c r="F331" s="7" t="s">
        <v>216</v>
      </c>
      <c r="G331" s="7" t="s">
        <v>10</v>
      </c>
      <c r="H331" s="7" t="s">
        <v>224</v>
      </c>
      <c r="I331" s="7" t="s">
        <v>670</v>
      </c>
      <c r="J331" s="7" t="s">
        <v>218</v>
      </c>
      <c r="K331" s="38">
        <v>12.75</v>
      </c>
    </row>
    <row r="332" spans="1:12" x14ac:dyDescent="0.35">
      <c r="A332" s="7">
        <v>331</v>
      </c>
      <c r="B332" s="7" t="s">
        <v>9</v>
      </c>
      <c r="C332" s="7" t="s">
        <v>425</v>
      </c>
      <c r="D332" s="7" t="s">
        <v>430</v>
      </c>
      <c r="E332" s="7">
        <v>12</v>
      </c>
      <c r="F332" s="7" t="s">
        <v>226</v>
      </c>
      <c r="G332" s="7" t="s">
        <v>10</v>
      </c>
      <c r="H332" s="7" t="s">
        <v>227</v>
      </c>
      <c r="I332" s="7" t="s">
        <v>671</v>
      </c>
      <c r="J332" s="7" t="s">
        <v>228</v>
      </c>
      <c r="K332" s="7">
        <v>14.95</v>
      </c>
      <c r="L332" s="7">
        <v>14.989999999999998</v>
      </c>
    </row>
    <row r="333" spans="1:12" x14ac:dyDescent="0.35">
      <c r="A333" s="7">
        <v>332</v>
      </c>
      <c r="B333" s="7" t="s">
        <v>9</v>
      </c>
      <c r="C333" s="7" t="s">
        <v>425</v>
      </c>
      <c r="D333" s="7" t="s">
        <v>430</v>
      </c>
      <c r="E333" s="7">
        <v>12</v>
      </c>
      <c r="F333" s="7" t="s">
        <v>226</v>
      </c>
      <c r="G333" s="7" t="s">
        <v>10</v>
      </c>
      <c r="H333" s="7" t="s">
        <v>227</v>
      </c>
      <c r="I333" s="7" t="s">
        <v>671</v>
      </c>
      <c r="J333" s="7" t="s">
        <v>228</v>
      </c>
      <c r="K333" s="7">
        <v>15.03</v>
      </c>
    </row>
    <row r="334" spans="1:12" x14ac:dyDescent="0.35">
      <c r="A334" s="7">
        <v>333</v>
      </c>
      <c r="B334" s="7" t="s">
        <v>9</v>
      </c>
      <c r="C334" s="7" t="s">
        <v>425</v>
      </c>
      <c r="D334" s="7" t="s">
        <v>431</v>
      </c>
      <c r="E334" s="7">
        <v>14</v>
      </c>
      <c r="F334" s="7" t="s">
        <v>226</v>
      </c>
      <c r="G334" s="7" t="s">
        <v>10</v>
      </c>
      <c r="H334" s="7" t="s">
        <v>230</v>
      </c>
      <c r="I334" s="7" t="s">
        <v>672</v>
      </c>
      <c r="J334" s="7" t="s">
        <v>228</v>
      </c>
      <c r="K334" s="7">
        <v>26.17</v>
      </c>
      <c r="L334" s="7">
        <v>26.23</v>
      </c>
    </row>
    <row r="335" spans="1:12" x14ac:dyDescent="0.35">
      <c r="A335" s="7">
        <v>334</v>
      </c>
      <c r="B335" s="7" t="s">
        <v>9</v>
      </c>
      <c r="C335" s="7" t="s">
        <v>425</v>
      </c>
      <c r="D335" s="7" t="s">
        <v>431</v>
      </c>
      <c r="E335" s="7">
        <v>14</v>
      </c>
      <c r="F335" s="7" t="s">
        <v>226</v>
      </c>
      <c r="G335" s="7" t="s">
        <v>10</v>
      </c>
      <c r="H335" s="7" t="s">
        <v>230</v>
      </c>
      <c r="I335" s="7" t="s">
        <v>672</v>
      </c>
      <c r="J335" s="7" t="s">
        <v>228</v>
      </c>
      <c r="K335" s="7">
        <v>26.29</v>
      </c>
    </row>
    <row r="336" spans="1:12" x14ac:dyDescent="0.35">
      <c r="A336" s="7">
        <v>335</v>
      </c>
      <c r="B336" s="7" t="s">
        <v>9</v>
      </c>
      <c r="C336" s="7" t="s">
        <v>425</v>
      </c>
      <c r="D336" s="7" t="s">
        <v>432</v>
      </c>
      <c r="E336" s="7">
        <v>16</v>
      </c>
      <c r="F336" s="7" t="s">
        <v>226</v>
      </c>
      <c r="G336" s="7" t="s">
        <v>10</v>
      </c>
      <c r="H336" s="7" t="s">
        <v>232</v>
      </c>
      <c r="I336" s="7" t="s">
        <v>673</v>
      </c>
      <c r="J336" s="7" t="s">
        <v>228</v>
      </c>
      <c r="K336" s="7">
        <v>28.49</v>
      </c>
      <c r="L336" s="7">
        <v>28.674999999999997</v>
      </c>
    </row>
    <row r="337" spans="1:12" x14ac:dyDescent="0.35">
      <c r="A337" s="7">
        <v>336</v>
      </c>
      <c r="B337" s="7" t="s">
        <v>9</v>
      </c>
      <c r="C337" s="7" t="s">
        <v>425</v>
      </c>
      <c r="D337" s="7" t="s">
        <v>432</v>
      </c>
      <c r="E337" s="7">
        <v>16</v>
      </c>
      <c r="F337" s="7" t="s">
        <v>226</v>
      </c>
      <c r="G337" s="7" t="s">
        <v>10</v>
      </c>
      <c r="H337" s="7" t="s">
        <v>232</v>
      </c>
      <c r="I337" s="7" t="s">
        <v>673</v>
      </c>
      <c r="J337" s="7" t="s">
        <v>228</v>
      </c>
      <c r="K337" s="7">
        <v>28.86</v>
      </c>
    </row>
    <row r="338" spans="1:12" x14ac:dyDescent="0.35">
      <c r="A338" s="7">
        <v>337</v>
      </c>
      <c r="B338" s="7" t="s">
        <v>9</v>
      </c>
      <c r="C338" s="7" t="s">
        <v>425</v>
      </c>
      <c r="D338" s="7" t="s">
        <v>433</v>
      </c>
      <c r="E338" s="7">
        <v>13</v>
      </c>
      <c r="F338" s="7" t="s">
        <v>226</v>
      </c>
      <c r="G338" s="7" t="s">
        <v>10</v>
      </c>
      <c r="H338" s="7" t="s">
        <v>234</v>
      </c>
      <c r="I338" s="7" t="s">
        <v>674</v>
      </c>
      <c r="J338" s="7" t="s">
        <v>228</v>
      </c>
      <c r="K338" s="7">
        <v>30.21</v>
      </c>
      <c r="L338" s="7">
        <v>30.315000000000001</v>
      </c>
    </row>
    <row r="339" spans="1:12" x14ac:dyDescent="0.35">
      <c r="A339" s="7">
        <v>338</v>
      </c>
      <c r="B339" s="7" t="s">
        <v>9</v>
      </c>
      <c r="C339" s="7" t="s">
        <v>425</v>
      </c>
      <c r="D339" s="7" t="s">
        <v>433</v>
      </c>
      <c r="E339" s="7">
        <v>13</v>
      </c>
      <c r="F339" s="7" t="s">
        <v>226</v>
      </c>
      <c r="G339" s="7" t="s">
        <v>10</v>
      </c>
      <c r="H339" s="7" t="s">
        <v>234</v>
      </c>
      <c r="I339" s="7" t="s">
        <v>674</v>
      </c>
      <c r="J339" s="7" t="s">
        <v>228</v>
      </c>
      <c r="K339" s="7">
        <v>30.42</v>
      </c>
    </row>
    <row r="340" spans="1:12" x14ac:dyDescent="0.35">
      <c r="A340" s="7">
        <v>339</v>
      </c>
      <c r="B340" s="7" t="s">
        <v>9</v>
      </c>
      <c r="C340" s="7" t="s">
        <v>425</v>
      </c>
      <c r="D340" s="7" t="s">
        <v>434</v>
      </c>
      <c r="E340" s="7">
        <v>15</v>
      </c>
      <c r="F340" s="7" t="s">
        <v>226</v>
      </c>
      <c r="G340" s="7" t="s">
        <v>10</v>
      </c>
      <c r="H340" s="7" t="s">
        <v>236</v>
      </c>
      <c r="I340" s="7" t="s">
        <v>675</v>
      </c>
      <c r="J340" s="7" t="s">
        <v>228</v>
      </c>
      <c r="K340" s="7">
        <v>29</v>
      </c>
      <c r="L340" s="7">
        <v>29.045000000000002</v>
      </c>
    </row>
    <row r="341" spans="1:12" x14ac:dyDescent="0.35">
      <c r="A341" s="7">
        <v>340</v>
      </c>
      <c r="B341" s="7" t="s">
        <v>9</v>
      </c>
      <c r="C341" s="7" t="s">
        <v>425</v>
      </c>
      <c r="D341" s="7" t="s">
        <v>434</v>
      </c>
      <c r="E341" s="7">
        <v>15</v>
      </c>
      <c r="F341" s="7" t="s">
        <v>226</v>
      </c>
      <c r="G341" s="7" t="s">
        <v>10</v>
      </c>
      <c r="H341" s="7" t="s">
        <v>236</v>
      </c>
      <c r="I341" s="7" t="s">
        <v>675</v>
      </c>
      <c r="J341" s="7" t="s">
        <v>228</v>
      </c>
      <c r="K341" s="7">
        <v>29.09</v>
      </c>
    </row>
    <row r="342" spans="1:12" x14ac:dyDescent="0.35">
      <c r="A342" s="7">
        <v>341</v>
      </c>
      <c r="B342" s="7" t="s">
        <v>9</v>
      </c>
      <c r="C342" s="7" t="s">
        <v>425</v>
      </c>
      <c r="D342" s="7" t="s">
        <v>435</v>
      </c>
      <c r="E342" s="7">
        <v>17</v>
      </c>
      <c r="F342" s="7" t="s">
        <v>226</v>
      </c>
      <c r="G342" s="7" t="s">
        <v>10</v>
      </c>
      <c r="H342" s="7" t="s">
        <v>238</v>
      </c>
      <c r="I342" s="7" t="s">
        <v>676</v>
      </c>
      <c r="J342" s="7" t="s">
        <v>228</v>
      </c>
      <c r="K342" s="38">
        <v>29.29</v>
      </c>
      <c r="L342" s="7">
        <v>29.365000000000002</v>
      </c>
    </row>
    <row r="343" spans="1:12" x14ac:dyDescent="0.35">
      <c r="A343" s="7">
        <v>342</v>
      </c>
      <c r="B343" s="7" t="s">
        <v>9</v>
      </c>
      <c r="C343" s="7" t="s">
        <v>425</v>
      </c>
      <c r="D343" s="7" t="s">
        <v>435</v>
      </c>
      <c r="E343" s="7">
        <v>17</v>
      </c>
      <c r="F343" s="7" t="s">
        <v>226</v>
      </c>
      <c r="G343" s="7" t="s">
        <v>10</v>
      </c>
      <c r="H343" s="7" t="s">
        <v>238</v>
      </c>
      <c r="I343" s="7" t="s">
        <v>676</v>
      </c>
      <c r="J343" s="7" t="s">
        <v>228</v>
      </c>
      <c r="K343" s="38">
        <v>29.44</v>
      </c>
    </row>
    <row r="344" spans="1:12" x14ac:dyDescent="0.35">
      <c r="A344" s="7">
        <v>343</v>
      </c>
      <c r="B344" s="7" t="s">
        <v>9</v>
      </c>
      <c r="C344" s="7" t="s">
        <v>425</v>
      </c>
      <c r="D344" s="7" t="s">
        <v>436</v>
      </c>
      <c r="E344" s="7">
        <v>1</v>
      </c>
      <c r="F344" s="7" t="s">
        <v>240</v>
      </c>
      <c r="G344" s="7" t="s">
        <v>10</v>
      </c>
      <c r="H344" s="7" t="s">
        <v>241</v>
      </c>
      <c r="I344" s="7" t="s">
        <v>677</v>
      </c>
      <c r="J344" s="7" t="s">
        <v>228</v>
      </c>
      <c r="K344" s="7">
        <v>32.96</v>
      </c>
      <c r="L344" s="7">
        <v>33.58</v>
      </c>
    </row>
    <row r="345" spans="1:12" x14ac:dyDescent="0.35">
      <c r="A345" s="7">
        <v>344</v>
      </c>
      <c r="B345" s="7" t="s">
        <v>9</v>
      </c>
      <c r="C345" s="7" t="s">
        <v>425</v>
      </c>
      <c r="D345" s="7" t="s">
        <v>436</v>
      </c>
      <c r="E345" s="7">
        <v>1</v>
      </c>
      <c r="F345" s="7" t="s">
        <v>240</v>
      </c>
      <c r="G345" s="7" t="s">
        <v>10</v>
      </c>
      <c r="H345" s="7" t="s">
        <v>241</v>
      </c>
      <c r="I345" s="7" t="s">
        <v>677</v>
      </c>
      <c r="J345" s="7" t="s">
        <v>228</v>
      </c>
      <c r="K345" s="7">
        <v>34.200000000000003</v>
      </c>
    </row>
    <row r="346" spans="1:12" x14ac:dyDescent="0.35">
      <c r="A346" s="7">
        <v>345</v>
      </c>
      <c r="B346" s="7" t="s">
        <v>9</v>
      </c>
      <c r="C346" s="7" t="s">
        <v>425</v>
      </c>
      <c r="D346" s="7" t="s">
        <v>437</v>
      </c>
      <c r="E346" s="7">
        <v>3</v>
      </c>
      <c r="F346" s="7" t="s">
        <v>240</v>
      </c>
      <c r="G346" s="7" t="s">
        <v>10</v>
      </c>
      <c r="H346" s="7" t="s">
        <v>243</v>
      </c>
      <c r="I346" s="7" t="s">
        <v>678</v>
      </c>
      <c r="J346" s="7" t="s">
        <v>228</v>
      </c>
      <c r="K346" s="7">
        <v>30.93</v>
      </c>
      <c r="L346" s="7">
        <v>31.17</v>
      </c>
    </row>
    <row r="347" spans="1:12" x14ac:dyDescent="0.35">
      <c r="A347" s="7">
        <v>346</v>
      </c>
      <c r="B347" s="7" t="s">
        <v>9</v>
      </c>
      <c r="C347" s="7" t="s">
        <v>425</v>
      </c>
      <c r="D347" s="7" t="s">
        <v>437</v>
      </c>
      <c r="E347" s="7">
        <v>3</v>
      </c>
      <c r="F347" s="7" t="s">
        <v>240</v>
      </c>
      <c r="G347" s="7" t="s">
        <v>10</v>
      </c>
      <c r="H347" s="7" t="s">
        <v>243</v>
      </c>
      <c r="I347" s="7" t="s">
        <v>678</v>
      </c>
      <c r="J347" s="7" t="s">
        <v>228</v>
      </c>
      <c r="K347" s="7">
        <v>31.41</v>
      </c>
    </row>
    <row r="348" spans="1:12" x14ac:dyDescent="0.35">
      <c r="A348" s="7">
        <v>347</v>
      </c>
      <c r="B348" s="7" t="s">
        <v>9</v>
      </c>
      <c r="C348" s="7" t="s">
        <v>425</v>
      </c>
      <c r="D348" s="7" t="s">
        <v>11</v>
      </c>
      <c r="E348" s="7">
        <v>5</v>
      </c>
      <c r="F348" s="7" t="s">
        <v>240</v>
      </c>
      <c r="G348" s="7" t="s">
        <v>10</v>
      </c>
      <c r="H348" s="7" t="s">
        <v>245</v>
      </c>
      <c r="I348" s="7" t="s">
        <v>679</v>
      </c>
      <c r="J348" s="7" t="s">
        <v>228</v>
      </c>
      <c r="K348" s="7" t="s">
        <v>11</v>
      </c>
      <c r="L348" s="7" t="s">
        <v>11</v>
      </c>
    </row>
    <row r="349" spans="1:12" x14ac:dyDescent="0.35">
      <c r="A349" s="7">
        <v>348</v>
      </c>
      <c r="B349" s="7" t="s">
        <v>9</v>
      </c>
      <c r="C349" s="7" t="s">
        <v>425</v>
      </c>
      <c r="D349" s="7" t="s">
        <v>11</v>
      </c>
      <c r="E349" s="7">
        <v>5</v>
      </c>
      <c r="F349" s="7" t="s">
        <v>240</v>
      </c>
      <c r="G349" s="7" t="s">
        <v>10</v>
      </c>
      <c r="H349" s="7" t="s">
        <v>245</v>
      </c>
      <c r="I349" s="7" t="s">
        <v>679</v>
      </c>
      <c r="J349" s="7" t="s">
        <v>228</v>
      </c>
      <c r="K349" s="7" t="s">
        <v>11</v>
      </c>
    </row>
    <row r="350" spans="1:12" x14ac:dyDescent="0.35">
      <c r="A350" s="7">
        <v>349</v>
      </c>
      <c r="B350" s="7" t="s">
        <v>9</v>
      </c>
      <c r="C350" s="7" t="s">
        <v>425</v>
      </c>
      <c r="D350" s="7" t="s">
        <v>438</v>
      </c>
      <c r="E350" s="7">
        <v>7</v>
      </c>
      <c r="F350" s="7" t="s">
        <v>240</v>
      </c>
      <c r="G350" s="7" t="s">
        <v>10</v>
      </c>
      <c r="H350" s="7" t="s">
        <v>247</v>
      </c>
      <c r="I350" s="7" t="s">
        <v>680</v>
      </c>
      <c r="J350" s="7" t="s">
        <v>228</v>
      </c>
      <c r="K350" s="7">
        <v>26.52</v>
      </c>
      <c r="L350" s="7">
        <v>26.72</v>
      </c>
    </row>
    <row r="351" spans="1:12" x14ac:dyDescent="0.35">
      <c r="A351" s="7">
        <v>350</v>
      </c>
      <c r="B351" s="7" t="s">
        <v>9</v>
      </c>
      <c r="C351" s="7" t="s">
        <v>425</v>
      </c>
      <c r="D351" s="7" t="s">
        <v>438</v>
      </c>
      <c r="E351" s="7">
        <v>7</v>
      </c>
      <c r="F351" s="7" t="s">
        <v>240</v>
      </c>
      <c r="G351" s="7" t="s">
        <v>10</v>
      </c>
      <c r="H351" s="7" t="s">
        <v>247</v>
      </c>
      <c r="I351" s="7" t="s">
        <v>680</v>
      </c>
      <c r="J351" s="7" t="s">
        <v>228</v>
      </c>
      <c r="K351" s="7">
        <v>26.92</v>
      </c>
    </row>
    <row r="352" spans="1:12" x14ac:dyDescent="0.35">
      <c r="A352" s="7">
        <v>351</v>
      </c>
      <c r="B352" s="7" t="s">
        <v>9</v>
      </c>
      <c r="C352" s="7" t="s">
        <v>425</v>
      </c>
      <c r="D352" s="7" t="s">
        <v>439</v>
      </c>
      <c r="E352" s="7">
        <v>2</v>
      </c>
      <c r="F352" s="7" t="s">
        <v>240</v>
      </c>
      <c r="G352" s="7" t="s">
        <v>10</v>
      </c>
      <c r="H352" s="7" t="s">
        <v>249</v>
      </c>
      <c r="I352" s="7" t="s">
        <v>681</v>
      </c>
      <c r="J352" s="7" t="s">
        <v>228</v>
      </c>
      <c r="K352" s="7">
        <v>33.909999999999997</v>
      </c>
      <c r="L352" s="7">
        <v>34.364999999999995</v>
      </c>
    </row>
    <row r="353" spans="1:12" x14ac:dyDescent="0.35">
      <c r="A353" s="7">
        <v>352</v>
      </c>
      <c r="B353" s="7" t="s">
        <v>9</v>
      </c>
      <c r="C353" s="7" t="s">
        <v>425</v>
      </c>
      <c r="D353" s="7" t="s">
        <v>439</v>
      </c>
      <c r="E353" s="7">
        <v>2</v>
      </c>
      <c r="F353" s="7" t="s">
        <v>240</v>
      </c>
      <c r="G353" s="7" t="s">
        <v>10</v>
      </c>
      <c r="H353" s="7" t="s">
        <v>249</v>
      </c>
      <c r="I353" s="7" t="s">
        <v>681</v>
      </c>
      <c r="J353" s="7" t="s">
        <v>228</v>
      </c>
      <c r="K353" s="7">
        <v>34.82</v>
      </c>
    </row>
    <row r="354" spans="1:12" x14ac:dyDescent="0.35">
      <c r="A354" s="7">
        <v>353</v>
      </c>
      <c r="B354" s="7" t="s">
        <v>9</v>
      </c>
      <c r="C354" s="7" t="s">
        <v>425</v>
      </c>
      <c r="D354" s="7" t="s">
        <v>440</v>
      </c>
      <c r="E354" s="7">
        <v>4</v>
      </c>
      <c r="F354" s="7" t="s">
        <v>240</v>
      </c>
      <c r="G354" s="7" t="s">
        <v>10</v>
      </c>
      <c r="H354" s="7" t="s">
        <v>251</v>
      </c>
      <c r="I354" s="7" t="s">
        <v>682</v>
      </c>
      <c r="J354" s="7" t="s">
        <v>228</v>
      </c>
      <c r="K354" s="7">
        <v>16.09</v>
      </c>
      <c r="L354" s="7">
        <v>16.105</v>
      </c>
    </row>
    <row r="355" spans="1:12" x14ac:dyDescent="0.35">
      <c r="A355" s="7">
        <v>354</v>
      </c>
      <c r="B355" s="7" t="s">
        <v>9</v>
      </c>
      <c r="C355" s="7" t="s">
        <v>425</v>
      </c>
      <c r="D355" s="7" t="s">
        <v>440</v>
      </c>
      <c r="E355" s="7">
        <v>4</v>
      </c>
      <c r="F355" s="7" t="s">
        <v>240</v>
      </c>
      <c r="G355" s="7" t="s">
        <v>10</v>
      </c>
      <c r="H355" s="7" t="s">
        <v>251</v>
      </c>
      <c r="I355" s="7" t="s">
        <v>682</v>
      </c>
      <c r="J355" s="7" t="s">
        <v>228</v>
      </c>
      <c r="K355" s="7">
        <v>16.12</v>
      </c>
    </row>
    <row r="356" spans="1:12" x14ac:dyDescent="0.35">
      <c r="A356" s="7">
        <v>355</v>
      </c>
      <c r="B356" s="7" t="s">
        <v>9</v>
      </c>
      <c r="C356" s="7" t="s">
        <v>425</v>
      </c>
      <c r="D356" s="7" t="s">
        <v>441</v>
      </c>
      <c r="E356" s="7">
        <v>6</v>
      </c>
      <c r="F356" s="7" t="s">
        <v>240</v>
      </c>
      <c r="G356" s="7" t="s">
        <v>10</v>
      </c>
      <c r="H356" s="7" t="s">
        <v>253</v>
      </c>
      <c r="I356" s="7" t="s">
        <v>683</v>
      </c>
      <c r="J356" s="7" t="s">
        <v>218</v>
      </c>
      <c r="K356" s="7">
        <v>14.45</v>
      </c>
      <c r="L356" s="7">
        <v>14.559999999999999</v>
      </c>
    </row>
    <row r="357" spans="1:12" x14ac:dyDescent="0.35">
      <c r="A357" s="7">
        <v>356</v>
      </c>
      <c r="B357" s="7" t="s">
        <v>9</v>
      </c>
      <c r="C357" s="7" t="s">
        <v>425</v>
      </c>
      <c r="D357" s="7" t="s">
        <v>441</v>
      </c>
      <c r="E357" s="7">
        <v>6</v>
      </c>
      <c r="F357" s="7" t="s">
        <v>240</v>
      </c>
      <c r="G357" s="7" t="s">
        <v>10</v>
      </c>
      <c r="H357" s="7" t="s">
        <v>253</v>
      </c>
      <c r="I357" s="7" t="s">
        <v>683</v>
      </c>
      <c r="J357" s="7" t="s">
        <v>218</v>
      </c>
      <c r="K357" s="7">
        <v>14.67</v>
      </c>
    </row>
    <row r="358" spans="1:12" x14ac:dyDescent="0.35">
      <c r="A358" s="7">
        <v>357</v>
      </c>
      <c r="B358" s="7" t="s">
        <v>9</v>
      </c>
      <c r="C358" s="7" t="s">
        <v>425</v>
      </c>
      <c r="D358" s="7" t="s">
        <v>442</v>
      </c>
      <c r="E358" s="7">
        <v>8</v>
      </c>
      <c r="F358" s="7" t="s">
        <v>240</v>
      </c>
      <c r="G358" s="7" t="s">
        <v>10</v>
      </c>
      <c r="H358" s="7" t="s">
        <v>255</v>
      </c>
      <c r="I358" s="7" t="s">
        <v>684</v>
      </c>
      <c r="J358" s="7" t="s">
        <v>228</v>
      </c>
      <c r="K358" s="7">
        <v>38.729999999999997</v>
      </c>
      <c r="L358" s="7">
        <v>39.364999999999995</v>
      </c>
    </row>
    <row r="359" spans="1:12" x14ac:dyDescent="0.35">
      <c r="A359" s="7">
        <v>358</v>
      </c>
      <c r="B359" s="7" t="s">
        <v>9</v>
      </c>
      <c r="C359" s="7" t="s">
        <v>425</v>
      </c>
      <c r="D359" s="7" t="s">
        <v>442</v>
      </c>
      <c r="E359" s="7">
        <v>8</v>
      </c>
      <c r="F359" s="7" t="s">
        <v>240</v>
      </c>
      <c r="G359" s="7" t="s">
        <v>10</v>
      </c>
      <c r="H359" s="7" t="s">
        <v>255</v>
      </c>
      <c r="I359" s="7" t="s">
        <v>684</v>
      </c>
      <c r="J359" s="7" t="s">
        <v>228</v>
      </c>
      <c r="K359" s="7">
        <v>40</v>
      </c>
    </row>
    <row r="360" spans="1:12" x14ac:dyDescent="0.35">
      <c r="A360" s="7">
        <v>359</v>
      </c>
      <c r="B360" s="7" t="s">
        <v>9</v>
      </c>
      <c r="C360" s="7" t="s">
        <v>425</v>
      </c>
      <c r="D360" s="7" t="s">
        <v>443</v>
      </c>
      <c r="E360" s="7">
        <v>33</v>
      </c>
      <c r="F360" s="7" t="s">
        <v>257</v>
      </c>
      <c r="G360" s="7"/>
      <c r="H360" s="7" t="s">
        <v>258</v>
      </c>
      <c r="I360" s="7" t="s">
        <v>685</v>
      </c>
      <c r="J360" s="7" t="s">
        <v>218</v>
      </c>
      <c r="K360" s="7">
        <v>12.1</v>
      </c>
      <c r="L360" s="7">
        <v>12.16</v>
      </c>
    </row>
    <row r="361" spans="1:12" x14ac:dyDescent="0.35">
      <c r="A361" s="7">
        <v>360</v>
      </c>
      <c r="B361" s="7" t="s">
        <v>9</v>
      </c>
      <c r="C361" s="7" t="s">
        <v>425</v>
      </c>
      <c r="D361" s="7" t="s">
        <v>443</v>
      </c>
      <c r="E361" s="7">
        <v>33</v>
      </c>
      <c r="F361" s="7" t="s">
        <v>257</v>
      </c>
      <c r="G361" s="7"/>
      <c r="H361" s="7" t="s">
        <v>258</v>
      </c>
      <c r="I361" s="7" t="s">
        <v>685</v>
      </c>
      <c r="J361" s="7" t="s">
        <v>218</v>
      </c>
      <c r="K361" s="7">
        <v>12.22</v>
      </c>
    </row>
    <row r="362" spans="1:12" x14ac:dyDescent="0.35">
      <c r="A362" s="7">
        <v>361</v>
      </c>
      <c r="B362" s="7" t="s">
        <v>9</v>
      </c>
      <c r="C362" s="7" t="s">
        <v>425</v>
      </c>
      <c r="D362" s="7" t="s">
        <v>444</v>
      </c>
      <c r="E362" s="7">
        <v>32</v>
      </c>
      <c r="F362" s="7" t="s">
        <v>257</v>
      </c>
      <c r="G362" s="7"/>
      <c r="H362" s="7" t="s">
        <v>260</v>
      </c>
      <c r="I362" s="7" t="s">
        <v>686</v>
      </c>
      <c r="J362" s="7" t="s">
        <v>218</v>
      </c>
      <c r="K362" s="38">
        <v>11.46</v>
      </c>
      <c r="L362" s="7">
        <v>11.505000000000001</v>
      </c>
    </row>
    <row r="363" spans="1:12" x14ac:dyDescent="0.35">
      <c r="A363" s="7">
        <v>362</v>
      </c>
      <c r="B363" s="7" t="s">
        <v>9</v>
      </c>
      <c r="C363" s="7" t="s">
        <v>425</v>
      </c>
      <c r="D363" s="7" t="s">
        <v>444</v>
      </c>
      <c r="E363" s="7">
        <v>32</v>
      </c>
      <c r="F363" s="7" t="s">
        <v>257</v>
      </c>
      <c r="G363" s="7"/>
      <c r="H363" s="7" t="s">
        <v>260</v>
      </c>
      <c r="I363" s="7" t="s">
        <v>686</v>
      </c>
      <c r="J363" s="7" t="s">
        <v>218</v>
      </c>
      <c r="K363" s="38">
        <v>11.55</v>
      </c>
    </row>
    <row r="364" spans="1:12" x14ac:dyDescent="0.35">
      <c r="A364" s="7">
        <v>363</v>
      </c>
      <c r="B364" s="7" t="s">
        <v>9</v>
      </c>
      <c r="C364" s="7" t="s">
        <v>425</v>
      </c>
      <c r="D364" s="7" t="s">
        <v>445</v>
      </c>
      <c r="E364" s="7">
        <v>29</v>
      </c>
      <c r="F364" s="7" t="s">
        <v>257</v>
      </c>
      <c r="G364" s="7"/>
      <c r="H364" s="7" t="s">
        <v>262</v>
      </c>
      <c r="I364" s="7" t="s">
        <v>687</v>
      </c>
      <c r="J364" s="7" t="s">
        <v>228</v>
      </c>
      <c r="K364" s="7">
        <v>28.16</v>
      </c>
      <c r="L364" s="7">
        <v>28.355</v>
      </c>
    </row>
    <row r="365" spans="1:12" x14ac:dyDescent="0.35">
      <c r="A365" s="7">
        <v>364</v>
      </c>
      <c r="B365" s="7" t="s">
        <v>9</v>
      </c>
      <c r="C365" s="7" t="s">
        <v>425</v>
      </c>
      <c r="D365" s="7" t="s">
        <v>445</v>
      </c>
      <c r="E365" s="7">
        <v>29</v>
      </c>
      <c r="F365" s="7" t="s">
        <v>257</v>
      </c>
      <c r="G365" s="7"/>
      <c r="H365" s="7" t="s">
        <v>262</v>
      </c>
      <c r="I365" s="7" t="s">
        <v>687</v>
      </c>
      <c r="J365" s="7" t="s">
        <v>228</v>
      </c>
      <c r="K365" s="7">
        <v>28.55</v>
      </c>
    </row>
    <row r="366" spans="1:12" x14ac:dyDescent="0.35">
      <c r="A366" s="7">
        <v>365</v>
      </c>
      <c r="B366" s="7" t="s">
        <v>9</v>
      </c>
      <c r="C366" s="7" t="s">
        <v>425</v>
      </c>
      <c r="D366" s="7" t="s">
        <v>446</v>
      </c>
      <c r="E366" s="7">
        <v>28</v>
      </c>
      <c r="F366" s="7" t="s">
        <v>257</v>
      </c>
      <c r="G366" s="7"/>
      <c r="H366" s="7" t="s">
        <v>264</v>
      </c>
      <c r="I366" s="7" t="s">
        <v>688</v>
      </c>
      <c r="J366" s="7" t="s">
        <v>228</v>
      </c>
      <c r="K366" s="7">
        <v>28.42</v>
      </c>
      <c r="L366" s="7">
        <v>28.66</v>
      </c>
    </row>
    <row r="367" spans="1:12" x14ac:dyDescent="0.35">
      <c r="A367" s="7">
        <v>366</v>
      </c>
      <c r="B367" s="7" t="s">
        <v>9</v>
      </c>
      <c r="C367" s="7" t="s">
        <v>425</v>
      </c>
      <c r="D367" s="7" t="s">
        <v>446</v>
      </c>
      <c r="E367" s="7">
        <v>28</v>
      </c>
      <c r="F367" s="7" t="s">
        <v>257</v>
      </c>
      <c r="G367" s="7"/>
      <c r="H367" s="7" t="s">
        <v>264</v>
      </c>
      <c r="I367" s="7" t="s">
        <v>688</v>
      </c>
      <c r="J367" s="7" t="s">
        <v>228</v>
      </c>
      <c r="K367" s="7">
        <v>28.9</v>
      </c>
    </row>
    <row r="368" spans="1:12" x14ac:dyDescent="0.35">
      <c r="A368" s="7">
        <v>367</v>
      </c>
      <c r="B368" s="7" t="s">
        <v>9</v>
      </c>
      <c r="C368" s="7" t="s">
        <v>425</v>
      </c>
      <c r="D368" s="7" t="s">
        <v>447</v>
      </c>
      <c r="E368" s="7">
        <v>31</v>
      </c>
      <c r="F368" s="7" t="s">
        <v>257</v>
      </c>
      <c r="G368" s="7"/>
      <c r="H368" s="7" t="s">
        <v>266</v>
      </c>
      <c r="I368" s="7" t="s">
        <v>689</v>
      </c>
      <c r="J368" s="7" t="s">
        <v>228</v>
      </c>
      <c r="K368" s="7">
        <v>28.44</v>
      </c>
      <c r="L368" s="7">
        <v>28.515000000000001</v>
      </c>
    </row>
    <row r="369" spans="1:12" x14ac:dyDescent="0.35">
      <c r="A369" s="7">
        <v>368</v>
      </c>
      <c r="B369" s="7" t="s">
        <v>9</v>
      </c>
      <c r="C369" s="7" t="s">
        <v>425</v>
      </c>
      <c r="D369" s="7" t="s">
        <v>447</v>
      </c>
      <c r="E369" s="7">
        <v>31</v>
      </c>
      <c r="F369" s="7" t="s">
        <v>257</v>
      </c>
      <c r="G369" s="7"/>
      <c r="H369" s="7" t="s">
        <v>266</v>
      </c>
      <c r="I369" s="7" t="s">
        <v>689</v>
      </c>
      <c r="J369" s="7" t="s">
        <v>228</v>
      </c>
      <c r="K369" s="7">
        <v>28.59</v>
      </c>
    </row>
    <row r="370" spans="1:12" x14ac:dyDescent="0.35">
      <c r="A370" s="7">
        <v>369</v>
      </c>
      <c r="B370" s="7" t="s">
        <v>9</v>
      </c>
      <c r="C370" s="7" t="s">
        <v>425</v>
      </c>
      <c r="D370" s="7" t="s">
        <v>448</v>
      </c>
      <c r="E370" s="7">
        <v>30</v>
      </c>
      <c r="F370" s="7" t="s">
        <v>257</v>
      </c>
      <c r="G370" s="7"/>
      <c r="H370" s="7" t="s">
        <v>268</v>
      </c>
      <c r="I370" s="7" t="s">
        <v>690</v>
      </c>
      <c r="J370" s="7" t="s">
        <v>228</v>
      </c>
      <c r="K370" s="7">
        <v>28.48</v>
      </c>
      <c r="L370" s="7">
        <v>28.64</v>
      </c>
    </row>
    <row r="371" spans="1:12" x14ac:dyDescent="0.35">
      <c r="A371" s="7">
        <v>370</v>
      </c>
      <c r="B371" s="7" t="s">
        <v>9</v>
      </c>
      <c r="C371" s="7" t="s">
        <v>425</v>
      </c>
      <c r="D371" s="7" t="s">
        <v>448</v>
      </c>
      <c r="E371" s="7">
        <v>30</v>
      </c>
      <c r="F371" s="7" t="s">
        <v>257</v>
      </c>
      <c r="G371" s="7"/>
      <c r="H371" s="7" t="s">
        <v>268</v>
      </c>
      <c r="I371" s="7" t="s">
        <v>690</v>
      </c>
      <c r="J371" s="7" t="s">
        <v>228</v>
      </c>
      <c r="K371" s="7">
        <v>28.8</v>
      </c>
    </row>
    <row r="372" spans="1:12" x14ac:dyDescent="0.35">
      <c r="A372" s="7">
        <v>371</v>
      </c>
      <c r="B372" s="7" t="s">
        <v>9</v>
      </c>
      <c r="C372" s="7" t="s">
        <v>425</v>
      </c>
      <c r="D372" s="7" t="s">
        <v>449</v>
      </c>
      <c r="E372" s="7">
        <v>25</v>
      </c>
      <c r="F372" s="7" t="s">
        <v>257</v>
      </c>
      <c r="G372" s="7"/>
      <c r="H372" s="7" t="s">
        <v>270</v>
      </c>
      <c r="I372" s="7" t="s">
        <v>691</v>
      </c>
      <c r="J372" s="7" t="s">
        <v>228</v>
      </c>
      <c r="K372" s="7">
        <v>28.83</v>
      </c>
      <c r="L372" s="7">
        <v>28.92</v>
      </c>
    </row>
    <row r="373" spans="1:12" x14ac:dyDescent="0.35">
      <c r="A373" s="7">
        <v>372</v>
      </c>
      <c r="B373" s="7" t="s">
        <v>9</v>
      </c>
      <c r="C373" s="7" t="s">
        <v>425</v>
      </c>
      <c r="D373" s="7" t="s">
        <v>449</v>
      </c>
      <c r="E373" s="7">
        <v>25</v>
      </c>
      <c r="F373" s="7" t="s">
        <v>257</v>
      </c>
      <c r="G373" s="7"/>
      <c r="H373" s="7" t="s">
        <v>270</v>
      </c>
      <c r="I373" s="7" t="s">
        <v>691</v>
      </c>
      <c r="J373" s="7" t="s">
        <v>228</v>
      </c>
      <c r="K373" s="7">
        <v>29.01</v>
      </c>
    </row>
    <row r="374" spans="1:12" x14ac:dyDescent="0.35">
      <c r="A374" s="7">
        <v>373</v>
      </c>
      <c r="B374" s="7" t="s">
        <v>9</v>
      </c>
      <c r="C374" s="7" t="s">
        <v>425</v>
      </c>
      <c r="D374" s="7" t="s">
        <v>450</v>
      </c>
      <c r="E374" s="7">
        <v>24</v>
      </c>
      <c r="F374" s="7" t="s">
        <v>257</v>
      </c>
      <c r="G374" s="7"/>
      <c r="H374" s="7" t="s">
        <v>272</v>
      </c>
      <c r="I374" s="7" t="s">
        <v>692</v>
      </c>
      <c r="J374" s="7" t="s">
        <v>228</v>
      </c>
      <c r="K374" s="7">
        <v>28.69</v>
      </c>
      <c r="L374" s="7">
        <v>29.195</v>
      </c>
    </row>
    <row r="375" spans="1:12" x14ac:dyDescent="0.35">
      <c r="A375" s="7">
        <v>374</v>
      </c>
      <c r="B375" s="7" t="s">
        <v>9</v>
      </c>
      <c r="C375" s="7" t="s">
        <v>425</v>
      </c>
      <c r="D375" s="7" t="s">
        <v>450</v>
      </c>
      <c r="E375" s="7">
        <v>24</v>
      </c>
      <c r="F375" s="7" t="s">
        <v>257</v>
      </c>
      <c r="G375" s="7"/>
      <c r="H375" s="7" t="s">
        <v>272</v>
      </c>
      <c r="I375" s="7" t="s">
        <v>692</v>
      </c>
      <c r="J375" s="7" t="s">
        <v>228</v>
      </c>
      <c r="K375" s="7">
        <v>29.7</v>
      </c>
    </row>
    <row r="376" spans="1:12" x14ac:dyDescent="0.35">
      <c r="A376" s="7">
        <v>375</v>
      </c>
      <c r="B376" s="7" t="s">
        <v>9</v>
      </c>
      <c r="C376" s="7" t="s">
        <v>425</v>
      </c>
      <c r="D376" s="7" t="s">
        <v>451</v>
      </c>
      <c r="E376" s="7">
        <v>27</v>
      </c>
      <c r="F376" s="7" t="s">
        <v>257</v>
      </c>
      <c r="G376" s="7"/>
      <c r="H376" s="7" t="s">
        <v>274</v>
      </c>
      <c r="I376" s="7" t="s">
        <v>693</v>
      </c>
      <c r="J376" s="7" t="s">
        <v>228</v>
      </c>
      <c r="K376" s="7">
        <v>28.71</v>
      </c>
      <c r="L376" s="7">
        <v>28.905000000000001</v>
      </c>
    </row>
    <row r="377" spans="1:12" x14ac:dyDescent="0.35">
      <c r="A377" s="7">
        <v>376</v>
      </c>
      <c r="B377" s="7" t="s">
        <v>9</v>
      </c>
      <c r="C377" s="7" t="s">
        <v>425</v>
      </c>
      <c r="D377" s="7" t="s">
        <v>451</v>
      </c>
      <c r="E377" s="7">
        <v>27</v>
      </c>
      <c r="F377" s="7" t="s">
        <v>257</v>
      </c>
      <c r="G377" s="7"/>
      <c r="H377" s="7" t="s">
        <v>274</v>
      </c>
      <c r="I377" s="7" t="s">
        <v>693</v>
      </c>
      <c r="J377" s="7" t="s">
        <v>228</v>
      </c>
      <c r="K377" s="7">
        <v>29.1</v>
      </c>
    </row>
    <row r="378" spans="1:12" x14ac:dyDescent="0.35">
      <c r="A378" s="7">
        <v>377</v>
      </c>
      <c r="B378" s="7" t="s">
        <v>9</v>
      </c>
      <c r="C378" s="7" t="s">
        <v>425</v>
      </c>
      <c r="D378" s="7" t="s">
        <v>452</v>
      </c>
      <c r="E378" s="7">
        <v>26</v>
      </c>
      <c r="F378" s="7" t="s">
        <v>257</v>
      </c>
      <c r="G378" s="7"/>
      <c r="H378" s="7" t="s">
        <v>276</v>
      </c>
      <c r="I378" s="7" t="s">
        <v>694</v>
      </c>
      <c r="J378" s="7" t="s">
        <v>228</v>
      </c>
      <c r="K378" s="7">
        <v>28.63</v>
      </c>
      <c r="L378" s="7">
        <v>28.674999999999997</v>
      </c>
    </row>
    <row r="379" spans="1:12" x14ac:dyDescent="0.35">
      <c r="A379" s="7">
        <v>378</v>
      </c>
      <c r="B379" s="7" t="s">
        <v>9</v>
      </c>
      <c r="C379" s="7" t="s">
        <v>425</v>
      </c>
      <c r="D379" s="7" t="s">
        <v>452</v>
      </c>
      <c r="E379" s="7">
        <v>26</v>
      </c>
      <c r="F379" s="7" t="s">
        <v>257</v>
      </c>
      <c r="G379" s="7"/>
      <c r="H379" s="7" t="s">
        <v>276</v>
      </c>
      <c r="I379" s="7" t="s">
        <v>694</v>
      </c>
      <c r="J379" s="7" t="s">
        <v>228</v>
      </c>
      <c r="K379" s="7">
        <v>28.72</v>
      </c>
    </row>
    <row r="380" spans="1:12" x14ac:dyDescent="0.35">
      <c r="A380" s="7">
        <v>379</v>
      </c>
      <c r="B380" s="7" t="s">
        <v>9</v>
      </c>
      <c r="C380" s="7" t="s">
        <v>425</v>
      </c>
      <c r="D380" s="7" t="s">
        <v>453</v>
      </c>
      <c r="E380" s="7">
        <v>45</v>
      </c>
      <c r="F380" s="7" t="s">
        <v>278</v>
      </c>
      <c r="G380" s="7"/>
      <c r="H380" s="7" t="s">
        <v>279</v>
      </c>
      <c r="I380" s="7" t="s">
        <v>695</v>
      </c>
      <c r="J380" s="7" t="s">
        <v>218</v>
      </c>
      <c r="K380" s="7">
        <v>19.12</v>
      </c>
      <c r="L380" s="7">
        <v>19.12</v>
      </c>
    </row>
    <row r="381" spans="1:12" x14ac:dyDescent="0.35">
      <c r="A381" s="7">
        <v>380</v>
      </c>
      <c r="B381" s="7" t="s">
        <v>9</v>
      </c>
      <c r="C381" s="7" t="s">
        <v>425</v>
      </c>
      <c r="D381" s="7" t="s">
        <v>453</v>
      </c>
      <c r="E381" s="7">
        <v>45</v>
      </c>
      <c r="F381" s="7" t="s">
        <v>278</v>
      </c>
      <c r="G381" s="7"/>
      <c r="H381" s="7" t="s">
        <v>279</v>
      </c>
      <c r="I381" s="7" t="s">
        <v>695</v>
      </c>
      <c r="J381" s="7" t="s">
        <v>218</v>
      </c>
      <c r="K381" s="7">
        <v>19.12</v>
      </c>
    </row>
    <row r="382" spans="1:12" x14ac:dyDescent="0.35">
      <c r="A382" s="7">
        <v>381</v>
      </c>
      <c r="B382" s="7" t="s">
        <v>9</v>
      </c>
      <c r="C382" s="7" t="s">
        <v>425</v>
      </c>
      <c r="D382" s="7" t="s">
        <v>454</v>
      </c>
      <c r="E382" s="7">
        <v>37</v>
      </c>
      <c r="F382" s="7" t="s">
        <v>278</v>
      </c>
      <c r="G382" s="7"/>
      <c r="H382" s="7" t="s">
        <v>280</v>
      </c>
      <c r="I382" s="7" t="s">
        <v>696</v>
      </c>
      <c r="J382" s="7" t="s">
        <v>228</v>
      </c>
      <c r="K382" s="7">
        <v>28.85</v>
      </c>
      <c r="L382" s="7">
        <v>28.954999999999998</v>
      </c>
    </row>
    <row r="383" spans="1:12" x14ac:dyDescent="0.35">
      <c r="A383" s="7">
        <v>382</v>
      </c>
      <c r="B383" s="7" t="s">
        <v>9</v>
      </c>
      <c r="C383" s="7" t="s">
        <v>425</v>
      </c>
      <c r="D383" s="7" t="s">
        <v>454</v>
      </c>
      <c r="E383" s="7">
        <v>37</v>
      </c>
      <c r="F383" s="7" t="s">
        <v>278</v>
      </c>
      <c r="G383" s="7"/>
      <c r="H383" s="7" t="s">
        <v>280</v>
      </c>
      <c r="I383" s="7" t="s">
        <v>696</v>
      </c>
      <c r="J383" s="7" t="s">
        <v>228</v>
      </c>
      <c r="K383" s="7">
        <v>29.06</v>
      </c>
    </row>
    <row r="384" spans="1:12" x14ac:dyDescent="0.35">
      <c r="A384" s="7">
        <v>383</v>
      </c>
      <c r="B384" s="7" t="s">
        <v>9</v>
      </c>
      <c r="C384" s="7" t="s">
        <v>425</v>
      </c>
      <c r="D384" s="7" t="s">
        <v>455</v>
      </c>
      <c r="E384" s="7" t="s">
        <v>282</v>
      </c>
      <c r="F384" s="7" t="s">
        <v>278</v>
      </c>
      <c r="G384" s="7"/>
      <c r="H384" s="7" t="s">
        <v>283</v>
      </c>
      <c r="I384" s="7" t="s">
        <v>697</v>
      </c>
      <c r="J384" s="7" t="s">
        <v>228</v>
      </c>
      <c r="K384" s="7">
        <v>27.94</v>
      </c>
      <c r="L384" s="7">
        <v>28.08</v>
      </c>
    </row>
    <row r="385" spans="1:12" x14ac:dyDescent="0.35">
      <c r="A385" s="7">
        <v>384</v>
      </c>
      <c r="B385" s="7" t="s">
        <v>9</v>
      </c>
      <c r="C385" s="7" t="s">
        <v>425</v>
      </c>
      <c r="D385" s="7" t="s">
        <v>455</v>
      </c>
      <c r="E385" s="7" t="s">
        <v>282</v>
      </c>
      <c r="F385" s="7" t="s">
        <v>278</v>
      </c>
      <c r="G385" s="7"/>
      <c r="H385" s="7" t="s">
        <v>283</v>
      </c>
      <c r="I385" s="7" t="s">
        <v>697</v>
      </c>
      <c r="J385" s="7" t="s">
        <v>228</v>
      </c>
      <c r="K385" s="7">
        <v>28.22</v>
      </c>
    </row>
    <row r="386" spans="1:12" x14ac:dyDescent="0.35">
      <c r="A386" s="7">
        <v>385</v>
      </c>
      <c r="B386" s="7" t="s">
        <v>9</v>
      </c>
      <c r="C386" s="7" t="s">
        <v>425</v>
      </c>
      <c r="D386" s="7" t="s">
        <v>456</v>
      </c>
      <c r="E386" s="7" t="s">
        <v>284</v>
      </c>
      <c r="F386" s="7" t="s">
        <v>278</v>
      </c>
      <c r="G386" s="7"/>
      <c r="H386" s="7" t="s">
        <v>285</v>
      </c>
      <c r="I386" s="7" t="s">
        <v>698</v>
      </c>
      <c r="J386" s="7" t="s">
        <v>228</v>
      </c>
      <c r="K386" s="7">
        <v>28.75</v>
      </c>
      <c r="L386" s="7">
        <v>28.795000000000002</v>
      </c>
    </row>
    <row r="387" spans="1:12" x14ac:dyDescent="0.35">
      <c r="A387" s="7">
        <v>386</v>
      </c>
      <c r="B387" s="7" t="s">
        <v>9</v>
      </c>
      <c r="C387" s="7" t="s">
        <v>425</v>
      </c>
      <c r="D387" s="7" t="s">
        <v>456</v>
      </c>
      <c r="E387" s="7" t="s">
        <v>284</v>
      </c>
      <c r="F387" s="7" t="s">
        <v>278</v>
      </c>
      <c r="G387" s="7"/>
      <c r="H387" s="7" t="s">
        <v>285</v>
      </c>
      <c r="I387" s="7" t="s">
        <v>698</v>
      </c>
      <c r="J387" s="7" t="s">
        <v>228</v>
      </c>
      <c r="K387" s="7">
        <v>28.84</v>
      </c>
    </row>
    <row r="388" spans="1:12" x14ac:dyDescent="0.35">
      <c r="A388" s="7">
        <v>387</v>
      </c>
      <c r="B388" s="7" t="s">
        <v>9</v>
      </c>
      <c r="C388" s="7" t="s">
        <v>425</v>
      </c>
      <c r="D388" s="7" t="s">
        <v>457</v>
      </c>
      <c r="E388" s="7" t="s">
        <v>287</v>
      </c>
      <c r="F388" s="7" t="s">
        <v>278</v>
      </c>
      <c r="G388" s="7"/>
      <c r="H388" s="7" t="s">
        <v>288</v>
      </c>
      <c r="I388" s="7" t="s">
        <v>699</v>
      </c>
      <c r="J388" s="7" t="s">
        <v>228</v>
      </c>
      <c r="K388" s="7">
        <v>26.93</v>
      </c>
      <c r="L388" s="7">
        <v>26.96</v>
      </c>
    </row>
    <row r="389" spans="1:12" x14ac:dyDescent="0.35">
      <c r="A389" s="7">
        <v>388</v>
      </c>
      <c r="B389" s="7" t="s">
        <v>9</v>
      </c>
      <c r="C389" s="7" t="s">
        <v>425</v>
      </c>
      <c r="D389" s="7" t="s">
        <v>457</v>
      </c>
      <c r="E389" s="7" t="s">
        <v>287</v>
      </c>
      <c r="F389" s="7" t="s">
        <v>278</v>
      </c>
      <c r="G389" s="7"/>
      <c r="H389" s="7" t="s">
        <v>288</v>
      </c>
      <c r="I389" s="7" t="s">
        <v>699</v>
      </c>
      <c r="J389" s="7" t="s">
        <v>228</v>
      </c>
      <c r="K389" s="7">
        <v>26.99</v>
      </c>
    </row>
    <row r="390" spans="1:12" x14ac:dyDescent="0.35">
      <c r="A390" s="7">
        <v>389</v>
      </c>
      <c r="B390" s="7" t="s">
        <v>9</v>
      </c>
      <c r="C390" s="7" t="s">
        <v>425</v>
      </c>
      <c r="D390" s="7" t="s">
        <v>458</v>
      </c>
      <c r="E390" s="7">
        <v>39</v>
      </c>
      <c r="F390" s="7" t="s">
        <v>278</v>
      </c>
      <c r="G390" s="7"/>
      <c r="H390" s="7" t="s">
        <v>290</v>
      </c>
      <c r="I390" s="7" t="s">
        <v>700</v>
      </c>
      <c r="J390" s="7" t="s">
        <v>228</v>
      </c>
      <c r="K390" s="7">
        <v>27.98</v>
      </c>
      <c r="L390" s="7">
        <v>28</v>
      </c>
    </row>
    <row r="391" spans="1:12" x14ac:dyDescent="0.35">
      <c r="A391" s="7">
        <v>390</v>
      </c>
      <c r="B391" s="7" t="s">
        <v>9</v>
      </c>
      <c r="C391" s="7" t="s">
        <v>425</v>
      </c>
      <c r="D391" s="7" t="s">
        <v>458</v>
      </c>
      <c r="E391" s="7">
        <v>39</v>
      </c>
      <c r="F391" s="7" t="s">
        <v>278</v>
      </c>
      <c r="G391" s="7"/>
      <c r="H391" s="7" t="s">
        <v>290</v>
      </c>
      <c r="I391" s="7" t="s">
        <v>700</v>
      </c>
      <c r="J391" s="7" t="s">
        <v>228</v>
      </c>
      <c r="K391" s="7">
        <v>28.02</v>
      </c>
    </row>
    <row r="392" spans="1:12" x14ac:dyDescent="0.35">
      <c r="A392" s="7">
        <v>391</v>
      </c>
      <c r="B392" s="7" t="s">
        <v>9</v>
      </c>
      <c r="C392" s="7" t="s">
        <v>425</v>
      </c>
      <c r="D392" s="7" t="s">
        <v>459</v>
      </c>
      <c r="E392" s="7">
        <v>40</v>
      </c>
      <c r="F392" s="7" t="s">
        <v>278</v>
      </c>
      <c r="G392" s="7"/>
      <c r="H392" s="7" t="s">
        <v>292</v>
      </c>
      <c r="I392" s="7" t="s">
        <v>701</v>
      </c>
      <c r="J392" s="7" t="s">
        <v>228</v>
      </c>
      <c r="K392" s="7">
        <v>28.31</v>
      </c>
      <c r="L392" s="7">
        <v>28.465</v>
      </c>
    </row>
    <row r="393" spans="1:12" x14ac:dyDescent="0.35">
      <c r="A393" s="7">
        <v>392</v>
      </c>
      <c r="B393" s="7" t="s">
        <v>9</v>
      </c>
      <c r="C393" s="7" t="s">
        <v>425</v>
      </c>
      <c r="D393" s="7" t="s">
        <v>459</v>
      </c>
      <c r="E393" s="7">
        <v>40</v>
      </c>
      <c r="F393" s="7" t="s">
        <v>278</v>
      </c>
      <c r="G393" s="7"/>
      <c r="H393" s="7" t="s">
        <v>292</v>
      </c>
      <c r="I393" s="7" t="s">
        <v>701</v>
      </c>
      <c r="J393" s="7" t="s">
        <v>228</v>
      </c>
      <c r="K393" s="7">
        <v>28.62</v>
      </c>
    </row>
    <row r="394" spans="1:12" x14ac:dyDescent="0.35">
      <c r="A394" s="7">
        <v>393</v>
      </c>
      <c r="B394" s="7" t="s">
        <v>9</v>
      </c>
      <c r="C394" s="7" t="s">
        <v>425</v>
      </c>
      <c r="D394" s="7" t="s">
        <v>460</v>
      </c>
      <c r="E394" s="7">
        <v>46</v>
      </c>
      <c r="F394" s="7" t="s">
        <v>278</v>
      </c>
      <c r="G394" s="7"/>
      <c r="H394" s="7" t="s">
        <v>294</v>
      </c>
      <c r="I394" s="7" t="s">
        <v>702</v>
      </c>
      <c r="J394" s="7" t="s">
        <v>218</v>
      </c>
      <c r="K394" s="7">
        <v>27.46</v>
      </c>
      <c r="L394" s="7">
        <v>27.475000000000001</v>
      </c>
    </row>
    <row r="395" spans="1:12" x14ac:dyDescent="0.35">
      <c r="A395" s="7">
        <v>394</v>
      </c>
      <c r="B395" s="7" t="s">
        <v>9</v>
      </c>
      <c r="C395" s="7" t="s">
        <v>425</v>
      </c>
      <c r="D395" s="7" t="s">
        <v>460</v>
      </c>
      <c r="E395" s="7">
        <v>46</v>
      </c>
      <c r="F395" s="7" t="s">
        <v>278</v>
      </c>
      <c r="G395" s="7"/>
      <c r="H395" s="7" t="s">
        <v>294</v>
      </c>
      <c r="I395" s="7" t="s">
        <v>702</v>
      </c>
      <c r="J395" s="7" t="s">
        <v>218</v>
      </c>
      <c r="K395" s="7">
        <v>27.49</v>
      </c>
    </row>
    <row r="396" spans="1:12" x14ac:dyDescent="0.35">
      <c r="A396" s="7">
        <v>395</v>
      </c>
      <c r="B396" s="7" t="s">
        <v>9</v>
      </c>
      <c r="C396" s="7" t="s">
        <v>425</v>
      </c>
      <c r="D396" s="7" t="s">
        <v>461</v>
      </c>
      <c r="E396" s="7">
        <v>43</v>
      </c>
      <c r="F396" s="7" t="s">
        <v>278</v>
      </c>
      <c r="G396" s="7"/>
      <c r="H396" s="7" t="s">
        <v>296</v>
      </c>
      <c r="I396" s="7" t="s">
        <v>703</v>
      </c>
      <c r="J396" s="7" t="s">
        <v>228</v>
      </c>
      <c r="K396" s="38">
        <v>27.82</v>
      </c>
      <c r="L396" s="7">
        <v>27.87</v>
      </c>
    </row>
    <row r="397" spans="1:12" x14ac:dyDescent="0.35">
      <c r="A397" s="7">
        <v>396</v>
      </c>
      <c r="B397" s="7" t="s">
        <v>9</v>
      </c>
      <c r="C397" s="7" t="s">
        <v>425</v>
      </c>
      <c r="D397" s="7" t="s">
        <v>461</v>
      </c>
      <c r="E397" s="7">
        <v>43</v>
      </c>
      <c r="F397" s="7" t="s">
        <v>278</v>
      </c>
      <c r="G397" s="7"/>
      <c r="H397" s="7" t="s">
        <v>296</v>
      </c>
      <c r="I397" s="7" t="s">
        <v>703</v>
      </c>
      <c r="J397" s="7" t="s">
        <v>228</v>
      </c>
      <c r="K397" s="38">
        <v>27.92</v>
      </c>
    </row>
    <row r="398" spans="1:12" x14ac:dyDescent="0.35">
      <c r="A398" s="7">
        <v>397</v>
      </c>
      <c r="B398" s="7" t="s">
        <v>9</v>
      </c>
      <c r="C398" s="7" t="s">
        <v>425</v>
      </c>
      <c r="D398" s="7" t="s">
        <v>462</v>
      </c>
      <c r="E398" s="7">
        <v>44</v>
      </c>
      <c r="F398" s="7" t="s">
        <v>278</v>
      </c>
      <c r="G398" s="7"/>
      <c r="H398" s="7" t="s">
        <v>298</v>
      </c>
      <c r="I398" s="7" t="s">
        <v>704</v>
      </c>
      <c r="J398" s="7" t="s">
        <v>228</v>
      </c>
      <c r="K398" s="7">
        <v>29.43</v>
      </c>
      <c r="L398" s="7">
        <v>29.475000000000001</v>
      </c>
    </row>
    <row r="399" spans="1:12" x14ac:dyDescent="0.35">
      <c r="A399" s="7">
        <v>398</v>
      </c>
      <c r="B399" s="7" t="s">
        <v>9</v>
      </c>
      <c r="C399" s="7" t="s">
        <v>425</v>
      </c>
      <c r="D399" s="7" t="s">
        <v>462</v>
      </c>
      <c r="E399" s="7">
        <v>44</v>
      </c>
      <c r="F399" s="7" t="s">
        <v>278</v>
      </c>
      <c r="G399" s="7"/>
      <c r="H399" s="7" t="s">
        <v>298</v>
      </c>
      <c r="I399" s="7" t="s">
        <v>704</v>
      </c>
      <c r="J399" s="7" t="s">
        <v>228</v>
      </c>
      <c r="K399" s="7">
        <v>29.52</v>
      </c>
    </row>
    <row r="400" spans="1:12" x14ac:dyDescent="0.35">
      <c r="A400" s="7">
        <v>399</v>
      </c>
      <c r="B400" s="7" t="s">
        <v>9</v>
      </c>
      <c r="C400" s="7" t="s">
        <v>425</v>
      </c>
      <c r="D400" s="7" t="s">
        <v>463</v>
      </c>
      <c r="E400" s="7">
        <v>41</v>
      </c>
      <c r="F400" s="7" t="s">
        <v>278</v>
      </c>
      <c r="G400" s="7"/>
      <c r="H400" s="7" t="s">
        <v>300</v>
      </c>
      <c r="I400" s="7" t="s">
        <v>705</v>
      </c>
      <c r="J400" s="7" t="s">
        <v>228</v>
      </c>
      <c r="K400" s="7">
        <v>28.72</v>
      </c>
      <c r="L400" s="7">
        <v>28.990000000000002</v>
      </c>
    </row>
    <row r="401" spans="1:12" x14ac:dyDescent="0.35">
      <c r="A401" s="7">
        <v>400</v>
      </c>
      <c r="B401" s="7" t="s">
        <v>9</v>
      </c>
      <c r="C401" s="7" t="s">
        <v>425</v>
      </c>
      <c r="D401" s="7" t="s">
        <v>463</v>
      </c>
      <c r="E401" s="7">
        <v>41</v>
      </c>
      <c r="F401" s="7" t="s">
        <v>278</v>
      </c>
      <c r="G401" s="7"/>
      <c r="H401" s="7" t="s">
        <v>300</v>
      </c>
      <c r="I401" s="7" t="s">
        <v>705</v>
      </c>
      <c r="J401" s="7" t="s">
        <v>228</v>
      </c>
      <c r="K401" s="7">
        <v>29.26</v>
      </c>
    </row>
    <row r="402" spans="1:12" x14ac:dyDescent="0.35">
      <c r="A402" s="7">
        <v>401</v>
      </c>
      <c r="B402" s="7" t="s">
        <v>9</v>
      </c>
      <c r="C402" s="7" t="s">
        <v>425</v>
      </c>
      <c r="D402" s="7" t="s">
        <v>464</v>
      </c>
      <c r="E402" s="7">
        <v>42</v>
      </c>
      <c r="F402" s="7" t="s">
        <v>278</v>
      </c>
      <c r="G402" s="7"/>
      <c r="H402" s="7" t="s">
        <v>302</v>
      </c>
      <c r="I402" s="7" t="s">
        <v>706</v>
      </c>
      <c r="J402" s="7" t="s">
        <v>228</v>
      </c>
      <c r="K402" s="38">
        <v>28.84</v>
      </c>
      <c r="L402" s="7">
        <v>28.914999999999999</v>
      </c>
    </row>
    <row r="403" spans="1:12" x14ac:dyDescent="0.35">
      <c r="A403" s="7">
        <v>402</v>
      </c>
      <c r="B403" s="7" t="s">
        <v>9</v>
      </c>
      <c r="C403" s="7" t="s">
        <v>425</v>
      </c>
      <c r="D403" s="7" t="s">
        <v>464</v>
      </c>
      <c r="E403" s="7">
        <v>42</v>
      </c>
      <c r="F403" s="7" t="s">
        <v>278</v>
      </c>
      <c r="G403" s="7"/>
      <c r="H403" s="7" t="s">
        <v>302</v>
      </c>
      <c r="I403" s="7" t="s">
        <v>706</v>
      </c>
      <c r="J403" s="7" t="s">
        <v>228</v>
      </c>
      <c r="K403" s="38">
        <v>28.99</v>
      </c>
    </row>
    <row r="404" spans="1:12" x14ac:dyDescent="0.35">
      <c r="A404" s="7">
        <v>403</v>
      </c>
      <c r="B404" s="7" t="s">
        <v>9</v>
      </c>
      <c r="C404" s="7" t="s">
        <v>465</v>
      </c>
      <c r="D404" s="7" t="s">
        <v>466</v>
      </c>
      <c r="E404" s="7">
        <v>20</v>
      </c>
      <c r="F404" s="7" t="s">
        <v>216</v>
      </c>
      <c r="G404" s="7" t="s">
        <v>10</v>
      </c>
      <c r="H404" s="7" t="s">
        <v>217</v>
      </c>
      <c r="I404" s="7" t="s">
        <v>707</v>
      </c>
      <c r="J404" s="7" t="s">
        <v>218</v>
      </c>
      <c r="K404" s="7">
        <v>12.46</v>
      </c>
      <c r="L404" s="7">
        <v>12.46</v>
      </c>
    </row>
    <row r="405" spans="1:12" x14ac:dyDescent="0.35">
      <c r="A405" s="7">
        <v>404</v>
      </c>
      <c r="B405" s="7" t="s">
        <v>9</v>
      </c>
      <c r="C405" s="7" t="s">
        <v>465</v>
      </c>
      <c r="D405" s="7" t="s">
        <v>466</v>
      </c>
      <c r="E405" s="7">
        <v>20</v>
      </c>
      <c r="F405" s="7" t="s">
        <v>216</v>
      </c>
      <c r="G405" s="7" t="s">
        <v>10</v>
      </c>
      <c r="H405" s="7" t="s">
        <v>217</v>
      </c>
      <c r="I405" s="7" t="s">
        <v>707</v>
      </c>
      <c r="J405" s="7" t="s">
        <v>218</v>
      </c>
      <c r="K405" s="7">
        <v>12.46</v>
      </c>
    </row>
    <row r="406" spans="1:12" x14ac:dyDescent="0.35">
      <c r="A406" s="7">
        <v>405</v>
      </c>
      <c r="B406" s="7" t="s">
        <v>9</v>
      </c>
      <c r="C406" s="7" t="s">
        <v>465</v>
      </c>
      <c r="D406" s="7" t="s">
        <v>467</v>
      </c>
      <c r="E406" s="7">
        <v>21</v>
      </c>
      <c r="F406" s="7" t="s">
        <v>216</v>
      </c>
      <c r="G406" s="7" t="s">
        <v>10</v>
      </c>
      <c r="H406" s="7" t="s">
        <v>220</v>
      </c>
      <c r="I406" s="7" t="s">
        <v>708</v>
      </c>
      <c r="J406" s="7" t="s">
        <v>218</v>
      </c>
      <c r="K406" s="7">
        <v>11.52</v>
      </c>
      <c r="L406" s="7">
        <v>11.565</v>
      </c>
    </row>
    <row r="407" spans="1:12" x14ac:dyDescent="0.35">
      <c r="A407" s="7">
        <v>406</v>
      </c>
      <c r="B407" s="7" t="s">
        <v>9</v>
      </c>
      <c r="C407" s="7" t="s">
        <v>465</v>
      </c>
      <c r="D407" s="7" t="s">
        <v>467</v>
      </c>
      <c r="E407" s="7">
        <v>21</v>
      </c>
      <c r="F407" s="7" t="s">
        <v>216</v>
      </c>
      <c r="G407" s="7" t="s">
        <v>10</v>
      </c>
      <c r="H407" s="7" t="s">
        <v>220</v>
      </c>
      <c r="I407" s="7" t="s">
        <v>708</v>
      </c>
      <c r="J407" s="7" t="s">
        <v>218</v>
      </c>
      <c r="K407" s="7">
        <v>11.61</v>
      </c>
    </row>
    <row r="408" spans="1:12" x14ac:dyDescent="0.35">
      <c r="A408" s="7">
        <v>407</v>
      </c>
      <c r="B408" s="7" t="s">
        <v>9</v>
      </c>
      <c r="C408" s="7" t="s">
        <v>465</v>
      </c>
      <c r="D408" s="7" t="s">
        <v>468</v>
      </c>
      <c r="E408" s="7">
        <v>22</v>
      </c>
      <c r="F408" s="7" t="s">
        <v>216</v>
      </c>
      <c r="G408" s="7" t="s">
        <v>10</v>
      </c>
      <c r="H408" s="7" t="s">
        <v>222</v>
      </c>
      <c r="I408" s="7" t="s">
        <v>709</v>
      </c>
      <c r="J408" s="7" t="s">
        <v>218</v>
      </c>
      <c r="K408" s="7">
        <v>11.52</v>
      </c>
      <c r="L408" s="7">
        <v>11.53</v>
      </c>
    </row>
    <row r="409" spans="1:12" x14ac:dyDescent="0.35">
      <c r="A409" s="7">
        <v>408</v>
      </c>
      <c r="B409" s="7" t="s">
        <v>9</v>
      </c>
      <c r="C409" s="7" t="s">
        <v>465</v>
      </c>
      <c r="D409" s="7" t="s">
        <v>468</v>
      </c>
      <c r="E409" s="7">
        <v>22</v>
      </c>
      <c r="F409" s="7" t="s">
        <v>216</v>
      </c>
      <c r="G409" s="7" t="s">
        <v>10</v>
      </c>
      <c r="H409" s="7" t="s">
        <v>222</v>
      </c>
      <c r="I409" s="7" t="s">
        <v>709</v>
      </c>
      <c r="J409" s="7" t="s">
        <v>218</v>
      </c>
      <c r="K409" s="7">
        <v>11.54</v>
      </c>
    </row>
    <row r="410" spans="1:12" x14ac:dyDescent="0.35">
      <c r="A410" s="7">
        <v>409</v>
      </c>
      <c r="B410" s="7" t="s">
        <v>9</v>
      </c>
      <c r="C410" s="7" t="s">
        <v>465</v>
      </c>
      <c r="D410" s="7" t="s">
        <v>469</v>
      </c>
      <c r="E410" s="7">
        <v>23</v>
      </c>
      <c r="F410" s="7" t="s">
        <v>216</v>
      </c>
      <c r="G410" s="7" t="s">
        <v>10</v>
      </c>
      <c r="H410" s="7" t="s">
        <v>224</v>
      </c>
      <c r="I410" s="7" t="s">
        <v>710</v>
      </c>
      <c r="J410" s="7" t="s">
        <v>218</v>
      </c>
      <c r="K410" s="38">
        <v>11.63</v>
      </c>
      <c r="L410" s="7">
        <v>11.780000000000001</v>
      </c>
    </row>
    <row r="411" spans="1:12" x14ac:dyDescent="0.35">
      <c r="A411" s="7">
        <v>410</v>
      </c>
      <c r="B411" s="7" t="s">
        <v>9</v>
      </c>
      <c r="C411" s="7" t="s">
        <v>465</v>
      </c>
      <c r="D411" s="7" t="s">
        <v>469</v>
      </c>
      <c r="E411" s="7">
        <v>23</v>
      </c>
      <c r="F411" s="7" t="s">
        <v>216</v>
      </c>
      <c r="G411" s="7" t="s">
        <v>10</v>
      </c>
      <c r="H411" s="7" t="s">
        <v>224</v>
      </c>
      <c r="I411" s="7" t="s">
        <v>710</v>
      </c>
      <c r="J411" s="7" t="s">
        <v>218</v>
      </c>
      <c r="K411" s="38">
        <v>11.93</v>
      </c>
    </row>
    <row r="412" spans="1:12" x14ac:dyDescent="0.35">
      <c r="A412" s="7">
        <v>411</v>
      </c>
      <c r="B412" s="7" t="s">
        <v>9</v>
      </c>
      <c r="C412" s="7" t="s">
        <v>465</v>
      </c>
      <c r="D412" s="7" t="s">
        <v>470</v>
      </c>
      <c r="E412" s="7">
        <v>12</v>
      </c>
      <c r="F412" s="7" t="s">
        <v>226</v>
      </c>
      <c r="G412" s="7" t="s">
        <v>10</v>
      </c>
      <c r="H412" s="7" t="s">
        <v>227</v>
      </c>
      <c r="I412" s="7" t="s">
        <v>711</v>
      </c>
      <c r="J412" s="7" t="s">
        <v>218</v>
      </c>
      <c r="K412" s="7">
        <v>21.02</v>
      </c>
      <c r="L412" s="7">
        <v>21.08</v>
      </c>
    </row>
    <row r="413" spans="1:12" x14ac:dyDescent="0.35">
      <c r="A413" s="7">
        <v>412</v>
      </c>
      <c r="B413" s="7" t="s">
        <v>9</v>
      </c>
      <c r="C413" s="7" t="s">
        <v>465</v>
      </c>
      <c r="D413" s="7" t="s">
        <v>470</v>
      </c>
      <c r="E413" s="7">
        <v>12</v>
      </c>
      <c r="F413" s="7" t="s">
        <v>226</v>
      </c>
      <c r="G413" s="7" t="s">
        <v>10</v>
      </c>
      <c r="H413" s="7" t="s">
        <v>227</v>
      </c>
      <c r="I413" s="7" t="s">
        <v>711</v>
      </c>
      <c r="J413" s="7" t="s">
        <v>218</v>
      </c>
      <c r="K413" s="7">
        <v>21.14</v>
      </c>
    </row>
    <row r="414" spans="1:12" x14ac:dyDescent="0.35">
      <c r="A414" s="7">
        <v>413</v>
      </c>
      <c r="B414" s="7" t="s">
        <v>9</v>
      </c>
      <c r="C414" s="7" t="s">
        <v>465</v>
      </c>
      <c r="D414" s="7" t="s">
        <v>471</v>
      </c>
      <c r="E414" s="7">
        <v>14</v>
      </c>
      <c r="F414" s="7" t="s">
        <v>226</v>
      </c>
      <c r="G414" s="7" t="s">
        <v>10</v>
      </c>
      <c r="H414" s="7" t="s">
        <v>230</v>
      </c>
      <c r="I414" s="7" t="s">
        <v>712</v>
      </c>
      <c r="J414" s="7" t="s">
        <v>228</v>
      </c>
      <c r="K414" s="7">
        <v>27.47</v>
      </c>
      <c r="L414" s="7">
        <v>27.57</v>
      </c>
    </row>
    <row r="415" spans="1:12" x14ac:dyDescent="0.35">
      <c r="A415" s="7">
        <v>414</v>
      </c>
      <c r="B415" s="7" t="s">
        <v>9</v>
      </c>
      <c r="C415" s="7" t="s">
        <v>465</v>
      </c>
      <c r="D415" s="7" t="s">
        <v>471</v>
      </c>
      <c r="E415" s="7">
        <v>14</v>
      </c>
      <c r="F415" s="7" t="s">
        <v>226</v>
      </c>
      <c r="G415" s="7" t="s">
        <v>10</v>
      </c>
      <c r="H415" s="7" t="s">
        <v>230</v>
      </c>
      <c r="I415" s="7" t="s">
        <v>712</v>
      </c>
      <c r="J415" s="7" t="s">
        <v>228</v>
      </c>
      <c r="K415" s="7">
        <v>27.67</v>
      </c>
    </row>
    <row r="416" spans="1:12" x14ac:dyDescent="0.35">
      <c r="A416" s="7">
        <v>415</v>
      </c>
      <c r="B416" s="7" t="s">
        <v>9</v>
      </c>
      <c r="C416" s="7" t="s">
        <v>465</v>
      </c>
      <c r="D416" s="7" t="s">
        <v>472</v>
      </c>
      <c r="E416" s="7">
        <v>16</v>
      </c>
      <c r="F416" s="7" t="s">
        <v>226</v>
      </c>
      <c r="G416" s="7" t="s">
        <v>10</v>
      </c>
      <c r="H416" s="7" t="s">
        <v>232</v>
      </c>
      <c r="I416" s="7" t="s">
        <v>713</v>
      </c>
      <c r="J416" s="7" t="s">
        <v>228</v>
      </c>
      <c r="K416" s="7">
        <v>28.03</v>
      </c>
      <c r="L416" s="7">
        <v>28.375</v>
      </c>
    </row>
    <row r="417" spans="1:12" x14ac:dyDescent="0.35">
      <c r="A417" s="7">
        <v>416</v>
      </c>
      <c r="B417" s="7" t="s">
        <v>9</v>
      </c>
      <c r="C417" s="7" t="s">
        <v>465</v>
      </c>
      <c r="D417" s="7" t="s">
        <v>472</v>
      </c>
      <c r="E417" s="7">
        <v>16</v>
      </c>
      <c r="F417" s="7" t="s">
        <v>226</v>
      </c>
      <c r="G417" s="7" t="s">
        <v>10</v>
      </c>
      <c r="H417" s="7" t="s">
        <v>232</v>
      </c>
      <c r="I417" s="7" t="s">
        <v>713</v>
      </c>
      <c r="J417" s="7" t="s">
        <v>228</v>
      </c>
      <c r="K417" s="7">
        <v>28.72</v>
      </c>
    </row>
    <row r="418" spans="1:12" x14ac:dyDescent="0.35">
      <c r="A418" s="7">
        <v>417</v>
      </c>
      <c r="B418" s="7" t="s">
        <v>9</v>
      </c>
      <c r="C418" s="7" t="s">
        <v>465</v>
      </c>
      <c r="D418" s="7" t="s">
        <v>473</v>
      </c>
      <c r="E418" s="7">
        <v>13</v>
      </c>
      <c r="F418" s="7" t="s">
        <v>226</v>
      </c>
      <c r="G418" s="7" t="s">
        <v>10</v>
      </c>
      <c r="H418" s="7" t="s">
        <v>234</v>
      </c>
      <c r="I418" s="7" t="s">
        <v>714</v>
      </c>
      <c r="J418" s="7" t="s">
        <v>228</v>
      </c>
      <c r="K418" s="7">
        <v>31.16</v>
      </c>
      <c r="L418" s="7">
        <v>31.475000000000001</v>
      </c>
    </row>
    <row r="419" spans="1:12" x14ac:dyDescent="0.35">
      <c r="A419" s="7">
        <v>418</v>
      </c>
      <c r="B419" s="7" t="s">
        <v>9</v>
      </c>
      <c r="C419" s="7" t="s">
        <v>465</v>
      </c>
      <c r="D419" s="7" t="s">
        <v>473</v>
      </c>
      <c r="E419" s="7">
        <v>13</v>
      </c>
      <c r="F419" s="7" t="s">
        <v>226</v>
      </c>
      <c r="G419" s="7" t="s">
        <v>10</v>
      </c>
      <c r="H419" s="7" t="s">
        <v>234</v>
      </c>
      <c r="I419" s="7" t="s">
        <v>714</v>
      </c>
      <c r="J419" s="7" t="s">
        <v>228</v>
      </c>
      <c r="K419" s="7">
        <v>31.79</v>
      </c>
    </row>
    <row r="420" spans="1:12" x14ac:dyDescent="0.35">
      <c r="A420" s="7">
        <v>419</v>
      </c>
      <c r="B420" s="7" t="s">
        <v>9</v>
      </c>
      <c r="C420" s="7" t="s">
        <v>465</v>
      </c>
      <c r="D420" s="7" t="s">
        <v>474</v>
      </c>
      <c r="E420" s="7">
        <v>15</v>
      </c>
      <c r="F420" s="7" t="s">
        <v>226</v>
      </c>
      <c r="G420" s="7" t="s">
        <v>10</v>
      </c>
      <c r="H420" s="7" t="s">
        <v>236</v>
      </c>
      <c r="I420" s="7" t="s">
        <v>715</v>
      </c>
      <c r="J420" s="7" t="s">
        <v>228</v>
      </c>
      <c r="K420" s="7">
        <v>28.89</v>
      </c>
      <c r="L420" s="7">
        <v>29.094999999999999</v>
      </c>
    </row>
    <row r="421" spans="1:12" x14ac:dyDescent="0.35">
      <c r="A421" s="7">
        <v>420</v>
      </c>
      <c r="B421" s="7" t="s">
        <v>9</v>
      </c>
      <c r="C421" s="7" t="s">
        <v>465</v>
      </c>
      <c r="D421" s="7" t="s">
        <v>474</v>
      </c>
      <c r="E421" s="7">
        <v>15</v>
      </c>
      <c r="F421" s="7" t="s">
        <v>226</v>
      </c>
      <c r="G421" s="7" t="s">
        <v>10</v>
      </c>
      <c r="H421" s="7" t="s">
        <v>236</v>
      </c>
      <c r="I421" s="7" t="s">
        <v>715</v>
      </c>
      <c r="J421" s="7" t="s">
        <v>228</v>
      </c>
      <c r="K421" s="7">
        <v>29.3</v>
      </c>
    </row>
    <row r="422" spans="1:12" x14ac:dyDescent="0.35">
      <c r="A422" s="7">
        <v>421</v>
      </c>
      <c r="B422" s="7" t="s">
        <v>9</v>
      </c>
      <c r="C422" s="7" t="s">
        <v>465</v>
      </c>
      <c r="D422" s="7" t="s">
        <v>475</v>
      </c>
      <c r="E422" s="7">
        <v>17</v>
      </c>
      <c r="F422" s="7" t="s">
        <v>226</v>
      </c>
      <c r="G422" s="7" t="s">
        <v>10</v>
      </c>
      <c r="H422" s="7" t="s">
        <v>238</v>
      </c>
      <c r="I422" s="7" t="s">
        <v>716</v>
      </c>
      <c r="J422" s="7" t="s">
        <v>228</v>
      </c>
      <c r="K422" s="38">
        <v>28.96</v>
      </c>
      <c r="L422" s="7">
        <v>29.05</v>
      </c>
    </row>
    <row r="423" spans="1:12" x14ac:dyDescent="0.35">
      <c r="A423" s="7">
        <v>422</v>
      </c>
      <c r="B423" s="7" t="s">
        <v>9</v>
      </c>
      <c r="C423" s="7" t="s">
        <v>465</v>
      </c>
      <c r="D423" s="7" t="s">
        <v>475</v>
      </c>
      <c r="E423" s="7">
        <v>17</v>
      </c>
      <c r="F423" s="7" t="s">
        <v>226</v>
      </c>
      <c r="G423" s="7" t="s">
        <v>10</v>
      </c>
      <c r="H423" s="7" t="s">
        <v>238</v>
      </c>
      <c r="I423" s="7" t="s">
        <v>716</v>
      </c>
      <c r="J423" s="7" t="s">
        <v>228</v>
      </c>
      <c r="K423" s="38">
        <v>29.14</v>
      </c>
    </row>
    <row r="424" spans="1:12" x14ac:dyDescent="0.35">
      <c r="A424" s="7">
        <v>423</v>
      </c>
      <c r="B424" s="7" t="s">
        <v>9</v>
      </c>
      <c r="C424" s="7" t="s">
        <v>465</v>
      </c>
      <c r="D424" s="7" t="s">
        <v>476</v>
      </c>
      <c r="E424" s="7">
        <v>1</v>
      </c>
      <c r="F424" s="7" t="s">
        <v>240</v>
      </c>
      <c r="G424" s="7" t="s">
        <v>10</v>
      </c>
      <c r="H424" s="7" t="s">
        <v>241</v>
      </c>
      <c r="I424" s="7" t="s">
        <v>717</v>
      </c>
      <c r="J424" s="7" t="s">
        <v>228</v>
      </c>
      <c r="K424" s="7">
        <v>28.25</v>
      </c>
      <c r="L424" s="7">
        <v>28.405000000000001</v>
      </c>
    </row>
    <row r="425" spans="1:12" x14ac:dyDescent="0.35">
      <c r="A425" s="7">
        <v>424</v>
      </c>
      <c r="B425" s="7" t="s">
        <v>9</v>
      </c>
      <c r="C425" s="7" t="s">
        <v>465</v>
      </c>
      <c r="D425" s="7" t="s">
        <v>476</v>
      </c>
      <c r="E425" s="7">
        <v>1</v>
      </c>
      <c r="F425" s="7" t="s">
        <v>240</v>
      </c>
      <c r="G425" s="7" t="s">
        <v>10</v>
      </c>
      <c r="H425" s="7" t="s">
        <v>241</v>
      </c>
      <c r="I425" s="7" t="s">
        <v>717</v>
      </c>
      <c r="J425" s="7" t="s">
        <v>228</v>
      </c>
      <c r="K425" s="7">
        <v>28.56</v>
      </c>
    </row>
    <row r="426" spans="1:12" x14ac:dyDescent="0.35">
      <c r="A426" s="7">
        <v>425</v>
      </c>
      <c r="B426" s="7" t="s">
        <v>9</v>
      </c>
      <c r="C426" s="7" t="s">
        <v>465</v>
      </c>
      <c r="D426" s="7" t="s">
        <v>477</v>
      </c>
      <c r="E426" s="7">
        <v>3</v>
      </c>
      <c r="F426" s="7" t="s">
        <v>240</v>
      </c>
      <c r="G426" s="7" t="s">
        <v>10</v>
      </c>
      <c r="H426" s="7" t="s">
        <v>243</v>
      </c>
      <c r="I426" s="7" t="s">
        <v>718</v>
      </c>
      <c r="J426" s="7" t="s">
        <v>228</v>
      </c>
      <c r="K426" s="7">
        <v>33.619999999999997</v>
      </c>
      <c r="L426" s="7">
        <v>33.784999999999997</v>
      </c>
    </row>
    <row r="427" spans="1:12" x14ac:dyDescent="0.35">
      <c r="A427" s="7">
        <v>426</v>
      </c>
      <c r="B427" s="7" t="s">
        <v>9</v>
      </c>
      <c r="C427" s="7" t="s">
        <v>465</v>
      </c>
      <c r="D427" s="7" t="s">
        <v>477</v>
      </c>
      <c r="E427" s="7">
        <v>3</v>
      </c>
      <c r="F427" s="7" t="s">
        <v>240</v>
      </c>
      <c r="G427" s="7" t="s">
        <v>10</v>
      </c>
      <c r="H427" s="7" t="s">
        <v>243</v>
      </c>
      <c r="I427" s="7" t="s">
        <v>718</v>
      </c>
      <c r="J427" s="7" t="s">
        <v>228</v>
      </c>
      <c r="K427" s="7">
        <v>33.950000000000003</v>
      </c>
    </row>
    <row r="428" spans="1:12" x14ac:dyDescent="0.35">
      <c r="A428" s="7">
        <v>427</v>
      </c>
      <c r="B428" s="7" t="s">
        <v>9</v>
      </c>
      <c r="C428" s="7" t="s">
        <v>465</v>
      </c>
      <c r="D428" s="7" t="s">
        <v>11</v>
      </c>
      <c r="E428" s="7">
        <v>5</v>
      </c>
      <c r="F428" s="7" t="s">
        <v>240</v>
      </c>
      <c r="G428" s="7" t="s">
        <v>10</v>
      </c>
      <c r="H428" s="7" t="s">
        <v>245</v>
      </c>
      <c r="I428" s="7" t="s">
        <v>719</v>
      </c>
      <c r="J428" s="7" t="s">
        <v>228</v>
      </c>
      <c r="K428" s="7" t="s">
        <v>11</v>
      </c>
      <c r="L428" s="7" t="s">
        <v>11</v>
      </c>
    </row>
    <row r="429" spans="1:12" x14ac:dyDescent="0.35">
      <c r="A429" s="7">
        <v>428</v>
      </c>
      <c r="B429" s="7" t="s">
        <v>9</v>
      </c>
      <c r="C429" s="7" t="s">
        <v>465</v>
      </c>
      <c r="D429" s="7" t="s">
        <v>11</v>
      </c>
      <c r="E429" s="7">
        <v>5</v>
      </c>
      <c r="F429" s="7" t="s">
        <v>240</v>
      </c>
      <c r="G429" s="7" t="s">
        <v>10</v>
      </c>
      <c r="H429" s="7" t="s">
        <v>245</v>
      </c>
      <c r="I429" s="7" t="s">
        <v>719</v>
      </c>
      <c r="J429" s="7" t="s">
        <v>228</v>
      </c>
      <c r="K429" s="7" t="s">
        <v>11</v>
      </c>
    </row>
    <row r="430" spans="1:12" x14ac:dyDescent="0.35">
      <c r="A430" s="7">
        <v>429</v>
      </c>
      <c r="B430" s="7" t="s">
        <v>9</v>
      </c>
      <c r="C430" s="7" t="s">
        <v>465</v>
      </c>
      <c r="D430" s="7" t="s">
        <v>478</v>
      </c>
      <c r="E430" s="7">
        <v>7</v>
      </c>
      <c r="F430" s="7" t="s">
        <v>240</v>
      </c>
      <c r="G430" s="7" t="s">
        <v>10</v>
      </c>
      <c r="H430" s="7" t="s">
        <v>247</v>
      </c>
      <c r="I430" s="7" t="s">
        <v>720</v>
      </c>
      <c r="J430" s="7" t="s">
        <v>228</v>
      </c>
      <c r="K430" s="7">
        <v>27.16</v>
      </c>
      <c r="L430" s="7">
        <v>27.47</v>
      </c>
    </row>
    <row r="431" spans="1:12" x14ac:dyDescent="0.35">
      <c r="A431" s="7">
        <v>430</v>
      </c>
      <c r="B431" s="7" t="s">
        <v>9</v>
      </c>
      <c r="C431" s="7" t="s">
        <v>465</v>
      </c>
      <c r="D431" s="7" t="s">
        <v>478</v>
      </c>
      <c r="E431" s="7">
        <v>7</v>
      </c>
      <c r="F431" s="7" t="s">
        <v>240</v>
      </c>
      <c r="G431" s="7" t="s">
        <v>10</v>
      </c>
      <c r="H431" s="7" t="s">
        <v>247</v>
      </c>
      <c r="I431" s="7" t="s">
        <v>720</v>
      </c>
      <c r="J431" s="7" t="s">
        <v>228</v>
      </c>
      <c r="K431" s="7">
        <v>27.78</v>
      </c>
    </row>
    <row r="432" spans="1:12" x14ac:dyDescent="0.35">
      <c r="A432" s="7">
        <v>431</v>
      </c>
      <c r="B432" s="7" t="s">
        <v>9</v>
      </c>
      <c r="C432" s="7" t="s">
        <v>465</v>
      </c>
      <c r="D432" s="7" t="s">
        <v>479</v>
      </c>
      <c r="E432" s="7">
        <v>2</v>
      </c>
      <c r="F432" s="7" t="s">
        <v>240</v>
      </c>
      <c r="G432" s="7" t="s">
        <v>10</v>
      </c>
      <c r="H432" s="7" t="s">
        <v>249</v>
      </c>
      <c r="I432" s="7" t="s">
        <v>721</v>
      </c>
      <c r="J432" s="7" t="s">
        <v>228</v>
      </c>
      <c r="K432" s="7">
        <v>31.66</v>
      </c>
      <c r="L432" s="7">
        <v>31.740000000000002</v>
      </c>
    </row>
    <row r="433" spans="1:12" x14ac:dyDescent="0.35">
      <c r="A433" s="7">
        <v>432</v>
      </c>
      <c r="B433" s="7" t="s">
        <v>9</v>
      </c>
      <c r="C433" s="7" t="s">
        <v>465</v>
      </c>
      <c r="D433" s="7" t="s">
        <v>479</v>
      </c>
      <c r="E433" s="7">
        <v>2</v>
      </c>
      <c r="F433" s="7" t="s">
        <v>240</v>
      </c>
      <c r="G433" s="7" t="s">
        <v>10</v>
      </c>
      <c r="H433" s="7" t="s">
        <v>249</v>
      </c>
      <c r="I433" s="7" t="s">
        <v>721</v>
      </c>
      <c r="J433" s="7" t="s">
        <v>228</v>
      </c>
      <c r="K433" s="7">
        <v>31.82</v>
      </c>
    </row>
    <row r="434" spans="1:12" x14ac:dyDescent="0.35">
      <c r="A434" s="7">
        <v>433</v>
      </c>
      <c r="B434" s="7" t="s">
        <v>9</v>
      </c>
      <c r="C434" s="7" t="s">
        <v>465</v>
      </c>
      <c r="D434" s="7" t="s">
        <v>480</v>
      </c>
      <c r="E434" s="7">
        <v>4</v>
      </c>
      <c r="F434" s="7" t="s">
        <v>240</v>
      </c>
      <c r="G434" s="7" t="s">
        <v>10</v>
      </c>
      <c r="H434" s="7" t="s">
        <v>251</v>
      </c>
      <c r="I434" s="7" t="s">
        <v>722</v>
      </c>
      <c r="J434" s="7" t="s">
        <v>228</v>
      </c>
      <c r="K434" s="7">
        <v>28.9</v>
      </c>
      <c r="L434" s="7">
        <v>29.09</v>
      </c>
    </row>
    <row r="435" spans="1:12" x14ac:dyDescent="0.35">
      <c r="A435" s="7">
        <v>434</v>
      </c>
      <c r="B435" s="7" t="s">
        <v>9</v>
      </c>
      <c r="C435" s="7" t="s">
        <v>465</v>
      </c>
      <c r="D435" s="7" t="s">
        <v>480</v>
      </c>
      <c r="E435" s="7">
        <v>4</v>
      </c>
      <c r="F435" s="7" t="s">
        <v>240</v>
      </c>
      <c r="G435" s="7" t="s">
        <v>10</v>
      </c>
      <c r="H435" s="7" t="s">
        <v>251</v>
      </c>
      <c r="I435" s="7" t="s">
        <v>722</v>
      </c>
      <c r="J435" s="7" t="s">
        <v>228</v>
      </c>
      <c r="K435" s="7">
        <v>29.28</v>
      </c>
    </row>
    <row r="436" spans="1:12" x14ac:dyDescent="0.35">
      <c r="A436" s="7">
        <v>435</v>
      </c>
      <c r="B436" s="7" t="s">
        <v>9</v>
      </c>
      <c r="C436" s="7" t="s">
        <v>465</v>
      </c>
      <c r="D436" s="7" t="s">
        <v>481</v>
      </c>
      <c r="E436" s="7">
        <v>6</v>
      </c>
      <c r="F436" s="7" t="s">
        <v>240</v>
      </c>
      <c r="G436" s="7" t="s">
        <v>10</v>
      </c>
      <c r="H436" s="7" t="s">
        <v>253</v>
      </c>
      <c r="I436" s="7" t="s">
        <v>723</v>
      </c>
      <c r="J436" s="7" t="s">
        <v>228</v>
      </c>
      <c r="K436" s="7">
        <v>28</v>
      </c>
      <c r="L436" s="7">
        <v>28.58</v>
      </c>
    </row>
    <row r="437" spans="1:12" x14ac:dyDescent="0.35">
      <c r="A437" s="7">
        <v>436</v>
      </c>
      <c r="B437" s="7" t="s">
        <v>9</v>
      </c>
      <c r="C437" s="7" t="s">
        <v>465</v>
      </c>
      <c r="D437" s="7" t="s">
        <v>481</v>
      </c>
      <c r="E437" s="7">
        <v>6</v>
      </c>
      <c r="F437" s="7" t="s">
        <v>240</v>
      </c>
      <c r="G437" s="7" t="s">
        <v>10</v>
      </c>
      <c r="H437" s="7" t="s">
        <v>253</v>
      </c>
      <c r="I437" s="7" t="s">
        <v>723</v>
      </c>
      <c r="J437" s="7" t="s">
        <v>228</v>
      </c>
      <c r="K437" s="7">
        <v>29.16</v>
      </c>
    </row>
    <row r="438" spans="1:12" x14ac:dyDescent="0.35">
      <c r="A438" s="7">
        <v>437</v>
      </c>
      <c r="B438" s="7" t="s">
        <v>9</v>
      </c>
      <c r="C438" s="7" t="s">
        <v>465</v>
      </c>
      <c r="D438" s="7" t="s">
        <v>482</v>
      </c>
      <c r="E438" s="7">
        <v>8</v>
      </c>
      <c r="F438" s="7" t="s">
        <v>240</v>
      </c>
      <c r="G438" s="7" t="s">
        <v>10</v>
      </c>
      <c r="H438" s="7" t="s">
        <v>255</v>
      </c>
      <c r="I438" s="7" t="s">
        <v>724</v>
      </c>
      <c r="J438" s="7" t="s">
        <v>228</v>
      </c>
      <c r="K438" s="7">
        <v>29.26</v>
      </c>
      <c r="L438" s="7">
        <v>29.475000000000001</v>
      </c>
    </row>
    <row r="439" spans="1:12" x14ac:dyDescent="0.35">
      <c r="A439" s="7">
        <v>438</v>
      </c>
      <c r="B439" s="7" t="s">
        <v>9</v>
      </c>
      <c r="C439" s="7" t="s">
        <v>465</v>
      </c>
      <c r="D439" s="7" t="s">
        <v>482</v>
      </c>
      <c r="E439" s="7">
        <v>8</v>
      </c>
      <c r="F439" s="7" t="s">
        <v>240</v>
      </c>
      <c r="G439" s="7" t="s">
        <v>10</v>
      </c>
      <c r="H439" s="7" t="s">
        <v>255</v>
      </c>
      <c r="I439" s="7" t="s">
        <v>724</v>
      </c>
      <c r="J439" s="7" t="s">
        <v>228</v>
      </c>
      <c r="K439" s="7">
        <v>29.69</v>
      </c>
    </row>
    <row r="440" spans="1:12" x14ac:dyDescent="0.35">
      <c r="A440" s="7">
        <v>439</v>
      </c>
      <c r="B440" s="7" t="s">
        <v>9</v>
      </c>
      <c r="C440" s="7" t="s">
        <v>465</v>
      </c>
      <c r="D440" s="7" t="s">
        <v>483</v>
      </c>
      <c r="E440" s="7">
        <v>33</v>
      </c>
      <c r="F440" s="7" t="s">
        <v>257</v>
      </c>
      <c r="G440" s="7" t="s">
        <v>12</v>
      </c>
      <c r="H440" s="7" t="s">
        <v>258</v>
      </c>
      <c r="I440" s="7" t="s">
        <v>725</v>
      </c>
      <c r="J440" s="7" t="s">
        <v>218</v>
      </c>
      <c r="K440" s="7">
        <v>12.8</v>
      </c>
      <c r="L440" s="7">
        <v>12.81</v>
      </c>
    </row>
    <row r="441" spans="1:12" x14ac:dyDescent="0.35">
      <c r="A441" s="7">
        <v>440</v>
      </c>
      <c r="B441" s="7" t="s">
        <v>9</v>
      </c>
      <c r="C441" s="7" t="s">
        <v>465</v>
      </c>
      <c r="D441" s="7" t="s">
        <v>483</v>
      </c>
      <c r="E441" s="7">
        <v>33</v>
      </c>
      <c r="F441" s="7" t="s">
        <v>257</v>
      </c>
      <c r="G441" s="7" t="s">
        <v>12</v>
      </c>
      <c r="H441" s="7" t="s">
        <v>258</v>
      </c>
      <c r="I441" s="7" t="s">
        <v>725</v>
      </c>
      <c r="J441" s="7" t="s">
        <v>218</v>
      </c>
      <c r="K441" s="7">
        <v>12.82</v>
      </c>
    </row>
    <row r="442" spans="1:12" x14ac:dyDescent="0.35">
      <c r="A442" s="7">
        <v>441</v>
      </c>
      <c r="B442" s="7" t="s">
        <v>9</v>
      </c>
      <c r="C442" s="7" t="s">
        <v>465</v>
      </c>
      <c r="D442" s="7" t="s">
        <v>484</v>
      </c>
      <c r="E442" s="7">
        <v>32</v>
      </c>
      <c r="F442" s="7" t="s">
        <v>257</v>
      </c>
      <c r="G442" s="7" t="s">
        <v>12</v>
      </c>
      <c r="H442" s="7" t="s">
        <v>260</v>
      </c>
      <c r="I442" s="7" t="s">
        <v>726</v>
      </c>
      <c r="J442" s="7" t="s">
        <v>218</v>
      </c>
      <c r="K442" s="38">
        <v>11.26</v>
      </c>
      <c r="L442" s="7">
        <v>11.29</v>
      </c>
    </row>
    <row r="443" spans="1:12" x14ac:dyDescent="0.35">
      <c r="A443" s="7">
        <v>442</v>
      </c>
      <c r="B443" s="7" t="s">
        <v>9</v>
      </c>
      <c r="C443" s="7" t="s">
        <v>465</v>
      </c>
      <c r="D443" s="7" t="s">
        <v>484</v>
      </c>
      <c r="E443" s="7">
        <v>32</v>
      </c>
      <c r="F443" s="7" t="s">
        <v>257</v>
      </c>
      <c r="G443" s="7" t="s">
        <v>12</v>
      </c>
      <c r="H443" s="7" t="s">
        <v>260</v>
      </c>
      <c r="I443" s="7" t="s">
        <v>726</v>
      </c>
      <c r="J443" s="7" t="s">
        <v>218</v>
      </c>
      <c r="K443" s="38">
        <v>11.32</v>
      </c>
    </row>
    <row r="444" spans="1:12" x14ac:dyDescent="0.35">
      <c r="A444" s="7">
        <v>443</v>
      </c>
      <c r="B444" s="7" t="s">
        <v>9</v>
      </c>
      <c r="C444" s="7" t="s">
        <v>465</v>
      </c>
      <c r="D444" s="7" t="s">
        <v>485</v>
      </c>
      <c r="E444" s="7">
        <v>29</v>
      </c>
      <c r="F444" s="7" t="s">
        <v>257</v>
      </c>
      <c r="G444" s="7" t="s">
        <v>12</v>
      </c>
      <c r="H444" s="7" t="s">
        <v>262</v>
      </c>
      <c r="I444" s="7" t="s">
        <v>727</v>
      </c>
      <c r="J444" s="7" t="s">
        <v>228</v>
      </c>
      <c r="K444" s="7">
        <v>28.17</v>
      </c>
      <c r="L444" s="7">
        <v>28.340000000000003</v>
      </c>
    </row>
    <row r="445" spans="1:12" x14ac:dyDescent="0.35">
      <c r="A445" s="7">
        <v>444</v>
      </c>
      <c r="B445" s="7" t="s">
        <v>9</v>
      </c>
      <c r="C445" s="7" t="s">
        <v>465</v>
      </c>
      <c r="D445" s="7" t="s">
        <v>485</v>
      </c>
      <c r="E445" s="7">
        <v>29</v>
      </c>
      <c r="F445" s="7" t="s">
        <v>257</v>
      </c>
      <c r="G445" s="7" t="s">
        <v>12</v>
      </c>
      <c r="H445" s="7" t="s">
        <v>262</v>
      </c>
      <c r="I445" s="7" t="s">
        <v>727</v>
      </c>
      <c r="J445" s="7" t="s">
        <v>228</v>
      </c>
      <c r="K445" s="7">
        <v>28.51</v>
      </c>
    </row>
    <row r="446" spans="1:12" x14ac:dyDescent="0.35">
      <c r="A446" s="7">
        <v>445</v>
      </c>
      <c r="B446" s="7" t="s">
        <v>9</v>
      </c>
      <c r="C446" s="7" t="s">
        <v>465</v>
      </c>
      <c r="D446" s="7" t="s">
        <v>486</v>
      </c>
      <c r="E446" s="7">
        <v>28</v>
      </c>
      <c r="F446" s="7" t="s">
        <v>257</v>
      </c>
      <c r="G446" s="7" t="s">
        <v>12</v>
      </c>
      <c r="H446" s="7" t="s">
        <v>264</v>
      </c>
      <c r="I446" s="7" t="s">
        <v>728</v>
      </c>
      <c r="J446" s="7" t="s">
        <v>228</v>
      </c>
      <c r="K446" s="7">
        <v>27.67</v>
      </c>
      <c r="L446" s="7">
        <v>27.700000000000003</v>
      </c>
    </row>
    <row r="447" spans="1:12" x14ac:dyDescent="0.35">
      <c r="A447" s="7">
        <v>446</v>
      </c>
      <c r="B447" s="7" t="s">
        <v>9</v>
      </c>
      <c r="C447" s="7" t="s">
        <v>465</v>
      </c>
      <c r="D447" s="7" t="s">
        <v>486</v>
      </c>
      <c r="E447" s="7">
        <v>28</v>
      </c>
      <c r="F447" s="7" t="s">
        <v>257</v>
      </c>
      <c r="G447" s="7" t="s">
        <v>12</v>
      </c>
      <c r="H447" s="7" t="s">
        <v>264</v>
      </c>
      <c r="I447" s="7" t="s">
        <v>728</v>
      </c>
      <c r="J447" s="7" t="s">
        <v>228</v>
      </c>
      <c r="K447" s="7">
        <v>27.73</v>
      </c>
    </row>
    <row r="448" spans="1:12" x14ac:dyDescent="0.35">
      <c r="A448" s="7">
        <v>447</v>
      </c>
      <c r="B448" s="7" t="s">
        <v>9</v>
      </c>
      <c r="C448" s="7" t="s">
        <v>465</v>
      </c>
      <c r="D448" s="7" t="s">
        <v>487</v>
      </c>
      <c r="E448" s="7">
        <v>31</v>
      </c>
      <c r="F448" s="7" t="s">
        <v>257</v>
      </c>
      <c r="G448" s="7" t="s">
        <v>12</v>
      </c>
      <c r="H448" s="7" t="s">
        <v>266</v>
      </c>
      <c r="I448" s="7" t="s">
        <v>729</v>
      </c>
      <c r="J448" s="7" t="s">
        <v>228</v>
      </c>
      <c r="K448" s="7">
        <v>28.08</v>
      </c>
      <c r="L448" s="7">
        <v>28.314999999999998</v>
      </c>
    </row>
    <row r="449" spans="1:12" x14ac:dyDescent="0.35">
      <c r="A449" s="7">
        <v>448</v>
      </c>
      <c r="B449" s="7" t="s">
        <v>9</v>
      </c>
      <c r="C449" s="7" t="s">
        <v>465</v>
      </c>
      <c r="D449" s="7" t="s">
        <v>487</v>
      </c>
      <c r="E449" s="7">
        <v>31</v>
      </c>
      <c r="F449" s="7" t="s">
        <v>257</v>
      </c>
      <c r="G449" s="7" t="s">
        <v>12</v>
      </c>
      <c r="H449" s="7" t="s">
        <v>266</v>
      </c>
      <c r="I449" s="7" t="s">
        <v>729</v>
      </c>
      <c r="J449" s="7" t="s">
        <v>228</v>
      </c>
      <c r="K449" s="7">
        <v>28.55</v>
      </c>
    </row>
    <row r="450" spans="1:12" x14ac:dyDescent="0.35">
      <c r="A450" s="7">
        <v>449</v>
      </c>
      <c r="B450" s="7" t="s">
        <v>9</v>
      </c>
      <c r="C450" s="7" t="s">
        <v>465</v>
      </c>
      <c r="D450" s="7" t="s">
        <v>488</v>
      </c>
      <c r="E450" s="7">
        <v>30</v>
      </c>
      <c r="F450" s="7" t="s">
        <v>257</v>
      </c>
      <c r="G450" s="7" t="s">
        <v>12</v>
      </c>
      <c r="H450" s="7" t="s">
        <v>268</v>
      </c>
      <c r="I450" s="7" t="s">
        <v>730</v>
      </c>
      <c r="J450" s="7" t="s">
        <v>228</v>
      </c>
      <c r="K450" s="7">
        <v>29.49</v>
      </c>
      <c r="L450" s="7">
        <v>29.53</v>
      </c>
    </row>
    <row r="451" spans="1:12" x14ac:dyDescent="0.35">
      <c r="A451" s="7">
        <v>450</v>
      </c>
      <c r="B451" s="7" t="s">
        <v>9</v>
      </c>
      <c r="C451" s="7" t="s">
        <v>465</v>
      </c>
      <c r="D451" s="7" t="s">
        <v>488</v>
      </c>
      <c r="E451" s="7">
        <v>30</v>
      </c>
      <c r="F451" s="7" t="s">
        <v>257</v>
      </c>
      <c r="G451" s="7" t="s">
        <v>12</v>
      </c>
      <c r="H451" s="7" t="s">
        <v>268</v>
      </c>
      <c r="I451" s="7" t="s">
        <v>730</v>
      </c>
      <c r="J451" s="7" t="s">
        <v>228</v>
      </c>
      <c r="K451" s="7">
        <v>29.57</v>
      </c>
    </row>
    <row r="452" spans="1:12" x14ac:dyDescent="0.35">
      <c r="A452" s="7">
        <v>451</v>
      </c>
      <c r="B452" s="7" t="s">
        <v>9</v>
      </c>
      <c r="C452" s="7" t="s">
        <v>465</v>
      </c>
      <c r="D452" s="7" t="s">
        <v>489</v>
      </c>
      <c r="E452" s="7">
        <v>25</v>
      </c>
      <c r="F452" s="7" t="s">
        <v>257</v>
      </c>
      <c r="G452" s="7" t="s">
        <v>12</v>
      </c>
      <c r="H452" s="7" t="s">
        <v>270</v>
      </c>
      <c r="I452" s="7" t="s">
        <v>731</v>
      </c>
      <c r="J452" s="7" t="s">
        <v>228</v>
      </c>
      <c r="K452" s="7">
        <v>29.03</v>
      </c>
      <c r="L452" s="7">
        <v>29.130000000000003</v>
      </c>
    </row>
    <row r="453" spans="1:12" x14ac:dyDescent="0.35">
      <c r="A453" s="7">
        <v>452</v>
      </c>
      <c r="B453" s="7" t="s">
        <v>9</v>
      </c>
      <c r="C453" s="7" t="s">
        <v>465</v>
      </c>
      <c r="D453" s="7" t="s">
        <v>489</v>
      </c>
      <c r="E453" s="7">
        <v>25</v>
      </c>
      <c r="F453" s="7" t="s">
        <v>257</v>
      </c>
      <c r="G453" s="7" t="s">
        <v>12</v>
      </c>
      <c r="H453" s="7" t="s">
        <v>270</v>
      </c>
      <c r="I453" s="7" t="s">
        <v>731</v>
      </c>
      <c r="J453" s="7" t="s">
        <v>228</v>
      </c>
      <c r="K453" s="7">
        <v>29.23</v>
      </c>
    </row>
    <row r="454" spans="1:12" x14ac:dyDescent="0.35">
      <c r="A454" s="7">
        <v>453</v>
      </c>
      <c r="B454" s="7" t="s">
        <v>9</v>
      </c>
      <c r="C454" s="7" t="s">
        <v>465</v>
      </c>
      <c r="D454" s="7" t="s">
        <v>490</v>
      </c>
      <c r="E454" s="7">
        <v>24</v>
      </c>
      <c r="F454" s="7" t="s">
        <v>257</v>
      </c>
      <c r="G454" s="7" t="s">
        <v>12</v>
      </c>
      <c r="H454" s="7" t="s">
        <v>272</v>
      </c>
      <c r="I454" s="7" t="s">
        <v>732</v>
      </c>
      <c r="J454" s="7" t="s">
        <v>228</v>
      </c>
      <c r="K454" s="7">
        <v>29.43</v>
      </c>
      <c r="L454" s="7">
        <v>29.535</v>
      </c>
    </row>
    <row r="455" spans="1:12" x14ac:dyDescent="0.35">
      <c r="A455" s="7">
        <v>454</v>
      </c>
      <c r="B455" s="7" t="s">
        <v>9</v>
      </c>
      <c r="C455" s="7" t="s">
        <v>465</v>
      </c>
      <c r="D455" s="7" t="s">
        <v>490</v>
      </c>
      <c r="E455" s="7">
        <v>24</v>
      </c>
      <c r="F455" s="7" t="s">
        <v>257</v>
      </c>
      <c r="G455" s="7" t="s">
        <v>12</v>
      </c>
      <c r="H455" s="7" t="s">
        <v>272</v>
      </c>
      <c r="I455" s="7" t="s">
        <v>732</v>
      </c>
      <c r="J455" s="7" t="s">
        <v>228</v>
      </c>
      <c r="K455" s="7">
        <v>29.64</v>
      </c>
    </row>
    <row r="456" spans="1:12" x14ac:dyDescent="0.35">
      <c r="A456" s="7">
        <v>455</v>
      </c>
      <c r="B456" s="7" t="s">
        <v>9</v>
      </c>
      <c r="C456" s="7" t="s">
        <v>465</v>
      </c>
      <c r="D456" s="7" t="s">
        <v>491</v>
      </c>
      <c r="E456" s="7">
        <v>27</v>
      </c>
      <c r="F456" s="7" t="s">
        <v>257</v>
      </c>
      <c r="G456" s="7" t="s">
        <v>12</v>
      </c>
      <c r="H456" s="7" t="s">
        <v>274</v>
      </c>
      <c r="I456" s="7" t="s">
        <v>733</v>
      </c>
      <c r="J456" s="7" t="s">
        <v>228</v>
      </c>
      <c r="K456" s="7">
        <v>28.68</v>
      </c>
      <c r="L456" s="7">
        <v>28.7</v>
      </c>
    </row>
    <row r="457" spans="1:12" x14ac:dyDescent="0.35">
      <c r="A457" s="7">
        <v>456</v>
      </c>
      <c r="B457" s="7" t="s">
        <v>9</v>
      </c>
      <c r="C457" s="7" t="s">
        <v>465</v>
      </c>
      <c r="D457" s="7" t="s">
        <v>491</v>
      </c>
      <c r="E457" s="7">
        <v>27</v>
      </c>
      <c r="F457" s="7" t="s">
        <v>257</v>
      </c>
      <c r="G457" s="7" t="s">
        <v>12</v>
      </c>
      <c r="H457" s="7" t="s">
        <v>274</v>
      </c>
      <c r="I457" s="7" t="s">
        <v>733</v>
      </c>
      <c r="J457" s="7" t="s">
        <v>228</v>
      </c>
      <c r="K457" s="7">
        <v>28.72</v>
      </c>
    </row>
    <row r="458" spans="1:12" x14ac:dyDescent="0.35">
      <c r="A458" s="7">
        <v>457</v>
      </c>
      <c r="B458" s="7" t="s">
        <v>9</v>
      </c>
      <c r="C458" s="7" t="s">
        <v>465</v>
      </c>
      <c r="D458" s="7" t="s">
        <v>492</v>
      </c>
      <c r="E458" s="7">
        <v>26</v>
      </c>
      <c r="F458" s="7" t="s">
        <v>257</v>
      </c>
      <c r="G458" s="7" t="s">
        <v>12</v>
      </c>
      <c r="H458" s="7" t="s">
        <v>276</v>
      </c>
      <c r="I458" s="7" t="s">
        <v>734</v>
      </c>
      <c r="J458" s="7" t="s">
        <v>228</v>
      </c>
      <c r="K458" s="7">
        <v>29.74</v>
      </c>
      <c r="L458" s="7">
        <v>29.77</v>
      </c>
    </row>
    <row r="459" spans="1:12" x14ac:dyDescent="0.35">
      <c r="A459" s="7">
        <v>458</v>
      </c>
      <c r="B459" s="7" t="s">
        <v>9</v>
      </c>
      <c r="C459" s="7" t="s">
        <v>465</v>
      </c>
      <c r="D459" s="7" t="s">
        <v>492</v>
      </c>
      <c r="E459" s="7">
        <v>26</v>
      </c>
      <c r="F459" s="7" t="s">
        <v>257</v>
      </c>
      <c r="G459" s="7" t="s">
        <v>12</v>
      </c>
      <c r="H459" s="7" t="s">
        <v>276</v>
      </c>
      <c r="I459" s="7" t="s">
        <v>734</v>
      </c>
      <c r="J459" s="7" t="s">
        <v>228</v>
      </c>
      <c r="K459" s="7">
        <v>29.8</v>
      </c>
    </row>
    <row r="460" spans="1:12" x14ac:dyDescent="0.35">
      <c r="A460" s="7">
        <v>459</v>
      </c>
      <c r="B460" s="7" t="s">
        <v>9</v>
      </c>
      <c r="C460" s="7" t="s">
        <v>465</v>
      </c>
      <c r="D460" s="7" t="s">
        <v>493</v>
      </c>
      <c r="E460" s="7">
        <v>45</v>
      </c>
      <c r="F460" s="7" t="s">
        <v>278</v>
      </c>
      <c r="G460" s="7" t="s">
        <v>13</v>
      </c>
      <c r="H460" s="7" t="s">
        <v>279</v>
      </c>
      <c r="I460" s="7" t="s">
        <v>735</v>
      </c>
      <c r="J460" s="7" t="s">
        <v>218</v>
      </c>
      <c r="K460" s="7">
        <v>18.48</v>
      </c>
      <c r="L460" s="7">
        <v>18.545000000000002</v>
      </c>
    </row>
    <row r="461" spans="1:12" x14ac:dyDescent="0.35">
      <c r="A461" s="7">
        <v>460</v>
      </c>
      <c r="B461" s="7" t="s">
        <v>9</v>
      </c>
      <c r="C461" s="7" t="s">
        <v>465</v>
      </c>
      <c r="D461" s="7" t="s">
        <v>493</v>
      </c>
      <c r="E461" s="7">
        <v>45</v>
      </c>
      <c r="F461" s="7" t="s">
        <v>278</v>
      </c>
      <c r="G461" s="7" t="s">
        <v>13</v>
      </c>
      <c r="H461" s="7" t="s">
        <v>279</v>
      </c>
      <c r="I461" s="7" t="s">
        <v>735</v>
      </c>
      <c r="J461" s="7" t="s">
        <v>218</v>
      </c>
      <c r="K461" s="7">
        <v>18.61</v>
      </c>
    </row>
    <row r="462" spans="1:12" x14ac:dyDescent="0.35">
      <c r="A462" s="7">
        <v>461</v>
      </c>
      <c r="B462" s="7" t="s">
        <v>9</v>
      </c>
      <c r="C462" s="7" t="s">
        <v>465</v>
      </c>
      <c r="D462" s="7" t="s">
        <v>494</v>
      </c>
      <c r="E462" s="7">
        <v>37</v>
      </c>
      <c r="F462" s="7" t="s">
        <v>278</v>
      </c>
      <c r="G462" s="7" t="s">
        <v>13</v>
      </c>
      <c r="H462" s="7" t="s">
        <v>280</v>
      </c>
      <c r="I462" s="7" t="s">
        <v>736</v>
      </c>
      <c r="J462" s="7" t="s">
        <v>228</v>
      </c>
      <c r="K462" s="7">
        <v>30.62</v>
      </c>
      <c r="L462" s="7">
        <v>30.655000000000001</v>
      </c>
    </row>
    <row r="463" spans="1:12" x14ac:dyDescent="0.35">
      <c r="A463" s="7">
        <v>462</v>
      </c>
      <c r="B463" s="7" t="s">
        <v>9</v>
      </c>
      <c r="C463" s="7" t="s">
        <v>465</v>
      </c>
      <c r="D463" s="7" t="s">
        <v>494</v>
      </c>
      <c r="E463" s="7">
        <v>37</v>
      </c>
      <c r="F463" s="7" t="s">
        <v>278</v>
      </c>
      <c r="G463" s="7" t="s">
        <v>13</v>
      </c>
      <c r="H463" s="7" t="s">
        <v>280</v>
      </c>
      <c r="I463" s="7" t="s">
        <v>736</v>
      </c>
      <c r="J463" s="7" t="s">
        <v>228</v>
      </c>
      <c r="K463" s="7">
        <v>30.69</v>
      </c>
    </row>
    <row r="464" spans="1:12" x14ac:dyDescent="0.35">
      <c r="A464" s="7">
        <v>463</v>
      </c>
      <c r="B464" s="7" t="s">
        <v>9</v>
      </c>
      <c r="C464" s="7" t="s">
        <v>465</v>
      </c>
      <c r="D464" s="7" t="s">
        <v>495</v>
      </c>
      <c r="E464" s="7" t="s">
        <v>282</v>
      </c>
      <c r="F464" s="7" t="s">
        <v>278</v>
      </c>
      <c r="G464" s="7" t="s">
        <v>13</v>
      </c>
      <c r="H464" s="7" t="s">
        <v>283</v>
      </c>
      <c r="I464" s="7" t="s">
        <v>737</v>
      </c>
      <c r="J464" s="7" t="s">
        <v>228</v>
      </c>
      <c r="K464" s="7">
        <v>28.97</v>
      </c>
      <c r="L464" s="7">
        <v>28.979999999999997</v>
      </c>
    </row>
    <row r="465" spans="1:12" x14ac:dyDescent="0.35">
      <c r="A465" s="7">
        <v>464</v>
      </c>
      <c r="B465" s="7" t="s">
        <v>9</v>
      </c>
      <c r="C465" s="7" t="s">
        <v>465</v>
      </c>
      <c r="D465" s="7" t="s">
        <v>495</v>
      </c>
      <c r="E465" s="7" t="s">
        <v>282</v>
      </c>
      <c r="F465" s="7" t="s">
        <v>278</v>
      </c>
      <c r="G465" s="7" t="s">
        <v>13</v>
      </c>
      <c r="H465" s="7" t="s">
        <v>283</v>
      </c>
      <c r="I465" s="7" t="s">
        <v>737</v>
      </c>
      <c r="J465" s="7" t="s">
        <v>228</v>
      </c>
      <c r="K465" s="7">
        <v>28.99</v>
      </c>
    </row>
    <row r="466" spans="1:12" x14ac:dyDescent="0.35">
      <c r="A466" s="7">
        <v>465</v>
      </c>
      <c r="B466" s="7" t="s">
        <v>9</v>
      </c>
      <c r="C466" s="7" t="s">
        <v>465</v>
      </c>
      <c r="D466" s="7" t="s">
        <v>496</v>
      </c>
      <c r="E466" s="7" t="s">
        <v>284</v>
      </c>
      <c r="F466" s="7" t="s">
        <v>278</v>
      </c>
      <c r="G466" s="7" t="s">
        <v>13</v>
      </c>
      <c r="H466" s="7" t="s">
        <v>285</v>
      </c>
      <c r="I466" s="7" t="s">
        <v>738</v>
      </c>
      <c r="J466" s="7" t="s">
        <v>228</v>
      </c>
      <c r="K466" s="7">
        <v>28.72</v>
      </c>
      <c r="L466" s="7">
        <v>29.195</v>
      </c>
    </row>
    <row r="467" spans="1:12" x14ac:dyDescent="0.35">
      <c r="A467" s="7">
        <v>466</v>
      </c>
      <c r="B467" s="7" t="s">
        <v>9</v>
      </c>
      <c r="C467" s="7" t="s">
        <v>465</v>
      </c>
      <c r="D467" s="7" t="s">
        <v>496</v>
      </c>
      <c r="E467" s="7" t="s">
        <v>284</v>
      </c>
      <c r="F467" s="7" t="s">
        <v>278</v>
      </c>
      <c r="G467" s="7" t="s">
        <v>13</v>
      </c>
      <c r="H467" s="7" t="s">
        <v>285</v>
      </c>
      <c r="I467" s="7" t="s">
        <v>738</v>
      </c>
      <c r="J467" s="7" t="s">
        <v>228</v>
      </c>
      <c r="K467" s="7">
        <v>29.67</v>
      </c>
    </row>
    <row r="468" spans="1:12" x14ac:dyDescent="0.35">
      <c r="A468" s="7">
        <v>467</v>
      </c>
      <c r="B468" s="7" t="s">
        <v>9</v>
      </c>
      <c r="C468" s="7" t="s">
        <v>465</v>
      </c>
      <c r="D468" s="7" t="s">
        <v>497</v>
      </c>
      <c r="E468" s="7" t="s">
        <v>287</v>
      </c>
      <c r="F468" s="7" t="s">
        <v>278</v>
      </c>
      <c r="G468" s="7" t="s">
        <v>13</v>
      </c>
      <c r="H468" s="7" t="s">
        <v>288</v>
      </c>
      <c r="I468" s="7" t="s">
        <v>739</v>
      </c>
      <c r="J468" s="7" t="s">
        <v>228</v>
      </c>
      <c r="K468" s="7">
        <v>28.65</v>
      </c>
      <c r="L468" s="7">
        <v>28.66</v>
      </c>
    </row>
    <row r="469" spans="1:12" x14ac:dyDescent="0.35">
      <c r="A469" s="7">
        <v>468</v>
      </c>
      <c r="B469" s="7" t="s">
        <v>9</v>
      </c>
      <c r="C469" s="7" t="s">
        <v>465</v>
      </c>
      <c r="D469" s="7" t="s">
        <v>497</v>
      </c>
      <c r="E469" s="7" t="s">
        <v>287</v>
      </c>
      <c r="F469" s="7" t="s">
        <v>278</v>
      </c>
      <c r="G469" s="7" t="s">
        <v>13</v>
      </c>
      <c r="H469" s="7" t="s">
        <v>288</v>
      </c>
      <c r="I469" s="7" t="s">
        <v>739</v>
      </c>
      <c r="J469" s="7" t="s">
        <v>228</v>
      </c>
      <c r="K469" s="7">
        <v>28.67</v>
      </c>
    </row>
    <row r="470" spans="1:12" x14ac:dyDescent="0.35">
      <c r="A470" s="7">
        <v>469</v>
      </c>
      <c r="B470" s="7" t="s">
        <v>9</v>
      </c>
      <c r="C470" s="7" t="s">
        <v>465</v>
      </c>
      <c r="D470" s="7" t="s">
        <v>498</v>
      </c>
      <c r="E470" s="7">
        <v>39</v>
      </c>
      <c r="F470" s="7" t="s">
        <v>278</v>
      </c>
      <c r="G470" s="7" t="s">
        <v>13</v>
      </c>
      <c r="H470" s="7" t="s">
        <v>290</v>
      </c>
      <c r="I470" s="7" t="s">
        <v>740</v>
      </c>
      <c r="J470" s="7" t="s">
        <v>228</v>
      </c>
      <c r="K470" s="7">
        <v>27.52</v>
      </c>
      <c r="L470" s="7">
        <v>27.564999999999998</v>
      </c>
    </row>
    <row r="471" spans="1:12" x14ac:dyDescent="0.35">
      <c r="A471" s="7">
        <v>470</v>
      </c>
      <c r="B471" s="7" t="s">
        <v>9</v>
      </c>
      <c r="C471" s="7" t="s">
        <v>465</v>
      </c>
      <c r="D471" s="7" t="s">
        <v>498</v>
      </c>
      <c r="E471" s="7">
        <v>39</v>
      </c>
      <c r="F471" s="7" t="s">
        <v>278</v>
      </c>
      <c r="G471" s="7" t="s">
        <v>13</v>
      </c>
      <c r="H471" s="7" t="s">
        <v>290</v>
      </c>
      <c r="I471" s="7" t="s">
        <v>740</v>
      </c>
      <c r="J471" s="7" t="s">
        <v>228</v>
      </c>
      <c r="K471" s="7">
        <v>27.61</v>
      </c>
    </row>
    <row r="472" spans="1:12" x14ac:dyDescent="0.35">
      <c r="A472" s="7">
        <v>471</v>
      </c>
      <c r="B472" s="7" t="s">
        <v>9</v>
      </c>
      <c r="C472" s="7" t="s">
        <v>465</v>
      </c>
      <c r="D472" s="7" t="s">
        <v>499</v>
      </c>
      <c r="E472" s="7">
        <v>40</v>
      </c>
      <c r="F472" s="7" t="s">
        <v>278</v>
      </c>
      <c r="G472" s="7" t="s">
        <v>13</v>
      </c>
      <c r="H472" s="7" t="s">
        <v>292</v>
      </c>
      <c r="I472" s="7" t="s">
        <v>741</v>
      </c>
      <c r="J472" s="7" t="s">
        <v>228</v>
      </c>
      <c r="K472" s="7">
        <v>27.97</v>
      </c>
      <c r="L472" s="7">
        <v>27.984999999999999</v>
      </c>
    </row>
    <row r="473" spans="1:12" x14ac:dyDescent="0.35">
      <c r="A473" s="7">
        <v>472</v>
      </c>
      <c r="B473" s="7" t="s">
        <v>9</v>
      </c>
      <c r="C473" s="7" t="s">
        <v>465</v>
      </c>
      <c r="D473" s="7" t="s">
        <v>499</v>
      </c>
      <c r="E473" s="7">
        <v>40</v>
      </c>
      <c r="F473" s="7" t="s">
        <v>278</v>
      </c>
      <c r="G473" s="7" t="s">
        <v>13</v>
      </c>
      <c r="H473" s="7" t="s">
        <v>292</v>
      </c>
      <c r="I473" s="7" t="s">
        <v>741</v>
      </c>
      <c r="J473" s="7" t="s">
        <v>228</v>
      </c>
      <c r="K473" s="7">
        <v>28</v>
      </c>
    </row>
    <row r="474" spans="1:12" x14ac:dyDescent="0.35">
      <c r="A474" s="7">
        <v>473</v>
      </c>
      <c r="B474" s="7" t="s">
        <v>9</v>
      </c>
      <c r="C474" s="7" t="s">
        <v>465</v>
      </c>
      <c r="D474" s="7" t="s">
        <v>500</v>
      </c>
      <c r="E474" s="7">
        <v>46</v>
      </c>
      <c r="F474" s="7" t="s">
        <v>278</v>
      </c>
      <c r="G474" s="7" t="s">
        <v>13</v>
      </c>
      <c r="H474" s="7" t="s">
        <v>294</v>
      </c>
      <c r="I474" s="7" t="s">
        <v>742</v>
      </c>
      <c r="J474" s="7" t="s">
        <v>218</v>
      </c>
      <c r="K474" s="7">
        <v>21.77</v>
      </c>
      <c r="L474" s="7">
        <v>21.805</v>
      </c>
    </row>
    <row r="475" spans="1:12" x14ac:dyDescent="0.35">
      <c r="A475" s="7">
        <v>474</v>
      </c>
      <c r="B475" s="7" t="s">
        <v>9</v>
      </c>
      <c r="C475" s="7" t="s">
        <v>465</v>
      </c>
      <c r="D475" s="7" t="s">
        <v>500</v>
      </c>
      <c r="E475" s="7">
        <v>46</v>
      </c>
      <c r="F475" s="7" t="s">
        <v>278</v>
      </c>
      <c r="G475" s="7" t="s">
        <v>13</v>
      </c>
      <c r="H475" s="7" t="s">
        <v>294</v>
      </c>
      <c r="I475" s="7" t="s">
        <v>742</v>
      </c>
      <c r="J475" s="7" t="s">
        <v>218</v>
      </c>
      <c r="K475" s="7">
        <v>21.84</v>
      </c>
    </row>
    <row r="476" spans="1:12" x14ac:dyDescent="0.35">
      <c r="A476" s="7">
        <v>475</v>
      </c>
      <c r="B476" s="7" t="s">
        <v>9</v>
      </c>
      <c r="C476" s="7" t="s">
        <v>465</v>
      </c>
      <c r="D476" s="7" t="s">
        <v>501</v>
      </c>
      <c r="E476" s="7">
        <v>43</v>
      </c>
      <c r="F476" s="7" t="s">
        <v>278</v>
      </c>
      <c r="G476" s="7" t="s">
        <v>13</v>
      </c>
      <c r="H476" s="7" t="s">
        <v>296</v>
      </c>
      <c r="I476" s="7" t="s">
        <v>743</v>
      </c>
      <c r="J476" s="7" t="s">
        <v>228</v>
      </c>
      <c r="K476" s="7">
        <v>27.15</v>
      </c>
      <c r="L476" s="7">
        <v>27.225000000000001</v>
      </c>
    </row>
    <row r="477" spans="1:12" x14ac:dyDescent="0.35">
      <c r="A477" s="7">
        <v>476</v>
      </c>
      <c r="B477" s="7" t="s">
        <v>9</v>
      </c>
      <c r="C477" s="7" t="s">
        <v>465</v>
      </c>
      <c r="D477" s="7" t="s">
        <v>501</v>
      </c>
      <c r="E477" s="7">
        <v>43</v>
      </c>
      <c r="F477" s="7" t="s">
        <v>278</v>
      </c>
      <c r="G477" s="7" t="s">
        <v>13</v>
      </c>
      <c r="H477" s="7" t="s">
        <v>296</v>
      </c>
      <c r="I477" s="7" t="s">
        <v>743</v>
      </c>
      <c r="J477" s="7" t="s">
        <v>228</v>
      </c>
      <c r="K477" s="7">
        <v>27.3</v>
      </c>
    </row>
    <row r="478" spans="1:12" x14ac:dyDescent="0.35">
      <c r="A478" s="7">
        <v>477</v>
      </c>
      <c r="B478" s="7" t="s">
        <v>9</v>
      </c>
      <c r="C478" s="7" t="s">
        <v>465</v>
      </c>
      <c r="D478" s="7" t="s">
        <v>502</v>
      </c>
      <c r="E478" s="7">
        <v>44</v>
      </c>
      <c r="F478" s="7" t="s">
        <v>278</v>
      </c>
      <c r="G478" s="7" t="s">
        <v>13</v>
      </c>
      <c r="H478" s="7" t="s">
        <v>298</v>
      </c>
      <c r="I478" s="7" t="s">
        <v>744</v>
      </c>
      <c r="J478" s="7" t="s">
        <v>228</v>
      </c>
      <c r="K478" s="7">
        <v>29.06</v>
      </c>
      <c r="L478" s="7">
        <v>29.155000000000001</v>
      </c>
    </row>
    <row r="479" spans="1:12" x14ac:dyDescent="0.35">
      <c r="A479" s="7">
        <v>478</v>
      </c>
      <c r="B479" s="7" t="s">
        <v>9</v>
      </c>
      <c r="C479" s="7" t="s">
        <v>465</v>
      </c>
      <c r="D479" s="7" t="s">
        <v>502</v>
      </c>
      <c r="E479" s="7">
        <v>44</v>
      </c>
      <c r="F479" s="7" t="s">
        <v>278</v>
      </c>
      <c r="G479" s="7" t="s">
        <v>13</v>
      </c>
      <c r="H479" s="7" t="s">
        <v>298</v>
      </c>
      <c r="I479" s="7" t="s">
        <v>744</v>
      </c>
      <c r="J479" s="7" t="s">
        <v>228</v>
      </c>
      <c r="K479" s="7">
        <v>29.25</v>
      </c>
    </row>
    <row r="480" spans="1:12" x14ac:dyDescent="0.35">
      <c r="A480" s="7">
        <v>479</v>
      </c>
      <c r="B480" s="7" t="s">
        <v>9</v>
      </c>
      <c r="C480" s="7" t="s">
        <v>465</v>
      </c>
      <c r="D480" s="7" t="s">
        <v>503</v>
      </c>
      <c r="E480" s="7">
        <v>41</v>
      </c>
      <c r="F480" s="7" t="s">
        <v>278</v>
      </c>
      <c r="G480" s="7" t="s">
        <v>13</v>
      </c>
      <c r="H480" s="7" t="s">
        <v>300</v>
      </c>
      <c r="I480" s="7" t="s">
        <v>745</v>
      </c>
      <c r="J480" s="7" t="s">
        <v>228</v>
      </c>
      <c r="K480" s="7">
        <v>26.62</v>
      </c>
      <c r="L480" s="7">
        <v>26.625</v>
      </c>
    </row>
    <row r="481" spans="1:12" x14ac:dyDescent="0.35">
      <c r="A481" s="7">
        <v>480</v>
      </c>
      <c r="B481" s="7" t="s">
        <v>9</v>
      </c>
      <c r="C481" s="7" t="s">
        <v>465</v>
      </c>
      <c r="D481" s="7" t="s">
        <v>503</v>
      </c>
      <c r="E481" s="7">
        <v>41</v>
      </c>
      <c r="F481" s="7" t="s">
        <v>278</v>
      </c>
      <c r="G481" s="7" t="s">
        <v>13</v>
      </c>
      <c r="H481" s="7" t="s">
        <v>300</v>
      </c>
      <c r="I481" s="7" t="s">
        <v>745</v>
      </c>
      <c r="J481" s="7" t="s">
        <v>228</v>
      </c>
      <c r="K481" s="7">
        <v>26.63</v>
      </c>
    </row>
    <row r="482" spans="1:12" x14ac:dyDescent="0.35">
      <c r="A482" s="7">
        <v>481</v>
      </c>
      <c r="B482" s="7" t="s">
        <v>9</v>
      </c>
      <c r="C482" s="7" t="s">
        <v>465</v>
      </c>
      <c r="D482" s="7" t="s">
        <v>504</v>
      </c>
      <c r="E482" s="7">
        <v>42</v>
      </c>
      <c r="F482" s="7" t="s">
        <v>278</v>
      </c>
      <c r="G482" s="7" t="s">
        <v>13</v>
      </c>
      <c r="H482" s="7" t="s">
        <v>302</v>
      </c>
      <c r="I482" s="7" t="s">
        <v>746</v>
      </c>
      <c r="J482" s="7" t="s">
        <v>228</v>
      </c>
      <c r="K482" s="7">
        <v>28.42</v>
      </c>
      <c r="L482" s="7">
        <v>28.734999999999999</v>
      </c>
    </row>
    <row r="483" spans="1:12" x14ac:dyDescent="0.35">
      <c r="A483" s="7">
        <v>482</v>
      </c>
      <c r="B483" s="7" t="s">
        <v>9</v>
      </c>
      <c r="C483" s="7" t="s">
        <v>465</v>
      </c>
      <c r="D483" s="7" t="s">
        <v>504</v>
      </c>
      <c r="E483" s="7">
        <v>42</v>
      </c>
      <c r="F483" s="7" t="s">
        <v>278</v>
      </c>
      <c r="G483" s="7" t="s">
        <v>13</v>
      </c>
      <c r="H483" s="7" t="s">
        <v>302</v>
      </c>
      <c r="I483" s="7" t="s">
        <v>746</v>
      </c>
      <c r="J483" s="7" t="s">
        <v>228</v>
      </c>
      <c r="K483" s="7">
        <v>29.05</v>
      </c>
    </row>
    <row r="484" spans="1:12" x14ac:dyDescent="0.35">
      <c r="B484" s="7" t="s">
        <v>9</v>
      </c>
      <c r="I484" s="7" t="s">
        <v>586</v>
      </c>
    </row>
    <row r="485" spans="1:12" x14ac:dyDescent="0.35">
      <c r="B485" s="7" t="s">
        <v>9</v>
      </c>
      <c r="I485" s="7" t="s">
        <v>586</v>
      </c>
    </row>
    <row r="486" spans="1:12" x14ac:dyDescent="0.35">
      <c r="B486" s="7" t="s">
        <v>9</v>
      </c>
      <c r="I486" s="7" t="s">
        <v>586</v>
      </c>
    </row>
    <row r="487" spans="1:12" x14ac:dyDescent="0.35">
      <c r="B487" s="7" t="s">
        <v>9</v>
      </c>
      <c r="I487" s="7" t="s">
        <v>586</v>
      </c>
    </row>
    <row r="488" spans="1:12" x14ac:dyDescent="0.35">
      <c r="B488" s="7" t="s">
        <v>9</v>
      </c>
      <c r="I488" s="7" t="s">
        <v>586</v>
      </c>
    </row>
    <row r="489" spans="1:12" x14ac:dyDescent="0.35">
      <c r="B489" s="7" t="s">
        <v>9</v>
      </c>
      <c r="I489" s="7" t="s">
        <v>586</v>
      </c>
    </row>
    <row r="490" spans="1:12" x14ac:dyDescent="0.35">
      <c r="B490" s="7" t="s">
        <v>9</v>
      </c>
      <c r="I490" s="7" t="s">
        <v>586</v>
      </c>
    </row>
    <row r="491" spans="1:12" x14ac:dyDescent="0.35">
      <c r="B491" s="7" t="s">
        <v>9</v>
      </c>
      <c r="I491" s="7" t="s">
        <v>586</v>
      </c>
    </row>
    <row r="492" spans="1:12" x14ac:dyDescent="0.35">
      <c r="B492" s="7" t="s">
        <v>9</v>
      </c>
      <c r="I492" s="7" t="s">
        <v>586</v>
      </c>
    </row>
    <row r="493" spans="1:12" x14ac:dyDescent="0.35">
      <c r="B493" s="7" t="s">
        <v>9</v>
      </c>
      <c r="I493" s="7" t="s">
        <v>586</v>
      </c>
    </row>
    <row r="494" spans="1:12" x14ac:dyDescent="0.35">
      <c r="B494" s="7" t="s">
        <v>9</v>
      </c>
      <c r="I494" s="7" t="s">
        <v>586</v>
      </c>
    </row>
    <row r="495" spans="1:12" x14ac:dyDescent="0.35">
      <c r="B495" s="7" t="s">
        <v>9</v>
      </c>
      <c r="I495" s="7" t="s">
        <v>586</v>
      </c>
    </row>
    <row r="496" spans="1:12" x14ac:dyDescent="0.35">
      <c r="B496" s="7" t="s">
        <v>9</v>
      </c>
      <c r="I496" s="7" t="s">
        <v>586</v>
      </c>
    </row>
    <row r="497" spans="2:9" x14ac:dyDescent="0.35">
      <c r="B497" s="7" t="s">
        <v>9</v>
      </c>
      <c r="I497" s="7" t="s">
        <v>586</v>
      </c>
    </row>
    <row r="498" spans="2:9" x14ac:dyDescent="0.35">
      <c r="B498" s="7" t="s">
        <v>9</v>
      </c>
      <c r="I498" s="7" t="s">
        <v>586</v>
      </c>
    </row>
    <row r="499" spans="2:9" x14ac:dyDescent="0.35">
      <c r="B499" s="7" t="s">
        <v>9</v>
      </c>
      <c r="I499" s="7" t="s">
        <v>586</v>
      </c>
    </row>
    <row r="500" spans="2:9" x14ac:dyDescent="0.35">
      <c r="B500" s="7" t="s">
        <v>9</v>
      </c>
      <c r="I500" s="7" t="s">
        <v>586</v>
      </c>
    </row>
    <row r="501" spans="2:9" x14ac:dyDescent="0.35">
      <c r="B501" s="7" t="s">
        <v>9</v>
      </c>
      <c r="I501" s="7" t="s">
        <v>586</v>
      </c>
    </row>
    <row r="502" spans="2:9" x14ac:dyDescent="0.35">
      <c r="B502" s="7" t="s">
        <v>9</v>
      </c>
      <c r="I502" s="7" t="s">
        <v>586</v>
      </c>
    </row>
    <row r="503" spans="2:9" x14ac:dyDescent="0.35">
      <c r="B503" s="7" t="s">
        <v>9</v>
      </c>
      <c r="I503" s="7" t="s">
        <v>586</v>
      </c>
    </row>
    <row r="504" spans="2:9" x14ac:dyDescent="0.35">
      <c r="B504" s="7" t="s">
        <v>9</v>
      </c>
      <c r="I504" s="7" t="s">
        <v>586</v>
      </c>
    </row>
    <row r="505" spans="2:9" x14ac:dyDescent="0.35">
      <c r="B505" s="7" t="s">
        <v>9</v>
      </c>
      <c r="I505" s="7" t="s">
        <v>586</v>
      </c>
    </row>
    <row r="506" spans="2:9" x14ac:dyDescent="0.35">
      <c r="B506" s="7" t="s">
        <v>9</v>
      </c>
      <c r="I506" s="7" t="s">
        <v>586</v>
      </c>
    </row>
    <row r="507" spans="2:9" x14ac:dyDescent="0.35">
      <c r="B507" s="7" t="s">
        <v>9</v>
      </c>
      <c r="I507" s="7" t="s">
        <v>586</v>
      </c>
    </row>
    <row r="508" spans="2:9" x14ac:dyDescent="0.35">
      <c r="B508" s="7" t="s">
        <v>9</v>
      </c>
      <c r="I508" s="7" t="s">
        <v>586</v>
      </c>
    </row>
    <row r="509" spans="2:9" x14ac:dyDescent="0.35">
      <c r="B509" s="7" t="s">
        <v>9</v>
      </c>
      <c r="I509" s="7" t="s">
        <v>586</v>
      </c>
    </row>
    <row r="510" spans="2:9" x14ac:dyDescent="0.35">
      <c r="B510" s="7" t="s">
        <v>9</v>
      </c>
      <c r="I510" s="7" t="s">
        <v>586</v>
      </c>
    </row>
    <row r="511" spans="2:9" x14ac:dyDescent="0.35">
      <c r="B511" s="7" t="s">
        <v>9</v>
      </c>
      <c r="I511" s="7" t="s">
        <v>586</v>
      </c>
    </row>
    <row r="512" spans="2:9" x14ac:dyDescent="0.35">
      <c r="B512" s="7" t="s">
        <v>9</v>
      </c>
      <c r="I512" s="7" t="s">
        <v>586</v>
      </c>
    </row>
    <row r="513" spans="2:9" x14ac:dyDescent="0.35">
      <c r="B513" s="7" t="s">
        <v>9</v>
      </c>
      <c r="I513" s="7" t="s">
        <v>586</v>
      </c>
    </row>
    <row r="514" spans="2:9" x14ac:dyDescent="0.35">
      <c r="B514" s="7" t="s">
        <v>9</v>
      </c>
      <c r="I514" s="7" t="s">
        <v>586</v>
      </c>
    </row>
    <row r="515" spans="2:9" x14ac:dyDescent="0.35">
      <c r="B515" s="7" t="s">
        <v>9</v>
      </c>
      <c r="I515" s="7" t="s">
        <v>586</v>
      </c>
    </row>
    <row r="516" spans="2:9" x14ac:dyDescent="0.35">
      <c r="B516" s="7" t="s">
        <v>9</v>
      </c>
      <c r="I516" s="7" t="s">
        <v>586</v>
      </c>
    </row>
    <row r="517" spans="2:9" x14ac:dyDescent="0.35">
      <c r="B517" s="7" t="s">
        <v>9</v>
      </c>
      <c r="I517" s="7" t="s">
        <v>586</v>
      </c>
    </row>
    <row r="518" spans="2:9" x14ac:dyDescent="0.35">
      <c r="B518" s="7" t="s">
        <v>9</v>
      </c>
      <c r="I518" s="7" t="s">
        <v>586</v>
      </c>
    </row>
    <row r="519" spans="2:9" x14ac:dyDescent="0.35">
      <c r="B519" s="7" t="s">
        <v>9</v>
      </c>
      <c r="I519" s="7" t="s">
        <v>586</v>
      </c>
    </row>
    <row r="520" spans="2:9" x14ac:dyDescent="0.35">
      <c r="B520" s="7" t="s">
        <v>9</v>
      </c>
      <c r="I520" s="7" t="s">
        <v>586</v>
      </c>
    </row>
    <row r="521" spans="2:9" x14ac:dyDescent="0.35">
      <c r="B521" s="7" t="s">
        <v>9</v>
      </c>
      <c r="I521" s="7" t="s">
        <v>586</v>
      </c>
    </row>
    <row r="522" spans="2:9" x14ac:dyDescent="0.35">
      <c r="B522" s="7" t="s">
        <v>9</v>
      </c>
      <c r="I522" s="7" t="s">
        <v>586</v>
      </c>
    </row>
    <row r="523" spans="2:9" x14ac:dyDescent="0.35">
      <c r="B523" s="7" t="s">
        <v>9</v>
      </c>
      <c r="I523" s="7" t="s">
        <v>586</v>
      </c>
    </row>
    <row r="524" spans="2:9" x14ac:dyDescent="0.35">
      <c r="B524" s="7" t="s">
        <v>9</v>
      </c>
      <c r="I524" s="7" t="s">
        <v>586</v>
      </c>
    </row>
    <row r="525" spans="2:9" x14ac:dyDescent="0.35">
      <c r="B525" s="7" t="s">
        <v>9</v>
      </c>
      <c r="I525" s="7" t="s">
        <v>586</v>
      </c>
    </row>
    <row r="526" spans="2:9" x14ac:dyDescent="0.35">
      <c r="B526" s="7" t="s">
        <v>9</v>
      </c>
      <c r="I526" s="7" t="s">
        <v>586</v>
      </c>
    </row>
    <row r="527" spans="2:9" x14ac:dyDescent="0.35">
      <c r="B527" s="7" t="s">
        <v>9</v>
      </c>
      <c r="I527" s="7" t="s">
        <v>586</v>
      </c>
    </row>
    <row r="528" spans="2:9" x14ac:dyDescent="0.35">
      <c r="B528" s="7" t="s">
        <v>9</v>
      </c>
      <c r="I528" s="7" t="s">
        <v>586</v>
      </c>
    </row>
    <row r="529" spans="2:9" x14ac:dyDescent="0.35">
      <c r="B529" s="7" t="s">
        <v>9</v>
      </c>
      <c r="I529" s="7" t="s">
        <v>586</v>
      </c>
    </row>
    <row r="530" spans="2:9" x14ac:dyDescent="0.35">
      <c r="B530" s="7" t="s">
        <v>9</v>
      </c>
      <c r="I530" s="7" t="s">
        <v>586</v>
      </c>
    </row>
    <row r="531" spans="2:9" x14ac:dyDescent="0.35">
      <c r="B531" s="7" t="s">
        <v>9</v>
      </c>
      <c r="I531" s="7" t="s">
        <v>586</v>
      </c>
    </row>
    <row r="532" spans="2:9" x14ac:dyDescent="0.35">
      <c r="B532" s="7" t="s">
        <v>9</v>
      </c>
      <c r="I532" s="7" t="s">
        <v>586</v>
      </c>
    </row>
    <row r="533" spans="2:9" x14ac:dyDescent="0.35">
      <c r="B533" s="7" t="s">
        <v>9</v>
      </c>
      <c r="I533" s="7" t="s">
        <v>586</v>
      </c>
    </row>
    <row r="534" spans="2:9" x14ac:dyDescent="0.35">
      <c r="B534" s="7" t="s">
        <v>9</v>
      </c>
      <c r="I534" s="7" t="s">
        <v>586</v>
      </c>
    </row>
    <row r="535" spans="2:9" x14ac:dyDescent="0.35">
      <c r="B535" s="7" t="s">
        <v>9</v>
      </c>
      <c r="I535" s="7" t="s">
        <v>586</v>
      </c>
    </row>
    <row r="536" spans="2:9" x14ac:dyDescent="0.35">
      <c r="B536" s="7" t="s">
        <v>9</v>
      </c>
      <c r="I536" s="7" t="s">
        <v>586</v>
      </c>
    </row>
    <row r="537" spans="2:9" x14ac:dyDescent="0.35">
      <c r="B537" s="7" t="s">
        <v>9</v>
      </c>
      <c r="I537" s="7" t="s">
        <v>586</v>
      </c>
    </row>
    <row r="538" spans="2:9" x14ac:dyDescent="0.35">
      <c r="B538" s="7" t="s">
        <v>9</v>
      </c>
      <c r="I538" s="7" t="s">
        <v>586</v>
      </c>
    </row>
    <row r="539" spans="2:9" x14ac:dyDescent="0.35">
      <c r="B539" s="7" t="s">
        <v>9</v>
      </c>
      <c r="I539" s="7" t="s">
        <v>586</v>
      </c>
    </row>
    <row r="540" spans="2:9" x14ac:dyDescent="0.35">
      <c r="B540" s="7" t="s">
        <v>9</v>
      </c>
      <c r="I540" s="7" t="s">
        <v>586</v>
      </c>
    </row>
    <row r="541" spans="2:9" x14ac:dyDescent="0.35">
      <c r="B541" s="7" t="s">
        <v>9</v>
      </c>
      <c r="I541" s="7" t="s">
        <v>586</v>
      </c>
    </row>
    <row r="542" spans="2:9" x14ac:dyDescent="0.35">
      <c r="B542" s="7" t="s">
        <v>9</v>
      </c>
      <c r="I542" s="7" t="s">
        <v>586</v>
      </c>
    </row>
    <row r="543" spans="2:9" x14ac:dyDescent="0.35">
      <c r="B543" s="7" t="s">
        <v>9</v>
      </c>
      <c r="I543" s="7" t="s">
        <v>586</v>
      </c>
    </row>
    <row r="544" spans="2:9" x14ac:dyDescent="0.35">
      <c r="B544" s="7" t="s">
        <v>9</v>
      </c>
      <c r="I544" s="7" t="s">
        <v>586</v>
      </c>
    </row>
    <row r="545" spans="2:9" x14ac:dyDescent="0.35">
      <c r="B545" s="7" t="s">
        <v>9</v>
      </c>
      <c r="I545" s="7" t="s">
        <v>586</v>
      </c>
    </row>
    <row r="546" spans="2:9" x14ac:dyDescent="0.35">
      <c r="B546" s="7" t="s">
        <v>9</v>
      </c>
      <c r="I546" s="7" t="s">
        <v>586</v>
      </c>
    </row>
    <row r="547" spans="2:9" x14ac:dyDescent="0.35">
      <c r="B547" s="7" t="s">
        <v>9</v>
      </c>
      <c r="I547" s="7" t="s">
        <v>586</v>
      </c>
    </row>
    <row r="548" spans="2:9" x14ac:dyDescent="0.35">
      <c r="B548" s="7" t="s">
        <v>9</v>
      </c>
      <c r="I548" s="7" t="s">
        <v>586</v>
      </c>
    </row>
    <row r="549" spans="2:9" x14ac:dyDescent="0.35">
      <c r="B549" s="7" t="s">
        <v>9</v>
      </c>
      <c r="I549" s="7" t="s">
        <v>586</v>
      </c>
    </row>
    <row r="550" spans="2:9" x14ac:dyDescent="0.35">
      <c r="B550" s="7" t="s">
        <v>9</v>
      </c>
      <c r="I550" s="7" t="s">
        <v>586</v>
      </c>
    </row>
    <row r="551" spans="2:9" x14ac:dyDescent="0.35">
      <c r="B551" s="7" t="s">
        <v>9</v>
      </c>
      <c r="I551" s="7" t="s">
        <v>586</v>
      </c>
    </row>
    <row r="552" spans="2:9" x14ac:dyDescent="0.35">
      <c r="B552" s="7" t="s">
        <v>9</v>
      </c>
      <c r="I552" s="7" t="s">
        <v>586</v>
      </c>
    </row>
    <row r="553" spans="2:9" x14ac:dyDescent="0.35">
      <c r="B553" s="7" t="s">
        <v>9</v>
      </c>
      <c r="I553" s="7" t="s">
        <v>586</v>
      </c>
    </row>
    <row r="554" spans="2:9" x14ac:dyDescent="0.35">
      <c r="B554" s="7" t="s">
        <v>9</v>
      </c>
      <c r="I554" s="7" t="s">
        <v>586</v>
      </c>
    </row>
    <row r="555" spans="2:9" x14ac:dyDescent="0.35">
      <c r="B555" s="7" t="s">
        <v>9</v>
      </c>
      <c r="I555" s="7" t="s">
        <v>586</v>
      </c>
    </row>
    <row r="556" spans="2:9" x14ac:dyDescent="0.35">
      <c r="B556" s="7" t="s">
        <v>9</v>
      </c>
      <c r="I556" s="7" t="s">
        <v>586</v>
      </c>
    </row>
    <row r="557" spans="2:9" x14ac:dyDescent="0.35">
      <c r="B557" s="7" t="s">
        <v>9</v>
      </c>
      <c r="I557" s="7" t="s">
        <v>586</v>
      </c>
    </row>
    <row r="558" spans="2:9" x14ac:dyDescent="0.35">
      <c r="B558" s="7" t="s">
        <v>9</v>
      </c>
      <c r="I558" s="7" t="s">
        <v>586</v>
      </c>
    </row>
    <row r="559" spans="2:9" x14ac:dyDescent="0.35">
      <c r="B559" s="7" t="s">
        <v>9</v>
      </c>
      <c r="I559" s="7" t="s">
        <v>586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4418-D2DC-4AE9-B23C-1CBD9089CBB1}">
  <dimension ref="A1:L229"/>
  <sheetViews>
    <sheetView workbookViewId="0">
      <selection activeCell="K1" sqref="K1:K1048576"/>
    </sheetView>
  </sheetViews>
  <sheetFormatPr defaultRowHeight="12.5" x14ac:dyDescent="0.25"/>
  <cols>
    <col min="1" max="1" width="5.81640625" style="6" bestFit="1" customWidth="1"/>
    <col min="2" max="2" width="9.08984375" style="6" bestFit="1" customWidth="1"/>
    <col min="3" max="3" width="6" style="6" bestFit="1" customWidth="1"/>
    <col min="4" max="4" width="8.54296875" style="6" bestFit="1" customWidth="1"/>
    <col min="5" max="5" width="11.81640625" style="6" customWidth="1"/>
    <col min="6" max="6" width="17.1796875" style="6" bestFit="1" customWidth="1"/>
    <col min="7" max="7" width="11.1796875" style="6" bestFit="1" customWidth="1"/>
    <col min="8" max="8" width="23.453125" style="6" bestFit="1" customWidth="1"/>
    <col min="9" max="9" width="29.81640625" style="6" bestFit="1" customWidth="1"/>
    <col min="10" max="10" width="3.1796875" style="6" bestFit="1" customWidth="1"/>
    <col min="11" max="11" width="5.81640625" style="6" bestFit="1" customWidth="1"/>
    <col min="12" max="12" width="6.81640625" style="6" bestFit="1" customWidth="1"/>
    <col min="13" max="16384" width="8.7265625" style="6"/>
  </cols>
  <sheetData>
    <row r="1" spans="1:12" s="41" customFormat="1" ht="26" x14ac:dyDescent="0.3">
      <c r="A1" s="41" t="s">
        <v>178</v>
      </c>
      <c r="B1" s="41" t="s">
        <v>0</v>
      </c>
      <c r="C1" s="4" t="s">
        <v>210</v>
      </c>
      <c r="D1" s="4" t="s">
        <v>211</v>
      </c>
      <c r="E1" s="4" t="s">
        <v>212</v>
      </c>
      <c r="F1" s="35" t="s">
        <v>1</v>
      </c>
      <c r="G1" s="35" t="s">
        <v>747</v>
      </c>
      <c r="H1" s="4" t="s">
        <v>208</v>
      </c>
      <c r="I1" s="4" t="s">
        <v>4</v>
      </c>
      <c r="J1" s="36" t="s">
        <v>213</v>
      </c>
      <c r="K1" s="4" t="s">
        <v>6</v>
      </c>
      <c r="L1" s="4" t="s">
        <v>179</v>
      </c>
    </row>
    <row r="2" spans="1:12" x14ac:dyDescent="0.25">
      <c r="A2" s="6">
        <v>1</v>
      </c>
      <c r="B2" s="6" t="s">
        <v>132</v>
      </c>
      <c r="C2" s="7" t="s">
        <v>214</v>
      </c>
      <c r="D2" s="7" t="s">
        <v>748</v>
      </c>
      <c r="E2" s="7">
        <v>11</v>
      </c>
      <c r="F2" s="7" t="s">
        <v>240</v>
      </c>
      <c r="G2" s="7" t="s">
        <v>10</v>
      </c>
      <c r="H2" s="7" t="s">
        <v>749</v>
      </c>
      <c r="I2" s="7" t="s">
        <v>750</v>
      </c>
      <c r="J2" s="37" t="s">
        <v>218</v>
      </c>
      <c r="K2" s="7">
        <v>9.09</v>
      </c>
      <c r="L2" s="7">
        <v>9.1150000000000002</v>
      </c>
    </row>
    <row r="3" spans="1:12" x14ac:dyDescent="0.25">
      <c r="A3" s="6">
        <v>2</v>
      </c>
      <c r="B3" s="6" t="s">
        <v>132</v>
      </c>
      <c r="C3" s="7" t="s">
        <v>214</v>
      </c>
      <c r="D3" s="7" t="s">
        <v>748</v>
      </c>
      <c r="E3" s="7">
        <v>11</v>
      </c>
      <c r="F3" s="7" t="s">
        <v>240</v>
      </c>
      <c r="G3" s="7" t="s">
        <v>10</v>
      </c>
      <c r="H3" s="7" t="s">
        <v>749</v>
      </c>
      <c r="I3" s="7" t="s">
        <v>750</v>
      </c>
      <c r="J3" s="37" t="s">
        <v>218</v>
      </c>
      <c r="K3" s="7">
        <v>9.14</v>
      </c>
      <c r="L3" s="7"/>
    </row>
    <row r="4" spans="1:12" x14ac:dyDescent="0.25">
      <c r="A4" s="6">
        <v>3</v>
      </c>
      <c r="B4" s="6" t="s">
        <v>132</v>
      </c>
      <c r="C4" s="7" t="s">
        <v>214</v>
      </c>
      <c r="D4" s="7" t="s">
        <v>751</v>
      </c>
      <c r="E4" s="7">
        <v>18</v>
      </c>
      <c r="F4" s="7" t="s">
        <v>240</v>
      </c>
      <c r="G4" s="7" t="s">
        <v>10</v>
      </c>
      <c r="H4" s="7" t="s">
        <v>752</v>
      </c>
      <c r="I4" s="7" t="s">
        <v>753</v>
      </c>
      <c r="J4" s="37" t="s">
        <v>228</v>
      </c>
      <c r="K4" s="7">
        <v>28.96</v>
      </c>
      <c r="L4" s="7">
        <v>29.215</v>
      </c>
    </row>
    <row r="5" spans="1:12" x14ac:dyDescent="0.25">
      <c r="A5" s="6">
        <v>4</v>
      </c>
      <c r="B5" s="6" t="s">
        <v>132</v>
      </c>
      <c r="C5" s="7" t="s">
        <v>214</v>
      </c>
      <c r="D5" s="7" t="s">
        <v>751</v>
      </c>
      <c r="E5" s="7">
        <v>18</v>
      </c>
      <c r="F5" s="7" t="s">
        <v>240</v>
      </c>
      <c r="G5" s="7" t="s">
        <v>10</v>
      </c>
      <c r="H5" s="7" t="s">
        <v>752</v>
      </c>
      <c r="I5" s="7" t="s">
        <v>753</v>
      </c>
      <c r="J5" s="37" t="s">
        <v>228</v>
      </c>
      <c r="K5" s="7">
        <v>29.47</v>
      </c>
      <c r="L5" s="7"/>
    </row>
    <row r="6" spans="1:12" x14ac:dyDescent="0.25">
      <c r="A6" s="6">
        <v>5</v>
      </c>
      <c r="B6" s="6" t="s">
        <v>132</v>
      </c>
      <c r="C6" s="7" t="s">
        <v>214</v>
      </c>
      <c r="D6" s="7" t="s">
        <v>754</v>
      </c>
      <c r="E6" s="7">
        <v>19</v>
      </c>
      <c r="F6" s="7" t="s">
        <v>240</v>
      </c>
      <c r="G6" s="7" t="s">
        <v>10</v>
      </c>
      <c r="H6" s="7" t="s">
        <v>755</v>
      </c>
      <c r="I6" s="7" t="s">
        <v>756</v>
      </c>
      <c r="J6" s="37" t="s">
        <v>228</v>
      </c>
      <c r="K6" s="7">
        <v>28.92</v>
      </c>
      <c r="L6" s="7">
        <v>28.950000000000003</v>
      </c>
    </row>
    <row r="7" spans="1:12" x14ac:dyDescent="0.25">
      <c r="A7" s="6">
        <v>6</v>
      </c>
      <c r="B7" s="6" t="s">
        <v>132</v>
      </c>
      <c r="C7" s="7" t="s">
        <v>214</v>
      </c>
      <c r="D7" s="7" t="s">
        <v>754</v>
      </c>
      <c r="E7" s="7">
        <v>19</v>
      </c>
      <c r="F7" s="7" t="s">
        <v>240</v>
      </c>
      <c r="G7" s="7" t="s">
        <v>10</v>
      </c>
      <c r="H7" s="7" t="s">
        <v>755</v>
      </c>
      <c r="I7" s="7" t="s">
        <v>756</v>
      </c>
      <c r="J7" s="37" t="s">
        <v>228</v>
      </c>
      <c r="K7" s="7">
        <v>28.98</v>
      </c>
      <c r="L7" s="7"/>
    </row>
    <row r="8" spans="1:12" x14ac:dyDescent="0.25">
      <c r="A8" s="6">
        <v>7</v>
      </c>
      <c r="B8" s="6" t="s">
        <v>132</v>
      </c>
      <c r="C8" s="7" t="s">
        <v>214</v>
      </c>
      <c r="D8" s="7" t="s">
        <v>757</v>
      </c>
      <c r="E8" s="7">
        <v>9</v>
      </c>
      <c r="F8" s="7" t="s">
        <v>240</v>
      </c>
      <c r="G8" s="7" t="s">
        <v>10</v>
      </c>
      <c r="H8" s="7" t="s">
        <v>758</v>
      </c>
      <c r="I8" s="7" t="s">
        <v>759</v>
      </c>
      <c r="J8" s="37" t="s">
        <v>228</v>
      </c>
      <c r="K8" s="7">
        <v>29.57</v>
      </c>
      <c r="L8" s="7">
        <v>29.664999999999999</v>
      </c>
    </row>
    <row r="9" spans="1:12" x14ac:dyDescent="0.25">
      <c r="A9" s="6">
        <v>8</v>
      </c>
      <c r="B9" s="6" t="s">
        <v>132</v>
      </c>
      <c r="C9" s="7" t="s">
        <v>214</v>
      </c>
      <c r="D9" s="7" t="s">
        <v>757</v>
      </c>
      <c r="E9" s="7">
        <v>9</v>
      </c>
      <c r="F9" s="7" t="s">
        <v>240</v>
      </c>
      <c r="G9" s="7" t="s">
        <v>10</v>
      </c>
      <c r="H9" s="7" t="s">
        <v>758</v>
      </c>
      <c r="I9" s="7" t="s">
        <v>759</v>
      </c>
      <c r="J9" s="37" t="s">
        <v>228</v>
      </c>
      <c r="K9" s="7">
        <v>29.76</v>
      </c>
      <c r="L9" s="7"/>
    </row>
    <row r="10" spans="1:12" x14ac:dyDescent="0.25">
      <c r="A10" s="6">
        <v>9</v>
      </c>
      <c r="B10" s="6" t="s">
        <v>132</v>
      </c>
      <c r="C10" s="7" t="s">
        <v>214</v>
      </c>
      <c r="D10" s="7" t="s">
        <v>760</v>
      </c>
      <c r="E10" s="7">
        <v>10</v>
      </c>
      <c r="F10" s="7" t="s">
        <v>240</v>
      </c>
      <c r="G10" s="7" t="s">
        <v>10</v>
      </c>
      <c r="H10" s="7" t="s">
        <v>761</v>
      </c>
      <c r="I10" s="7" t="s">
        <v>762</v>
      </c>
      <c r="J10" s="37" t="s">
        <v>228</v>
      </c>
      <c r="K10" s="7">
        <v>40</v>
      </c>
      <c r="L10" s="7">
        <v>40</v>
      </c>
    </row>
    <row r="11" spans="1:12" x14ac:dyDescent="0.25">
      <c r="A11" s="6">
        <v>10</v>
      </c>
      <c r="B11" s="6" t="s">
        <v>132</v>
      </c>
      <c r="C11" s="7" t="s">
        <v>214</v>
      </c>
      <c r="D11" s="7" t="s">
        <v>760</v>
      </c>
      <c r="E11" s="7">
        <v>10</v>
      </c>
      <c r="F11" s="7" t="s">
        <v>240</v>
      </c>
      <c r="G11" s="7" t="s">
        <v>10</v>
      </c>
      <c r="H11" s="7" t="s">
        <v>761</v>
      </c>
      <c r="I11" s="7" t="s">
        <v>762</v>
      </c>
      <c r="J11" s="37" t="s">
        <v>228</v>
      </c>
      <c r="K11" s="7">
        <v>40</v>
      </c>
      <c r="L11" s="7"/>
    </row>
    <row r="12" spans="1:12" x14ac:dyDescent="0.25">
      <c r="A12" s="6">
        <v>11</v>
      </c>
      <c r="B12" s="6" t="s">
        <v>132</v>
      </c>
      <c r="C12" s="7" t="s">
        <v>214</v>
      </c>
      <c r="D12" s="7" t="s">
        <v>763</v>
      </c>
      <c r="E12" s="7">
        <v>36</v>
      </c>
      <c r="F12" s="7" t="s">
        <v>257</v>
      </c>
      <c r="G12" s="7" t="s">
        <v>12</v>
      </c>
      <c r="H12" s="7" t="s">
        <v>764</v>
      </c>
      <c r="I12" s="7" t="s">
        <v>765</v>
      </c>
      <c r="J12" s="37" t="s">
        <v>218</v>
      </c>
      <c r="K12" s="7">
        <v>9.49</v>
      </c>
      <c r="L12" s="7">
        <v>9.5150000000000006</v>
      </c>
    </row>
    <row r="13" spans="1:12" x14ac:dyDescent="0.25">
      <c r="A13" s="6">
        <v>12</v>
      </c>
      <c r="B13" s="6" t="s">
        <v>132</v>
      </c>
      <c r="C13" s="7" t="s">
        <v>214</v>
      </c>
      <c r="D13" s="7" t="s">
        <v>763</v>
      </c>
      <c r="E13" s="7">
        <v>36</v>
      </c>
      <c r="F13" s="7" t="s">
        <v>257</v>
      </c>
      <c r="G13" s="7" t="s">
        <v>12</v>
      </c>
      <c r="H13" s="7" t="s">
        <v>764</v>
      </c>
      <c r="I13" s="7" t="s">
        <v>765</v>
      </c>
      <c r="J13" s="37" t="s">
        <v>218</v>
      </c>
      <c r="K13" s="7">
        <v>9.5399999999999991</v>
      </c>
      <c r="L13" s="7"/>
    </row>
    <row r="14" spans="1:12" x14ac:dyDescent="0.25">
      <c r="A14" s="6">
        <v>13</v>
      </c>
      <c r="B14" s="6" t="s">
        <v>132</v>
      </c>
      <c r="C14" s="7" t="s">
        <v>214</v>
      </c>
      <c r="D14" s="7" t="s">
        <v>766</v>
      </c>
      <c r="E14" s="7">
        <v>34</v>
      </c>
      <c r="F14" s="7" t="s">
        <v>257</v>
      </c>
      <c r="G14" s="7" t="s">
        <v>12</v>
      </c>
      <c r="H14" s="7" t="s">
        <v>767</v>
      </c>
      <c r="I14" s="7" t="s">
        <v>768</v>
      </c>
      <c r="J14" s="37" t="s">
        <v>228</v>
      </c>
      <c r="K14" s="7">
        <v>27.8</v>
      </c>
      <c r="L14" s="7">
        <v>27.945</v>
      </c>
    </row>
    <row r="15" spans="1:12" x14ac:dyDescent="0.25">
      <c r="A15" s="6">
        <v>14</v>
      </c>
      <c r="B15" s="6" t="s">
        <v>132</v>
      </c>
      <c r="C15" s="7" t="s">
        <v>214</v>
      </c>
      <c r="D15" s="7" t="s">
        <v>766</v>
      </c>
      <c r="E15" s="7">
        <v>34</v>
      </c>
      <c r="F15" s="7" t="s">
        <v>257</v>
      </c>
      <c r="G15" s="7" t="s">
        <v>12</v>
      </c>
      <c r="H15" s="7" t="s">
        <v>767</v>
      </c>
      <c r="I15" s="7" t="s">
        <v>768</v>
      </c>
      <c r="J15" s="37" t="s">
        <v>228</v>
      </c>
      <c r="K15" s="7">
        <v>28.09</v>
      </c>
      <c r="L15" s="7"/>
    </row>
    <row r="16" spans="1:12" x14ac:dyDescent="0.25">
      <c r="A16" s="6">
        <v>15</v>
      </c>
      <c r="B16" s="6" t="s">
        <v>132</v>
      </c>
      <c r="C16" s="7" t="s">
        <v>214</v>
      </c>
      <c r="D16" s="7" t="s">
        <v>769</v>
      </c>
      <c r="E16" s="7">
        <v>35</v>
      </c>
      <c r="F16" s="7" t="s">
        <v>257</v>
      </c>
      <c r="G16" s="7" t="s">
        <v>12</v>
      </c>
      <c r="H16" s="7" t="s">
        <v>770</v>
      </c>
      <c r="I16" s="7" t="s">
        <v>771</v>
      </c>
      <c r="J16" s="37" t="s">
        <v>228</v>
      </c>
      <c r="K16" s="7">
        <v>28.3</v>
      </c>
      <c r="L16" s="7">
        <v>28.35</v>
      </c>
    </row>
    <row r="17" spans="1:12" x14ac:dyDescent="0.25">
      <c r="A17" s="6">
        <v>16</v>
      </c>
      <c r="B17" s="6" t="s">
        <v>132</v>
      </c>
      <c r="C17" s="7" t="s">
        <v>214</v>
      </c>
      <c r="D17" s="7" t="s">
        <v>769</v>
      </c>
      <c r="E17" s="7">
        <v>35</v>
      </c>
      <c r="F17" s="7" t="s">
        <v>257</v>
      </c>
      <c r="G17" s="7" t="s">
        <v>12</v>
      </c>
      <c r="H17" s="7" t="s">
        <v>770</v>
      </c>
      <c r="I17" s="7" t="s">
        <v>771</v>
      </c>
      <c r="J17" s="37" t="s">
        <v>228</v>
      </c>
      <c r="K17" s="7">
        <v>28.4</v>
      </c>
      <c r="L17" s="7"/>
    </row>
    <row r="18" spans="1:12" x14ac:dyDescent="0.25">
      <c r="A18" s="6">
        <v>17</v>
      </c>
      <c r="B18" s="6" t="s">
        <v>132</v>
      </c>
      <c r="C18" s="7" t="s">
        <v>214</v>
      </c>
      <c r="D18" s="7" t="s">
        <v>772</v>
      </c>
      <c r="E18" s="7">
        <v>55</v>
      </c>
      <c r="F18" s="7" t="s">
        <v>278</v>
      </c>
      <c r="G18" s="7" t="s">
        <v>13</v>
      </c>
      <c r="H18" s="7" t="s">
        <v>773</v>
      </c>
      <c r="I18" s="7" t="s">
        <v>774</v>
      </c>
      <c r="J18" s="37" t="s">
        <v>218</v>
      </c>
      <c r="K18" s="7">
        <v>10.19</v>
      </c>
      <c r="L18" s="7">
        <v>10.205</v>
      </c>
    </row>
    <row r="19" spans="1:12" x14ac:dyDescent="0.25">
      <c r="A19" s="6">
        <v>18</v>
      </c>
      <c r="B19" s="6" t="s">
        <v>132</v>
      </c>
      <c r="C19" s="7" t="s">
        <v>214</v>
      </c>
      <c r="D19" s="7" t="s">
        <v>772</v>
      </c>
      <c r="E19" s="7">
        <v>55</v>
      </c>
      <c r="F19" s="7" t="s">
        <v>278</v>
      </c>
      <c r="G19" s="7" t="s">
        <v>13</v>
      </c>
      <c r="H19" s="7" t="s">
        <v>773</v>
      </c>
      <c r="I19" s="7" t="s">
        <v>774</v>
      </c>
      <c r="J19" s="37" t="s">
        <v>218</v>
      </c>
      <c r="K19" s="7">
        <v>10.220000000000001</v>
      </c>
      <c r="L19" s="7"/>
    </row>
    <row r="20" spans="1:12" x14ac:dyDescent="0.25">
      <c r="A20" s="6">
        <v>19</v>
      </c>
      <c r="B20" s="6" t="s">
        <v>132</v>
      </c>
      <c r="C20" s="7" t="s">
        <v>214</v>
      </c>
      <c r="D20" s="7" t="s">
        <v>775</v>
      </c>
      <c r="E20" s="7">
        <v>49</v>
      </c>
      <c r="F20" s="7" t="s">
        <v>278</v>
      </c>
      <c r="G20" s="7" t="s">
        <v>13</v>
      </c>
      <c r="H20" s="7" t="s">
        <v>776</v>
      </c>
      <c r="I20" s="7" t="s">
        <v>777</v>
      </c>
      <c r="J20" s="37" t="s">
        <v>228</v>
      </c>
      <c r="K20" s="7">
        <v>28.2</v>
      </c>
      <c r="L20" s="7">
        <v>28.42</v>
      </c>
    </row>
    <row r="21" spans="1:12" x14ac:dyDescent="0.25">
      <c r="A21" s="6">
        <v>20</v>
      </c>
      <c r="B21" s="6" t="s">
        <v>132</v>
      </c>
      <c r="C21" s="7" t="s">
        <v>214</v>
      </c>
      <c r="D21" s="7" t="s">
        <v>775</v>
      </c>
      <c r="E21" s="7">
        <v>49</v>
      </c>
      <c r="F21" s="7" t="s">
        <v>278</v>
      </c>
      <c r="G21" s="7" t="s">
        <v>13</v>
      </c>
      <c r="H21" s="7" t="s">
        <v>776</v>
      </c>
      <c r="I21" s="7" t="s">
        <v>777</v>
      </c>
      <c r="J21" s="37" t="s">
        <v>228</v>
      </c>
      <c r="K21" s="7">
        <v>28.64</v>
      </c>
      <c r="L21" s="7"/>
    </row>
    <row r="22" spans="1:12" x14ac:dyDescent="0.25">
      <c r="A22" s="6">
        <v>21</v>
      </c>
      <c r="B22" s="6" t="s">
        <v>132</v>
      </c>
      <c r="C22" s="7" t="s">
        <v>214</v>
      </c>
      <c r="D22" s="7" t="s">
        <v>778</v>
      </c>
      <c r="E22" s="7">
        <v>50</v>
      </c>
      <c r="F22" s="7" t="s">
        <v>278</v>
      </c>
      <c r="G22" s="7" t="s">
        <v>13</v>
      </c>
      <c r="H22" s="7" t="s">
        <v>779</v>
      </c>
      <c r="I22" s="7" t="s">
        <v>780</v>
      </c>
      <c r="J22" s="37" t="s">
        <v>228</v>
      </c>
      <c r="K22" s="7">
        <v>28.85</v>
      </c>
      <c r="L22" s="7">
        <v>28.880000000000003</v>
      </c>
    </row>
    <row r="23" spans="1:12" x14ac:dyDescent="0.25">
      <c r="A23" s="6">
        <v>22</v>
      </c>
      <c r="B23" s="6" t="s">
        <v>132</v>
      </c>
      <c r="C23" s="7" t="s">
        <v>214</v>
      </c>
      <c r="D23" s="7" t="s">
        <v>778</v>
      </c>
      <c r="E23" s="7">
        <v>50</v>
      </c>
      <c r="F23" s="7" t="s">
        <v>278</v>
      </c>
      <c r="G23" s="7" t="s">
        <v>13</v>
      </c>
      <c r="H23" s="7" t="s">
        <v>779</v>
      </c>
      <c r="I23" s="7" t="s">
        <v>780</v>
      </c>
      <c r="J23" s="37" t="s">
        <v>228</v>
      </c>
      <c r="K23" s="7">
        <v>28.91</v>
      </c>
      <c r="L23" s="7"/>
    </row>
    <row r="24" spans="1:12" x14ac:dyDescent="0.25">
      <c r="A24" s="6">
        <v>23</v>
      </c>
      <c r="B24" s="6" t="s">
        <v>132</v>
      </c>
      <c r="C24" s="7" t="s">
        <v>214</v>
      </c>
      <c r="D24" s="7" t="s">
        <v>11</v>
      </c>
      <c r="E24" s="7" t="s">
        <v>158</v>
      </c>
      <c r="F24" s="7" t="s">
        <v>278</v>
      </c>
      <c r="G24" s="7" t="s">
        <v>13</v>
      </c>
      <c r="H24" s="7" t="s">
        <v>781</v>
      </c>
      <c r="I24" s="7" t="s">
        <v>782</v>
      </c>
      <c r="J24" s="37" t="s">
        <v>11</v>
      </c>
      <c r="K24" s="7"/>
      <c r="L24" s="7" t="s">
        <v>11</v>
      </c>
    </row>
    <row r="25" spans="1:12" x14ac:dyDescent="0.25">
      <c r="A25" s="6">
        <v>24</v>
      </c>
      <c r="B25" s="6" t="s">
        <v>132</v>
      </c>
      <c r="C25" s="7" t="s">
        <v>214</v>
      </c>
      <c r="D25" s="7" t="s">
        <v>11</v>
      </c>
      <c r="E25" s="7" t="s">
        <v>158</v>
      </c>
      <c r="F25" s="7" t="s">
        <v>278</v>
      </c>
      <c r="G25" s="7" t="s">
        <v>13</v>
      </c>
      <c r="H25" s="7" t="s">
        <v>781</v>
      </c>
      <c r="I25" s="7" t="s">
        <v>782</v>
      </c>
      <c r="J25" s="37" t="s">
        <v>11</v>
      </c>
      <c r="K25" s="7"/>
      <c r="L25" s="7"/>
    </row>
    <row r="26" spans="1:12" x14ac:dyDescent="0.25">
      <c r="A26" s="6">
        <v>25</v>
      </c>
      <c r="B26" s="6" t="s">
        <v>132</v>
      </c>
      <c r="C26" s="7" t="s">
        <v>214</v>
      </c>
      <c r="D26" s="7" t="s">
        <v>783</v>
      </c>
      <c r="E26" s="7">
        <v>47</v>
      </c>
      <c r="F26" s="7" t="s">
        <v>278</v>
      </c>
      <c r="G26" s="7" t="s">
        <v>13</v>
      </c>
      <c r="H26" s="7" t="s">
        <v>784</v>
      </c>
      <c r="I26" s="7" t="s">
        <v>785</v>
      </c>
      <c r="J26" s="37" t="s">
        <v>228</v>
      </c>
      <c r="K26" s="7">
        <v>29.4</v>
      </c>
      <c r="L26" s="7">
        <v>29.45</v>
      </c>
    </row>
    <row r="27" spans="1:12" x14ac:dyDescent="0.25">
      <c r="A27" s="6">
        <v>26</v>
      </c>
      <c r="B27" s="6" t="s">
        <v>132</v>
      </c>
      <c r="C27" s="7" t="s">
        <v>214</v>
      </c>
      <c r="D27" s="7" t="s">
        <v>783</v>
      </c>
      <c r="E27" s="7">
        <v>47</v>
      </c>
      <c r="F27" s="7" t="s">
        <v>278</v>
      </c>
      <c r="G27" s="7" t="s">
        <v>13</v>
      </c>
      <c r="H27" s="7" t="s">
        <v>784</v>
      </c>
      <c r="I27" s="7" t="s">
        <v>785</v>
      </c>
      <c r="J27" s="37" t="s">
        <v>228</v>
      </c>
      <c r="K27" s="7">
        <v>29.5</v>
      </c>
      <c r="L27" s="7"/>
    </row>
    <row r="28" spans="1:12" x14ac:dyDescent="0.25">
      <c r="A28" s="6">
        <v>27</v>
      </c>
      <c r="B28" s="6" t="s">
        <v>132</v>
      </c>
      <c r="C28" s="7" t="s">
        <v>214</v>
      </c>
      <c r="D28" s="7" t="s">
        <v>786</v>
      </c>
      <c r="E28" s="7">
        <v>48</v>
      </c>
      <c r="F28" s="7" t="s">
        <v>278</v>
      </c>
      <c r="G28" s="7" t="s">
        <v>13</v>
      </c>
      <c r="H28" s="7" t="s">
        <v>787</v>
      </c>
      <c r="I28" s="7" t="s">
        <v>788</v>
      </c>
      <c r="J28" s="37" t="s">
        <v>228</v>
      </c>
      <c r="K28" s="7">
        <v>27.62</v>
      </c>
      <c r="L28" s="7">
        <v>27.69</v>
      </c>
    </row>
    <row r="29" spans="1:12" x14ac:dyDescent="0.25">
      <c r="A29" s="6">
        <v>28</v>
      </c>
      <c r="B29" s="6" t="s">
        <v>132</v>
      </c>
      <c r="C29" s="7" t="s">
        <v>214</v>
      </c>
      <c r="D29" s="7" t="s">
        <v>786</v>
      </c>
      <c r="E29" s="7">
        <v>48</v>
      </c>
      <c r="F29" s="7" t="s">
        <v>278</v>
      </c>
      <c r="G29" s="7" t="s">
        <v>13</v>
      </c>
      <c r="H29" s="7" t="s">
        <v>787</v>
      </c>
      <c r="I29" s="7" t="s">
        <v>788</v>
      </c>
      <c r="J29" s="37" t="s">
        <v>228</v>
      </c>
      <c r="K29" s="7">
        <v>27.76</v>
      </c>
      <c r="L29" s="7"/>
    </row>
    <row r="30" spans="1:12" x14ac:dyDescent="0.25">
      <c r="A30" s="6">
        <v>29</v>
      </c>
      <c r="B30" s="6" t="s">
        <v>132</v>
      </c>
      <c r="C30" s="7" t="s">
        <v>214</v>
      </c>
      <c r="D30" s="7" t="s">
        <v>789</v>
      </c>
      <c r="E30" s="7">
        <v>56</v>
      </c>
      <c r="F30" s="7" t="s">
        <v>278</v>
      </c>
      <c r="G30" s="7" t="s">
        <v>13</v>
      </c>
      <c r="H30" s="7" t="s">
        <v>790</v>
      </c>
      <c r="I30" s="7" t="s">
        <v>791</v>
      </c>
      <c r="J30" s="37" t="s">
        <v>218</v>
      </c>
      <c r="K30" s="7">
        <v>10.64</v>
      </c>
      <c r="L30" s="7">
        <v>10.67</v>
      </c>
    </row>
    <row r="31" spans="1:12" x14ac:dyDescent="0.25">
      <c r="A31" s="6">
        <v>30</v>
      </c>
      <c r="B31" s="6" t="s">
        <v>132</v>
      </c>
      <c r="C31" s="7" t="s">
        <v>214</v>
      </c>
      <c r="D31" s="7" t="s">
        <v>789</v>
      </c>
      <c r="E31" s="7">
        <v>56</v>
      </c>
      <c r="F31" s="7" t="s">
        <v>278</v>
      </c>
      <c r="G31" s="7" t="s">
        <v>13</v>
      </c>
      <c r="H31" s="7" t="s">
        <v>790</v>
      </c>
      <c r="I31" s="7" t="s">
        <v>791</v>
      </c>
      <c r="J31" s="37" t="s">
        <v>218</v>
      </c>
      <c r="K31" s="7">
        <v>10.7</v>
      </c>
      <c r="L31" s="7"/>
    </row>
    <row r="32" spans="1:12" x14ac:dyDescent="0.25">
      <c r="A32" s="6">
        <v>31</v>
      </c>
      <c r="B32" s="6" t="s">
        <v>132</v>
      </c>
      <c r="C32" s="7" t="s">
        <v>214</v>
      </c>
      <c r="D32" s="7" t="s">
        <v>792</v>
      </c>
      <c r="E32" s="7">
        <v>53</v>
      </c>
      <c r="F32" s="7" t="s">
        <v>278</v>
      </c>
      <c r="G32" s="7" t="s">
        <v>13</v>
      </c>
      <c r="H32" s="7" t="s">
        <v>793</v>
      </c>
      <c r="I32" s="7" t="s">
        <v>794</v>
      </c>
      <c r="J32" s="37" t="s">
        <v>228</v>
      </c>
      <c r="K32" s="7">
        <v>29.63</v>
      </c>
      <c r="L32" s="7">
        <v>29.765000000000001</v>
      </c>
    </row>
    <row r="33" spans="1:12" x14ac:dyDescent="0.25">
      <c r="A33" s="6">
        <v>32</v>
      </c>
      <c r="B33" s="6" t="s">
        <v>132</v>
      </c>
      <c r="C33" s="7" t="s">
        <v>214</v>
      </c>
      <c r="D33" s="7" t="s">
        <v>792</v>
      </c>
      <c r="E33" s="7">
        <v>53</v>
      </c>
      <c r="F33" s="7" t="s">
        <v>278</v>
      </c>
      <c r="G33" s="7" t="s">
        <v>13</v>
      </c>
      <c r="H33" s="7" t="s">
        <v>793</v>
      </c>
      <c r="I33" s="7" t="s">
        <v>794</v>
      </c>
      <c r="J33" s="37" t="s">
        <v>228</v>
      </c>
      <c r="K33" s="7">
        <v>29.9</v>
      </c>
      <c r="L33" s="7"/>
    </row>
    <row r="34" spans="1:12" x14ac:dyDescent="0.25">
      <c r="A34" s="6">
        <v>33</v>
      </c>
      <c r="B34" s="6" t="s">
        <v>132</v>
      </c>
      <c r="C34" s="7" t="s">
        <v>214</v>
      </c>
      <c r="D34" s="7" t="s">
        <v>795</v>
      </c>
      <c r="E34" s="7">
        <v>54</v>
      </c>
      <c r="F34" s="7" t="s">
        <v>278</v>
      </c>
      <c r="G34" s="7" t="s">
        <v>13</v>
      </c>
      <c r="H34" s="7" t="s">
        <v>796</v>
      </c>
      <c r="I34" s="7" t="s">
        <v>797</v>
      </c>
      <c r="J34" s="37" t="s">
        <v>228</v>
      </c>
      <c r="K34" s="7">
        <v>29.83</v>
      </c>
      <c r="L34" s="7">
        <v>30.2</v>
      </c>
    </row>
    <row r="35" spans="1:12" x14ac:dyDescent="0.25">
      <c r="A35" s="6">
        <v>34</v>
      </c>
      <c r="B35" s="6" t="s">
        <v>132</v>
      </c>
      <c r="C35" s="7" t="s">
        <v>214</v>
      </c>
      <c r="D35" s="7" t="s">
        <v>795</v>
      </c>
      <c r="E35" s="7">
        <v>54</v>
      </c>
      <c r="F35" s="7" t="s">
        <v>278</v>
      </c>
      <c r="G35" s="7" t="s">
        <v>13</v>
      </c>
      <c r="H35" s="7" t="s">
        <v>796</v>
      </c>
      <c r="I35" s="7" t="s">
        <v>797</v>
      </c>
      <c r="J35" s="37" t="s">
        <v>228</v>
      </c>
      <c r="K35" s="7">
        <v>30.57</v>
      </c>
      <c r="L35" s="7"/>
    </row>
    <row r="36" spans="1:12" x14ac:dyDescent="0.25">
      <c r="A36" s="6">
        <v>35</v>
      </c>
      <c r="B36" s="6" t="s">
        <v>132</v>
      </c>
      <c r="C36" s="7" t="s">
        <v>214</v>
      </c>
      <c r="D36" s="7" t="s">
        <v>798</v>
      </c>
      <c r="E36" s="7">
        <v>51</v>
      </c>
      <c r="F36" s="7" t="s">
        <v>278</v>
      </c>
      <c r="G36" s="7" t="s">
        <v>13</v>
      </c>
      <c r="H36" s="7" t="s">
        <v>799</v>
      </c>
      <c r="I36" s="7" t="s">
        <v>800</v>
      </c>
      <c r="J36" s="37" t="s">
        <v>228</v>
      </c>
      <c r="K36" s="7">
        <v>30.3</v>
      </c>
      <c r="L36" s="7">
        <v>30.615000000000002</v>
      </c>
    </row>
    <row r="37" spans="1:12" x14ac:dyDescent="0.25">
      <c r="A37" s="6">
        <v>36</v>
      </c>
      <c r="B37" s="6" t="s">
        <v>132</v>
      </c>
      <c r="C37" s="7" t="s">
        <v>214</v>
      </c>
      <c r="D37" s="7" t="s">
        <v>798</v>
      </c>
      <c r="E37" s="7">
        <v>51</v>
      </c>
      <c r="F37" s="7" t="s">
        <v>278</v>
      </c>
      <c r="G37" s="7" t="s">
        <v>13</v>
      </c>
      <c r="H37" s="7" t="s">
        <v>799</v>
      </c>
      <c r="I37" s="7" t="s">
        <v>800</v>
      </c>
      <c r="J37" s="37" t="s">
        <v>228</v>
      </c>
      <c r="K37" s="7">
        <v>30.93</v>
      </c>
      <c r="L37" s="7"/>
    </row>
    <row r="38" spans="1:12" x14ac:dyDescent="0.25">
      <c r="A38" s="6">
        <v>37</v>
      </c>
      <c r="B38" s="6" t="s">
        <v>132</v>
      </c>
      <c r="C38" s="7" t="s">
        <v>214</v>
      </c>
      <c r="D38" s="7" t="s">
        <v>801</v>
      </c>
      <c r="E38" s="7">
        <v>52</v>
      </c>
      <c r="F38" s="7" t="s">
        <v>278</v>
      </c>
      <c r="G38" s="7" t="s">
        <v>13</v>
      </c>
      <c r="H38" s="7" t="s">
        <v>802</v>
      </c>
      <c r="I38" s="7" t="s">
        <v>803</v>
      </c>
      <c r="J38" s="37" t="s">
        <v>228</v>
      </c>
      <c r="K38" s="7">
        <v>34.520000000000003</v>
      </c>
      <c r="L38" s="7">
        <v>34.78</v>
      </c>
    </row>
    <row r="39" spans="1:12" x14ac:dyDescent="0.25">
      <c r="A39" s="6">
        <v>38</v>
      </c>
      <c r="B39" s="6" t="s">
        <v>132</v>
      </c>
      <c r="C39" s="7" t="s">
        <v>214</v>
      </c>
      <c r="D39" s="7" t="s">
        <v>801</v>
      </c>
      <c r="E39" s="7">
        <v>52</v>
      </c>
      <c r="F39" s="7" t="s">
        <v>278</v>
      </c>
      <c r="G39" s="7" t="s">
        <v>13</v>
      </c>
      <c r="H39" s="7" t="s">
        <v>802</v>
      </c>
      <c r="I39" s="7" t="s">
        <v>803</v>
      </c>
      <c r="J39" s="37" t="s">
        <v>228</v>
      </c>
      <c r="K39" s="7">
        <v>35.04</v>
      </c>
      <c r="L39" s="7"/>
    </row>
    <row r="40" spans="1:12" x14ac:dyDescent="0.25">
      <c r="A40" s="6">
        <v>39</v>
      </c>
      <c r="B40" s="6" t="s">
        <v>132</v>
      </c>
      <c r="C40" s="7" t="s">
        <v>303</v>
      </c>
      <c r="D40" s="7" t="s">
        <v>804</v>
      </c>
      <c r="E40" s="7">
        <v>11</v>
      </c>
      <c r="F40" s="7" t="s">
        <v>240</v>
      </c>
      <c r="G40" s="7" t="s">
        <v>10</v>
      </c>
      <c r="H40" s="7" t="s">
        <v>749</v>
      </c>
      <c r="I40" s="7" t="s">
        <v>805</v>
      </c>
      <c r="J40" s="7" t="s">
        <v>218</v>
      </c>
      <c r="K40" s="38">
        <v>8.49</v>
      </c>
      <c r="L40" s="7">
        <v>8.5650000000000013</v>
      </c>
    </row>
    <row r="41" spans="1:12" x14ac:dyDescent="0.25">
      <c r="A41" s="6">
        <v>40</v>
      </c>
      <c r="B41" s="6" t="s">
        <v>132</v>
      </c>
      <c r="C41" s="7" t="s">
        <v>303</v>
      </c>
      <c r="D41" s="7" t="s">
        <v>804</v>
      </c>
      <c r="E41" s="7">
        <v>11</v>
      </c>
      <c r="F41" s="7" t="s">
        <v>240</v>
      </c>
      <c r="G41" s="7" t="s">
        <v>10</v>
      </c>
      <c r="H41" s="7" t="s">
        <v>749</v>
      </c>
      <c r="I41" s="7" t="s">
        <v>805</v>
      </c>
      <c r="J41" s="7" t="s">
        <v>218</v>
      </c>
      <c r="K41" s="38">
        <v>8.64</v>
      </c>
      <c r="L41" s="7"/>
    </row>
    <row r="42" spans="1:12" x14ac:dyDescent="0.25">
      <c r="A42" s="6">
        <v>41</v>
      </c>
      <c r="B42" s="6" t="s">
        <v>132</v>
      </c>
      <c r="C42" s="7" t="s">
        <v>303</v>
      </c>
      <c r="D42" s="7" t="s">
        <v>806</v>
      </c>
      <c r="E42" s="7">
        <v>18</v>
      </c>
      <c r="F42" s="7" t="s">
        <v>240</v>
      </c>
      <c r="G42" s="7" t="s">
        <v>10</v>
      </c>
      <c r="H42" s="7" t="s">
        <v>752</v>
      </c>
      <c r="I42" s="7" t="s">
        <v>807</v>
      </c>
      <c r="J42" s="7" t="s">
        <v>228</v>
      </c>
      <c r="K42" s="38">
        <v>29.87</v>
      </c>
      <c r="L42" s="7">
        <v>29.954999999999998</v>
      </c>
    </row>
    <row r="43" spans="1:12" x14ac:dyDescent="0.25">
      <c r="A43" s="6">
        <v>42</v>
      </c>
      <c r="B43" s="6" t="s">
        <v>132</v>
      </c>
      <c r="C43" s="7" t="s">
        <v>303</v>
      </c>
      <c r="D43" s="7" t="s">
        <v>806</v>
      </c>
      <c r="E43" s="7">
        <v>18</v>
      </c>
      <c r="F43" s="7" t="s">
        <v>240</v>
      </c>
      <c r="G43" s="7" t="s">
        <v>10</v>
      </c>
      <c r="H43" s="7" t="s">
        <v>752</v>
      </c>
      <c r="I43" s="7" t="s">
        <v>807</v>
      </c>
      <c r="J43" s="7" t="s">
        <v>228</v>
      </c>
      <c r="K43" s="38">
        <v>30.04</v>
      </c>
      <c r="L43" s="7"/>
    </row>
    <row r="44" spans="1:12" x14ac:dyDescent="0.25">
      <c r="A44" s="6">
        <v>43</v>
      </c>
      <c r="B44" s="6" t="s">
        <v>132</v>
      </c>
      <c r="C44" s="7" t="s">
        <v>303</v>
      </c>
      <c r="D44" s="7" t="s">
        <v>808</v>
      </c>
      <c r="E44" s="7">
        <v>19</v>
      </c>
      <c r="F44" s="7" t="s">
        <v>240</v>
      </c>
      <c r="G44" s="7" t="s">
        <v>10</v>
      </c>
      <c r="H44" s="7" t="s">
        <v>755</v>
      </c>
      <c r="I44" s="7" t="s">
        <v>809</v>
      </c>
      <c r="J44" s="7" t="s">
        <v>228</v>
      </c>
      <c r="K44" s="38">
        <v>29.1</v>
      </c>
      <c r="L44" s="7">
        <v>29.1</v>
      </c>
    </row>
    <row r="45" spans="1:12" x14ac:dyDescent="0.25">
      <c r="A45" s="6">
        <v>44</v>
      </c>
      <c r="B45" s="6" t="s">
        <v>132</v>
      </c>
      <c r="C45" s="7" t="s">
        <v>303</v>
      </c>
      <c r="D45" s="7" t="s">
        <v>808</v>
      </c>
      <c r="E45" s="7">
        <v>19</v>
      </c>
      <c r="F45" s="7" t="s">
        <v>240</v>
      </c>
      <c r="G45" s="7" t="s">
        <v>10</v>
      </c>
      <c r="H45" s="7" t="s">
        <v>755</v>
      </c>
      <c r="I45" s="7" t="s">
        <v>809</v>
      </c>
      <c r="J45" s="7" t="s">
        <v>228</v>
      </c>
      <c r="K45" s="38">
        <v>29.1</v>
      </c>
      <c r="L45" s="7"/>
    </row>
    <row r="46" spans="1:12" x14ac:dyDescent="0.25">
      <c r="A46" s="6">
        <v>45</v>
      </c>
      <c r="B46" s="6" t="s">
        <v>132</v>
      </c>
      <c r="C46" s="7" t="s">
        <v>303</v>
      </c>
      <c r="D46" s="7" t="s">
        <v>810</v>
      </c>
      <c r="E46" s="7">
        <v>9</v>
      </c>
      <c r="F46" s="7" t="s">
        <v>240</v>
      </c>
      <c r="G46" s="7" t="s">
        <v>10</v>
      </c>
      <c r="H46" s="7" t="s">
        <v>758</v>
      </c>
      <c r="I46" s="7" t="s">
        <v>811</v>
      </c>
      <c r="J46" s="7" t="s">
        <v>228</v>
      </c>
      <c r="K46" s="7">
        <v>29.05</v>
      </c>
      <c r="L46" s="7">
        <v>29.115000000000002</v>
      </c>
    </row>
    <row r="47" spans="1:12" x14ac:dyDescent="0.25">
      <c r="A47" s="6">
        <v>46</v>
      </c>
      <c r="B47" s="6" t="s">
        <v>132</v>
      </c>
      <c r="C47" s="7" t="s">
        <v>303</v>
      </c>
      <c r="D47" s="7" t="s">
        <v>810</v>
      </c>
      <c r="E47" s="7">
        <v>9</v>
      </c>
      <c r="F47" s="7" t="s">
        <v>240</v>
      </c>
      <c r="G47" s="7" t="s">
        <v>10</v>
      </c>
      <c r="H47" s="7" t="s">
        <v>758</v>
      </c>
      <c r="I47" s="7" t="s">
        <v>811</v>
      </c>
      <c r="J47" s="7" t="s">
        <v>228</v>
      </c>
      <c r="K47" s="7">
        <v>29.18</v>
      </c>
      <c r="L47" s="7"/>
    </row>
    <row r="48" spans="1:12" x14ac:dyDescent="0.25">
      <c r="A48" s="6">
        <v>47</v>
      </c>
      <c r="B48" s="6" t="s">
        <v>132</v>
      </c>
      <c r="C48" s="7" t="s">
        <v>303</v>
      </c>
      <c r="D48" s="7" t="s">
        <v>812</v>
      </c>
      <c r="E48" s="7">
        <v>10</v>
      </c>
      <c r="F48" s="7" t="s">
        <v>240</v>
      </c>
      <c r="G48" s="7" t="s">
        <v>10</v>
      </c>
      <c r="H48" s="7" t="s">
        <v>761</v>
      </c>
      <c r="I48" s="7" t="s">
        <v>813</v>
      </c>
      <c r="J48" s="7" t="s">
        <v>228</v>
      </c>
      <c r="K48" s="7">
        <v>29.46</v>
      </c>
      <c r="L48" s="7">
        <v>29.53</v>
      </c>
    </row>
    <row r="49" spans="1:12" x14ac:dyDescent="0.25">
      <c r="A49" s="6">
        <v>48</v>
      </c>
      <c r="B49" s="6" t="s">
        <v>132</v>
      </c>
      <c r="C49" s="7" t="s">
        <v>303</v>
      </c>
      <c r="D49" s="7" t="s">
        <v>812</v>
      </c>
      <c r="E49" s="7">
        <v>10</v>
      </c>
      <c r="F49" s="7" t="s">
        <v>240</v>
      </c>
      <c r="G49" s="7" t="s">
        <v>10</v>
      </c>
      <c r="H49" s="7" t="s">
        <v>761</v>
      </c>
      <c r="I49" s="7" t="s">
        <v>813</v>
      </c>
      <c r="J49" s="7" t="s">
        <v>228</v>
      </c>
      <c r="K49" s="7">
        <v>29.6</v>
      </c>
      <c r="L49" s="7"/>
    </row>
    <row r="50" spans="1:12" x14ac:dyDescent="0.25">
      <c r="A50" s="6">
        <v>49</v>
      </c>
      <c r="B50" s="6" t="s">
        <v>132</v>
      </c>
      <c r="C50" s="7" t="s">
        <v>303</v>
      </c>
      <c r="D50" s="7" t="s">
        <v>814</v>
      </c>
      <c r="E50" s="7">
        <v>36</v>
      </c>
      <c r="F50" s="7" t="s">
        <v>257</v>
      </c>
      <c r="G50" s="7" t="s">
        <v>12</v>
      </c>
      <c r="H50" s="7" t="s">
        <v>764</v>
      </c>
      <c r="I50" s="7" t="s">
        <v>815</v>
      </c>
      <c r="J50" s="7" t="s">
        <v>218</v>
      </c>
      <c r="K50" s="7">
        <v>10.039999999999999</v>
      </c>
      <c r="L50" s="7">
        <v>10.050000000000001</v>
      </c>
    </row>
    <row r="51" spans="1:12" x14ac:dyDescent="0.25">
      <c r="A51" s="6">
        <v>50</v>
      </c>
      <c r="B51" s="6" t="s">
        <v>132</v>
      </c>
      <c r="C51" s="7" t="s">
        <v>303</v>
      </c>
      <c r="D51" s="7" t="s">
        <v>814</v>
      </c>
      <c r="E51" s="7">
        <v>36</v>
      </c>
      <c r="F51" s="7" t="s">
        <v>257</v>
      </c>
      <c r="G51" s="7" t="s">
        <v>12</v>
      </c>
      <c r="H51" s="7" t="s">
        <v>764</v>
      </c>
      <c r="I51" s="7" t="s">
        <v>815</v>
      </c>
      <c r="J51" s="7" t="s">
        <v>218</v>
      </c>
      <c r="K51" s="7">
        <v>10.06</v>
      </c>
      <c r="L51" s="7"/>
    </row>
    <row r="52" spans="1:12" x14ac:dyDescent="0.25">
      <c r="A52" s="6">
        <v>51</v>
      </c>
      <c r="B52" s="6" t="s">
        <v>132</v>
      </c>
      <c r="C52" s="7" t="s">
        <v>303</v>
      </c>
      <c r="D52" s="7" t="s">
        <v>816</v>
      </c>
      <c r="E52" s="7">
        <v>34</v>
      </c>
      <c r="F52" s="7" t="s">
        <v>257</v>
      </c>
      <c r="G52" s="7" t="s">
        <v>12</v>
      </c>
      <c r="H52" s="7" t="s">
        <v>767</v>
      </c>
      <c r="I52" s="7" t="s">
        <v>817</v>
      </c>
      <c r="J52" s="7" t="s">
        <v>228</v>
      </c>
      <c r="K52" s="7">
        <v>28.9</v>
      </c>
      <c r="L52" s="7">
        <v>28.95</v>
      </c>
    </row>
    <row r="53" spans="1:12" x14ac:dyDescent="0.25">
      <c r="A53" s="6">
        <v>52</v>
      </c>
      <c r="B53" s="6" t="s">
        <v>132</v>
      </c>
      <c r="C53" s="7" t="s">
        <v>303</v>
      </c>
      <c r="D53" s="7" t="s">
        <v>816</v>
      </c>
      <c r="E53" s="7">
        <v>34</v>
      </c>
      <c r="F53" s="7" t="s">
        <v>257</v>
      </c>
      <c r="G53" s="7" t="s">
        <v>12</v>
      </c>
      <c r="H53" s="7" t="s">
        <v>767</v>
      </c>
      <c r="I53" s="7" t="s">
        <v>817</v>
      </c>
      <c r="J53" s="7" t="s">
        <v>228</v>
      </c>
      <c r="K53" s="7">
        <v>29</v>
      </c>
      <c r="L53" s="7"/>
    </row>
    <row r="54" spans="1:12" x14ac:dyDescent="0.25">
      <c r="A54" s="6">
        <v>53</v>
      </c>
      <c r="B54" s="6" t="s">
        <v>132</v>
      </c>
      <c r="C54" s="7" t="s">
        <v>303</v>
      </c>
      <c r="D54" s="7" t="s">
        <v>818</v>
      </c>
      <c r="E54" s="7">
        <v>35</v>
      </c>
      <c r="F54" s="7" t="s">
        <v>257</v>
      </c>
      <c r="G54" s="7" t="s">
        <v>12</v>
      </c>
      <c r="H54" s="7" t="s">
        <v>770</v>
      </c>
      <c r="I54" s="7" t="s">
        <v>819</v>
      </c>
      <c r="J54" s="7" t="s">
        <v>228</v>
      </c>
      <c r="K54" s="7">
        <v>28.93</v>
      </c>
      <c r="L54" s="7">
        <v>28.93</v>
      </c>
    </row>
    <row r="55" spans="1:12" x14ac:dyDescent="0.25">
      <c r="A55" s="6">
        <v>54</v>
      </c>
      <c r="B55" s="6" t="s">
        <v>132</v>
      </c>
      <c r="C55" s="7" t="s">
        <v>303</v>
      </c>
      <c r="D55" s="7" t="s">
        <v>818</v>
      </c>
      <c r="E55" s="7">
        <v>35</v>
      </c>
      <c r="F55" s="7" t="s">
        <v>257</v>
      </c>
      <c r="G55" s="7" t="s">
        <v>12</v>
      </c>
      <c r="H55" s="7" t="s">
        <v>770</v>
      </c>
      <c r="I55" s="7" t="s">
        <v>819</v>
      </c>
      <c r="J55" s="7" t="s">
        <v>228</v>
      </c>
      <c r="K55" s="7">
        <v>28.93</v>
      </c>
      <c r="L55" s="7"/>
    </row>
    <row r="56" spans="1:12" x14ac:dyDescent="0.25">
      <c r="A56" s="6">
        <v>55</v>
      </c>
      <c r="B56" s="6" t="s">
        <v>132</v>
      </c>
      <c r="C56" s="7" t="s">
        <v>303</v>
      </c>
      <c r="D56" s="7" t="s">
        <v>820</v>
      </c>
      <c r="E56" s="7">
        <v>55</v>
      </c>
      <c r="F56" s="7" t="s">
        <v>278</v>
      </c>
      <c r="G56" s="7" t="s">
        <v>13</v>
      </c>
      <c r="H56" s="7" t="s">
        <v>773</v>
      </c>
      <c r="I56" s="7" t="s">
        <v>821</v>
      </c>
      <c r="J56" s="7" t="s">
        <v>228</v>
      </c>
      <c r="K56" s="7">
        <v>32.47</v>
      </c>
      <c r="L56" s="7">
        <v>32.545000000000002</v>
      </c>
    </row>
    <row r="57" spans="1:12" x14ac:dyDescent="0.25">
      <c r="A57" s="6">
        <v>56</v>
      </c>
      <c r="B57" s="6" t="s">
        <v>132</v>
      </c>
      <c r="C57" s="7" t="s">
        <v>303</v>
      </c>
      <c r="D57" s="7" t="s">
        <v>820</v>
      </c>
      <c r="E57" s="7">
        <v>55</v>
      </c>
      <c r="F57" s="7" t="s">
        <v>278</v>
      </c>
      <c r="G57" s="7" t="s">
        <v>13</v>
      </c>
      <c r="H57" s="7" t="s">
        <v>773</v>
      </c>
      <c r="I57" s="7" t="s">
        <v>821</v>
      </c>
      <c r="J57" s="7" t="s">
        <v>228</v>
      </c>
      <c r="K57" s="7">
        <v>32.619999999999997</v>
      </c>
      <c r="L57" s="7"/>
    </row>
    <row r="58" spans="1:12" x14ac:dyDescent="0.25">
      <c r="A58" s="6">
        <v>57</v>
      </c>
      <c r="B58" s="6" t="s">
        <v>132</v>
      </c>
      <c r="C58" s="7" t="s">
        <v>303</v>
      </c>
      <c r="D58" s="7" t="s">
        <v>822</v>
      </c>
      <c r="E58" s="7">
        <v>49</v>
      </c>
      <c r="F58" s="7" t="s">
        <v>278</v>
      </c>
      <c r="G58" s="7" t="s">
        <v>13</v>
      </c>
      <c r="H58" s="7" t="s">
        <v>776</v>
      </c>
      <c r="I58" s="7" t="s">
        <v>823</v>
      </c>
      <c r="J58" s="7" t="s">
        <v>228</v>
      </c>
      <c r="K58" s="7">
        <v>28.58</v>
      </c>
      <c r="L58" s="7">
        <v>28.79</v>
      </c>
    </row>
    <row r="59" spans="1:12" x14ac:dyDescent="0.25">
      <c r="A59" s="6">
        <v>58</v>
      </c>
      <c r="B59" s="6" t="s">
        <v>132</v>
      </c>
      <c r="C59" s="7" t="s">
        <v>303</v>
      </c>
      <c r="D59" s="7" t="s">
        <v>822</v>
      </c>
      <c r="E59" s="7">
        <v>49</v>
      </c>
      <c r="F59" s="7" t="s">
        <v>278</v>
      </c>
      <c r="G59" s="7" t="s">
        <v>13</v>
      </c>
      <c r="H59" s="7" t="s">
        <v>776</v>
      </c>
      <c r="I59" s="7" t="s">
        <v>823</v>
      </c>
      <c r="J59" s="7" t="s">
        <v>228</v>
      </c>
      <c r="K59" s="7">
        <v>29</v>
      </c>
      <c r="L59" s="7"/>
    </row>
    <row r="60" spans="1:12" x14ac:dyDescent="0.25">
      <c r="A60" s="6">
        <v>59</v>
      </c>
      <c r="B60" s="6" t="s">
        <v>132</v>
      </c>
      <c r="C60" s="7" t="s">
        <v>303</v>
      </c>
      <c r="D60" s="7" t="s">
        <v>824</v>
      </c>
      <c r="E60" s="7">
        <v>50</v>
      </c>
      <c r="F60" s="7" t="s">
        <v>278</v>
      </c>
      <c r="G60" s="7" t="s">
        <v>13</v>
      </c>
      <c r="H60" s="7" t="s">
        <v>779</v>
      </c>
      <c r="I60" s="7" t="s">
        <v>825</v>
      </c>
      <c r="J60" s="7" t="s">
        <v>228</v>
      </c>
      <c r="K60" s="8">
        <v>29.01</v>
      </c>
      <c r="L60" s="7">
        <v>29.065000000000001</v>
      </c>
    </row>
    <row r="61" spans="1:12" x14ac:dyDescent="0.25">
      <c r="A61" s="6">
        <v>60</v>
      </c>
      <c r="B61" s="6" t="s">
        <v>132</v>
      </c>
      <c r="C61" s="7" t="s">
        <v>303</v>
      </c>
      <c r="D61" s="7" t="s">
        <v>824</v>
      </c>
      <c r="E61" s="7">
        <v>50</v>
      </c>
      <c r="F61" s="7" t="s">
        <v>278</v>
      </c>
      <c r="G61" s="7" t="s">
        <v>13</v>
      </c>
      <c r="H61" s="7" t="s">
        <v>779</v>
      </c>
      <c r="I61" s="7" t="s">
        <v>825</v>
      </c>
      <c r="J61" s="7" t="s">
        <v>228</v>
      </c>
      <c r="K61" s="8">
        <v>29.12</v>
      </c>
      <c r="L61" s="7"/>
    </row>
    <row r="62" spans="1:12" x14ac:dyDescent="0.25">
      <c r="A62" s="6">
        <v>61</v>
      </c>
      <c r="B62" s="6" t="s">
        <v>132</v>
      </c>
      <c r="C62" s="7" t="s">
        <v>303</v>
      </c>
      <c r="D62" s="7" t="s">
        <v>11</v>
      </c>
      <c r="E62" s="7" t="s">
        <v>158</v>
      </c>
      <c r="F62" s="7" t="s">
        <v>278</v>
      </c>
      <c r="G62" s="7" t="s">
        <v>13</v>
      </c>
      <c r="H62" s="7" t="s">
        <v>781</v>
      </c>
      <c r="I62" s="7" t="s">
        <v>826</v>
      </c>
      <c r="J62" s="7" t="s">
        <v>11</v>
      </c>
      <c r="K62" s="7"/>
      <c r="L62" s="7" t="s">
        <v>11</v>
      </c>
    </row>
    <row r="63" spans="1:12" x14ac:dyDescent="0.25">
      <c r="A63" s="6">
        <v>62</v>
      </c>
      <c r="B63" s="6" t="s">
        <v>132</v>
      </c>
      <c r="C63" s="7" t="s">
        <v>303</v>
      </c>
      <c r="D63" s="7" t="s">
        <v>11</v>
      </c>
      <c r="E63" s="7" t="s">
        <v>158</v>
      </c>
      <c r="F63" s="7" t="s">
        <v>278</v>
      </c>
      <c r="G63" s="7" t="s">
        <v>13</v>
      </c>
      <c r="H63" s="7" t="s">
        <v>781</v>
      </c>
      <c r="I63" s="7" t="s">
        <v>826</v>
      </c>
      <c r="J63" s="7" t="s">
        <v>11</v>
      </c>
      <c r="K63" s="7"/>
      <c r="L63" s="7"/>
    </row>
    <row r="64" spans="1:12" x14ac:dyDescent="0.25">
      <c r="A64" s="6">
        <v>63</v>
      </c>
      <c r="B64" s="6" t="s">
        <v>132</v>
      </c>
      <c r="C64" s="7" t="s">
        <v>303</v>
      </c>
      <c r="D64" s="7" t="s">
        <v>827</v>
      </c>
      <c r="E64" s="7">
        <v>47</v>
      </c>
      <c r="F64" s="7" t="s">
        <v>278</v>
      </c>
      <c r="G64" s="7" t="s">
        <v>13</v>
      </c>
      <c r="H64" s="7" t="s">
        <v>784</v>
      </c>
      <c r="I64" s="7" t="s">
        <v>828</v>
      </c>
      <c r="J64" s="7" t="s">
        <v>228</v>
      </c>
      <c r="K64" s="7">
        <v>28.19</v>
      </c>
      <c r="L64" s="7">
        <v>28.240000000000002</v>
      </c>
    </row>
    <row r="65" spans="1:12" x14ac:dyDescent="0.25">
      <c r="A65" s="6">
        <v>64</v>
      </c>
      <c r="B65" s="6" t="s">
        <v>132</v>
      </c>
      <c r="C65" s="7" t="s">
        <v>303</v>
      </c>
      <c r="D65" s="7" t="s">
        <v>827</v>
      </c>
      <c r="E65" s="7">
        <v>47</v>
      </c>
      <c r="F65" s="7" t="s">
        <v>278</v>
      </c>
      <c r="G65" s="7" t="s">
        <v>13</v>
      </c>
      <c r="H65" s="7" t="s">
        <v>784</v>
      </c>
      <c r="I65" s="7" t="s">
        <v>828</v>
      </c>
      <c r="J65" s="7" t="s">
        <v>228</v>
      </c>
      <c r="K65" s="7">
        <v>28.29</v>
      </c>
      <c r="L65" s="7"/>
    </row>
    <row r="66" spans="1:12" x14ac:dyDescent="0.25">
      <c r="A66" s="6">
        <v>65</v>
      </c>
      <c r="B66" s="6" t="s">
        <v>132</v>
      </c>
      <c r="C66" s="7" t="s">
        <v>303</v>
      </c>
      <c r="D66" s="7" t="s">
        <v>829</v>
      </c>
      <c r="E66" s="7">
        <v>48</v>
      </c>
      <c r="F66" s="7" t="s">
        <v>278</v>
      </c>
      <c r="G66" s="7" t="s">
        <v>13</v>
      </c>
      <c r="H66" s="7" t="s">
        <v>787</v>
      </c>
      <c r="I66" s="7" t="s">
        <v>830</v>
      </c>
      <c r="J66" s="7" t="s">
        <v>228</v>
      </c>
      <c r="K66" s="7">
        <v>29.76</v>
      </c>
      <c r="L66" s="7">
        <v>29.810000000000002</v>
      </c>
    </row>
    <row r="67" spans="1:12" x14ac:dyDescent="0.25">
      <c r="A67" s="6">
        <v>66</v>
      </c>
      <c r="B67" s="6" t="s">
        <v>132</v>
      </c>
      <c r="C67" s="7" t="s">
        <v>303</v>
      </c>
      <c r="D67" s="7" t="s">
        <v>829</v>
      </c>
      <c r="E67" s="7">
        <v>48</v>
      </c>
      <c r="F67" s="7" t="s">
        <v>278</v>
      </c>
      <c r="G67" s="7" t="s">
        <v>13</v>
      </c>
      <c r="H67" s="7" t="s">
        <v>787</v>
      </c>
      <c r="I67" s="7" t="s">
        <v>830</v>
      </c>
      <c r="J67" s="7" t="s">
        <v>228</v>
      </c>
      <c r="K67" s="7">
        <v>29.86</v>
      </c>
      <c r="L67" s="7"/>
    </row>
    <row r="68" spans="1:12" x14ac:dyDescent="0.25">
      <c r="A68" s="6">
        <v>67</v>
      </c>
      <c r="B68" s="6" t="s">
        <v>132</v>
      </c>
      <c r="C68" s="7" t="s">
        <v>303</v>
      </c>
      <c r="D68" s="7" t="s">
        <v>831</v>
      </c>
      <c r="E68" s="7">
        <v>56</v>
      </c>
      <c r="F68" s="7" t="s">
        <v>278</v>
      </c>
      <c r="G68" s="7" t="s">
        <v>13</v>
      </c>
      <c r="H68" s="7" t="s">
        <v>790</v>
      </c>
      <c r="I68" s="7" t="s">
        <v>832</v>
      </c>
      <c r="J68" s="7" t="s">
        <v>218</v>
      </c>
      <c r="K68" s="7">
        <v>12.41</v>
      </c>
      <c r="L68" s="7">
        <v>12.46</v>
      </c>
    </row>
    <row r="69" spans="1:12" x14ac:dyDescent="0.25">
      <c r="A69" s="6">
        <v>68</v>
      </c>
      <c r="B69" s="6" t="s">
        <v>132</v>
      </c>
      <c r="C69" s="7" t="s">
        <v>303</v>
      </c>
      <c r="D69" s="7" t="s">
        <v>831</v>
      </c>
      <c r="E69" s="7">
        <v>56</v>
      </c>
      <c r="F69" s="7" t="s">
        <v>278</v>
      </c>
      <c r="G69" s="7" t="s">
        <v>13</v>
      </c>
      <c r="H69" s="7" t="s">
        <v>790</v>
      </c>
      <c r="I69" s="7" t="s">
        <v>832</v>
      </c>
      <c r="J69" s="7" t="s">
        <v>218</v>
      </c>
      <c r="K69" s="7">
        <v>12.51</v>
      </c>
      <c r="L69" s="7"/>
    </row>
    <row r="70" spans="1:12" x14ac:dyDescent="0.25">
      <c r="A70" s="6">
        <v>69</v>
      </c>
      <c r="B70" s="6" t="s">
        <v>132</v>
      </c>
      <c r="C70" s="7" t="s">
        <v>303</v>
      </c>
      <c r="D70" s="7" t="s">
        <v>833</v>
      </c>
      <c r="E70" s="7">
        <v>53</v>
      </c>
      <c r="F70" s="7" t="s">
        <v>278</v>
      </c>
      <c r="G70" s="7" t="s">
        <v>13</v>
      </c>
      <c r="H70" s="7" t="s">
        <v>793</v>
      </c>
      <c r="I70" s="7" t="s">
        <v>834</v>
      </c>
      <c r="J70" s="7" t="s">
        <v>228</v>
      </c>
      <c r="K70" s="7">
        <v>28.94</v>
      </c>
      <c r="L70" s="7">
        <v>29.414999999999999</v>
      </c>
    </row>
    <row r="71" spans="1:12" x14ac:dyDescent="0.25">
      <c r="A71" s="6">
        <v>70</v>
      </c>
      <c r="B71" s="6" t="s">
        <v>132</v>
      </c>
      <c r="C71" s="7" t="s">
        <v>303</v>
      </c>
      <c r="D71" s="7" t="s">
        <v>833</v>
      </c>
      <c r="E71" s="7">
        <v>53</v>
      </c>
      <c r="F71" s="7" t="s">
        <v>278</v>
      </c>
      <c r="G71" s="7" t="s">
        <v>13</v>
      </c>
      <c r="H71" s="7" t="s">
        <v>793</v>
      </c>
      <c r="I71" s="7" t="s">
        <v>834</v>
      </c>
      <c r="J71" s="7" t="s">
        <v>228</v>
      </c>
      <c r="K71" s="7">
        <v>29.89</v>
      </c>
      <c r="L71" s="7"/>
    </row>
    <row r="72" spans="1:12" x14ac:dyDescent="0.25">
      <c r="A72" s="6">
        <v>71</v>
      </c>
      <c r="B72" s="6" t="s">
        <v>132</v>
      </c>
      <c r="C72" s="7" t="s">
        <v>303</v>
      </c>
      <c r="D72" s="7" t="s">
        <v>835</v>
      </c>
      <c r="E72" s="7">
        <v>54</v>
      </c>
      <c r="F72" s="7" t="s">
        <v>278</v>
      </c>
      <c r="G72" s="7" t="s">
        <v>13</v>
      </c>
      <c r="H72" s="7" t="s">
        <v>796</v>
      </c>
      <c r="I72" s="7" t="s">
        <v>836</v>
      </c>
      <c r="J72" s="7" t="s">
        <v>228</v>
      </c>
      <c r="K72" s="7">
        <v>28.91</v>
      </c>
      <c r="L72" s="7">
        <v>29.335000000000001</v>
      </c>
    </row>
    <row r="73" spans="1:12" x14ac:dyDescent="0.25">
      <c r="A73" s="6">
        <v>72</v>
      </c>
      <c r="B73" s="6" t="s">
        <v>132</v>
      </c>
      <c r="C73" s="7" t="s">
        <v>303</v>
      </c>
      <c r="D73" s="7" t="s">
        <v>835</v>
      </c>
      <c r="E73" s="7">
        <v>54</v>
      </c>
      <c r="F73" s="7" t="s">
        <v>278</v>
      </c>
      <c r="G73" s="7" t="s">
        <v>13</v>
      </c>
      <c r="H73" s="7" t="s">
        <v>796</v>
      </c>
      <c r="I73" s="7" t="s">
        <v>836</v>
      </c>
      <c r="J73" s="7" t="s">
        <v>228</v>
      </c>
      <c r="K73" s="7">
        <v>29.76</v>
      </c>
      <c r="L73" s="7"/>
    </row>
    <row r="74" spans="1:12" x14ac:dyDescent="0.25">
      <c r="A74" s="6">
        <v>73</v>
      </c>
      <c r="B74" s="6" t="s">
        <v>132</v>
      </c>
      <c r="C74" s="7" t="s">
        <v>303</v>
      </c>
      <c r="D74" s="7" t="s">
        <v>837</v>
      </c>
      <c r="E74" s="7">
        <v>51</v>
      </c>
      <c r="F74" s="7" t="s">
        <v>278</v>
      </c>
      <c r="G74" s="7" t="s">
        <v>13</v>
      </c>
      <c r="H74" s="7" t="s">
        <v>799</v>
      </c>
      <c r="I74" s="7" t="s">
        <v>838</v>
      </c>
      <c r="J74" s="7" t="s">
        <v>228</v>
      </c>
      <c r="K74" s="7">
        <v>29.61</v>
      </c>
      <c r="L74" s="7">
        <v>29.71</v>
      </c>
    </row>
    <row r="75" spans="1:12" x14ac:dyDescent="0.25">
      <c r="A75" s="6">
        <v>74</v>
      </c>
      <c r="B75" s="6" t="s">
        <v>132</v>
      </c>
      <c r="C75" s="7" t="s">
        <v>303</v>
      </c>
      <c r="D75" s="7" t="s">
        <v>837</v>
      </c>
      <c r="E75" s="7">
        <v>51</v>
      </c>
      <c r="F75" s="7" t="s">
        <v>278</v>
      </c>
      <c r="G75" s="7" t="s">
        <v>13</v>
      </c>
      <c r="H75" s="7" t="s">
        <v>799</v>
      </c>
      <c r="I75" s="7" t="s">
        <v>838</v>
      </c>
      <c r="J75" s="7" t="s">
        <v>228</v>
      </c>
      <c r="K75" s="7">
        <v>29.81</v>
      </c>
      <c r="L75" s="7"/>
    </row>
    <row r="76" spans="1:12" x14ac:dyDescent="0.25">
      <c r="A76" s="6">
        <v>75</v>
      </c>
      <c r="B76" s="6" t="s">
        <v>132</v>
      </c>
      <c r="C76" s="7" t="s">
        <v>303</v>
      </c>
      <c r="D76" s="7" t="s">
        <v>839</v>
      </c>
      <c r="E76" s="7">
        <v>52</v>
      </c>
      <c r="F76" s="7" t="s">
        <v>278</v>
      </c>
      <c r="G76" s="7" t="s">
        <v>13</v>
      </c>
      <c r="H76" s="7" t="s">
        <v>802</v>
      </c>
      <c r="I76" s="7" t="s">
        <v>840</v>
      </c>
      <c r="J76" s="7" t="s">
        <v>228</v>
      </c>
      <c r="K76" s="7">
        <v>29.41</v>
      </c>
      <c r="L76" s="7">
        <v>29.535</v>
      </c>
    </row>
    <row r="77" spans="1:12" x14ac:dyDescent="0.25">
      <c r="A77" s="6">
        <v>76</v>
      </c>
      <c r="B77" s="6" t="s">
        <v>132</v>
      </c>
      <c r="C77" s="7" t="s">
        <v>303</v>
      </c>
      <c r="D77" s="7" t="s">
        <v>839</v>
      </c>
      <c r="E77" s="7">
        <v>52</v>
      </c>
      <c r="F77" s="7" t="s">
        <v>278</v>
      </c>
      <c r="G77" s="7" t="s">
        <v>13</v>
      </c>
      <c r="H77" s="7" t="s">
        <v>802</v>
      </c>
      <c r="I77" s="7" t="s">
        <v>840</v>
      </c>
      <c r="J77" s="7" t="s">
        <v>228</v>
      </c>
      <c r="K77" s="7">
        <v>29.66</v>
      </c>
      <c r="L77" s="7"/>
    </row>
    <row r="78" spans="1:12" x14ac:dyDescent="0.25">
      <c r="A78" s="6">
        <v>77</v>
      </c>
      <c r="B78" s="6" t="s">
        <v>132</v>
      </c>
      <c r="C78" s="7" t="s">
        <v>342</v>
      </c>
      <c r="D78" s="7" t="s">
        <v>841</v>
      </c>
      <c r="E78" s="7">
        <v>11</v>
      </c>
      <c r="F78" s="7" t="s">
        <v>240</v>
      </c>
      <c r="G78" s="7" t="s">
        <v>10</v>
      </c>
      <c r="H78" s="7" t="s">
        <v>749</v>
      </c>
      <c r="I78" s="7" t="s">
        <v>842</v>
      </c>
      <c r="J78" s="7" t="s">
        <v>218</v>
      </c>
      <c r="K78" s="38">
        <v>10.32</v>
      </c>
      <c r="L78" s="7">
        <v>10.324999999999999</v>
      </c>
    </row>
    <row r="79" spans="1:12" x14ac:dyDescent="0.25">
      <c r="A79" s="6">
        <v>78</v>
      </c>
      <c r="B79" s="6" t="s">
        <v>132</v>
      </c>
      <c r="C79" s="7" t="s">
        <v>342</v>
      </c>
      <c r="D79" s="7" t="s">
        <v>841</v>
      </c>
      <c r="E79" s="7">
        <v>11</v>
      </c>
      <c r="F79" s="7" t="s">
        <v>240</v>
      </c>
      <c r="G79" s="7" t="s">
        <v>10</v>
      </c>
      <c r="H79" s="7" t="s">
        <v>749</v>
      </c>
      <c r="I79" s="7" t="s">
        <v>842</v>
      </c>
      <c r="J79" s="7" t="s">
        <v>218</v>
      </c>
      <c r="K79" s="38">
        <v>10.33</v>
      </c>
      <c r="L79" s="7"/>
    </row>
    <row r="80" spans="1:12" x14ac:dyDescent="0.25">
      <c r="A80" s="6">
        <v>79</v>
      </c>
      <c r="B80" s="6" t="s">
        <v>132</v>
      </c>
      <c r="C80" s="7" t="s">
        <v>342</v>
      </c>
      <c r="D80" s="7" t="s">
        <v>843</v>
      </c>
      <c r="E80" s="7">
        <v>18</v>
      </c>
      <c r="F80" s="7" t="s">
        <v>240</v>
      </c>
      <c r="G80" s="7" t="s">
        <v>10</v>
      </c>
      <c r="H80" s="7" t="s">
        <v>752</v>
      </c>
      <c r="I80" s="7" t="s">
        <v>844</v>
      </c>
      <c r="J80" s="7" t="s">
        <v>228</v>
      </c>
      <c r="K80" s="38">
        <v>28.74</v>
      </c>
      <c r="L80" s="7">
        <v>28.765000000000001</v>
      </c>
    </row>
    <row r="81" spans="1:12" x14ac:dyDescent="0.25">
      <c r="A81" s="6">
        <v>80</v>
      </c>
      <c r="B81" s="6" t="s">
        <v>132</v>
      </c>
      <c r="C81" s="7" t="s">
        <v>342</v>
      </c>
      <c r="D81" s="7" t="s">
        <v>843</v>
      </c>
      <c r="E81" s="7">
        <v>18</v>
      </c>
      <c r="F81" s="7" t="s">
        <v>240</v>
      </c>
      <c r="G81" s="7" t="s">
        <v>10</v>
      </c>
      <c r="H81" s="7" t="s">
        <v>752</v>
      </c>
      <c r="I81" s="7" t="s">
        <v>844</v>
      </c>
      <c r="J81" s="7" t="s">
        <v>228</v>
      </c>
      <c r="K81" s="38">
        <v>28.79</v>
      </c>
      <c r="L81" s="7"/>
    </row>
    <row r="82" spans="1:12" x14ac:dyDescent="0.25">
      <c r="A82" s="6">
        <v>81</v>
      </c>
      <c r="B82" s="6" t="s">
        <v>132</v>
      </c>
      <c r="C82" s="7" t="s">
        <v>342</v>
      </c>
      <c r="D82" s="7" t="s">
        <v>845</v>
      </c>
      <c r="E82" s="7">
        <v>19</v>
      </c>
      <c r="F82" s="7" t="s">
        <v>240</v>
      </c>
      <c r="G82" s="7" t="s">
        <v>10</v>
      </c>
      <c r="H82" s="7" t="s">
        <v>755</v>
      </c>
      <c r="I82" s="7" t="s">
        <v>846</v>
      </c>
      <c r="J82" s="7" t="s">
        <v>228</v>
      </c>
      <c r="K82" s="7">
        <v>28.77</v>
      </c>
      <c r="L82" s="7">
        <v>29.094999999999999</v>
      </c>
    </row>
    <row r="83" spans="1:12" x14ac:dyDescent="0.25">
      <c r="A83" s="6">
        <v>82</v>
      </c>
      <c r="B83" s="6" t="s">
        <v>132</v>
      </c>
      <c r="C83" s="7" t="s">
        <v>342</v>
      </c>
      <c r="D83" s="7" t="s">
        <v>845</v>
      </c>
      <c r="E83" s="7">
        <v>19</v>
      </c>
      <c r="F83" s="7" t="s">
        <v>240</v>
      </c>
      <c r="G83" s="7" t="s">
        <v>10</v>
      </c>
      <c r="H83" s="7" t="s">
        <v>755</v>
      </c>
      <c r="I83" s="7" t="s">
        <v>846</v>
      </c>
      <c r="J83" s="7" t="s">
        <v>228</v>
      </c>
      <c r="K83" s="7">
        <v>29.42</v>
      </c>
      <c r="L83" s="7"/>
    </row>
    <row r="84" spans="1:12" x14ac:dyDescent="0.25">
      <c r="A84" s="6">
        <v>83</v>
      </c>
      <c r="B84" s="6" t="s">
        <v>132</v>
      </c>
      <c r="C84" s="7" t="s">
        <v>342</v>
      </c>
      <c r="D84" s="7" t="s">
        <v>847</v>
      </c>
      <c r="E84" s="7">
        <v>9</v>
      </c>
      <c r="F84" s="7" t="s">
        <v>240</v>
      </c>
      <c r="G84" s="7" t="s">
        <v>10</v>
      </c>
      <c r="H84" s="7" t="s">
        <v>758</v>
      </c>
      <c r="I84" s="7" t="s">
        <v>848</v>
      </c>
      <c r="J84" s="7" t="s">
        <v>228</v>
      </c>
      <c r="K84" s="38">
        <v>27.19</v>
      </c>
      <c r="L84" s="7">
        <v>27.33</v>
      </c>
    </row>
    <row r="85" spans="1:12" x14ac:dyDescent="0.25">
      <c r="A85" s="6">
        <v>84</v>
      </c>
      <c r="B85" s="6" t="s">
        <v>132</v>
      </c>
      <c r="C85" s="7" t="s">
        <v>342</v>
      </c>
      <c r="D85" s="7" t="s">
        <v>847</v>
      </c>
      <c r="E85" s="7">
        <v>9</v>
      </c>
      <c r="F85" s="7" t="s">
        <v>240</v>
      </c>
      <c r="G85" s="7" t="s">
        <v>10</v>
      </c>
      <c r="H85" s="7" t="s">
        <v>758</v>
      </c>
      <c r="I85" s="7" t="s">
        <v>848</v>
      </c>
      <c r="J85" s="7" t="s">
        <v>228</v>
      </c>
      <c r="K85" s="38">
        <v>27.47</v>
      </c>
      <c r="L85" s="7"/>
    </row>
    <row r="86" spans="1:12" x14ac:dyDescent="0.25">
      <c r="A86" s="6">
        <v>85</v>
      </c>
      <c r="B86" s="6" t="s">
        <v>132</v>
      </c>
      <c r="C86" s="7" t="s">
        <v>342</v>
      </c>
      <c r="D86" s="7" t="s">
        <v>849</v>
      </c>
      <c r="E86" s="7">
        <v>10</v>
      </c>
      <c r="F86" s="7" t="s">
        <v>240</v>
      </c>
      <c r="G86" s="7" t="s">
        <v>10</v>
      </c>
      <c r="H86" s="7" t="s">
        <v>761</v>
      </c>
      <c r="I86" s="7" t="s">
        <v>850</v>
      </c>
      <c r="J86" s="7" t="s">
        <v>228</v>
      </c>
      <c r="K86" s="38">
        <v>29.24</v>
      </c>
      <c r="L86" s="7">
        <v>29.38</v>
      </c>
    </row>
    <row r="87" spans="1:12" x14ac:dyDescent="0.25">
      <c r="A87" s="6">
        <v>86</v>
      </c>
      <c r="B87" s="6" t="s">
        <v>132</v>
      </c>
      <c r="C87" s="7" t="s">
        <v>342</v>
      </c>
      <c r="D87" s="7" t="s">
        <v>849</v>
      </c>
      <c r="E87" s="7">
        <v>10</v>
      </c>
      <c r="F87" s="7" t="s">
        <v>240</v>
      </c>
      <c r="G87" s="7" t="s">
        <v>10</v>
      </c>
      <c r="H87" s="7" t="s">
        <v>761</v>
      </c>
      <c r="I87" s="7" t="s">
        <v>850</v>
      </c>
      <c r="J87" s="7" t="s">
        <v>228</v>
      </c>
      <c r="K87" s="38">
        <v>29.52</v>
      </c>
      <c r="L87" s="7"/>
    </row>
    <row r="88" spans="1:12" x14ac:dyDescent="0.25">
      <c r="A88" s="6">
        <v>87</v>
      </c>
      <c r="B88" s="6" t="s">
        <v>132</v>
      </c>
      <c r="C88" s="7" t="s">
        <v>342</v>
      </c>
      <c r="D88" s="7" t="s">
        <v>851</v>
      </c>
      <c r="E88" s="7">
        <v>36</v>
      </c>
      <c r="F88" s="7" t="s">
        <v>257</v>
      </c>
      <c r="G88" s="7" t="s">
        <v>12</v>
      </c>
      <c r="H88" s="7" t="s">
        <v>764</v>
      </c>
      <c r="I88" s="7" t="s">
        <v>852</v>
      </c>
      <c r="J88" s="7" t="s">
        <v>218</v>
      </c>
      <c r="K88" s="7">
        <v>9.49</v>
      </c>
      <c r="L88" s="7">
        <v>9.5150000000000006</v>
      </c>
    </row>
    <row r="89" spans="1:12" x14ac:dyDescent="0.25">
      <c r="A89" s="6">
        <v>88</v>
      </c>
      <c r="B89" s="6" t="s">
        <v>132</v>
      </c>
      <c r="C89" s="7" t="s">
        <v>342</v>
      </c>
      <c r="D89" s="7" t="s">
        <v>851</v>
      </c>
      <c r="E89" s="7">
        <v>36</v>
      </c>
      <c r="F89" s="7" t="s">
        <v>257</v>
      </c>
      <c r="G89" s="7" t="s">
        <v>12</v>
      </c>
      <c r="H89" s="7" t="s">
        <v>764</v>
      </c>
      <c r="I89" s="7" t="s">
        <v>852</v>
      </c>
      <c r="J89" s="7" t="s">
        <v>218</v>
      </c>
      <c r="K89" s="7">
        <v>9.5399999999999991</v>
      </c>
      <c r="L89" s="7"/>
    </row>
    <row r="90" spans="1:12" x14ac:dyDescent="0.25">
      <c r="A90" s="6">
        <v>89</v>
      </c>
      <c r="B90" s="6" t="s">
        <v>132</v>
      </c>
      <c r="C90" s="7" t="s">
        <v>342</v>
      </c>
      <c r="D90" s="7" t="s">
        <v>11</v>
      </c>
      <c r="E90" s="7">
        <v>34</v>
      </c>
      <c r="F90" s="7" t="s">
        <v>257</v>
      </c>
      <c r="G90" s="7" t="s">
        <v>12</v>
      </c>
      <c r="H90" s="7" t="s">
        <v>767</v>
      </c>
      <c r="I90" s="7" t="s">
        <v>853</v>
      </c>
      <c r="J90" s="7" t="s">
        <v>228</v>
      </c>
      <c r="K90" s="7" t="s">
        <v>11</v>
      </c>
      <c r="L90" s="7" t="s">
        <v>11</v>
      </c>
    </row>
    <row r="91" spans="1:12" x14ac:dyDescent="0.25">
      <c r="A91" s="6">
        <v>90</v>
      </c>
      <c r="B91" s="6" t="s">
        <v>132</v>
      </c>
      <c r="C91" s="7" t="s">
        <v>342</v>
      </c>
      <c r="D91" s="7" t="s">
        <v>11</v>
      </c>
      <c r="E91" s="7">
        <v>34</v>
      </c>
      <c r="F91" s="7" t="s">
        <v>257</v>
      </c>
      <c r="G91" s="7" t="s">
        <v>12</v>
      </c>
      <c r="H91" s="7" t="s">
        <v>767</v>
      </c>
      <c r="I91" s="7" t="s">
        <v>853</v>
      </c>
      <c r="J91" s="7" t="s">
        <v>228</v>
      </c>
      <c r="K91" s="7" t="s">
        <v>11</v>
      </c>
      <c r="L91" s="7"/>
    </row>
    <row r="92" spans="1:12" x14ac:dyDescent="0.25">
      <c r="A92" s="6">
        <v>91</v>
      </c>
      <c r="B92" s="6" t="s">
        <v>132</v>
      </c>
      <c r="C92" s="7" t="s">
        <v>342</v>
      </c>
      <c r="D92" s="7" t="s">
        <v>854</v>
      </c>
      <c r="E92" s="7">
        <v>35</v>
      </c>
      <c r="F92" s="7" t="s">
        <v>257</v>
      </c>
      <c r="G92" s="7" t="s">
        <v>12</v>
      </c>
      <c r="H92" s="7" t="s">
        <v>770</v>
      </c>
      <c r="I92" s="7" t="s">
        <v>855</v>
      </c>
      <c r="J92" s="7" t="s">
        <v>228</v>
      </c>
      <c r="K92" s="7">
        <v>28.21</v>
      </c>
      <c r="L92" s="7">
        <v>28.435000000000002</v>
      </c>
    </row>
    <row r="93" spans="1:12" x14ac:dyDescent="0.25">
      <c r="A93" s="6">
        <v>92</v>
      </c>
      <c r="B93" s="6" t="s">
        <v>132</v>
      </c>
      <c r="C93" s="7" t="s">
        <v>342</v>
      </c>
      <c r="D93" s="7" t="s">
        <v>854</v>
      </c>
      <c r="E93" s="7">
        <v>35</v>
      </c>
      <c r="F93" s="7" t="s">
        <v>257</v>
      </c>
      <c r="G93" s="7" t="s">
        <v>12</v>
      </c>
      <c r="H93" s="7" t="s">
        <v>770</v>
      </c>
      <c r="I93" s="7" t="s">
        <v>855</v>
      </c>
      <c r="J93" s="7" t="s">
        <v>228</v>
      </c>
      <c r="K93" s="7">
        <v>28.66</v>
      </c>
      <c r="L93" s="7"/>
    </row>
    <row r="94" spans="1:12" x14ac:dyDescent="0.25">
      <c r="A94" s="6">
        <v>93</v>
      </c>
      <c r="B94" s="6" t="s">
        <v>132</v>
      </c>
      <c r="C94" s="7" t="s">
        <v>342</v>
      </c>
      <c r="D94" s="7" t="s">
        <v>856</v>
      </c>
      <c r="E94" s="7">
        <v>55</v>
      </c>
      <c r="F94" s="7" t="s">
        <v>278</v>
      </c>
      <c r="G94" s="7" t="s">
        <v>13</v>
      </c>
      <c r="H94" s="7" t="s">
        <v>773</v>
      </c>
      <c r="I94" s="7" t="s">
        <v>857</v>
      </c>
      <c r="J94" s="7" t="s">
        <v>218</v>
      </c>
      <c r="K94" s="7">
        <v>11.57</v>
      </c>
      <c r="L94" s="7">
        <v>11.629999999999999</v>
      </c>
    </row>
    <row r="95" spans="1:12" x14ac:dyDescent="0.25">
      <c r="A95" s="6">
        <v>94</v>
      </c>
      <c r="B95" s="6" t="s">
        <v>132</v>
      </c>
      <c r="C95" s="7" t="s">
        <v>342</v>
      </c>
      <c r="D95" s="7" t="s">
        <v>856</v>
      </c>
      <c r="E95" s="7">
        <v>55</v>
      </c>
      <c r="F95" s="7" t="s">
        <v>278</v>
      </c>
      <c r="G95" s="7" t="s">
        <v>13</v>
      </c>
      <c r="H95" s="7" t="s">
        <v>773</v>
      </c>
      <c r="I95" s="7" t="s">
        <v>857</v>
      </c>
      <c r="J95" s="7" t="s">
        <v>218</v>
      </c>
      <c r="K95" s="7">
        <v>11.69</v>
      </c>
      <c r="L95" s="7"/>
    </row>
    <row r="96" spans="1:12" x14ac:dyDescent="0.25">
      <c r="A96" s="6">
        <v>95</v>
      </c>
      <c r="B96" s="6" t="s">
        <v>132</v>
      </c>
      <c r="C96" s="7" t="s">
        <v>342</v>
      </c>
      <c r="D96" s="7" t="s">
        <v>858</v>
      </c>
      <c r="E96" s="7">
        <v>49</v>
      </c>
      <c r="F96" s="7" t="s">
        <v>278</v>
      </c>
      <c r="G96" s="7" t="s">
        <v>13</v>
      </c>
      <c r="H96" s="7" t="s">
        <v>776</v>
      </c>
      <c r="I96" s="7" t="s">
        <v>859</v>
      </c>
      <c r="J96" s="7" t="s">
        <v>228</v>
      </c>
      <c r="K96" s="7">
        <v>28.81</v>
      </c>
      <c r="L96" s="7">
        <v>28.97</v>
      </c>
    </row>
    <row r="97" spans="1:12" x14ac:dyDescent="0.25">
      <c r="A97" s="6">
        <v>96</v>
      </c>
      <c r="B97" s="6" t="s">
        <v>132</v>
      </c>
      <c r="C97" s="7" t="s">
        <v>342</v>
      </c>
      <c r="D97" s="7" t="s">
        <v>858</v>
      </c>
      <c r="E97" s="7">
        <v>49</v>
      </c>
      <c r="F97" s="7" t="s">
        <v>278</v>
      </c>
      <c r="G97" s="7" t="s">
        <v>13</v>
      </c>
      <c r="H97" s="7" t="s">
        <v>776</v>
      </c>
      <c r="I97" s="7" t="s">
        <v>859</v>
      </c>
      <c r="J97" s="7" t="s">
        <v>228</v>
      </c>
      <c r="K97" s="7">
        <v>29.13</v>
      </c>
      <c r="L97" s="7"/>
    </row>
    <row r="98" spans="1:12" x14ac:dyDescent="0.25">
      <c r="A98" s="6">
        <v>97</v>
      </c>
      <c r="B98" s="6" t="s">
        <v>132</v>
      </c>
      <c r="C98" s="7" t="s">
        <v>342</v>
      </c>
      <c r="D98" s="7" t="s">
        <v>860</v>
      </c>
      <c r="E98" s="7">
        <v>50</v>
      </c>
      <c r="F98" s="7" t="s">
        <v>278</v>
      </c>
      <c r="G98" s="7" t="s">
        <v>13</v>
      </c>
      <c r="H98" s="7" t="s">
        <v>779</v>
      </c>
      <c r="I98" s="7" t="s">
        <v>861</v>
      </c>
      <c r="J98" s="7" t="s">
        <v>228</v>
      </c>
      <c r="K98" s="7">
        <v>29.54</v>
      </c>
      <c r="L98" s="7">
        <v>29.664999999999999</v>
      </c>
    </row>
    <row r="99" spans="1:12" x14ac:dyDescent="0.25">
      <c r="A99" s="6">
        <v>98</v>
      </c>
      <c r="B99" s="6" t="s">
        <v>132</v>
      </c>
      <c r="C99" s="7" t="s">
        <v>342</v>
      </c>
      <c r="D99" s="7" t="s">
        <v>860</v>
      </c>
      <c r="E99" s="7">
        <v>50</v>
      </c>
      <c r="F99" s="7" t="s">
        <v>278</v>
      </c>
      <c r="G99" s="7" t="s">
        <v>13</v>
      </c>
      <c r="H99" s="7" t="s">
        <v>779</v>
      </c>
      <c r="I99" s="7" t="s">
        <v>861</v>
      </c>
      <c r="J99" s="7" t="s">
        <v>228</v>
      </c>
      <c r="K99" s="7">
        <v>29.79</v>
      </c>
      <c r="L99" s="7"/>
    </row>
    <row r="100" spans="1:12" x14ac:dyDescent="0.25">
      <c r="A100" s="6">
        <v>99</v>
      </c>
      <c r="B100" s="6" t="s">
        <v>132</v>
      </c>
      <c r="C100" s="7" t="s">
        <v>342</v>
      </c>
      <c r="D100" s="7" t="s">
        <v>11</v>
      </c>
      <c r="E100" s="7" t="s">
        <v>158</v>
      </c>
      <c r="F100" s="7" t="s">
        <v>278</v>
      </c>
      <c r="G100" s="7" t="s">
        <v>13</v>
      </c>
      <c r="H100" s="7" t="s">
        <v>781</v>
      </c>
      <c r="I100" s="7" t="s">
        <v>862</v>
      </c>
      <c r="J100" s="7" t="s">
        <v>11</v>
      </c>
      <c r="K100" s="7"/>
      <c r="L100" s="7" t="s">
        <v>11</v>
      </c>
    </row>
    <row r="101" spans="1:12" x14ac:dyDescent="0.25">
      <c r="A101" s="6">
        <v>100</v>
      </c>
      <c r="B101" s="6" t="s">
        <v>132</v>
      </c>
      <c r="C101" s="7" t="s">
        <v>342</v>
      </c>
      <c r="D101" s="7" t="s">
        <v>11</v>
      </c>
      <c r="E101" s="7" t="s">
        <v>158</v>
      </c>
      <c r="F101" s="7" t="s">
        <v>278</v>
      </c>
      <c r="G101" s="7" t="s">
        <v>13</v>
      </c>
      <c r="H101" s="7" t="s">
        <v>781</v>
      </c>
      <c r="I101" s="7" t="s">
        <v>862</v>
      </c>
      <c r="J101" s="7" t="s">
        <v>11</v>
      </c>
      <c r="K101" s="7"/>
      <c r="L101" s="7"/>
    </row>
    <row r="102" spans="1:12" x14ac:dyDescent="0.25">
      <c r="A102" s="6">
        <v>101</v>
      </c>
      <c r="B102" s="6" t="s">
        <v>132</v>
      </c>
      <c r="C102" s="7" t="s">
        <v>342</v>
      </c>
      <c r="D102" s="7" t="s">
        <v>863</v>
      </c>
      <c r="E102" s="7">
        <v>47</v>
      </c>
      <c r="F102" s="7" t="s">
        <v>278</v>
      </c>
      <c r="G102" s="7" t="s">
        <v>13</v>
      </c>
      <c r="H102" s="7" t="s">
        <v>784</v>
      </c>
      <c r="I102" s="7" t="s">
        <v>864</v>
      </c>
      <c r="J102" s="7" t="s">
        <v>228</v>
      </c>
      <c r="K102" s="7">
        <v>28.83</v>
      </c>
      <c r="L102" s="7">
        <v>29.004999999999999</v>
      </c>
    </row>
    <row r="103" spans="1:12" x14ac:dyDescent="0.25">
      <c r="A103" s="6">
        <v>102</v>
      </c>
      <c r="B103" s="6" t="s">
        <v>132</v>
      </c>
      <c r="C103" s="7" t="s">
        <v>342</v>
      </c>
      <c r="D103" s="7" t="s">
        <v>863</v>
      </c>
      <c r="E103" s="7">
        <v>47</v>
      </c>
      <c r="F103" s="7" t="s">
        <v>278</v>
      </c>
      <c r="G103" s="7" t="s">
        <v>13</v>
      </c>
      <c r="H103" s="7" t="s">
        <v>784</v>
      </c>
      <c r="I103" s="7" t="s">
        <v>864</v>
      </c>
      <c r="J103" s="7" t="s">
        <v>228</v>
      </c>
      <c r="K103" s="7">
        <v>29.18</v>
      </c>
      <c r="L103" s="7"/>
    </row>
    <row r="104" spans="1:12" x14ac:dyDescent="0.25">
      <c r="A104" s="6">
        <v>103</v>
      </c>
      <c r="B104" s="6" t="s">
        <v>132</v>
      </c>
      <c r="C104" s="7" t="s">
        <v>342</v>
      </c>
      <c r="D104" s="7" t="s">
        <v>865</v>
      </c>
      <c r="E104" s="7">
        <v>48</v>
      </c>
      <c r="F104" s="7" t="s">
        <v>278</v>
      </c>
      <c r="G104" s="7" t="s">
        <v>13</v>
      </c>
      <c r="H104" s="7" t="s">
        <v>787</v>
      </c>
      <c r="I104" s="7" t="s">
        <v>866</v>
      </c>
      <c r="J104" s="7" t="s">
        <v>228</v>
      </c>
      <c r="K104" s="7">
        <v>25.94</v>
      </c>
      <c r="L104" s="7">
        <v>26.005000000000003</v>
      </c>
    </row>
    <row r="105" spans="1:12" x14ac:dyDescent="0.25">
      <c r="A105" s="6">
        <v>104</v>
      </c>
      <c r="B105" s="6" t="s">
        <v>132</v>
      </c>
      <c r="C105" s="7" t="s">
        <v>342</v>
      </c>
      <c r="D105" s="7" t="s">
        <v>865</v>
      </c>
      <c r="E105" s="7">
        <v>48</v>
      </c>
      <c r="F105" s="7" t="s">
        <v>278</v>
      </c>
      <c r="G105" s="7" t="s">
        <v>13</v>
      </c>
      <c r="H105" s="7" t="s">
        <v>787</v>
      </c>
      <c r="I105" s="7" t="s">
        <v>866</v>
      </c>
      <c r="J105" s="7" t="s">
        <v>228</v>
      </c>
      <c r="K105" s="7">
        <v>26.07</v>
      </c>
      <c r="L105" s="7"/>
    </row>
    <row r="106" spans="1:12" x14ac:dyDescent="0.25">
      <c r="A106" s="6">
        <v>105</v>
      </c>
      <c r="B106" s="6" t="s">
        <v>132</v>
      </c>
      <c r="C106" s="7" t="s">
        <v>342</v>
      </c>
      <c r="D106" s="7" t="s">
        <v>867</v>
      </c>
      <c r="E106" s="7">
        <v>56</v>
      </c>
      <c r="F106" s="7" t="s">
        <v>278</v>
      </c>
      <c r="G106" s="7" t="s">
        <v>13</v>
      </c>
      <c r="H106" s="7" t="s">
        <v>790</v>
      </c>
      <c r="I106" s="7" t="s">
        <v>868</v>
      </c>
      <c r="J106" s="7" t="s">
        <v>218</v>
      </c>
      <c r="K106" s="7">
        <v>11.63</v>
      </c>
      <c r="L106" s="7">
        <v>11.66</v>
      </c>
    </row>
    <row r="107" spans="1:12" x14ac:dyDescent="0.25">
      <c r="A107" s="6">
        <v>106</v>
      </c>
      <c r="B107" s="6" t="s">
        <v>132</v>
      </c>
      <c r="C107" s="7" t="s">
        <v>342</v>
      </c>
      <c r="D107" s="7" t="s">
        <v>867</v>
      </c>
      <c r="E107" s="7">
        <v>56</v>
      </c>
      <c r="F107" s="7" t="s">
        <v>278</v>
      </c>
      <c r="G107" s="7" t="s">
        <v>13</v>
      </c>
      <c r="H107" s="7" t="s">
        <v>790</v>
      </c>
      <c r="I107" s="7" t="s">
        <v>868</v>
      </c>
      <c r="J107" s="7" t="s">
        <v>218</v>
      </c>
      <c r="K107" s="7">
        <v>11.69</v>
      </c>
      <c r="L107" s="7"/>
    </row>
    <row r="108" spans="1:12" x14ac:dyDescent="0.25">
      <c r="A108" s="6">
        <v>107</v>
      </c>
      <c r="B108" s="6" t="s">
        <v>132</v>
      </c>
      <c r="C108" s="7" t="s">
        <v>342</v>
      </c>
      <c r="D108" s="7" t="s">
        <v>869</v>
      </c>
      <c r="E108" s="7">
        <v>53</v>
      </c>
      <c r="F108" s="7" t="s">
        <v>278</v>
      </c>
      <c r="G108" s="7" t="s">
        <v>13</v>
      </c>
      <c r="H108" s="7" t="s">
        <v>793</v>
      </c>
      <c r="I108" s="7" t="s">
        <v>870</v>
      </c>
      <c r="J108" s="7" t="s">
        <v>228</v>
      </c>
      <c r="K108" s="7">
        <v>30</v>
      </c>
      <c r="L108" s="7">
        <v>30.115000000000002</v>
      </c>
    </row>
    <row r="109" spans="1:12" x14ac:dyDescent="0.25">
      <c r="A109" s="6">
        <v>108</v>
      </c>
      <c r="B109" s="6" t="s">
        <v>132</v>
      </c>
      <c r="C109" s="7" t="s">
        <v>342</v>
      </c>
      <c r="D109" s="7" t="s">
        <v>869</v>
      </c>
      <c r="E109" s="7">
        <v>53</v>
      </c>
      <c r="F109" s="7" t="s">
        <v>278</v>
      </c>
      <c r="G109" s="7" t="s">
        <v>13</v>
      </c>
      <c r="H109" s="7" t="s">
        <v>793</v>
      </c>
      <c r="I109" s="7" t="s">
        <v>870</v>
      </c>
      <c r="J109" s="7" t="s">
        <v>228</v>
      </c>
      <c r="K109" s="7">
        <v>30.23</v>
      </c>
      <c r="L109" s="7"/>
    </row>
    <row r="110" spans="1:12" x14ac:dyDescent="0.25">
      <c r="A110" s="6">
        <v>109</v>
      </c>
      <c r="B110" s="6" t="s">
        <v>132</v>
      </c>
      <c r="C110" s="7" t="s">
        <v>342</v>
      </c>
      <c r="D110" s="7" t="s">
        <v>871</v>
      </c>
      <c r="E110" s="7">
        <v>54</v>
      </c>
      <c r="F110" s="7" t="s">
        <v>278</v>
      </c>
      <c r="G110" s="7" t="s">
        <v>13</v>
      </c>
      <c r="H110" s="7" t="s">
        <v>796</v>
      </c>
      <c r="I110" s="7" t="s">
        <v>872</v>
      </c>
      <c r="J110" s="7" t="s">
        <v>228</v>
      </c>
      <c r="K110" s="7">
        <v>28.77</v>
      </c>
      <c r="L110" s="7">
        <v>28.805</v>
      </c>
    </row>
    <row r="111" spans="1:12" x14ac:dyDescent="0.25">
      <c r="A111" s="6">
        <v>110</v>
      </c>
      <c r="B111" s="6" t="s">
        <v>132</v>
      </c>
      <c r="C111" s="7" t="s">
        <v>342</v>
      </c>
      <c r="D111" s="7" t="s">
        <v>871</v>
      </c>
      <c r="E111" s="7">
        <v>54</v>
      </c>
      <c r="F111" s="7" t="s">
        <v>278</v>
      </c>
      <c r="G111" s="7" t="s">
        <v>13</v>
      </c>
      <c r="H111" s="7" t="s">
        <v>796</v>
      </c>
      <c r="I111" s="7" t="s">
        <v>872</v>
      </c>
      <c r="J111" s="7" t="s">
        <v>228</v>
      </c>
      <c r="K111" s="7">
        <v>28.84</v>
      </c>
      <c r="L111" s="7"/>
    </row>
    <row r="112" spans="1:12" x14ac:dyDescent="0.25">
      <c r="A112" s="6">
        <v>111</v>
      </c>
      <c r="B112" s="6" t="s">
        <v>132</v>
      </c>
      <c r="C112" s="7" t="s">
        <v>342</v>
      </c>
      <c r="D112" s="7" t="s">
        <v>873</v>
      </c>
      <c r="E112" s="7">
        <v>51</v>
      </c>
      <c r="F112" s="7" t="s">
        <v>278</v>
      </c>
      <c r="G112" s="7" t="s">
        <v>13</v>
      </c>
      <c r="H112" s="7" t="s">
        <v>799</v>
      </c>
      <c r="I112" s="7" t="s">
        <v>874</v>
      </c>
      <c r="J112" s="7" t="s">
        <v>228</v>
      </c>
      <c r="K112" s="7">
        <v>28.89</v>
      </c>
      <c r="L112" s="7">
        <v>29.17</v>
      </c>
    </row>
    <row r="113" spans="1:12" x14ac:dyDescent="0.25">
      <c r="A113" s="6">
        <v>112</v>
      </c>
      <c r="B113" s="6" t="s">
        <v>132</v>
      </c>
      <c r="C113" s="7" t="s">
        <v>342</v>
      </c>
      <c r="D113" s="7" t="s">
        <v>873</v>
      </c>
      <c r="E113" s="7">
        <v>51</v>
      </c>
      <c r="F113" s="7" t="s">
        <v>278</v>
      </c>
      <c r="G113" s="7" t="s">
        <v>13</v>
      </c>
      <c r="H113" s="7" t="s">
        <v>799</v>
      </c>
      <c r="I113" s="7" t="s">
        <v>874</v>
      </c>
      <c r="J113" s="7" t="s">
        <v>228</v>
      </c>
      <c r="K113" s="7">
        <v>29.45</v>
      </c>
      <c r="L113" s="7"/>
    </row>
    <row r="114" spans="1:12" x14ac:dyDescent="0.25">
      <c r="A114" s="6">
        <v>113</v>
      </c>
      <c r="B114" s="6" t="s">
        <v>132</v>
      </c>
      <c r="C114" s="7" t="s">
        <v>342</v>
      </c>
      <c r="D114" s="7" t="s">
        <v>875</v>
      </c>
      <c r="E114" s="7">
        <v>52</v>
      </c>
      <c r="F114" s="7" t="s">
        <v>278</v>
      </c>
      <c r="G114" s="7" t="s">
        <v>13</v>
      </c>
      <c r="H114" s="7" t="s">
        <v>802</v>
      </c>
      <c r="I114" s="7" t="s">
        <v>876</v>
      </c>
      <c r="J114" s="7" t="s">
        <v>228</v>
      </c>
      <c r="K114" s="7">
        <v>29.58</v>
      </c>
      <c r="L114" s="7">
        <v>29.645</v>
      </c>
    </row>
    <row r="115" spans="1:12" x14ac:dyDescent="0.25">
      <c r="A115" s="6">
        <v>114</v>
      </c>
      <c r="B115" s="6" t="s">
        <v>132</v>
      </c>
      <c r="C115" s="7" t="s">
        <v>342</v>
      </c>
      <c r="D115" s="7" t="s">
        <v>875</v>
      </c>
      <c r="E115" s="7">
        <v>52</v>
      </c>
      <c r="F115" s="7" t="s">
        <v>278</v>
      </c>
      <c r="G115" s="7" t="s">
        <v>13</v>
      </c>
      <c r="H115" s="7" t="s">
        <v>802</v>
      </c>
      <c r="I115" s="7" t="s">
        <v>876</v>
      </c>
      <c r="J115" s="7" t="s">
        <v>228</v>
      </c>
      <c r="K115" s="7">
        <v>29.71</v>
      </c>
      <c r="L115" s="7"/>
    </row>
    <row r="116" spans="1:12" x14ac:dyDescent="0.25">
      <c r="A116" s="6">
        <v>115</v>
      </c>
      <c r="B116" s="6" t="s">
        <v>132</v>
      </c>
      <c r="C116" s="7" t="s">
        <v>383</v>
      </c>
      <c r="D116" s="7" t="s">
        <v>877</v>
      </c>
      <c r="E116" s="7">
        <v>11</v>
      </c>
      <c r="F116" s="7" t="s">
        <v>240</v>
      </c>
      <c r="G116" s="7" t="s">
        <v>10</v>
      </c>
      <c r="H116" s="7" t="s">
        <v>749</v>
      </c>
      <c r="I116" s="7" t="s">
        <v>878</v>
      </c>
      <c r="J116" s="7" t="s">
        <v>218</v>
      </c>
      <c r="K116" s="38">
        <v>11.9</v>
      </c>
      <c r="L116" s="7">
        <v>11.969999999999999</v>
      </c>
    </row>
    <row r="117" spans="1:12" x14ac:dyDescent="0.25">
      <c r="A117" s="6">
        <v>116</v>
      </c>
      <c r="B117" s="6" t="s">
        <v>132</v>
      </c>
      <c r="C117" s="7" t="s">
        <v>383</v>
      </c>
      <c r="D117" s="7" t="s">
        <v>877</v>
      </c>
      <c r="E117" s="7">
        <v>11</v>
      </c>
      <c r="F117" s="7" t="s">
        <v>240</v>
      </c>
      <c r="G117" s="7" t="s">
        <v>10</v>
      </c>
      <c r="H117" s="7" t="s">
        <v>749</v>
      </c>
      <c r="I117" s="7" t="s">
        <v>878</v>
      </c>
      <c r="J117" s="7" t="s">
        <v>218</v>
      </c>
      <c r="K117" s="38">
        <v>12.04</v>
      </c>
      <c r="L117" s="7"/>
    </row>
    <row r="118" spans="1:12" x14ac:dyDescent="0.25">
      <c r="A118" s="6">
        <v>117</v>
      </c>
      <c r="B118" s="6" t="s">
        <v>132</v>
      </c>
      <c r="C118" s="7" t="s">
        <v>383</v>
      </c>
      <c r="D118" s="7" t="s">
        <v>879</v>
      </c>
      <c r="E118" s="7">
        <v>18</v>
      </c>
      <c r="F118" s="7" t="s">
        <v>240</v>
      </c>
      <c r="G118" s="7" t="s">
        <v>10</v>
      </c>
      <c r="H118" s="7" t="s">
        <v>752</v>
      </c>
      <c r="I118" s="7" t="s">
        <v>880</v>
      </c>
      <c r="J118" s="7" t="s">
        <v>228</v>
      </c>
      <c r="K118" s="38">
        <v>34.57</v>
      </c>
      <c r="L118" s="7">
        <v>35.814999999999998</v>
      </c>
    </row>
    <row r="119" spans="1:12" x14ac:dyDescent="0.25">
      <c r="A119" s="6">
        <v>118</v>
      </c>
      <c r="B119" s="6" t="s">
        <v>132</v>
      </c>
      <c r="C119" s="7" t="s">
        <v>383</v>
      </c>
      <c r="D119" s="7" t="s">
        <v>879</v>
      </c>
      <c r="E119" s="7">
        <v>18</v>
      </c>
      <c r="F119" s="7" t="s">
        <v>240</v>
      </c>
      <c r="G119" s="7" t="s">
        <v>10</v>
      </c>
      <c r="H119" s="7" t="s">
        <v>752</v>
      </c>
      <c r="I119" s="7" t="s">
        <v>880</v>
      </c>
      <c r="J119" s="7" t="s">
        <v>228</v>
      </c>
      <c r="K119" s="38">
        <v>37.06</v>
      </c>
      <c r="L119" s="7"/>
    </row>
    <row r="120" spans="1:12" x14ac:dyDescent="0.25">
      <c r="A120" s="6">
        <v>119</v>
      </c>
      <c r="B120" s="6" t="s">
        <v>132</v>
      </c>
      <c r="C120" s="7" t="s">
        <v>383</v>
      </c>
      <c r="D120" s="7" t="s">
        <v>881</v>
      </c>
      <c r="E120" s="7">
        <v>19</v>
      </c>
      <c r="F120" s="7" t="s">
        <v>240</v>
      </c>
      <c r="G120" s="7" t="s">
        <v>10</v>
      </c>
      <c r="H120" s="7" t="s">
        <v>755</v>
      </c>
      <c r="I120" s="7" t="s">
        <v>882</v>
      </c>
      <c r="J120" s="7" t="s">
        <v>228</v>
      </c>
      <c r="K120" s="7">
        <v>29.15</v>
      </c>
      <c r="L120" s="7">
        <v>29.29</v>
      </c>
    </row>
    <row r="121" spans="1:12" x14ac:dyDescent="0.25">
      <c r="A121" s="6">
        <v>120</v>
      </c>
      <c r="B121" s="6" t="s">
        <v>132</v>
      </c>
      <c r="C121" s="7" t="s">
        <v>383</v>
      </c>
      <c r="D121" s="7" t="s">
        <v>881</v>
      </c>
      <c r="E121" s="7">
        <v>19</v>
      </c>
      <c r="F121" s="7" t="s">
        <v>240</v>
      </c>
      <c r="G121" s="7" t="s">
        <v>10</v>
      </c>
      <c r="H121" s="7" t="s">
        <v>755</v>
      </c>
      <c r="I121" s="7" t="s">
        <v>882</v>
      </c>
      <c r="J121" s="7" t="s">
        <v>228</v>
      </c>
      <c r="K121" s="7">
        <v>29.43</v>
      </c>
      <c r="L121" s="7"/>
    </row>
    <row r="122" spans="1:12" x14ac:dyDescent="0.25">
      <c r="A122" s="6">
        <v>121</v>
      </c>
      <c r="B122" s="6" t="s">
        <v>132</v>
      </c>
      <c r="C122" s="7" t="s">
        <v>383</v>
      </c>
      <c r="D122" s="7" t="s">
        <v>883</v>
      </c>
      <c r="E122" s="7">
        <v>9</v>
      </c>
      <c r="F122" s="7" t="s">
        <v>240</v>
      </c>
      <c r="G122" s="7" t="s">
        <v>10</v>
      </c>
      <c r="H122" s="7" t="s">
        <v>758</v>
      </c>
      <c r="I122" s="7" t="s">
        <v>884</v>
      </c>
      <c r="J122" s="7" t="s">
        <v>228</v>
      </c>
      <c r="K122" s="7">
        <v>29.6</v>
      </c>
      <c r="L122" s="7">
        <v>29.615000000000002</v>
      </c>
    </row>
    <row r="123" spans="1:12" x14ac:dyDescent="0.25">
      <c r="A123" s="6">
        <v>122</v>
      </c>
      <c r="B123" s="6" t="s">
        <v>132</v>
      </c>
      <c r="C123" s="7" t="s">
        <v>383</v>
      </c>
      <c r="D123" s="7" t="s">
        <v>883</v>
      </c>
      <c r="E123" s="7">
        <v>9</v>
      </c>
      <c r="F123" s="7" t="s">
        <v>240</v>
      </c>
      <c r="G123" s="7" t="s">
        <v>10</v>
      </c>
      <c r="H123" s="7" t="s">
        <v>758</v>
      </c>
      <c r="I123" s="7" t="s">
        <v>884</v>
      </c>
      <c r="J123" s="7" t="s">
        <v>228</v>
      </c>
      <c r="K123" s="7">
        <v>29.63</v>
      </c>
      <c r="L123" s="7"/>
    </row>
    <row r="124" spans="1:12" x14ac:dyDescent="0.25">
      <c r="A124" s="6">
        <v>123</v>
      </c>
      <c r="B124" s="6" t="s">
        <v>132</v>
      </c>
      <c r="C124" s="7" t="s">
        <v>383</v>
      </c>
      <c r="D124" s="7" t="s">
        <v>885</v>
      </c>
      <c r="E124" s="7">
        <v>10</v>
      </c>
      <c r="F124" s="7" t="s">
        <v>240</v>
      </c>
      <c r="G124" s="7" t="s">
        <v>10</v>
      </c>
      <c r="H124" s="7" t="s">
        <v>761</v>
      </c>
      <c r="I124" s="7" t="s">
        <v>886</v>
      </c>
      <c r="J124" s="7" t="s">
        <v>228</v>
      </c>
      <c r="K124" s="7">
        <v>29.16</v>
      </c>
      <c r="L124" s="7">
        <v>29.52</v>
      </c>
    </row>
    <row r="125" spans="1:12" x14ac:dyDescent="0.25">
      <c r="A125" s="6">
        <v>124</v>
      </c>
      <c r="B125" s="6" t="s">
        <v>132</v>
      </c>
      <c r="C125" s="7" t="s">
        <v>383</v>
      </c>
      <c r="D125" s="7" t="s">
        <v>885</v>
      </c>
      <c r="E125" s="7">
        <v>10</v>
      </c>
      <c r="F125" s="7" t="s">
        <v>240</v>
      </c>
      <c r="G125" s="7" t="s">
        <v>10</v>
      </c>
      <c r="H125" s="7" t="s">
        <v>761</v>
      </c>
      <c r="I125" s="7" t="s">
        <v>886</v>
      </c>
      <c r="J125" s="7" t="s">
        <v>228</v>
      </c>
      <c r="K125" s="7">
        <v>29.88</v>
      </c>
      <c r="L125" s="7"/>
    </row>
    <row r="126" spans="1:12" x14ac:dyDescent="0.25">
      <c r="A126" s="6">
        <v>125</v>
      </c>
      <c r="B126" s="6" t="s">
        <v>132</v>
      </c>
      <c r="C126" s="7" t="s">
        <v>383</v>
      </c>
      <c r="D126" s="7" t="s">
        <v>887</v>
      </c>
      <c r="E126" s="7">
        <v>36</v>
      </c>
      <c r="F126" s="7" t="s">
        <v>257</v>
      </c>
      <c r="G126" s="7" t="s">
        <v>12</v>
      </c>
      <c r="H126" s="7" t="s">
        <v>764</v>
      </c>
      <c r="I126" s="7" t="s">
        <v>888</v>
      </c>
      <c r="J126" s="7" t="s">
        <v>218</v>
      </c>
      <c r="K126" s="7">
        <v>11.29</v>
      </c>
      <c r="L126" s="7">
        <v>11.36</v>
      </c>
    </row>
    <row r="127" spans="1:12" x14ac:dyDescent="0.25">
      <c r="A127" s="6">
        <v>126</v>
      </c>
      <c r="B127" s="6" t="s">
        <v>132</v>
      </c>
      <c r="C127" s="7" t="s">
        <v>383</v>
      </c>
      <c r="D127" s="7" t="s">
        <v>887</v>
      </c>
      <c r="E127" s="7">
        <v>36</v>
      </c>
      <c r="F127" s="7" t="s">
        <v>257</v>
      </c>
      <c r="G127" s="7" t="s">
        <v>12</v>
      </c>
      <c r="H127" s="7" t="s">
        <v>764</v>
      </c>
      <c r="I127" s="7" t="s">
        <v>888</v>
      </c>
      <c r="J127" s="7" t="s">
        <v>218</v>
      </c>
      <c r="K127" s="7">
        <v>11.43</v>
      </c>
      <c r="L127" s="7"/>
    </row>
    <row r="128" spans="1:12" x14ac:dyDescent="0.25">
      <c r="A128" s="6">
        <v>127</v>
      </c>
      <c r="B128" s="6" t="s">
        <v>132</v>
      </c>
      <c r="C128" s="7" t="s">
        <v>383</v>
      </c>
      <c r="D128" s="7" t="s">
        <v>889</v>
      </c>
      <c r="E128" s="7">
        <v>34</v>
      </c>
      <c r="F128" s="7" t="s">
        <v>257</v>
      </c>
      <c r="G128" s="7" t="s">
        <v>12</v>
      </c>
      <c r="H128" s="7" t="s">
        <v>767</v>
      </c>
      <c r="I128" s="7" t="s">
        <v>890</v>
      </c>
      <c r="J128" s="7" t="s">
        <v>228</v>
      </c>
      <c r="K128" s="7">
        <v>29.73</v>
      </c>
      <c r="L128" s="7">
        <v>29.880000000000003</v>
      </c>
    </row>
    <row r="129" spans="1:12" x14ac:dyDescent="0.25">
      <c r="A129" s="6">
        <v>128</v>
      </c>
      <c r="B129" s="6" t="s">
        <v>132</v>
      </c>
      <c r="C129" s="7" t="s">
        <v>383</v>
      </c>
      <c r="D129" s="7" t="s">
        <v>889</v>
      </c>
      <c r="E129" s="7">
        <v>34</v>
      </c>
      <c r="F129" s="7" t="s">
        <v>257</v>
      </c>
      <c r="G129" s="7" t="s">
        <v>12</v>
      </c>
      <c r="H129" s="7" t="s">
        <v>767</v>
      </c>
      <c r="I129" s="7" t="s">
        <v>890</v>
      </c>
      <c r="J129" s="7" t="s">
        <v>228</v>
      </c>
      <c r="K129" s="7">
        <v>30.03</v>
      </c>
      <c r="L129" s="7"/>
    </row>
    <row r="130" spans="1:12" x14ac:dyDescent="0.25">
      <c r="A130" s="6">
        <v>129</v>
      </c>
      <c r="B130" s="6" t="s">
        <v>132</v>
      </c>
      <c r="C130" s="7" t="s">
        <v>383</v>
      </c>
      <c r="D130" s="7" t="s">
        <v>891</v>
      </c>
      <c r="E130" s="7">
        <v>35</v>
      </c>
      <c r="F130" s="7" t="s">
        <v>257</v>
      </c>
      <c r="G130" s="7" t="s">
        <v>12</v>
      </c>
      <c r="H130" s="7" t="s">
        <v>770</v>
      </c>
      <c r="I130" s="7" t="s">
        <v>892</v>
      </c>
      <c r="J130" s="7" t="s">
        <v>228</v>
      </c>
      <c r="K130" s="7">
        <v>28.16</v>
      </c>
      <c r="L130" s="7">
        <v>28.45</v>
      </c>
    </row>
    <row r="131" spans="1:12" x14ac:dyDescent="0.25">
      <c r="A131" s="6">
        <v>130</v>
      </c>
      <c r="B131" s="6" t="s">
        <v>132</v>
      </c>
      <c r="C131" s="7" t="s">
        <v>383</v>
      </c>
      <c r="D131" s="7" t="s">
        <v>891</v>
      </c>
      <c r="E131" s="7">
        <v>35</v>
      </c>
      <c r="F131" s="7" t="s">
        <v>257</v>
      </c>
      <c r="G131" s="7" t="s">
        <v>12</v>
      </c>
      <c r="H131" s="7" t="s">
        <v>770</v>
      </c>
      <c r="I131" s="7" t="s">
        <v>892</v>
      </c>
      <c r="J131" s="7" t="s">
        <v>228</v>
      </c>
      <c r="K131" s="7">
        <v>28.74</v>
      </c>
      <c r="L131" s="7"/>
    </row>
    <row r="132" spans="1:12" x14ac:dyDescent="0.25">
      <c r="A132" s="6">
        <v>131</v>
      </c>
      <c r="B132" s="6" t="s">
        <v>132</v>
      </c>
      <c r="C132" s="7" t="s">
        <v>383</v>
      </c>
      <c r="D132" s="7" t="s">
        <v>893</v>
      </c>
      <c r="E132" s="7">
        <v>55</v>
      </c>
      <c r="F132" s="7" t="s">
        <v>278</v>
      </c>
      <c r="G132" s="7" t="s">
        <v>13</v>
      </c>
      <c r="H132" s="7" t="s">
        <v>773</v>
      </c>
      <c r="I132" s="7" t="s">
        <v>894</v>
      </c>
      <c r="J132" s="7" t="s">
        <v>218</v>
      </c>
      <c r="K132" s="7">
        <v>9.68</v>
      </c>
      <c r="L132" s="7">
        <v>9.7100000000000009</v>
      </c>
    </row>
    <row r="133" spans="1:12" x14ac:dyDescent="0.25">
      <c r="A133" s="6">
        <v>132</v>
      </c>
      <c r="B133" s="6" t="s">
        <v>132</v>
      </c>
      <c r="C133" s="7" t="s">
        <v>383</v>
      </c>
      <c r="D133" s="7" t="s">
        <v>893</v>
      </c>
      <c r="E133" s="7">
        <v>55</v>
      </c>
      <c r="F133" s="7" t="s">
        <v>278</v>
      </c>
      <c r="G133" s="7" t="s">
        <v>13</v>
      </c>
      <c r="H133" s="7" t="s">
        <v>773</v>
      </c>
      <c r="I133" s="7" t="s">
        <v>894</v>
      </c>
      <c r="J133" s="7" t="s">
        <v>218</v>
      </c>
      <c r="K133" s="7">
        <v>9.74</v>
      </c>
      <c r="L133" s="7"/>
    </row>
    <row r="134" spans="1:12" x14ac:dyDescent="0.25">
      <c r="A134" s="6">
        <v>133</v>
      </c>
      <c r="B134" s="6" t="s">
        <v>132</v>
      </c>
      <c r="C134" s="7" t="s">
        <v>383</v>
      </c>
      <c r="D134" s="7" t="s">
        <v>895</v>
      </c>
      <c r="E134" s="7">
        <v>49</v>
      </c>
      <c r="F134" s="7" t="s">
        <v>278</v>
      </c>
      <c r="G134" s="7" t="s">
        <v>13</v>
      </c>
      <c r="H134" s="7" t="s">
        <v>776</v>
      </c>
      <c r="I134" s="7" t="s">
        <v>896</v>
      </c>
      <c r="J134" s="7" t="s">
        <v>228</v>
      </c>
      <c r="K134" s="7">
        <v>29.18</v>
      </c>
      <c r="L134" s="7">
        <v>29.38</v>
      </c>
    </row>
    <row r="135" spans="1:12" x14ac:dyDescent="0.25">
      <c r="A135" s="6">
        <v>134</v>
      </c>
      <c r="B135" s="6" t="s">
        <v>132</v>
      </c>
      <c r="C135" s="7" t="s">
        <v>383</v>
      </c>
      <c r="D135" s="7" t="s">
        <v>895</v>
      </c>
      <c r="E135" s="7">
        <v>49</v>
      </c>
      <c r="F135" s="7" t="s">
        <v>278</v>
      </c>
      <c r="G135" s="7" t="s">
        <v>13</v>
      </c>
      <c r="H135" s="7" t="s">
        <v>776</v>
      </c>
      <c r="I135" s="7" t="s">
        <v>896</v>
      </c>
      <c r="J135" s="7" t="s">
        <v>228</v>
      </c>
      <c r="K135" s="7">
        <v>29.58</v>
      </c>
      <c r="L135" s="7"/>
    </row>
    <row r="136" spans="1:12" x14ac:dyDescent="0.25">
      <c r="A136" s="6">
        <v>135</v>
      </c>
      <c r="B136" s="6" t="s">
        <v>132</v>
      </c>
      <c r="C136" s="7" t="s">
        <v>383</v>
      </c>
      <c r="D136" s="7" t="s">
        <v>897</v>
      </c>
      <c r="E136" s="7">
        <v>50</v>
      </c>
      <c r="F136" s="7" t="s">
        <v>278</v>
      </c>
      <c r="G136" s="7" t="s">
        <v>13</v>
      </c>
      <c r="H136" s="7" t="s">
        <v>779</v>
      </c>
      <c r="I136" s="7" t="s">
        <v>898</v>
      </c>
      <c r="J136" s="7" t="s">
        <v>228</v>
      </c>
      <c r="K136" s="7">
        <v>29.42</v>
      </c>
      <c r="L136" s="7">
        <v>29.535</v>
      </c>
    </row>
    <row r="137" spans="1:12" x14ac:dyDescent="0.25">
      <c r="A137" s="6">
        <v>136</v>
      </c>
      <c r="B137" s="6" t="s">
        <v>132</v>
      </c>
      <c r="C137" s="7" t="s">
        <v>383</v>
      </c>
      <c r="D137" s="7" t="s">
        <v>897</v>
      </c>
      <c r="E137" s="7">
        <v>50</v>
      </c>
      <c r="F137" s="7" t="s">
        <v>278</v>
      </c>
      <c r="G137" s="7" t="s">
        <v>13</v>
      </c>
      <c r="H137" s="7" t="s">
        <v>779</v>
      </c>
      <c r="I137" s="7" t="s">
        <v>898</v>
      </c>
      <c r="J137" s="7" t="s">
        <v>228</v>
      </c>
      <c r="K137" s="7">
        <v>29.65</v>
      </c>
      <c r="L137" s="7"/>
    </row>
    <row r="138" spans="1:12" x14ac:dyDescent="0.25">
      <c r="A138" s="6">
        <v>137</v>
      </c>
      <c r="B138" s="6" t="s">
        <v>132</v>
      </c>
      <c r="C138" s="7" t="s">
        <v>383</v>
      </c>
      <c r="D138" s="7" t="s">
        <v>11</v>
      </c>
      <c r="E138" s="7" t="s">
        <v>158</v>
      </c>
      <c r="F138" s="7" t="s">
        <v>278</v>
      </c>
      <c r="G138" s="7" t="s">
        <v>13</v>
      </c>
      <c r="H138" s="7" t="s">
        <v>781</v>
      </c>
      <c r="I138" s="7" t="s">
        <v>899</v>
      </c>
      <c r="J138" s="7" t="s">
        <v>11</v>
      </c>
      <c r="K138" s="7"/>
      <c r="L138" s="7" t="s">
        <v>11</v>
      </c>
    </row>
    <row r="139" spans="1:12" x14ac:dyDescent="0.25">
      <c r="A139" s="6">
        <v>138</v>
      </c>
      <c r="B139" s="6" t="s">
        <v>132</v>
      </c>
      <c r="C139" s="7" t="s">
        <v>383</v>
      </c>
      <c r="D139" s="7" t="s">
        <v>11</v>
      </c>
      <c r="E139" s="7" t="s">
        <v>158</v>
      </c>
      <c r="F139" s="7" t="s">
        <v>278</v>
      </c>
      <c r="G139" s="7" t="s">
        <v>13</v>
      </c>
      <c r="H139" s="7" t="s">
        <v>781</v>
      </c>
      <c r="I139" s="7" t="s">
        <v>899</v>
      </c>
      <c r="J139" s="7" t="s">
        <v>11</v>
      </c>
      <c r="K139" s="7"/>
      <c r="L139" s="7"/>
    </row>
    <row r="140" spans="1:12" x14ac:dyDescent="0.25">
      <c r="A140" s="6">
        <v>139</v>
      </c>
      <c r="B140" s="6" t="s">
        <v>132</v>
      </c>
      <c r="C140" s="7" t="s">
        <v>383</v>
      </c>
      <c r="D140" s="7" t="s">
        <v>900</v>
      </c>
      <c r="E140" s="7">
        <v>47</v>
      </c>
      <c r="F140" s="7" t="s">
        <v>278</v>
      </c>
      <c r="G140" s="7" t="s">
        <v>13</v>
      </c>
      <c r="H140" s="7" t="s">
        <v>784</v>
      </c>
      <c r="I140" s="7" t="s">
        <v>901</v>
      </c>
      <c r="J140" s="7" t="s">
        <v>228</v>
      </c>
      <c r="K140" s="7">
        <v>27.79</v>
      </c>
      <c r="L140" s="7">
        <v>27.990000000000002</v>
      </c>
    </row>
    <row r="141" spans="1:12" x14ac:dyDescent="0.25">
      <c r="A141" s="6">
        <v>140</v>
      </c>
      <c r="B141" s="6" t="s">
        <v>132</v>
      </c>
      <c r="C141" s="7" t="s">
        <v>383</v>
      </c>
      <c r="D141" s="7" t="s">
        <v>900</v>
      </c>
      <c r="E141" s="7">
        <v>47</v>
      </c>
      <c r="F141" s="7" t="s">
        <v>278</v>
      </c>
      <c r="G141" s="7" t="s">
        <v>13</v>
      </c>
      <c r="H141" s="7" t="s">
        <v>784</v>
      </c>
      <c r="I141" s="7" t="s">
        <v>901</v>
      </c>
      <c r="J141" s="7" t="s">
        <v>228</v>
      </c>
      <c r="K141" s="7">
        <v>28.19</v>
      </c>
      <c r="L141" s="7"/>
    </row>
    <row r="142" spans="1:12" x14ac:dyDescent="0.25">
      <c r="A142" s="6">
        <v>141</v>
      </c>
      <c r="B142" s="6" t="s">
        <v>132</v>
      </c>
      <c r="C142" s="7" t="s">
        <v>383</v>
      </c>
      <c r="D142" s="7" t="s">
        <v>902</v>
      </c>
      <c r="E142" s="7">
        <v>48</v>
      </c>
      <c r="F142" s="7" t="s">
        <v>278</v>
      </c>
      <c r="G142" s="7" t="s">
        <v>13</v>
      </c>
      <c r="H142" s="7" t="s">
        <v>787</v>
      </c>
      <c r="I142" s="7" t="s">
        <v>903</v>
      </c>
      <c r="J142" s="7" t="s">
        <v>228</v>
      </c>
      <c r="K142" s="7">
        <v>27.8</v>
      </c>
      <c r="L142" s="7">
        <v>27.87</v>
      </c>
    </row>
    <row r="143" spans="1:12" x14ac:dyDescent="0.25">
      <c r="A143" s="6">
        <v>142</v>
      </c>
      <c r="B143" s="6" t="s">
        <v>132</v>
      </c>
      <c r="C143" s="7" t="s">
        <v>383</v>
      </c>
      <c r="D143" s="7" t="s">
        <v>902</v>
      </c>
      <c r="E143" s="7">
        <v>48</v>
      </c>
      <c r="F143" s="7" t="s">
        <v>278</v>
      </c>
      <c r="G143" s="7" t="s">
        <v>13</v>
      </c>
      <c r="H143" s="7" t="s">
        <v>787</v>
      </c>
      <c r="I143" s="7" t="s">
        <v>903</v>
      </c>
      <c r="J143" s="7" t="s">
        <v>228</v>
      </c>
      <c r="K143" s="7">
        <v>27.94</v>
      </c>
      <c r="L143" s="7"/>
    </row>
    <row r="144" spans="1:12" x14ac:dyDescent="0.25">
      <c r="A144" s="6">
        <v>143</v>
      </c>
      <c r="B144" s="6" t="s">
        <v>132</v>
      </c>
      <c r="C144" s="7" t="s">
        <v>383</v>
      </c>
      <c r="D144" s="7" t="s">
        <v>904</v>
      </c>
      <c r="E144" s="7">
        <v>56</v>
      </c>
      <c r="F144" s="7" t="s">
        <v>278</v>
      </c>
      <c r="G144" s="7" t="s">
        <v>13</v>
      </c>
      <c r="H144" s="7" t="s">
        <v>790</v>
      </c>
      <c r="I144" s="7" t="s">
        <v>905</v>
      </c>
      <c r="J144" s="7" t="s">
        <v>218</v>
      </c>
      <c r="K144" s="7">
        <v>10.1</v>
      </c>
      <c r="L144" s="7">
        <v>10.16</v>
      </c>
    </row>
    <row r="145" spans="1:12" x14ac:dyDescent="0.25">
      <c r="A145" s="6">
        <v>144</v>
      </c>
      <c r="B145" s="6" t="s">
        <v>132</v>
      </c>
      <c r="C145" s="7" t="s">
        <v>383</v>
      </c>
      <c r="D145" s="7" t="s">
        <v>904</v>
      </c>
      <c r="E145" s="7">
        <v>56</v>
      </c>
      <c r="F145" s="7" t="s">
        <v>278</v>
      </c>
      <c r="G145" s="7" t="s">
        <v>13</v>
      </c>
      <c r="H145" s="7" t="s">
        <v>790</v>
      </c>
      <c r="I145" s="7" t="s">
        <v>905</v>
      </c>
      <c r="J145" s="7" t="s">
        <v>218</v>
      </c>
      <c r="K145" s="7">
        <v>10.220000000000001</v>
      </c>
      <c r="L145" s="7"/>
    </row>
    <row r="146" spans="1:12" x14ac:dyDescent="0.25">
      <c r="A146" s="6">
        <v>145</v>
      </c>
      <c r="B146" s="6" t="s">
        <v>132</v>
      </c>
      <c r="C146" s="7" t="s">
        <v>383</v>
      </c>
      <c r="D146" s="7" t="s">
        <v>906</v>
      </c>
      <c r="E146" s="7">
        <v>53</v>
      </c>
      <c r="F146" s="7" t="s">
        <v>278</v>
      </c>
      <c r="G146" s="7" t="s">
        <v>13</v>
      </c>
      <c r="H146" s="7" t="s">
        <v>793</v>
      </c>
      <c r="I146" s="7" t="s">
        <v>907</v>
      </c>
      <c r="J146" s="7" t="s">
        <v>228</v>
      </c>
      <c r="K146" s="7">
        <v>28.3</v>
      </c>
      <c r="L146" s="7">
        <v>28.41</v>
      </c>
    </row>
    <row r="147" spans="1:12" x14ac:dyDescent="0.25">
      <c r="A147" s="6">
        <v>146</v>
      </c>
      <c r="B147" s="6" t="s">
        <v>132</v>
      </c>
      <c r="C147" s="7" t="s">
        <v>383</v>
      </c>
      <c r="D147" s="7" t="s">
        <v>906</v>
      </c>
      <c r="E147" s="7">
        <v>53</v>
      </c>
      <c r="F147" s="7" t="s">
        <v>278</v>
      </c>
      <c r="G147" s="7" t="s">
        <v>13</v>
      </c>
      <c r="H147" s="7" t="s">
        <v>793</v>
      </c>
      <c r="I147" s="7" t="s">
        <v>907</v>
      </c>
      <c r="J147" s="7" t="s">
        <v>228</v>
      </c>
      <c r="K147" s="7">
        <v>28.52</v>
      </c>
      <c r="L147" s="7"/>
    </row>
    <row r="148" spans="1:12" x14ac:dyDescent="0.25">
      <c r="A148" s="6">
        <v>147</v>
      </c>
      <c r="B148" s="6" t="s">
        <v>132</v>
      </c>
      <c r="C148" s="7" t="s">
        <v>383</v>
      </c>
      <c r="D148" s="7" t="s">
        <v>11</v>
      </c>
      <c r="E148" s="7">
        <v>54</v>
      </c>
      <c r="F148" s="7" t="s">
        <v>278</v>
      </c>
      <c r="G148" s="7" t="s">
        <v>13</v>
      </c>
      <c r="H148" s="7" t="s">
        <v>796</v>
      </c>
      <c r="I148" s="7" t="s">
        <v>908</v>
      </c>
      <c r="J148" s="7" t="s">
        <v>228</v>
      </c>
      <c r="K148" s="7" t="s">
        <v>11</v>
      </c>
      <c r="L148" s="7" t="s">
        <v>11</v>
      </c>
    </row>
    <row r="149" spans="1:12" x14ac:dyDescent="0.25">
      <c r="A149" s="6">
        <v>148</v>
      </c>
      <c r="B149" s="6" t="s">
        <v>132</v>
      </c>
      <c r="C149" s="7" t="s">
        <v>383</v>
      </c>
      <c r="D149" s="7" t="s">
        <v>11</v>
      </c>
      <c r="E149" s="7">
        <v>54</v>
      </c>
      <c r="F149" s="7" t="s">
        <v>278</v>
      </c>
      <c r="G149" s="7" t="s">
        <v>13</v>
      </c>
      <c r="H149" s="7" t="s">
        <v>796</v>
      </c>
      <c r="I149" s="7" t="s">
        <v>908</v>
      </c>
      <c r="J149" s="7" t="s">
        <v>228</v>
      </c>
      <c r="K149" s="7" t="s">
        <v>11</v>
      </c>
      <c r="L149" s="7"/>
    </row>
    <row r="150" spans="1:12" x14ac:dyDescent="0.25">
      <c r="A150" s="6">
        <v>149</v>
      </c>
      <c r="B150" s="6" t="s">
        <v>132</v>
      </c>
      <c r="C150" s="7" t="s">
        <v>383</v>
      </c>
      <c r="D150" s="7" t="s">
        <v>909</v>
      </c>
      <c r="E150" s="7">
        <v>51</v>
      </c>
      <c r="F150" s="7" t="s">
        <v>278</v>
      </c>
      <c r="G150" s="7" t="s">
        <v>13</v>
      </c>
      <c r="H150" s="7" t="s">
        <v>799</v>
      </c>
      <c r="I150" s="7" t="s">
        <v>910</v>
      </c>
      <c r="J150" s="7" t="s">
        <v>228</v>
      </c>
      <c r="K150" s="7">
        <v>29.65</v>
      </c>
      <c r="L150" s="7">
        <v>29.765000000000001</v>
      </c>
    </row>
    <row r="151" spans="1:12" x14ac:dyDescent="0.25">
      <c r="A151" s="6">
        <v>150</v>
      </c>
      <c r="B151" s="6" t="s">
        <v>132</v>
      </c>
      <c r="C151" s="7" t="s">
        <v>383</v>
      </c>
      <c r="D151" s="7" t="s">
        <v>909</v>
      </c>
      <c r="E151" s="7">
        <v>51</v>
      </c>
      <c r="F151" s="7" t="s">
        <v>278</v>
      </c>
      <c r="G151" s="7" t="s">
        <v>13</v>
      </c>
      <c r="H151" s="7" t="s">
        <v>799</v>
      </c>
      <c r="I151" s="7" t="s">
        <v>910</v>
      </c>
      <c r="J151" s="7" t="s">
        <v>228</v>
      </c>
      <c r="K151" s="7">
        <v>29.88</v>
      </c>
      <c r="L151" s="7"/>
    </row>
    <row r="152" spans="1:12" x14ac:dyDescent="0.25">
      <c r="A152" s="6">
        <v>151</v>
      </c>
      <c r="B152" s="6" t="s">
        <v>132</v>
      </c>
      <c r="C152" s="7" t="s">
        <v>383</v>
      </c>
      <c r="D152" s="7" t="s">
        <v>911</v>
      </c>
      <c r="E152" s="7">
        <v>52</v>
      </c>
      <c r="F152" s="7" t="s">
        <v>278</v>
      </c>
      <c r="G152" s="7" t="s">
        <v>13</v>
      </c>
      <c r="H152" s="7" t="s">
        <v>802</v>
      </c>
      <c r="I152" s="7" t="s">
        <v>912</v>
      </c>
      <c r="J152" s="7" t="s">
        <v>228</v>
      </c>
      <c r="K152" s="7">
        <v>28.96</v>
      </c>
      <c r="L152" s="7">
        <v>29.055</v>
      </c>
    </row>
    <row r="153" spans="1:12" x14ac:dyDescent="0.25">
      <c r="A153" s="6">
        <v>152</v>
      </c>
      <c r="B153" s="6" t="s">
        <v>132</v>
      </c>
      <c r="C153" s="7" t="s">
        <v>383</v>
      </c>
      <c r="D153" s="7" t="s">
        <v>911</v>
      </c>
      <c r="E153" s="7">
        <v>52</v>
      </c>
      <c r="F153" s="7" t="s">
        <v>278</v>
      </c>
      <c r="G153" s="7" t="s">
        <v>13</v>
      </c>
      <c r="H153" s="7" t="s">
        <v>802</v>
      </c>
      <c r="I153" s="7" t="s">
        <v>912</v>
      </c>
      <c r="J153" s="7" t="s">
        <v>228</v>
      </c>
      <c r="K153" s="7">
        <v>29.15</v>
      </c>
      <c r="L153" s="7"/>
    </row>
    <row r="154" spans="1:12" x14ac:dyDescent="0.25">
      <c r="A154" s="6">
        <v>153</v>
      </c>
      <c r="B154" s="6" t="s">
        <v>132</v>
      </c>
      <c r="C154" s="7" t="s">
        <v>425</v>
      </c>
      <c r="D154" s="7" t="s">
        <v>913</v>
      </c>
      <c r="E154" s="7">
        <v>11</v>
      </c>
      <c r="F154" s="7" t="s">
        <v>240</v>
      </c>
      <c r="G154" s="7" t="s">
        <v>10</v>
      </c>
      <c r="H154" s="7" t="s">
        <v>749</v>
      </c>
      <c r="I154" s="7" t="s">
        <v>914</v>
      </c>
      <c r="J154" s="7" t="s">
        <v>218</v>
      </c>
      <c r="K154" s="7">
        <v>11.1</v>
      </c>
      <c r="L154" s="7">
        <v>11.11</v>
      </c>
    </row>
    <row r="155" spans="1:12" x14ac:dyDescent="0.25">
      <c r="A155" s="6">
        <v>154</v>
      </c>
      <c r="B155" s="6" t="s">
        <v>132</v>
      </c>
      <c r="C155" s="7" t="s">
        <v>425</v>
      </c>
      <c r="D155" s="7" t="s">
        <v>913</v>
      </c>
      <c r="E155" s="7">
        <v>11</v>
      </c>
      <c r="F155" s="7" t="s">
        <v>240</v>
      </c>
      <c r="G155" s="7" t="s">
        <v>10</v>
      </c>
      <c r="H155" s="7" t="s">
        <v>749</v>
      </c>
      <c r="I155" s="7" t="s">
        <v>914</v>
      </c>
      <c r="J155" s="7" t="s">
        <v>218</v>
      </c>
      <c r="K155" s="7">
        <v>11.12</v>
      </c>
      <c r="L155" s="7"/>
    </row>
    <row r="156" spans="1:12" x14ac:dyDescent="0.25">
      <c r="A156" s="6">
        <v>155</v>
      </c>
      <c r="B156" s="6" t="s">
        <v>132</v>
      </c>
      <c r="C156" s="7" t="s">
        <v>425</v>
      </c>
      <c r="D156" s="7" t="s">
        <v>915</v>
      </c>
      <c r="E156" s="7">
        <v>18</v>
      </c>
      <c r="F156" s="7" t="s">
        <v>240</v>
      </c>
      <c r="G156" s="7" t="s">
        <v>10</v>
      </c>
      <c r="H156" s="7" t="s">
        <v>752</v>
      </c>
      <c r="I156" s="7" t="s">
        <v>916</v>
      </c>
      <c r="J156" s="7" t="s">
        <v>228</v>
      </c>
      <c r="K156" s="38">
        <v>20.54</v>
      </c>
      <c r="L156" s="7">
        <v>20.58</v>
      </c>
    </row>
    <row r="157" spans="1:12" x14ac:dyDescent="0.25">
      <c r="A157" s="6">
        <v>156</v>
      </c>
      <c r="B157" s="6" t="s">
        <v>132</v>
      </c>
      <c r="C157" s="7" t="s">
        <v>425</v>
      </c>
      <c r="D157" s="7" t="s">
        <v>915</v>
      </c>
      <c r="E157" s="7">
        <v>18</v>
      </c>
      <c r="F157" s="7" t="s">
        <v>240</v>
      </c>
      <c r="G157" s="7" t="s">
        <v>10</v>
      </c>
      <c r="H157" s="7" t="s">
        <v>752</v>
      </c>
      <c r="I157" s="7" t="s">
        <v>916</v>
      </c>
      <c r="J157" s="7" t="s">
        <v>228</v>
      </c>
      <c r="K157" s="38">
        <v>20.62</v>
      </c>
      <c r="L157" s="7"/>
    </row>
    <row r="158" spans="1:12" x14ac:dyDescent="0.25">
      <c r="A158" s="6">
        <v>157</v>
      </c>
      <c r="B158" s="6" t="s">
        <v>132</v>
      </c>
      <c r="C158" s="7" t="s">
        <v>425</v>
      </c>
      <c r="D158" s="7" t="s">
        <v>917</v>
      </c>
      <c r="E158" s="7">
        <v>19</v>
      </c>
      <c r="F158" s="7" t="s">
        <v>240</v>
      </c>
      <c r="G158" s="7" t="s">
        <v>10</v>
      </c>
      <c r="H158" s="7" t="s">
        <v>755</v>
      </c>
      <c r="I158" s="7" t="s">
        <v>918</v>
      </c>
      <c r="J158" s="7" t="s">
        <v>228</v>
      </c>
      <c r="K158" s="38">
        <v>28.11</v>
      </c>
      <c r="L158" s="7">
        <v>28.174999999999997</v>
      </c>
    </row>
    <row r="159" spans="1:12" x14ac:dyDescent="0.25">
      <c r="A159" s="6">
        <v>158</v>
      </c>
      <c r="B159" s="6" t="s">
        <v>132</v>
      </c>
      <c r="C159" s="7" t="s">
        <v>425</v>
      </c>
      <c r="D159" s="7" t="s">
        <v>917</v>
      </c>
      <c r="E159" s="7">
        <v>19</v>
      </c>
      <c r="F159" s="7" t="s">
        <v>240</v>
      </c>
      <c r="G159" s="7" t="s">
        <v>10</v>
      </c>
      <c r="H159" s="7" t="s">
        <v>755</v>
      </c>
      <c r="I159" s="7" t="s">
        <v>918</v>
      </c>
      <c r="J159" s="7" t="s">
        <v>228</v>
      </c>
      <c r="K159" s="38">
        <v>28.24</v>
      </c>
      <c r="L159" s="7"/>
    </row>
    <row r="160" spans="1:12" x14ac:dyDescent="0.25">
      <c r="A160" s="6">
        <v>159</v>
      </c>
      <c r="B160" s="6" t="s">
        <v>132</v>
      </c>
      <c r="C160" s="7" t="s">
        <v>425</v>
      </c>
      <c r="D160" s="7" t="s">
        <v>919</v>
      </c>
      <c r="E160" s="7">
        <v>9</v>
      </c>
      <c r="F160" s="7" t="s">
        <v>240</v>
      </c>
      <c r="G160" s="7" t="s">
        <v>10</v>
      </c>
      <c r="H160" s="7" t="s">
        <v>758</v>
      </c>
      <c r="I160" s="7" t="s">
        <v>920</v>
      </c>
      <c r="J160" s="7" t="s">
        <v>228</v>
      </c>
      <c r="K160" s="7">
        <v>29.13</v>
      </c>
      <c r="L160" s="7">
        <v>29.35</v>
      </c>
    </row>
    <row r="161" spans="1:12" x14ac:dyDescent="0.25">
      <c r="A161" s="6">
        <v>160</v>
      </c>
      <c r="B161" s="6" t="s">
        <v>132</v>
      </c>
      <c r="C161" s="7" t="s">
        <v>425</v>
      </c>
      <c r="D161" s="7" t="s">
        <v>919</v>
      </c>
      <c r="E161" s="7">
        <v>9</v>
      </c>
      <c r="F161" s="7" t="s">
        <v>240</v>
      </c>
      <c r="G161" s="7" t="s">
        <v>10</v>
      </c>
      <c r="H161" s="7" t="s">
        <v>758</v>
      </c>
      <c r="I161" s="7" t="s">
        <v>920</v>
      </c>
      <c r="J161" s="7" t="s">
        <v>228</v>
      </c>
      <c r="K161" s="7">
        <v>29.57</v>
      </c>
      <c r="L161" s="7"/>
    </row>
    <row r="162" spans="1:12" x14ac:dyDescent="0.25">
      <c r="A162" s="6">
        <v>161</v>
      </c>
      <c r="B162" s="6" t="s">
        <v>132</v>
      </c>
      <c r="C162" s="7" t="s">
        <v>425</v>
      </c>
      <c r="D162" s="7" t="s">
        <v>921</v>
      </c>
      <c r="E162" s="7">
        <v>10</v>
      </c>
      <c r="F162" s="7" t="s">
        <v>240</v>
      </c>
      <c r="G162" s="7" t="s">
        <v>10</v>
      </c>
      <c r="H162" s="7" t="s">
        <v>761</v>
      </c>
      <c r="I162" s="7" t="s">
        <v>922</v>
      </c>
      <c r="J162" s="7" t="s">
        <v>228</v>
      </c>
      <c r="K162" s="38">
        <v>28.03</v>
      </c>
      <c r="L162" s="7">
        <v>28.04</v>
      </c>
    </row>
    <row r="163" spans="1:12" x14ac:dyDescent="0.25">
      <c r="A163" s="6">
        <v>162</v>
      </c>
      <c r="B163" s="6" t="s">
        <v>132</v>
      </c>
      <c r="C163" s="7" t="s">
        <v>425</v>
      </c>
      <c r="D163" s="7" t="s">
        <v>921</v>
      </c>
      <c r="E163" s="7">
        <v>10</v>
      </c>
      <c r="F163" s="7" t="s">
        <v>240</v>
      </c>
      <c r="G163" s="7" t="s">
        <v>10</v>
      </c>
      <c r="H163" s="7" t="s">
        <v>761</v>
      </c>
      <c r="I163" s="7" t="s">
        <v>922</v>
      </c>
      <c r="J163" s="7" t="s">
        <v>228</v>
      </c>
      <c r="K163" s="38">
        <v>28.05</v>
      </c>
      <c r="L163" s="7"/>
    </row>
    <row r="164" spans="1:12" x14ac:dyDescent="0.25">
      <c r="A164" s="6">
        <v>163</v>
      </c>
      <c r="B164" s="6" t="s">
        <v>132</v>
      </c>
      <c r="C164" s="7" t="s">
        <v>425</v>
      </c>
      <c r="D164" s="7" t="s">
        <v>923</v>
      </c>
      <c r="E164" s="7">
        <v>36</v>
      </c>
      <c r="F164" s="7" t="s">
        <v>257</v>
      </c>
      <c r="G164" s="7" t="s">
        <v>12</v>
      </c>
      <c r="H164" s="7" t="s">
        <v>764</v>
      </c>
      <c r="I164" s="7" t="s">
        <v>924</v>
      </c>
      <c r="J164" s="7" t="s">
        <v>218</v>
      </c>
      <c r="K164" s="7">
        <v>9.73</v>
      </c>
      <c r="L164" s="7">
        <v>9.7800000000000011</v>
      </c>
    </row>
    <row r="165" spans="1:12" x14ac:dyDescent="0.25">
      <c r="A165" s="6">
        <v>164</v>
      </c>
      <c r="B165" s="6" t="s">
        <v>132</v>
      </c>
      <c r="C165" s="7" t="s">
        <v>425</v>
      </c>
      <c r="D165" s="7" t="s">
        <v>923</v>
      </c>
      <c r="E165" s="7">
        <v>36</v>
      </c>
      <c r="F165" s="7" t="s">
        <v>257</v>
      </c>
      <c r="G165" s="7" t="s">
        <v>12</v>
      </c>
      <c r="H165" s="7" t="s">
        <v>764</v>
      </c>
      <c r="I165" s="7" t="s">
        <v>924</v>
      </c>
      <c r="J165" s="7" t="s">
        <v>218</v>
      </c>
      <c r="K165" s="7">
        <v>9.83</v>
      </c>
      <c r="L165" s="7"/>
    </row>
    <row r="166" spans="1:12" x14ac:dyDescent="0.25">
      <c r="A166" s="6">
        <v>165</v>
      </c>
      <c r="B166" s="6" t="s">
        <v>132</v>
      </c>
      <c r="C166" s="7" t="s">
        <v>425</v>
      </c>
      <c r="D166" s="7" t="s">
        <v>11</v>
      </c>
      <c r="E166" s="7">
        <v>34</v>
      </c>
      <c r="F166" s="7" t="s">
        <v>257</v>
      </c>
      <c r="G166" s="7" t="s">
        <v>12</v>
      </c>
      <c r="H166" s="7" t="s">
        <v>767</v>
      </c>
      <c r="I166" s="7" t="s">
        <v>925</v>
      </c>
      <c r="J166" s="7" t="s">
        <v>228</v>
      </c>
      <c r="K166" s="7" t="s">
        <v>11</v>
      </c>
      <c r="L166" s="7" t="s">
        <v>11</v>
      </c>
    </row>
    <row r="167" spans="1:12" x14ac:dyDescent="0.25">
      <c r="A167" s="6">
        <v>166</v>
      </c>
      <c r="B167" s="6" t="s">
        <v>132</v>
      </c>
      <c r="C167" s="7" t="s">
        <v>425</v>
      </c>
      <c r="D167" s="7" t="s">
        <v>11</v>
      </c>
      <c r="E167" s="7">
        <v>34</v>
      </c>
      <c r="F167" s="7" t="s">
        <v>257</v>
      </c>
      <c r="G167" s="7" t="s">
        <v>12</v>
      </c>
      <c r="H167" s="7" t="s">
        <v>767</v>
      </c>
      <c r="I167" s="7" t="s">
        <v>925</v>
      </c>
      <c r="J167" s="7" t="s">
        <v>228</v>
      </c>
      <c r="K167" s="7" t="s">
        <v>11</v>
      </c>
      <c r="L167" s="7"/>
    </row>
    <row r="168" spans="1:12" x14ac:dyDescent="0.25">
      <c r="A168" s="6">
        <v>167</v>
      </c>
      <c r="B168" s="6" t="s">
        <v>132</v>
      </c>
      <c r="C168" s="7" t="s">
        <v>425</v>
      </c>
      <c r="D168" s="7" t="s">
        <v>11</v>
      </c>
      <c r="E168" s="7">
        <v>35</v>
      </c>
      <c r="F168" s="7" t="s">
        <v>257</v>
      </c>
      <c r="G168" s="7" t="s">
        <v>12</v>
      </c>
      <c r="H168" s="7" t="s">
        <v>770</v>
      </c>
      <c r="I168" s="7" t="s">
        <v>926</v>
      </c>
      <c r="J168" s="7" t="s">
        <v>228</v>
      </c>
      <c r="K168" s="7" t="s">
        <v>11</v>
      </c>
      <c r="L168" s="7" t="s">
        <v>11</v>
      </c>
    </row>
    <row r="169" spans="1:12" x14ac:dyDescent="0.25">
      <c r="A169" s="6">
        <v>168</v>
      </c>
      <c r="B169" s="6" t="s">
        <v>132</v>
      </c>
      <c r="C169" s="7" t="s">
        <v>425</v>
      </c>
      <c r="D169" s="7" t="s">
        <v>11</v>
      </c>
      <c r="E169" s="7">
        <v>35</v>
      </c>
      <c r="F169" s="7" t="s">
        <v>257</v>
      </c>
      <c r="G169" s="7" t="s">
        <v>12</v>
      </c>
      <c r="H169" s="7" t="s">
        <v>770</v>
      </c>
      <c r="I169" s="7" t="s">
        <v>926</v>
      </c>
      <c r="J169" s="7" t="s">
        <v>228</v>
      </c>
      <c r="K169" s="7" t="s">
        <v>11</v>
      </c>
      <c r="L169" s="7"/>
    </row>
    <row r="170" spans="1:12" x14ac:dyDescent="0.25">
      <c r="A170" s="6">
        <v>169</v>
      </c>
      <c r="B170" s="6" t="s">
        <v>132</v>
      </c>
      <c r="C170" s="7" t="s">
        <v>425</v>
      </c>
      <c r="D170" s="7" t="s">
        <v>927</v>
      </c>
      <c r="E170" s="7">
        <v>55</v>
      </c>
      <c r="F170" s="7" t="s">
        <v>278</v>
      </c>
      <c r="G170" s="7" t="s">
        <v>13</v>
      </c>
      <c r="H170" s="7" t="s">
        <v>773</v>
      </c>
      <c r="I170" s="7" t="s">
        <v>928</v>
      </c>
      <c r="J170" s="7" t="s">
        <v>218</v>
      </c>
      <c r="K170" s="7">
        <v>11.45</v>
      </c>
      <c r="L170" s="7">
        <v>11.475</v>
      </c>
    </row>
    <row r="171" spans="1:12" x14ac:dyDescent="0.25">
      <c r="A171" s="6">
        <v>170</v>
      </c>
      <c r="B171" s="6" t="s">
        <v>132</v>
      </c>
      <c r="C171" s="7" t="s">
        <v>425</v>
      </c>
      <c r="D171" s="7" t="s">
        <v>927</v>
      </c>
      <c r="E171" s="7">
        <v>55</v>
      </c>
      <c r="F171" s="7" t="s">
        <v>278</v>
      </c>
      <c r="G171" s="7" t="s">
        <v>13</v>
      </c>
      <c r="H171" s="7" t="s">
        <v>773</v>
      </c>
      <c r="I171" s="7" t="s">
        <v>928</v>
      </c>
      <c r="J171" s="7" t="s">
        <v>218</v>
      </c>
      <c r="K171" s="7">
        <v>11.5</v>
      </c>
      <c r="L171" s="7"/>
    </row>
    <row r="172" spans="1:12" x14ac:dyDescent="0.25">
      <c r="A172" s="6">
        <v>171</v>
      </c>
      <c r="B172" s="6" t="s">
        <v>132</v>
      </c>
      <c r="C172" s="7" t="s">
        <v>425</v>
      </c>
      <c r="D172" s="7" t="s">
        <v>929</v>
      </c>
      <c r="E172" s="7">
        <v>49</v>
      </c>
      <c r="F172" s="7" t="s">
        <v>278</v>
      </c>
      <c r="G172" s="7" t="s">
        <v>13</v>
      </c>
      <c r="H172" s="7" t="s">
        <v>776</v>
      </c>
      <c r="I172" s="7" t="s">
        <v>930</v>
      </c>
      <c r="J172" s="7" t="s">
        <v>228</v>
      </c>
      <c r="K172" s="7">
        <v>28.46</v>
      </c>
      <c r="L172" s="7">
        <v>28.615000000000002</v>
      </c>
    </row>
    <row r="173" spans="1:12" x14ac:dyDescent="0.25">
      <c r="A173" s="6">
        <v>172</v>
      </c>
      <c r="B173" s="6" t="s">
        <v>132</v>
      </c>
      <c r="C173" s="7" t="s">
        <v>425</v>
      </c>
      <c r="D173" s="7" t="s">
        <v>929</v>
      </c>
      <c r="E173" s="7">
        <v>49</v>
      </c>
      <c r="F173" s="7" t="s">
        <v>278</v>
      </c>
      <c r="G173" s="7" t="s">
        <v>13</v>
      </c>
      <c r="H173" s="7" t="s">
        <v>776</v>
      </c>
      <c r="I173" s="7" t="s">
        <v>930</v>
      </c>
      <c r="J173" s="7" t="s">
        <v>228</v>
      </c>
      <c r="K173" s="7">
        <v>28.77</v>
      </c>
      <c r="L173" s="7"/>
    </row>
    <row r="174" spans="1:12" x14ac:dyDescent="0.25">
      <c r="A174" s="6">
        <v>173</v>
      </c>
      <c r="B174" s="6" t="s">
        <v>132</v>
      </c>
      <c r="C174" s="7" t="s">
        <v>425</v>
      </c>
      <c r="D174" s="7" t="s">
        <v>931</v>
      </c>
      <c r="E174" s="7">
        <v>50</v>
      </c>
      <c r="F174" s="7" t="s">
        <v>278</v>
      </c>
      <c r="G174" s="7" t="s">
        <v>13</v>
      </c>
      <c r="H174" s="7" t="s">
        <v>779</v>
      </c>
      <c r="I174" s="7" t="s">
        <v>932</v>
      </c>
      <c r="J174" s="7" t="s">
        <v>228</v>
      </c>
      <c r="K174" s="7">
        <v>28.71</v>
      </c>
      <c r="L174" s="7">
        <v>29.07</v>
      </c>
    </row>
    <row r="175" spans="1:12" x14ac:dyDescent="0.25">
      <c r="A175" s="6">
        <v>174</v>
      </c>
      <c r="B175" s="6" t="s">
        <v>132</v>
      </c>
      <c r="C175" s="7" t="s">
        <v>425</v>
      </c>
      <c r="D175" s="7" t="s">
        <v>931</v>
      </c>
      <c r="E175" s="7">
        <v>50</v>
      </c>
      <c r="F175" s="7" t="s">
        <v>278</v>
      </c>
      <c r="G175" s="7" t="s">
        <v>13</v>
      </c>
      <c r="H175" s="7" t="s">
        <v>779</v>
      </c>
      <c r="I175" s="7" t="s">
        <v>932</v>
      </c>
      <c r="J175" s="7" t="s">
        <v>228</v>
      </c>
      <c r="K175" s="7">
        <v>29.43</v>
      </c>
      <c r="L175" s="7"/>
    </row>
    <row r="176" spans="1:12" x14ac:dyDescent="0.25">
      <c r="A176" s="6">
        <v>175</v>
      </c>
      <c r="B176" s="6" t="s">
        <v>132</v>
      </c>
      <c r="C176" s="7" t="s">
        <v>425</v>
      </c>
      <c r="D176" s="7" t="s">
        <v>11</v>
      </c>
      <c r="E176" s="7" t="s">
        <v>158</v>
      </c>
      <c r="F176" s="7" t="s">
        <v>278</v>
      </c>
      <c r="G176" s="7" t="s">
        <v>13</v>
      </c>
      <c r="H176" s="7" t="s">
        <v>781</v>
      </c>
      <c r="I176" s="7" t="s">
        <v>933</v>
      </c>
      <c r="J176" s="7" t="s">
        <v>11</v>
      </c>
      <c r="K176" s="7"/>
      <c r="L176" s="7" t="s">
        <v>11</v>
      </c>
    </row>
    <row r="177" spans="1:12" x14ac:dyDescent="0.25">
      <c r="A177" s="6">
        <v>176</v>
      </c>
      <c r="B177" s="6" t="s">
        <v>132</v>
      </c>
      <c r="C177" s="7" t="s">
        <v>425</v>
      </c>
      <c r="D177" s="7" t="s">
        <v>11</v>
      </c>
      <c r="E177" s="7" t="s">
        <v>158</v>
      </c>
      <c r="F177" s="7" t="s">
        <v>278</v>
      </c>
      <c r="G177" s="7" t="s">
        <v>13</v>
      </c>
      <c r="H177" s="7" t="s">
        <v>781</v>
      </c>
      <c r="I177" s="7" t="s">
        <v>933</v>
      </c>
      <c r="J177" s="7" t="s">
        <v>11</v>
      </c>
      <c r="K177" s="7"/>
      <c r="L177" s="7"/>
    </row>
    <row r="178" spans="1:12" x14ac:dyDescent="0.25">
      <c r="A178" s="6">
        <v>177</v>
      </c>
      <c r="B178" s="6" t="s">
        <v>132</v>
      </c>
      <c r="C178" s="7" t="s">
        <v>425</v>
      </c>
      <c r="D178" s="7" t="s">
        <v>934</v>
      </c>
      <c r="E178" s="7">
        <v>47</v>
      </c>
      <c r="F178" s="7" t="s">
        <v>278</v>
      </c>
      <c r="G178" s="7" t="s">
        <v>13</v>
      </c>
      <c r="H178" s="7" t="s">
        <v>784</v>
      </c>
      <c r="I178" s="7" t="s">
        <v>935</v>
      </c>
      <c r="J178" s="7" t="s">
        <v>228</v>
      </c>
      <c r="K178" s="7">
        <v>28.09</v>
      </c>
      <c r="L178" s="7">
        <v>28.094999999999999</v>
      </c>
    </row>
    <row r="179" spans="1:12" x14ac:dyDescent="0.25">
      <c r="A179" s="6">
        <v>178</v>
      </c>
      <c r="B179" s="6" t="s">
        <v>132</v>
      </c>
      <c r="C179" s="7" t="s">
        <v>425</v>
      </c>
      <c r="D179" s="7" t="s">
        <v>934</v>
      </c>
      <c r="E179" s="7">
        <v>47</v>
      </c>
      <c r="F179" s="7" t="s">
        <v>278</v>
      </c>
      <c r="G179" s="7" t="s">
        <v>13</v>
      </c>
      <c r="H179" s="7" t="s">
        <v>784</v>
      </c>
      <c r="I179" s="7" t="s">
        <v>935</v>
      </c>
      <c r="J179" s="7" t="s">
        <v>228</v>
      </c>
      <c r="K179" s="7">
        <v>28.1</v>
      </c>
      <c r="L179" s="7"/>
    </row>
    <row r="180" spans="1:12" x14ac:dyDescent="0.25">
      <c r="A180" s="6">
        <v>179</v>
      </c>
      <c r="B180" s="6" t="s">
        <v>132</v>
      </c>
      <c r="C180" s="7" t="s">
        <v>425</v>
      </c>
      <c r="D180" s="7" t="s">
        <v>936</v>
      </c>
      <c r="E180" s="7">
        <v>48</v>
      </c>
      <c r="F180" s="7" t="s">
        <v>278</v>
      </c>
      <c r="G180" s="7" t="s">
        <v>13</v>
      </c>
      <c r="H180" s="7" t="s">
        <v>787</v>
      </c>
      <c r="I180" s="7" t="s">
        <v>937</v>
      </c>
      <c r="J180" s="7" t="s">
        <v>228</v>
      </c>
      <c r="K180" s="7">
        <v>30.09</v>
      </c>
      <c r="L180" s="7">
        <v>30.115000000000002</v>
      </c>
    </row>
    <row r="181" spans="1:12" x14ac:dyDescent="0.25">
      <c r="A181" s="6">
        <v>180</v>
      </c>
      <c r="B181" s="6" t="s">
        <v>132</v>
      </c>
      <c r="C181" s="7" t="s">
        <v>425</v>
      </c>
      <c r="D181" s="7" t="s">
        <v>936</v>
      </c>
      <c r="E181" s="7">
        <v>48</v>
      </c>
      <c r="F181" s="7" t="s">
        <v>278</v>
      </c>
      <c r="G181" s="7" t="s">
        <v>13</v>
      </c>
      <c r="H181" s="7" t="s">
        <v>787</v>
      </c>
      <c r="I181" s="7" t="s">
        <v>937</v>
      </c>
      <c r="J181" s="7" t="s">
        <v>228</v>
      </c>
      <c r="K181" s="7">
        <v>30.14</v>
      </c>
      <c r="L181" s="7"/>
    </row>
    <row r="182" spans="1:12" x14ac:dyDescent="0.25">
      <c r="A182" s="6">
        <v>181</v>
      </c>
      <c r="B182" s="6" t="s">
        <v>132</v>
      </c>
      <c r="C182" s="7" t="s">
        <v>425</v>
      </c>
      <c r="D182" s="7" t="s">
        <v>938</v>
      </c>
      <c r="E182" s="7">
        <v>56</v>
      </c>
      <c r="F182" s="7" t="s">
        <v>278</v>
      </c>
      <c r="G182" s="7" t="s">
        <v>13</v>
      </c>
      <c r="H182" s="7" t="s">
        <v>790</v>
      </c>
      <c r="I182" s="7" t="s">
        <v>939</v>
      </c>
      <c r="J182" s="7" t="s">
        <v>218</v>
      </c>
      <c r="K182" s="7">
        <v>13.53</v>
      </c>
      <c r="L182" s="7">
        <v>13.585000000000001</v>
      </c>
    </row>
    <row r="183" spans="1:12" x14ac:dyDescent="0.25">
      <c r="A183" s="6">
        <v>182</v>
      </c>
      <c r="B183" s="6" t="s">
        <v>132</v>
      </c>
      <c r="C183" s="7" t="s">
        <v>425</v>
      </c>
      <c r="D183" s="7" t="s">
        <v>938</v>
      </c>
      <c r="E183" s="7">
        <v>56</v>
      </c>
      <c r="F183" s="7" t="s">
        <v>278</v>
      </c>
      <c r="G183" s="7" t="s">
        <v>13</v>
      </c>
      <c r="H183" s="7" t="s">
        <v>790</v>
      </c>
      <c r="I183" s="7" t="s">
        <v>939</v>
      </c>
      <c r="J183" s="7" t="s">
        <v>218</v>
      </c>
      <c r="K183" s="7">
        <v>13.64</v>
      </c>
      <c r="L183" s="7"/>
    </row>
    <row r="184" spans="1:12" x14ac:dyDescent="0.25">
      <c r="A184" s="6">
        <v>183</v>
      </c>
      <c r="B184" s="6" t="s">
        <v>132</v>
      </c>
      <c r="C184" s="7" t="s">
        <v>425</v>
      </c>
      <c r="D184" s="7" t="s">
        <v>940</v>
      </c>
      <c r="E184" s="7">
        <v>53</v>
      </c>
      <c r="F184" s="7" t="s">
        <v>278</v>
      </c>
      <c r="G184" s="7" t="s">
        <v>13</v>
      </c>
      <c r="H184" s="7" t="s">
        <v>793</v>
      </c>
      <c r="I184" s="7" t="s">
        <v>941</v>
      </c>
      <c r="J184" s="7" t="s">
        <v>228</v>
      </c>
      <c r="K184" s="7">
        <v>29.66</v>
      </c>
      <c r="L184" s="7">
        <v>29.835000000000001</v>
      </c>
    </row>
    <row r="185" spans="1:12" x14ac:dyDescent="0.25">
      <c r="A185" s="6">
        <v>184</v>
      </c>
      <c r="B185" s="6" t="s">
        <v>132</v>
      </c>
      <c r="C185" s="7" t="s">
        <v>425</v>
      </c>
      <c r="D185" s="7" t="s">
        <v>940</v>
      </c>
      <c r="E185" s="7">
        <v>53</v>
      </c>
      <c r="F185" s="7" t="s">
        <v>278</v>
      </c>
      <c r="G185" s="7" t="s">
        <v>13</v>
      </c>
      <c r="H185" s="7" t="s">
        <v>793</v>
      </c>
      <c r="I185" s="7" t="s">
        <v>941</v>
      </c>
      <c r="J185" s="7" t="s">
        <v>228</v>
      </c>
      <c r="K185" s="7">
        <v>30.01</v>
      </c>
      <c r="L185" s="7"/>
    </row>
    <row r="186" spans="1:12" x14ac:dyDescent="0.25">
      <c r="A186" s="6">
        <v>185</v>
      </c>
      <c r="B186" s="6" t="s">
        <v>132</v>
      </c>
      <c r="C186" s="7" t="s">
        <v>425</v>
      </c>
      <c r="D186" s="7" t="s">
        <v>942</v>
      </c>
      <c r="E186" s="7">
        <v>54</v>
      </c>
      <c r="F186" s="7" t="s">
        <v>278</v>
      </c>
      <c r="G186" s="7" t="s">
        <v>13</v>
      </c>
      <c r="H186" s="7" t="s">
        <v>796</v>
      </c>
      <c r="I186" s="7" t="s">
        <v>943</v>
      </c>
      <c r="J186" s="7" t="s">
        <v>228</v>
      </c>
      <c r="K186" s="7">
        <v>29.6</v>
      </c>
      <c r="L186" s="7">
        <v>29.91</v>
      </c>
    </row>
    <row r="187" spans="1:12" x14ac:dyDescent="0.25">
      <c r="A187" s="6">
        <v>186</v>
      </c>
      <c r="B187" s="6" t="s">
        <v>132</v>
      </c>
      <c r="C187" s="7" t="s">
        <v>425</v>
      </c>
      <c r="D187" s="7" t="s">
        <v>942</v>
      </c>
      <c r="E187" s="7">
        <v>54</v>
      </c>
      <c r="F187" s="7" t="s">
        <v>278</v>
      </c>
      <c r="G187" s="7" t="s">
        <v>13</v>
      </c>
      <c r="H187" s="7" t="s">
        <v>796</v>
      </c>
      <c r="I187" s="7" t="s">
        <v>943</v>
      </c>
      <c r="J187" s="7" t="s">
        <v>228</v>
      </c>
      <c r="K187" s="7">
        <v>30.22</v>
      </c>
      <c r="L187" s="7"/>
    </row>
    <row r="188" spans="1:12" x14ac:dyDescent="0.25">
      <c r="A188" s="6">
        <v>187</v>
      </c>
      <c r="B188" s="6" t="s">
        <v>132</v>
      </c>
      <c r="C188" s="7" t="s">
        <v>425</v>
      </c>
      <c r="D188" s="7" t="s">
        <v>944</v>
      </c>
      <c r="E188" s="7">
        <v>51</v>
      </c>
      <c r="F188" s="7" t="s">
        <v>278</v>
      </c>
      <c r="G188" s="7" t="s">
        <v>13</v>
      </c>
      <c r="H188" s="7" t="s">
        <v>799</v>
      </c>
      <c r="I188" s="7" t="s">
        <v>945</v>
      </c>
      <c r="J188" s="7" t="s">
        <v>228</v>
      </c>
      <c r="K188" s="7">
        <v>29.46</v>
      </c>
      <c r="L188" s="7">
        <v>29.565000000000001</v>
      </c>
    </row>
    <row r="189" spans="1:12" x14ac:dyDescent="0.25">
      <c r="A189" s="6">
        <v>188</v>
      </c>
      <c r="B189" s="6" t="s">
        <v>132</v>
      </c>
      <c r="C189" s="7" t="s">
        <v>425</v>
      </c>
      <c r="D189" s="7" t="s">
        <v>944</v>
      </c>
      <c r="E189" s="7">
        <v>51</v>
      </c>
      <c r="F189" s="7" t="s">
        <v>278</v>
      </c>
      <c r="G189" s="7" t="s">
        <v>13</v>
      </c>
      <c r="H189" s="7" t="s">
        <v>799</v>
      </c>
      <c r="I189" s="7" t="s">
        <v>945</v>
      </c>
      <c r="J189" s="7" t="s">
        <v>228</v>
      </c>
      <c r="K189" s="7">
        <v>29.67</v>
      </c>
      <c r="L189" s="7"/>
    </row>
    <row r="190" spans="1:12" x14ac:dyDescent="0.25">
      <c r="A190" s="6">
        <v>189</v>
      </c>
      <c r="B190" s="6" t="s">
        <v>132</v>
      </c>
      <c r="C190" s="7" t="s">
        <v>425</v>
      </c>
      <c r="D190" s="7" t="s">
        <v>946</v>
      </c>
      <c r="E190" s="7">
        <v>52</v>
      </c>
      <c r="F190" s="7" t="s">
        <v>278</v>
      </c>
      <c r="G190" s="7" t="s">
        <v>13</v>
      </c>
      <c r="H190" s="7" t="s">
        <v>802</v>
      </c>
      <c r="I190" s="7" t="s">
        <v>947</v>
      </c>
      <c r="J190" s="7" t="s">
        <v>228</v>
      </c>
      <c r="K190" s="7">
        <v>29.04</v>
      </c>
      <c r="L190" s="7">
        <v>29.105</v>
      </c>
    </row>
    <row r="191" spans="1:12" x14ac:dyDescent="0.25">
      <c r="A191" s="6">
        <v>190</v>
      </c>
      <c r="B191" s="6" t="s">
        <v>132</v>
      </c>
      <c r="C191" s="7" t="s">
        <v>425</v>
      </c>
      <c r="D191" s="7" t="s">
        <v>946</v>
      </c>
      <c r="E191" s="7">
        <v>52</v>
      </c>
      <c r="F191" s="7" t="s">
        <v>278</v>
      </c>
      <c r="G191" s="7" t="s">
        <v>13</v>
      </c>
      <c r="H191" s="7" t="s">
        <v>802</v>
      </c>
      <c r="I191" s="7" t="s">
        <v>947</v>
      </c>
      <c r="J191" s="7" t="s">
        <v>228</v>
      </c>
      <c r="K191" s="7">
        <v>29.17</v>
      </c>
      <c r="L191" s="7"/>
    </row>
    <row r="192" spans="1:12" x14ac:dyDescent="0.25">
      <c r="A192" s="6">
        <v>191</v>
      </c>
      <c r="B192" s="6" t="s">
        <v>132</v>
      </c>
      <c r="C192" s="7" t="s">
        <v>465</v>
      </c>
      <c r="D192" s="7" t="s">
        <v>948</v>
      </c>
      <c r="E192" s="7">
        <v>11</v>
      </c>
      <c r="F192" s="7" t="s">
        <v>240</v>
      </c>
      <c r="G192" s="7" t="s">
        <v>10</v>
      </c>
      <c r="H192" s="7" t="s">
        <v>749</v>
      </c>
      <c r="I192" s="7" t="s">
        <v>949</v>
      </c>
      <c r="J192" s="7" t="s">
        <v>218</v>
      </c>
      <c r="K192" s="38">
        <v>14.08</v>
      </c>
      <c r="L192" s="7">
        <v>14.14</v>
      </c>
    </row>
    <row r="193" spans="1:12" x14ac:dyDescent="0.25">
      <c r="A193" s="6">
        <v>192</v>
      </c>
      <c r="B193" s="6" t="s">
        <v>132</v>
      </c>
      <c r="C193" s="7" t="s">
        <v>465</v>
      </c>
      <c r="D193" s="7" t="s">
        <v>948</v>
      </c>
      <c r="E193" s="7">
        <v>11</v>
      </c>
      <c r="F193" s="7" t="s">
        <v>240</v>
      </c>
      <c r="G193" s="7" t="s">
        <v>10</v>
      </c>
      <c r="H193" s="7" t="s">
        <v>749</v>
      </c>
      <c r="I193" s="7" t="s">
        <v>949</v>
      </c>
      <c r="J193" s="7" t="s">
        <v>218</v>
      </c>
      <c r="K193" s="38">
        <v>14.2</v>
      </c>
      <c r="L193" s="7"/>
    </row>
    <row r="194" spans="1:12" x14ac:dyDescent="0.25">
      <c r="A194" s="6">
        <v>193</v>
      </c>
      <c r="B194" s="6" t="s">
        <v>132</v>
      </c>
      <c r="C194" s="7" t="s">
        <v>465</v>
      </c>
      <c r="D194" s="7" t="s">
        <v>950</v>
      </c>
      <c r="E194" s="7">
        <v>18</v>
      </c>
      <c r="F194" s="7" t="s">
        <v>240</v>
      </c>
      <c r="G194" s="7" t="s">
        <v>10</v>
      </c>
      <c r="H194" s="7" t="s">
        <v>752</v>
      </c>
      <c r="I194" s="7" t="s">
        <v>951</v>
      </c>
      <c r="J194" s="7" t="s">
        <v>228</v>
      </c>
      <c r="K194" s="38">
        <v>28.1</v>
      </c>
      <c r="L194" s="7">
        <v>28.265000000000001</v>
      </c>
    </row>
    <row r="195" spans="1:12" x14ac:dyDescent="0.25">
      <c r="A195" s="6">
        <v>194</v>
      </c>
      <c r="B195" s="6" t="s">
        <v>132</v>
      </c>
      <c r="C195" s="7" t="s">
        <v>465</v>
      </c>
      <c r="D195" s="7" t="s">
        <v>950</v>
      </c>
      <c r="E195" s="7">
        <v>18</v>
      </c>
      <c r="F195" s="7" t="s">
        <v>240</v>
      </c>
      <c r="G195" s="7" t="s">
        <v>10</v>
      </c>
      <c r="H195" s="7" t="s">
        <v>752</v>
      </c>
      <c r="I195" s="7" t="s">
        <v>951</v>
      </c>
      <c r="J195" s="7" t="s">
        <v>228</v>
      </c>
      <c r="K195" s="38">
        <v>28.43</v>
      </c>
      <c r="L195" s="7"/>
    </row>
    <row r="196" spans="1:12" x14ac:dyDescent="0.25">
      <c r="A196" s="6">
        <v>195</v>
      </c>
      <c r="B196" s="6" t="s">
        <v>132</v>
      </c>
      <c r="C196" s="7" t="s">
        <v>465</v>
      </c>
      <c r="D196" s="7" t="s">
        <v>952</v>
      </c>
      <c r="E196" s="7">
        <v>19</v>
      </c>
      <c r="F196" s="7" t="s">
        <v>240</v>
      </c>
      <c r="G196" s="7" t="s">
        <v>10</v>
      </c>
      <c r="H196" s="7" t="s">
        <v>755</v>
      </c>
      <c r="I196" s="7" t="s">
        <v>953</v>
      </c>
      <c r="J196" s="7" t="s">
        <v>228</v>
      </c>
      <c r="K196" s="38">
        <v>27.54</v>
      </c>
      <c r="L196" s="7">
        <v>27.64</v>
      </c>
    </row>
    <row r="197" spans="1:12" x14ac:dyDescent="0.25">
      <c r="A197" s="6">
        <v>196</v>
      </c>
      <c r="B197" s="6" t="s">
        <v>132</v>
      </c>
      <c r="C197" s="7" t="s">
        <v>465</v>
      </c>
      <c r="D197" s="7" t="s">
        <v>952</v>
      </c>
      <c r="E197" s="7">
        <v>19</v>
      </c>
      <c r="F197" s="7" t="s">
        <v>240</v>
      </c>
      <c r="G197" s="7" t="s">
        <v>10</v>
      </c>
      <c r="H197" s="7" t="s">
        <v>755</v>
      </c>
      <c r="I197" s="7" t="s">
        <v>953</v>
      </c>
      <c r="J197" s="7" t="s">
        <v>228</v>
      </c>
      <c r="K197" s="38">
        <v>27.74</v>
      </c>
      <c r="L197" s="7"/>
    </row>
    <row r="198" spans="1:12" x14ac:dyDescent="0.25">
      <c r="A198" s="6">
        <v>197</v>
      </c>
      <c r="B198" s="6" t="s">
        <v>132</v>
      </c>
      <c r="C198" s="7" t="s">
        <v>465</v>
      </c>
      <c r="D198" s="7" t="s">
        <v>954</v>
      </c>
      <c r="E198" s="7">
        <v>9</v>
      </c>
      <c r="F198" s="7" t="s">
        <v>240</v>
      </c>
      <c r="G198" s="7" t="s">
        <v>10</v>
      </c>
      <c r="H198" s="7" t="s">
        <v>758</v>
      </c>
      <c r="I198" s="7" t="s">
        <v>955</v>
      </c>
      <c r="J198" s="7" t="s">
        <v>228</v>
      </c>
      <c r="K198" s="7">
        <v>28.07</v>
      </c>
      <c r="L198" s="7">
        <v>28.074999999999999</v>
      </c>
    </row>
    <row r="199" spans="1:12" x14ac:dyDescent="0.25">
      <c r="A199" s="6">
        <v>198</v>
      </c>
      <c r="B199" s="6" t="s">
        <v>132</v>
      </c>
      <c r="C199" s="7" t="s">
        <v>465</v>
      </c>
      <c r="D199" s="7" t="s">
        <v>954</v>
      </c>
      <c r="E199" s="7">
        <v>9</v>
      </c>
      <c r="F199" s="7" t="s">
        <v>240</v>
      </c>
      <c r="G199" s="7" t="s">
        <v>10</v>
      </c>
      <c r="H199" s="7" t="s">
        <v>758</v>
      </c>
      <c r="I199" s="7" t="s">
        <v>955</v>
      </c>
      <c r="J199" s="7" t="s">
        <v>228</v>
      </c>
      <c r="K199" s="7">
        <v>28.08</v>
      </c>
      <c r="L199" s="7"/>
    </row>
    <row r="200" spans="1:12" x14ac:dyDescent="0.25">
      <c r="A200" s="6">
        <v>199</v>
      </c>
      <c r="B200" s="6" t="s">
        <v>132</v>
      </c>
      <c r="C200" s="7" t="s">
        <v>465</v>
      </c>
      <c r="D200" s="7" t="s">
        <v>956</v>
      </c>
      <c r="E200" s="7">
        <v>10</v>
      </c>
      <c r="F200" s="7" t="s">
        <v>240</v>
      </c>
      <c r="G200" s="7" t="s">
        <v>10</v>
      </c>
      <c r="H200" s="7" t="s">
        <v>761</v>
      </c>
      <c r="I200" s="7" t="s">
        <v>957</v>
      </c>
      <c r="J200" s="7" t="s">
        <v>228</v>
      </c>
      <c r="K200" s="38">
        <v>27.77</v>
      </c>
      <c r="L200" s="7">
        <v>27.805</v>
      </c>
    </row>
    <row r="201" spans="1:12" x14ac:dyDescent="0.25">
      <c r="A201" s="6">
        <v>200</v>
      </c>
      <c r="B201" s="6" t="s">
        <v>132</v>
      </c>
      <c r="C201" s="7" t="s">
        <v>465</v>
      </c>
      <c r="D201" s="7" t="s">
        <v>956</v>
      </c>
      <c r="E201" s="7">
        <v>10</v>
      </c>
      <c r="F201" s="7" t="s">
        <v>240</v>
      </c>
      <c r="G201" s="7" t="s">
        <v>10</v>
      </c>
      <c r="H201" s="7" t="s">
        <v>761</v>
      </c>
      <c r="I201" s="7" t="s">
        <v>957</v>
      </c>
      <c r="J201" s="7" t="s">
        <v>228</v>
      </c>
      <c r="K201" s="38">
        <v>27.84</v>
      </c>
      <c r="L201" s="7"/>
    </row>
    <row r="202" spans="1:12" x14ac:dyDescent="0.25">
      <c r="A202" s="6">
        <v>201</v>
      </c>
      <c r="B202" s="6" t="s">
        <v>132</v>
      </c>
      <c r="C202" s="7" t="s">
        <v>465</v>
      </c>
      <c r="D202" s="7" t="s">
        <v>958</v>
      </c>
      <c r="E202" s="7">
        <v>36</v>
      </c>
      <c r="F202" s="7" t="s">
        <v>257</v>
      </c>
      <c r="G202" s="7" t="s">
        <v>12</v>
      </c>
      <c r="H202" s="7" t="s">
        <v>764</v>
      </c>
      <c r="I202" s="7" t="s">
        <v>959</v>
      </c>
      <c r="J202" s="7" t="s">
        <v>218</v>
      </c>
      <c r="K202" s="7">
        <v>15.48</v>
      </c>
      <c r="L202" s="7">
        <v>15.49</v>
      </c>
    </row>
    <row r="203" spans="1:12" x14ac:dyDescent="0.25">
      <c r="A203" s="6">
        <v>202</v>
      </c>
      <c r="B203" s="6" t="s">
        <v>132</v>
      </c>
      <c r="C203" s="7" t="s">
        <v>465</v>
      </c>
      <c r="D203" s="7" t="s">
        <v>958</v>
      </c>
      <c r="E203" s="7">
        <v>36</v>
      </c>
      <c r="F203" s="7" t="s">
        <v>257</v>
      </c>
      <c r="G203" s="7" t="s">
        <v>12</v>
      </c>
      <c r="H203" s="7" t="s">
        <v>764</v>
      </c>
      <c r="I203" s="7" t="s">
        <v>959</v>
      </c>
      <c r="J203" s="7" t="s">
        <v>218</v>
      </c>
      <c r="K203" s="7">
        <v>15.5</v>
      </c>
      <c r="L203" s="7"/>
    </row>
    <row r="204" spans="1:12" x14ac:dyDescent="0.25">
      <c r="A204" s="6">
        <v>203</v>
      </c>
      <c r="B204" s="6" t="s">
        <v>132</v>
      </c>
      <c r="C204" s="7" t="s">
        <v>465</v>
      </c>
      <c r="D204" s="7" t="s">
        <v>11</v>
      </c>
      <c r="E204" s="7">
        <v>34</v>
      </c>
      <c r="F204" s="7" t="s">
        <v>257</v>
      </c>
      <c r="G204" s="7" t="s">
        <v>12</v>
      </c>
      <c r="H204" s="7" t="s">
        <v>767</v>
      </c>
      <c r="I204" s="7" t="s">
        <v>960</v>
      </c>
      <c r="J204" s="7" t="s">
        <v>228</v>
      </c>
      <c r="K204" s="7" t="s">
        <v>11</v>
      </c>
      <c r="L204" s="7" t="s">
        <v>11</v>
      </c>
    </row>
    <row r="205" spans="1:12" x14ac:dyDescent="0.25">
      <c r="A205" s="6">
        <v>204</v>
      </c>
      <c r="B205" s="6" t="s">
        <v>132</v>
      </c>
      <c r="C205" s="7" t="s">
        <v>465</v>
      </c>
      <c r="D205" s="7" t="s">
        <v>11</v>
      </c>
      <c r="E205" s="7">
        <v>34</v>
      </c>
      <c r="F205" s="7" t="s">
        <v>257</v>
      </c>
      <c r="G205" s="7" t="s">
        <v>12</v>
      </c>
      <c r="H205" s="7" t="s">
        <v>767</v>
      </c>
      <c r="I205" s="7" t="s">
        <v>960</v>
      </c>
      <c r="J205" s="7" t="s">
        <v>228</v>
      </c>
      <c r="K205" s="7" t="s">
        <v>11</v>
      </c>
      <c r="L205" s="7" t="s">
        <v>11</v>
      </c>
    </row>
    <row r="206" spans="1:12" x14ac:dyDescent="0.25">
      <c r="A206" s="6">
        <v>205</v>
      </c>
      <c r="B206" s="6" t="s">
        <v>132</v>
      </c>
      <c r="C206" s="7" t="s">
        <v>465</v>
      </c>
      <c r="D206" s="7" t="s">
        <v>11</v>
      </c>
      <c r="E206" s="7">
        <v>35</v>
      </c>
      <c r="F206" s="7" t="s">
        <v>257</v>
      </c>
      <c r="G206" s="7" t="s">
        <v>12</v>
      </c>
      <c r="H206" s="7" t="s">
        <v>770</v>
      </c>
      <c r="I206" s="7" t="s">
        <v>961</v>
      </c>
      <c r="J206" s="7" t="s">
        <v>228</v>
      </c>
      <c r="K206" s="7" t="s">
        <v>11</v>
      </c>
      <c r="L206" s="7" t="s">
        <v>11</v>
      </c>
    </row>
    <row r="207" spans="1:12" x14ac:dyDescent="0.25">
      <c r="A207" s="6">
        <v>206</v>
      </c>
      <c r="B207" s="6" t="s">
        <v>132</v>
      </c>
      <c r="C207" s="7" t="s">
        <v>465</v>
      </c>
      <c r="D207" s="7" t="s">
        <v>11</v>
      </c>
      <c r="E207" s="7">
        <v>35</v>
      </c>
      <c r="F207" s="7" t="s">
        <v>257</v>
      </c>
      <c r="G207" s="7" t="s">
        <v>12</v>
      </c>
      <c r="H207" s="7" t="s">
        <v>770</v>
      </c>
      <c r="I207" s="7" t="s">
        <v>961</v>
      </c>
      <c r="J207" s="7" t="s">
        <v>228</v>
      </c>
      <c r="K207" s="7" t="s">
        <v>11</v>
      </c>
      <c r="L207" s="7" t="s">
        <v>11</v>
      </c>
    </row>
    <row r="208" spans="1:12" x14ac:dyDescent="0.25">
      <c r="A208" s="6">
        <v>207</v>
      </c>
      <c r="B208" s="6" t="s">
        <v>132</v>
      </c>
      <c r="C208" s="7" t="s">
        <v>465</v>
      </c>
      <c r="D208" s="7" t="s">
        <v>962</v>
      </c>
      <c r="E208" s="7">
        <v>55</v>
      </c>
      <c r="F208" s="7" t="s">
        <v>278</v>
      </c>
      <c r="G208" s="7" t="s">
        <v>13</v>
      </c>
      <c r="H208" s="7" t="s">
        <v>773</v>
      </c>
      <c r="I208" s="7" t="s">
        <v>963</v>
      </c>
      <c r="J208" s="7" t="s">
        <v>218</v>
      </c>
      <c r="K208" s="7">
        <v>7.95</v>
      </c>
      <c r="L208" s="7">
        <v>8.02</v>
      </c>
    </row>
    <row r="209" spans="1:12" x14ac:dyDescent="0.25">
      <c r="A209" s="6">
        <v>208</v>
      </c>
      <c r="B209" s="6" t="s">
        <v>132</v>
      </c>
      <c r="C209" s="7" t="s">
        <v>465</v>
      </c>
      <c r="D209" s="7" t="s">
        <v>962</v>
      </c>
      <c r="E209" s="7">
        <v>55</v>
      </c>
      <c r="F209" s="7" t="s">
        <v>278</v>
      </c>
      <c r="G209" s="7" t="s">
        <v>13</v>
      </c>
      <c r="H209" s="7" t="s">
        <v>773</v>
      </c>
      <c r="I209" s="7" t="s">
        <v>963</v>
      </c>
      <c r="J209" s="7" t="s">
        <v>218</v>
      </c>
      <c r="K209" s="7">
        <v>8.09</v>
      </c>
      <c r="L209" s="7"/>
    </row>
    <row r="210" spans="1:12" x14ac:dyDescent="0.25">
      <c r="A210" s="6">
        <v>209</v>
      </c>
      <c r="B210" s="6" t="s">
        <v>132</v>
      </c>
      <c r="C210" s="7" t="s">
        <v>465</v>
      </c>
      <c r="D210" s="7" t="s">
        <v>964</v>
      </c>
      <c r="E210" s="7">
        <v>49</v>
      </c>
      <c r="F210" s="7" t="s">
        <v>278</v>
      </c>
      <c r="G210" s="7" t="s">
        <v>13</v>
      </c>
      <c r="H210" s="7" t="s">
        <v>776</v>
      </c>
      <c r="I210" s="7" t="s">
        <v>965</v>
      </c>
      <c r="J210" s="7" t="s">
        <v>228</v>
      </c>
      <c r="K210" s="7">
        <v>28.75</v>
      </c>
      <c r="L210" s="7">
        <v>29.085000000000001</v>
      </c>
    </row>
    <row r="211" spans="1:12" x14ac:dyDescent="0.25">
      <c r="A211" s="6">
        <v>210</v>
      </c>
      <c r="B211" s="6" t="s">
        <v>132</v>
      </c>
      <c r="C211" s="7" t="s">
        <v>465</v>
      </c>
      <c r="D211" s="7" t="s">
        <v>964</v>
      </c>
      <c r="E211" s="7">
        <v>49</v>
      </c>
      <c r="F211" s="7" t="s">
        <v>278</v>
      </c>
      <c r="G211" s="7" t="s">
        <v>13</v>
      </c>
      <c r="H211" s="7" t="s">
        <v>776</v>
      </c>
      <c r="I211" s="7" t="s">
        <v>965</v>
      </c>
      <c r="J211" s="7" t="s">
        <v>228</v>
      </c>
      <c r="K211" s="7">
        <v>29.42</v>
      </c>
      <c r="L211" s="7"/>
    </row>
    <row r="212" spans="1:12" x14ac:dyDescent="0.25">
      <c r="A212" s="6">
        <v>211</v>
      </c>
      <c r="B212" s="6" t="s">
        <v>132</v>
      </c>
      <c r="C212" s="7" t="s">
        <v>465</v>
      </c>
      <c r="D212" s="7" t="s">
        <v>966</v>
      </c>
      <c r="E212" s="7">
        <v>50</v>
      </c>
      <c r="F212" s="7" t="s">
        <v>278</v>
      </c>
      <c r="G212" s="7" t="s">
        <v>13</v>
      </c>
      <c r="H212" s="7" t="s">
        <v>779</v>
      </c>
      <c r="I212" s="7" t="s">
        <v>967</v>
      </c>
      <c r="J212" s="7" t="s">
        <v>228</v>
      </c>
      <c r="K212" s="7">
        <v>28.85</v>
      </c>
      <c r="L212" s="7">
        <v>28.914999999999999</v>
      </c>
    </row>
    <row r="213" spans="1:12" x14ac:dyDescent="0.25">
      <c r="A213" s="6">
        <v>212</v>
      </c>
      <c r="B213" s="6" t="s">
        <v>132</v>
      </c>
      <c r="C213" s="7" t="s">
        <v>465</v>
      </c>
      <c r="D213" s="7" t="s">
        <v>966</v>
      </c>
      <c r="E213" s="7">
        <v>50</v>
      </c>
      <c r="F213" s="7" t="s">
        <v>278</v>
      </c>
      <c r="G213" s="7" t="s">
        <v>13</v>
      </c>
      <c r="H213" s="7" t="s">
        <v>779</v>
      </c>
      <c r="I213" s="7" t="s">
        <v>967</v>
      </c>
      <c r="J213" s="7" t="s">
        <v>228</v>
      </c>
      <c r="K213" s="7">
        <v>28.98</v>
      </c>
      <c r="L213" s="7"/>
    </row>
    <row r="214" spans="1:12" x14ac:dyDescent="0.25">
      <c r="A214" s="6">
        <v>213</v>
      </c>
      <c r="B214" s="6" t="s">
        <v>132</v>
      </c>
      <c r="C214" s="7" t="s">
        <v>465</v>
      </c>
      <c r="D214" s="7" t="s">
        <v>11</v>
      </c>
      <c r="E214" s="7" t="s">
        <v>158</v>
      </c>
      <c r="F214" s="7" t="s">
        <v>278</v>
      </c>
      <c r="G214" s="7" t="s">
        <v>13</v>
      </c>
      <c r="H214" s="7" t="s">
        <v>781</v>
      </c>
      <c r="I214" s="7" t="s">
        <v>968</v>
      </c>
      <c r="J214" s="7" t="s">
        <v>11</v>
      </c>
      <c r="K214" s="7" t="s">
        <v>11</v>
      </c>
      <c r="L214" s="7" t="s">
        <v>11</v>
      </c>
    </row>
    <row r="215" spans="1:12" x14ac:dyDescent="0.25">
      <c r="A215" s="6">
        <v>214</v>
      </c>
      <c r="B215" s="6" t="s">
        <v>132</v>
      </c>
      <c r="C215" s="7" t="s">
        <v>465</v>
      </c>
      <c r="D215" s="7" t="s">
        <v>11</v>
      </c>
      <c r="E215" s="7" t="s">
        <v>158</v>
      </c>
      <c r="F215" s="7" t="s">
        <v>278</v>
      </c>
      <c r="G215" s="7" t="s">
        <v>13</v>
      </c>
      <c r="H215" s="7" t="s">
        <v>781</v>
      </c>
      <c r="I215" s="7" t="s">
        <v>968</v>
      </c>
      <c r="J215" s="7" t="s">
        <v>11</v>
      </c>
      <c r="K215" s="7" t="s">
        <v>11</v>
      </c>
      <c r="L215" s="7"/>
    </row>
    <row r="216" spans="1:12" x14ac:dyDescent="0.25">
      <c r="A216" s="6">
        <v>215</v>
      </c>
      <c r="B216" s="6" t="s">
        <v>132</v>
      </c>
      <c r="C216" s="7" t="s">
        <v>465</v>
      </c>
      <c r="D216" s="7" t="s">
        <v>969</v>
      </c>
      <c r="E216" s="7">
        <v>47</v>
      </c>
      <c r="F216" s="7" t="s">
        <v>278</v>
      </c>
      <c r="G216" s="7" t="s">
        <v>13</v>
      </c>
      <c r="H216" s="7" t="s">
        <v>784</v>
      </c>
      <c r="I216" s="7" t="s">
        <v>970</v>
      </c>
      <c r="J216" s="7" t="s">
        <v>228</v>
      </c>
      <c r="K216" s="7">
        <v>27.7</v>
      </c>
      <c r="L216" s="7">
        <v>27.73</v>
      </c>
    </row>
    <row r="217" spans="1:12" x14ac:dyDescent="0.25">
      <c r="A217" s="6">
        <v>216</v>
      </c>
      <c r="B217" s="6" t="s">
        <v>132</v>
      </c>
      <c r="C217" s="7" t="s">
        <v>465</v>
      </c>
      <c r="D217" s="7" t="s">
        <v>969</v>
      </c>
      <c r="E217" s="7">
        <v>47</v>
      </c>
      <c r="F217" s="7" t="s">
        <v>278</v>
      </c>
      <c r="G217" s="7" t="s">
        <v>13</v>
      </c>
      <c r="H217" s="7" t="s">
        <v>784</v>
      </c>
      <c r="I217" s="7" t="s">
        <v>970</v>
      </c>
      <c r="J217" s="7" t="s">
        <v>228</v>
      </c>
      <c r="K217" s="7">
        <v>27.76</v>
      </c>
      <c r="L217" s="7"/>
    </row>
    <row r="218" spans="1:12" x14ac:dyDescent="0.25">
      <c r="A218" s="6">
        <v>217</v>
      </c>
      <c r="B218" s="6" t="s">
        <v>132</v>
      </c>
      <c r="C218" s="7" t="s">
        <v>465</v>
      </c>
      <c r="D218" s="7" t="s">
        <v>971</v>
      </c>
      <c r="E218" s="7">
        <v>48</v>
      </c>
      <c r="F218" s="7" t="s">
        <v>278</v>
      </c>
      <c r="G218" s="7" t="s">
        <v>13</v>
      </c>
      <c r="H218" s="7" t="s">
        <v>787</v>
      </c>
      <c r="I218" s="7" t="s">
        <v>972</v>
      </c>
      <c r="J218" s="7" t="s">
        <v>228</v>
      </c>
      <c r="K218" s="7">
        <v>31.97</v>
      </c>
      <c r="L218" s="7">
        <v>33.78</v>
      </c>
    </row>
    <row r="219" spans="1:12" x14ac:dyDescent="0.25">
      <c r="A219" s="6">
        <v>218</v>
      </c>
      <c r="B219" s="6" t="s">
        <v>132</v>
      </c>
      <c r="C219" s="7" t="s">
        <v>465</v>
      </c>
      <c r="D219" s="7" t="s">
        <v>971</v>
      </c>
      <c r="E219" s="7">
        <v>48</v>
      </c>
      <c r="F219" s="7" t="s">
        <v>278</v>
      </c>
      <c r="G219" s="7" t="s">
        <v>13</v>
      </c>
      <c r="H219" s="7" t="s">
        <v>787</v>
      </c>
      <c r="I219" s="7" t="s">
        <v>972</v>
      </c>
      <c r="J219" s="7" t="s">
        <v>228</v>
      </c>
      <c r="K219" s="7">
        <v>35.590000000000003</v>
      </c>
      <c r="L219" s="7"/>
    </row>
    <row r="220" spans="1:12" x14ac:dyDescent="0.25">
      <c r="A220" s="6">
        <v>219</v>
      </c>
      <c r="B220" s="6" t="s">
        <v>132</v>
      </c>
      <c r="C220" s="7" t="s">
        <v>465</v>
      </c>
      <c r="D220" s="7" t="s">
        <v>973</v>
      </c>
      <c r="E220" s="7">
        <v>56</v>
      </c>
      <c r="F220" s="7" t="s">
        <v>278</v>
      </c>
      <c r="G220" s="7" t="s">
        <v>13</v>
      </c>
      <c r="H220" s="7" t="s">
        <v>790</v>
      </c>
      <c r="I220" s="7" t="s">
        <v>974</v>
      </c>
      <c r="J220" s="7" t="s">
        <v>218</v>
      </c>
      <c r="K220" s="7">
        <v>12.3</v>
      </c>
      <c r="L220" s="7">
        <v>12.39</v>
      </c>
    </row>
    <row r="221" spans="1:12" x14ac:dyDescent="0.25">
      <c r="A221" s="6">
        <v>220</v>
      </c>
      <c r="B221" s="6" t="s">
        <v>132</v>
      </c>
      <c r="C221" s="7" t="s">
        <v>465</v>
      </c>
      <c r="D221" s="7" t="s">
        <v>973</v>
      </c>
      <c r="E221" s="7">
        <v>56</v>
      </c>
      <c r="F221" s="7" t="s">
        <v>278</v>
      </c>
      <c r="G221" s="7" t="s">
        <v>13</v>
      </c>
      <c r="H221" s="7" t="s">
        <v>790</v>
      </c>
      <c r="I221" s="7" t="s">
        <v>974</v>
      </c>
      <c r="J221" s="7" t="s">
        <v>218</v>
      </c>
      <c r="K221" s="7">
        <v>12.48</v>
      </c>
      <c r="L221" s="7"/>
    </row>
    <row r="222" spans="1:12" x14ac:dyDescent="0.25">
      <c r="A222" s="6">
        <v>221</v>
      </c>
      <c r="B222" s="6" t="s">
        <v>132</v>
      </c>
      <c r="C222" s="7" t="s">
        <v>465</v>
      </c>
      <c r="D222" s="7" t="s">
        <v>975</v>
      </c>
      <c r="E222" s="7">
        <v>53</v>
      </c>
      <c r="F222" s="7" t="s">
        <v>278</v>
      </c>
      <c r="G222" s="7" t="s">
        <v>13</v>
      </c>
      <c r="H222" s="7" t="s">
        <v>793</v>
      </c>
      <c r="I222" s="7" t="s">
        <v>976</v>
      </c>
      <c r="J222" s="7" t="s">
        <v>228</v>
      </c>
      <c r="K222" s="7">
        <v>28.93</v>
      </c>
      <c r="L222" s="7">
        <v>28.935000000000002</v>
      </c>
    </row>
    <row r="223" spans="1:12" x14ac:dyDescent="0.25">
      <c r="A223" s="6">
        <v>222</v>
      </c>
      <c r="B223" s="6" t="s">
        <v>132</v>
      </c>
      <c r="C223" s="7" t="s">
        <v>465</v>
      </c>
      <c r="D223" s="7" t="s">
        <v>975</v>
      </c>
      <c r="E223" s="7">
        <v>53</v>
      </c>
      <c r="F223" s="7" t="s">
        <v>278</v>
      </c>
      <c r="G223" s="7" t="s">
        <v>13</v>
      </c>
      <c r="H223" s="7" t="s">
        <v>793</v>
      </c>
      <c r="I223" s="7" t="s">
        <v>976</v>
      </c>
      <c r="J223" s="7" t="s">
        <v>228</v>
      </c>
      <c r="K223" s="7">
        <v>28.94</v>
      </c>
      <c r="L223" s="7"/>
    </row>
    <row r="224" spans="1:12" x14ac:dyDescent="0.25">
      <c r="A224" s="6">
        <v>223</v>
      </c>
      <c r="B224" s="6" t="s">
        <v>132</v>
      </c>
      <c r="C224" s="7" t="s">
        <v>465</v>
      </c>
      <c r="D224" s="7" t="s">
        <v>977</v>
      </c>
      <c r="E224" s="7">
        <v>54</v>
      </c>
      <c r="F224" s="7" t="s">
        <v>278</v>
      </c>
      <c r="G224" s="7" t="s">
        <v>13</v>
      </c>
      <c r="H224" s="7" t="s">
        <v>796</v>
      </c>
      <c r="I224" s="7" t="s">
        <v>978</v>
      </c>
      <c r="J224" s="7" t="s">
        <v>228</v>
      </c>
      <c r="K224" s="7">
        <v>29.52</v>
      </c>
      <c r="L224" s="7">
        <v>29.605</v>
      </c>
    </row>
    <row r="225" spans="1:12" x14ac:dyDescent="0.25">
      <c r="A225" s="6">
        <v>224</v>
      </c>
      <c r="B225" s="6" t="s">
        <v>132</v>
      </c>
      <c r="C225" s="7" t="s">
        <v>465</v>
      </c>
      <c r="D225" s="7" t="s">
        <v>977</v>
      </c>
      <c r="E225" s="7">
        <v>54</v>
      </c>
      <c r="F225" s="7" t="s">
        <v>278</v>
      </c>
      <c r="G225" s="7" t="s">
        <v>13</v>
      </c>
      <c r="H225" s="7" t="s">
        <v>796</v>
      </c>
      <c r="I225" s="7" t="s">
        <v>978</v>
      </c>
      <c r="J225" s="7" t="s">
        <v>228</v>
      </c>
      <c r="K225" s="7">
        <v>29.69</v>
      </c>
      <c r="L225" s="7"/>
    </row>
    <row r="226" spans="1:12" x14ac:dyDescent="0.25">
      <c r="A226" s="6">
        <v>225</v>
      </c>
      <c r="B226" s="6" t="s">
        <v>132</v>
      </c>
      <c r="C226" s="7" t="s">
        <v>465</v>
      </c>
      <c r="D226" s="7" t="s">
        <v>979</v>
      </c>
      <c r="E226" s="7">
        <v>51</v>
      </c>
      <c r="F226" s="7" t="s">
        <v>278</v>
      </c>
      <c r="G226" s="7" t="s">
        <v>13</v>
      </c>
      <c r="H226" s="7" t="s">
        <v>799</v>
      </c>
      <c r="I226" s="7" t="s">
        <v>980</v>
      </c>
      <c r="J226" s="7" t="s">
        <v>228</v>
      </c>
      <c r="K226" s="7">
        <v>29.65</v>
      </c>
      <c r="L226" s="7">
        <v>29.689999999999998</v>
      </c>
    </row>
    <row r="227" spans="1:12" x14ac:dyDescent="0.25">
      <c r="A227" s="6">
        <v>226</v>
      </c>
      <c r="B227" s="6" t="s">
        <v>132</v>
      </c>
      <c r="C227" s="7" t="s">
        <v>465</v>
      </c>
      <c r="D227" s="7" t="s">
        <v>979</v>
      </c>
      <c r="E227" s="7">
        <v>51</v>
      </c>
      <c r="F227" s="7" t="s">
        <v>278</v>
      </c>
      <c r="G227" s="7" t="s">
        <v>13</v>
      </c>
      <c r="H227" s="7" t="s">
        <v>799</v>
      </c>
      <c r="I227" s="7" t="s">
        <v>980</v>
      </c>
      <c r="J227" s="7" t="s">
        <v>228</v>
      </c>
      <c r="K227" s="7">
        <v>29.73</v>
      </c>
      <c r="L227" s="7"/>
    </row>
    <row r="228" spans="1:12" x14ac:dyDescent="0.25">
      <c r="A228" s="6">
        <v>227</v>
      </c>
      <c r="B228" s="6" t="s">
        <v>132</v>
      </c>
      <c r="C228" s="7" t="s">
        <v>465</v>
      </c>
      <c r="D228" s="7" t="s">
        <v>981</v>
      </c>
      <c r="E228" s="7">
        <v>52</v>
      </c>
      <c r="F228" s="7" t="s">
        <v>278</v>
      </c>
      <c r="G228" s="7" t="s">
        <v>13</v>
      </c>
      <c r="H228" s="7" t="s">
        <v>802</v>
      </c>
      <c r="I228" s="7" t="s">
        <v>982</v>
      </c>
      <c r="J228" s="7" t="s">
        <v>228</v>
      </c>
      <c r="K228" s="7">
        <v>28.28</v>
      </c>
      <c r="L228" s="7">
        <v>28.535</v>
      </c>
    </row>
    <row r="229" spans="1:12" x14ac:dyDescent="0.25">
      <c r="A229" s="6">
        <v>228</v>
      </c>
      <c r="B229" s="6" t="s">
        <v>132</v>
      </c>
      <c r="C229" s="7" t="s">
        <v>465</v>
      </c>
      <c r="D229" s="7" t="s">
        <v>981</v>
      </c>
      <c r="E229" s="7">
        <v>52</v>
      </c>
      <c r="F229" s="7" t="s">
        <v>278</v>
      </c>
      <c r="G229" s="7" t="s">
        <v>13</v>
      </c>
      <c r="H229" s="7" t="s">
        <v>802</v>
      </c>
      <c r="I229" s="7" t="s">
        <v>982</v>
      </c>
      <c r="J229" s="7" t="s">
        <v>228</v>
      </c>
      <c r="K229" s="7">
        <v>28.79</v>
      </c>
      <c r="L229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94654-F99B-4D5E-99F6-E60997736E71}">
  <dimension ref="A1:Z948"/>
  <sheetViews>
    <sheetView workbookViewId="0">
      <selection activeCell="I1" sqref="I1:I1048576"/>
    </sheetView>
  </sheetViews>
  <sheetFormatPr defaultColWidth="14.453125" defaultRowHeight="12" x14ac:dyDescent="0.3"/>
  <cols>
    <col min="1" max="1" width="11" style="18" bestFit="1" customWidth="1"/>
    <col min="2" max="2" width="11" style="18" customWidth="1"/>
    <col min="3" max="3" width="8.36328125" style="18" customWidth="1"/>
    <col min="4" max="4" width="15.90625" style="18" customWidth="1"/>
    <col min="5" max="5" width="18" style="18" bestFit="1" customWidth="1"/>
    <col min="6" max="6" width="9.81640625" style="18" customWidth="1"/>
    <col min="7" max="7" width="6.1796875" style="18" customWidth="1"/>
    <col min="8" max="8" width="7.81640625" style="18" customWidth="1"/>
    <col min="9" max="9" width="9.90625" style="26" customWidth="1"/>
    <col min="10" max="10" width="10.6328125" style="18" customWidth="1"/>
    <col min="11" max="11" width="7.453125" style="18" customWidth="1"/>
    <col min="12" max="12" width="10.81640625" style="18" customWidth="1"/>
    <col min="13" max="13" width="9.08984375" style="18" customWidth="1"/>
    <col min="14" max="14" width="9.36328125" style="18" customWidth="1"/>
    <col min="15" max="15" width="10.453125" style="18" customWidth="1"/>
    <col min="16" max="16" width="8.453125" style="18" customWidth="1"/>
    <col min="17" max="17" width="6.6328125" style="18" customWidth="1"/>
    <col min="18" max="18" width="10.36328125" style="18" customWidth="1"/>
    <col min="19" max="19" width="10.90625" style="18" customWidth="1"/>
    <col min="20" max="20" width="8.36328125" style="18" customWidth="1"/>
    <col min="21" max="21" width="7.453125" style="18" customWidth="1"/>
    <col min="22" max="22" width="7.90625" style="18" customWidth="1"/>
    <col min="23" max="23" width="13.36328125" style="18" customWidth="1"/>
    <col min="24" max="24" width="7.1796875" style="18" customWidth="1"/>
    <col min="25" max="25" width="7.81640625" style="18" customWidth="1"/>
    <col min="26" max="26" width="7.36328125" style="18" customWidth="1"/>
    <col min="27" max="16384" width="14.453125" style="18"/>
  </cols>
  <sheetData>
    <row r="1" spans="1:26" s="17" customFormat="1" ht="34" customHeight="1" x14ac:dyDescent="0.35">
      <c r="A1" s="1" t="s">
        <v>178</v>
      </c>
      <c r="B1" s="1" t="s">
        <v>0</v>
      </c>
      <c r="C1" s="1" t="s">
        <v>983</v>
      </c>
      <c r="D1" s="1" t="s">
        <v>984</v>
      </c>
      <c r="E1" s="1" t="s">
        <v>985</v>
      </c>
      <c r="F1" s="16" t="s">
        <v>986</v>
      </c>
      <c r="G1" s="16" t="s">
        <v>213</v>
      </c>
      <c r="H1" s="16" t="s">
        <v>987</v>
      </c>
      <c r="I1" s="16" t="s">
        <v>6</v>
      </c>
      <c r="J1" s="1" t="s">
        <v>179</v>
      </c>
    </row>
    <row r="2" spans="1:26" ht="14.25" customHeight="1" x14ac:dyDescent="0.3">
      <c r="A2" s="18">
        <v>1</v>
      </c>
      <c r="B2" s="18" t="s">
        <v>9</v>
      </c>
      <c r="C2" s="18" t="s">
        <v>214</v>
      </c>
      <c r="D2" s="18" t="s">
        <v>988</v>
      </c>
      <c r="E2" s="18" t="s">
        <v>989</v>
      </c>
      <c r="F2" s="19" t="s">
        <v>990</v>
      </c>
      <c r="G2" s="20" t="s">
        <v>218</v>
      </c>
      <c r="H2" s="19" t="s">
        <v>991</v>
      </c>
      <c r="I2" s="21">
        <v>9.7100000000000009</v>
      </c>
      <c r="J2" s="18">
        <f>AVERAGE(I2:I3)</f>
        <v>9.7750000000000004</v>
      </c>
    </row>
    <row r="3" spans="1:26" ht="14.25" customHeight="1" x14ac:dyDescent="0.3">
      <c r="A3" s="18">
        <v>2</v>
      </c>
      <c r="B3" s="18" t="s">
        <v>9</v>
      </c>
      <c r="C3" s="18" t="s">
        <v>214</v>
      </c>
      <c r="D3" s="18" t="s">
        <v>988</v>
      </c>
      <c r="E3" s="18" t="s">
        <v>989</v>
      </c>
      <c r="F3" s="19" t="s">
        <v>990</v>
      </c>
      <c r="G3" s="20" t="s">
        <v>218</v>
      </c>
      <c r="H3" s="19" t="s">
        <v>991</v>
      </c>
      <c r="I3" s="21">
        <v>9.84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4.25" customHeight="1" x14ac:dyDescent="0.3">
      <c r="A4" s="18">
        <v>3</v>
      </c>
      <c r="B4" s="18" t="s">
        <v>9</v>
      </c>
      <c r="C4" s="18" t="s">
        <v>214</v>
      </c>
      <c r="D4" s="18" t="s">
        <v>992</v>
      </c>
      <c r="E4" s="18" t="s">
        <v>993</v>
      </c>
      <c r="F4" s="19" t="s">
        <v>994</v>
      </c>
      <c r="G4" s="20" t="s">
        <v>228</v>
      </c>
      <c r="H4" s="19" t="s">
        <v>991</v>
      </c>
      <c r="I4" s="21">
        <v>29.26</v>
      </c>
      <c r="J4" s="18">
        <f>AVERAGE(I4:I5)</f>
        <v>29.42</v>
      </c>
    </row>
    <row r="5" spans="1:26" ht="14.25" customHeight="1" x14ac:dyDescent="0.3">
      <c r="A5" s="18">
        <v>4</v>
      </c>
      <c r="B5" s="18" t="s">
        <v>9</v>
      </c>
      <c r="C5" s="18" t="s">
        <v>214</v>
      </c>
      <c r="D5" s="18" t="s">
        <v>992</v>
      </c>
      <c r="E5" s="18" t="s">
        <v>993</v>
      </c>
      <c r="F5" s="19" t="s">
        <v>994</v>
      </c>
      <c r="G5" s="20" t="s">
        <v>228</v>
      </c>
      <c r="H5" s="19" t="s">
        <v>991</v>
      </c>
      <c r="I5" s="21">
        <v>29.58</v>
      </c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4.25" customHeight="1" x14ac:dyDescent="0.3">
      <c r="A6" s="18">
        <v>5</v>
      </c>
      <c r="B6" s="18" t="s">
        <v>9</v>
      </c>
      <c r="C6" s="18" t="s">
        <v>214</v>
      </c>
      <c r="D6" s="22" t="s">
        <v>995</v>
      </c>
      <c r="E6" s="18" t="s">
        <v>996</v>
      </c>
      <c r="F6" s="19" t="s">
        <v>997</v>
      </c>
      <c r="G6" s="20" t="s">
        <v>218</v>
      </c>
      <c r="H6" s="19" t="s">
        <v>998</v>
      </c>
      <c r="I6" s="21">
        <v>16.940000000000001</v>
      </c>
      <c r="J6" s="18">
        <f>AVERAGE(I6:I7)</f>
        <v>16.97</v>
      </c>
    </row>
    <row r="7" spans="1:26" ht="14.25" customHeight="1" x14ac:dyDescent="0.3">
      <c r="A7" s="18">
        <v>6</v>
      </c>
      <c r="B7" s="18" t="s">
        <v>9</v>
      </c>
      <c r="C7" s="18" t="s">
        <v>214</v>
      </c>
      <c r="D7" s="22" t="s">
        <v>995</v>
      </c>
      <c r="E7" s="18" t="s">
        <v>996</v>
      </c>
      <c r="F7" s="19" t="s">
        <v>997</v>
      </c>
      <c r="G7" s="20" t="s">
        <v>218</v>
      </c>
      <c r="H7" s="19" t="s">
        <v>998</v>
      </c>
      <c r="I7" s="21">
        <v>17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4.25" customHeight="1" x14ac:dyDescent="0.3">
      <c r="A8" s="18">
        <v>7</v>
      </c>
      <c r="B8" s="18" t="s">
        <v>9</v>
      </c>
      <c r="C8" s="18" t="s">
        <v>214</v>
      </c>
      <c r="D8" s="22" t="s">
        <v>999</v>
      </c>
      <c r="E8" s="18" t="s">
        <v>1000</v>
      </c>
      <c r="F8" s="19" t="s">
        <v>1001</v>
      </c>
      <c r="G8" s="20" t="s">
        <v>228</v>
      </c>
      <c r="H8" s="20" t="s">
        <v>11</v>
      </c>
      <c r="I8" s="21">
        <v>29.3</v>
      </c>
      <c r="J8" s="18">
        <f>AVERAGE(I8:I9)</f>
        <v>29.490000000000002</v>
      </c>
    </row>
    <row r="9" spans="1:26" ht="14.25" customHeight="1" x14ac:dyDescent="0.3">
      <c r="A9" s="18">
        <v>8</v>
      </c>
      <c r="B9" s="18" t="s">
        <v>9</v>
      </c>
      <c r="C9" s="18" t="s">
        <v>214</v>
      </c>
      <c r="D9" s="22" t="s">
        <v>999</v>
      </c>
      <c r="E9" s="18" t="s">
        <v>1000</v>
      </c>
      <c r="F9" s="19" t="s">
        <v>1001</v>
      </c>
      <c r="G9" s="20" t="s">
        <v>228</v>
      </c>
      <c r="H9" s="20" t="s">
        <v>11</v>
      </c>
      <c r="I9" s="21">
        <v>29.68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4.25" customHeight="1" x14ac:dyDescent="0.3">
      <c r="A10" s="18">
        <v>9</v>
      </c>
      <c r="B10" s="18" t="s">
        <v>9</v>
      </c>
      <c r="C10" s="18" t="s">
        <v>214</v>
      </c>
      <c r="D10" s="22" t="s">
        <v>1002</v>
      </c>
      <c r="E10" s="18" t="s">
        <v>1003</v>
      </c>
      <c r="F10" s="23" t="s">
        <v>1004</v>
      </c>
      <c r="G10" s="20" t="s">
        <v>228</v>
      </c>
      <c r="H10" s="20" t="s">
        <v>11</v>
      </c>
      <c r="I10" s="24">
        <v>29.7</v>
      </c>
      <c r="J10" s="18">
        <f>AVERAGE(I10:I11)</f>
        <v>29.86</v>
      </c>
    </row>
    <row r="11" spans="1:26" ht="14.25" customHeight="1" x14ac:dyDescent="0.3">
      <c r="A11" s="18">
        <v>10</v>
      </c>
      <c r="B11" s="18" t="s">
        <v>9</v>
      </c>
      <c r="C11" s="18" t="s">
        <v>214</v>
      </c>
      <c r="D11" s="22" t="s">
        <v>1002</v>
      </c>
      <c r="E11" s="18" t="s">
        <v>1003</v>
      </c>
      <c r="F11" s="23" t="s">
        <v>1004</v>
      </c>
      <c r="G11" s="20" t="s">
        <v>228</v>
      </c>
      <c r="H11" s="20" t="s">
        <v>11</v>
      </c>
      <c r="I11" s="24">
        <v>30.02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4.25" customHeight="1" x14ac:dyDescent="0.3">
      <c r="A12" s="18">
        <v>11</v>
      </c>
      <c r="B12" s="18" t="s">
        <v>9</v>
      </c>
      <c r="C12" s="18" t="s">
        <v>214</v>
      </c>
      <c r="D12" s="22" t="s">
        <v>1005</v>
      </c>
      <c r="E12" s="18" t="s">
        <v>1006</v>
      </c>
      <c r="F12" s="23" t="s">
        <v>1007</v>
      </c>
      <c r="G12" s="20" t="s">
        <v>228</v>
      </c>
      <c r="H12" s="20" t="s">
        <v>11</v>
      </c>
      <c r="I12" s="24">
        <v>29.56</v>
      </c>
      <c r="J12" s="18">
        <f>AVERAGE(I12:I13)</f>
        <v>29.645</v>
      </c>
    </row>
    <row r="13" spans="1:26" ht="14.25" customHeight="1" x14ac:dyDescent="0.3">
      <c r="A13" s="18">
        <v>12</v>
      </c>
      <c r="B13" s="18" t="s">
        <v>9</v>
      </c>
      <c r="C13" s="18" t="s">
        <v>214</v>
      </c>
      <c r="D13" s="22" t="s">
        <v>1005</v>
      </c>
      <c r="E13" s="18" t="s">
        <v>1006</v>
      </c>
      <c r="F13" s="23" t="s">
        <v>1007</v>
      </c>
      <c r="G13" s="20" t="s">
        <v>228</v>
      </c>
      <c r="H13" s="20" t="s">
        <v>11</v>
      </c>
      <c r="I13" s="24">
        <v>29.73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4.25" customHeight="1" x14ac:dyDescent="0.3">
      <c r="A14" s="18">
        <v>13</v>
      </c>
      <c r="B14" s="18" t="s">
        <v>9</v>
      </c>
      <c r="C14" s="18" t="s">
        <v>214</v>
      </c>
      <c r="D14" s="18" t="s">
        <v>1008</v>
      </c>
      <c r="E14" s="18" t="s">
        <v>1009</v>
      </c>
      <c r="F14" s="19" t="s">
        <v>1010</v>
      </c>
      <c r="G14" s="20" t="s">
        <v>228</v>
      </c>
      <c r="H14" s="19" t="s">
        <v>991</v>
      </c>
      <c r="I14" s="21">
        <v>31.89</v>
      </c>
      <c r="J14" s="18">
        <f>AVERAGE(I14:I15)</f>
        <v>31.945</v>
      </c>
    </row>
    <row r="15" spans="1:26" ht="14.25" customHeight="1" x14ac:dyDescent="0.3">
      <c r="A15" s="18">
        <v>14</v>
      </c>
      <c r="B15" s="18" t="s">
        <v>9</v>
      </c>
      <c r="C15" s="18" t="s">
        <v>214</v>
      </c>
      <c r="D15" s="18" t="s">
        <v>1008</v>
      </c>
      <c r="E15" s="18" t="s">
        <v>1009</v>
      </c>
      <c r="F15" s="19" t="s">
        <v>1010</v>
      </c>
      <c r="G15" s="20" t="s">
        <v>228</v>
      </c>
      <c r="H15" s="19" t="s">
        <v>991</v>
      </c>
      <c r="I15" s="21">
        <v>32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4.25" customHeight="1" x14ac:dyDescent="0.3">
      <c r="A16" s="18">
        <v>15</v>
      </c>
      <c r="B16" s="18" t="s">
        <v>9</v>
      </c>
      <c r="C16" s="18" t="s">
        <v>214</v>
      </c>
      <c r="D16" s="18" t="s">
        <v>1011</v>
      </c>
      <c r="E16" s="18" t="s">
        <v>1012</v>
      </c>
      <c r="F16" s="19" t="s">
        <v>1013</v>
      </c>
      <c r="G16" s="20" t="s">
        <v>228</v>
      </c>
      <c r="H16" s="19" t="s">
        <v>991</v>
      </c>
      <c r="I16" s="21">
        <v>29.92</v>
      </c>
      <c r="J16" s="18">
        <f>AVERAGE(I16:I17)</f>
        <v>30.23</v>
      </c>
    </row>
    <row r="17" spans="1:26" ht="14.25" customHeight="1" x14ac:dyDescent="0.3">
      <c r="A17" s="18">
        <v>16</v>
      </c>
      <c r="B17" s="18" t="s">
        <v>9</v>
      </c>
      <c r="C17" s="18" t="s">
        <v>214</v>
      </c>
      <c r="D17" s="18" t="s">
        <v>1011</v>
      </c>
      <c r="E17" s="18" t="s">
        <v>1012</v>
      </c>
      <c r="F17" s="19" t="s">
        <v>1013</v>
      </c>
      <c r="G17" s="20" t="s">
        <v>228</v>
      </c>
      <c r="H17" s="19" t="s">
        <v>991</v>
      </c>
      <c r="I17" s="21">
        <v>30.54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4.25" customHeight="1" x14ac:dyDescent="0.3">
      <c r="A18" s="18">
        <v>17</v>
      </c>
      <c r="B18" s="18" t="s">
        <v>9</v>
      </c>
      <c r="C18" s="18" t="s">
        <v>214</v>
      </c>
      <c r="D18" s="22" t="s">
        <v>1014</v>
      </c>
      <c r="E18" s="18" t="s">
        <v>1015</v>
      </c>
      <c r="F18" s="19" t="s">
        <v>1016</v>
      </c>
      <c r="G18" s="20" t="s">
        <v>228</v>
      </c>
      <c r="H18" s="20" t="s">
        <v>11</v>
      </c>
      <c r="I18" s="21">
        <v>28.85</v>
      </c>
      <c r="J18" s="18">
        <f>AVERAGE(I18:I19)</f>
        <v>29</v>
      </c>
    </row>
    <row r="19" spans="1:26" ht="14.25" customHeight="1" x14ac:dyDescent="0.3">
      <c r="A19" s="18">
        <v>18</v>
      </c>
      <c r="B19" s="18" t="s">
        <v>9</v>
      </c>
      <c r="C19" s="18" t="s">
        <v>214</v>
      </c>
      <c r="D19" s="22" t="s">
        <v>1014</v>
      </c>
      <c r="E19" s="18" t="s">
        <v>1015</v>
      </c>
      <c r="F19" s="19" t="s">
        <v>1016</v>
      </c>
      <c r="G19" s="20" t="s">
        <v>228</v>
      </c>
      <c r="H19" s="20" t="s">
        <v>11</v>
      </c>
      <c r="I19" s="21">
        <v>29.15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4.25" customHeight="1" x14ac:dyDescent="0.3">
      <c r="A20" s="18">
        <v>19</v>
      </c>
      <c r="B20" s="18" t="s">
        <v>9</v>
      </c>
      <c r="C20" s="18" t="s">
        <v>214</v>
      </c>
      <c r="D20" s="22" t="s">
        <v>1017</v>
      </c>
      <c r="E20" s="18" t="s">
        <v>1018</v>
      </c>
      <c r="F20" s="19" t="s">
        <v>1019</v>
      </c>
      <c r="G20" s="20" t="s">
        <v>228</v>
      </c>
      <c r="H20" s="20" t="s">
        <v>11</v>
      </c>
      <c r="I20" s="21">
        <v>28.89</v>
      </c>
      <c r="J20" s="18">
        <f>AVERAGE(I20:I21)</f>
        <v>28.975000000000001</v>
      </c>
    </row>
    <row r="21" spans="1:26" ht="14.25" customHeight="1" x14ac:dyDescent="0.3">
      <c r="A21" s="18">
        <v>20</v>
      </c>
      <c r="B21" s="18" t="s">
        <v>9</v>
      </c>
      <c r="C21" s="18" t="s">
        <v>214</v>
      </c>
      <c r="D21" s="22" t="s">
        <v>1017</v>
      </c>
      <c r="E21" s="18" t="s">
        <v>1018</v>
      </c>
      <c r="F21" s="19" t="s">
        <v>1019</v>
      </c>
      <c r="G21" s="20" t="s">
        <v>228</v>
      </c>
      <c r="H21" s="20" t="s">
        <v>11</v>
      </c>
      <c r="I21" s="21">
        <v>29.06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4.25" customHeight="1" x14ac:dyDescent="0.3">
      <c r="A22" s="18">
        <v>21</v>
      </c>
      <c r="B22" s="18" t="s">
        <v>9</v>
      </c>
      <c r="C22" s="18" t="s">
        <v>214</v>
      </c>
      <c r="D22" s="22" t="s">
        <v>1020</v>
      </c>
      <c r="E22" s="18" t="s">
        <v>1021</v>
      </c>
      <c r="F22" s="25" t="s">
        <v>1022</v>
      </c>
      <c r="G22" s="20" t="s">
        <v>228</v>
      </c>
      <c r="H22" s="20" t="s">
        <v>11</v>
      </c>
      <c r="I22" s="21">
        <v>26.7</v>
      </c>
      <c r="J22" s="18">
        <f>AVERAGE(I22:I23)</f>
        <v>26.774999999999999</v>
      </c>
    </row>
    <row r="23" spans="1:26" ht="14.25" customHeight="1" x14ac:dyDescent="0.3">
      <c r="A23" s="18">
        <v>22</v>
      </c>
      <c r="B23" s="18" t="s">
        <v>9</v>
      </c>
      <c r="C23" s="18" t="s">
        <v>214</v>
      </c>
      <c r="D23" s="22" t="s">
        <v>1020</v>
      </c>
      <c r="E23" s="18" t="s">
        <v>1021</v>
      </c>
      <c r="F23" s="25" t="s">
        <v>1022</v>
      </c>
      <c r="G23" s="20" t="s">
        <v>228</v>
      </c>
      <c r="H23" s="20" t="s">
        <v>11</v>
      </c>
      <c r="I23" s="21">
        <v>26.85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4.25" customHeight="1" x14ac:dyDescent="0.3">
      <c r="A24" s="18">
        <v>23</v>
      </c>
      <c r="B24" s="18" t="s">
        <v>9</v>
      </c>
      <c r="C24" s="18" t="s">
        <v>214</v>
      </c>
      <c r="D24" s="22" t="s">
        <v>1023</v>
      </c>
      <c r="E24" s="18" t="s">
        <v>1024</v>
      </c>
      <c r="F24" s="25" t="s">
        <v>1025</v>
      </c>
      <c r="G24" s="20" t="s">
        <v>228</v>
      </c>
      <c r="H24" s="20" t="s">
        <v>11</v>
      </c>
      <c r="I24" s="26">
        <v>28.4</v>
      </c>
      <c r="J24" s="18">
        <f>AVERAGE(I24:I25)</f>
        <v>28.494999999999997</v>
      </c>
    </row>
    <row r="25" spans="1:26" ht="14.25" customHeight="1" x14ac:dyDescent="0.3">
      <c r="A25" s="18">
        <v>24</v>
      </c>
      <c r="B25" s="18" t="s">
        <v>9</v>
      </c>
      <c r="C25" s="18" t="s">
        <v>214</v>
      </c>
      <c r="D25" s="22" t="s">
        <v>1023</v>
      </c>
      <c r="E25" s="18" t="s">
        <v>1024</v>
      </c>
      <c r="F25" s="25" t="s">
        <v>1025</v>
      </c>
      <c r="G25" s="20" t="s">
        <v>228</v>
      </c>
      <c r="H25" s="20" t="s">
        <v>11</v>
      </c>
      <c r="I25" s="26">
        <v>28.59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4.25" customHeight="1" x14ac:dyDescent="0.3">
      <c r="A26" s="18">
        <v>25</v>
      </c>
      <c r="B26" s="18" t="s">
        <v>9</v>
      </c>
      <c r="C26" s="18" t="s">
        <v>303</v>
      </c>
      <c r="D26" s="18" t="s">
        <v>988</v>
      </c>
      <c r="E26" s="18" t="s">
        <v>1026</v>
      </c>
      <c r="F26" s="19" t="s">
        <v>1027</v>
      </c>
      <c r="G26" s="20" t="s">
        <v>218</v>
      </c>
      <c r="H26" s="19" t="s">
        <v>991</v>
      </c>
      <c r="I26" s="21">
        <v>10.6</v>
      </c>
      <c r="J26" s="18">
        <f>AVERAGE(I26:I27)</f>
        <v>10.620000000000001</v>
      </c>
      <c r="K26" s="19"/>
      <c r="L26" s="27"/>
      <c r="M26" s="19"/>
      <c r="N26" s="19"/>
      <c r="O26" s="27"/>
      <c r="P26" s="20"/>
      <c r="Q26" s="19"/>
      <c r="R26" s="19"/>
      <c r="S26" s="27"/>
      <c r="T26" s="20"/>
      <c r="U26" s="19"/>
      <c r="V26" s="19"/>
      <c r="W26" s="27"/>
      <c r="X26" s="20"/>
      <c r="Y26" s="19"/>
      <c r="Z26" s="19"/>
    </row>
    <row r="27" spans="1:26" ht="14.25" customHeight="1" x14ac:dyDescent="0.3">
      <c r="A27" s="18">
        <v>26</v>
      </c>
      <c r="B27" s="18" t="s">
        <v>9</v>
      </c>
      <c r="C27" s="18" t="s">
        <v>303</v>
      </c>
      <c r="D27" s="18" t="s">
        <v>988</v>
      </c>
      <c r="E27" s="18" t="s">
        <v>1026</v>
      </c>
      <c r="F27" s="19" t="s">
        <v>1027</v>
      </c>
      <c r="G27" s="20" t="s">
        <v>218</v>
      </c>
      <c r="H27" s="19" t="s">
        <v>991</v>
      </c>
      <c r="I27" s="21">
        <v>10.64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4.25" customHeight="1" x14ac:dyDescent="0.3">
      <c r="A28" s="18">
        <v>27</v>
      </c>
      <c r="B28" s="18" t="s">
        <v>9</v>
      </c>
      <c r="C28" s="18" t="s">
        <v>303</v>
      </c>
      <c r="D28" s="18" t="s">
        <v>992</v>
      </c>
      <c r="E28" s="18" t="s">
        <v>1028</v>
      </c>
      <c r="F28" s="19" t="s">
        <v>1029</v>
      </c>
      <c r="G28" s="20" t="s">
        <v>228</v>
      </c>
      <c r="H28" s="19" t="s">
        <v>11</v>
      </c>
      <c r="I28" s="21">
        <v>29</v>
      </c>
      <c r="J28" s="18">
        <f>AVERAGE(I28:I29)</f>
        <v>29.05</v>
      </c>
      <c r="K28" s="19"/>
      <c r="L28" s="27"/>
      <c r="M28" s="19"/>
      <c r="N28" s="19"/>
      <c r="O28" s="27"/>
      <c r="P28" s="20"/>
      <c r="Q28" s="19"/>
      <c r="R28" s="19"/>
      <c r="S28" s="27"/>
      <c r="T28" s="20"/>
      <c r="U28" s="19"/>
      <c r="V28" s="20"/>
      <c r="W28" s="27"/>
      <c r="X28" s="20"/>
      <c r="Y28" s="19"/>
      <c r="Z28" s="20"/>
    </row>
    <row r="29" spans="1:26" ht="14.25" customHeight="1" x14ac:dyDescent="0.3">
      <c r="A29" s="18">
        <v>28</v>
      </c>
      <c r="B29" s="18" t="s">
        <v>9</v>
      </c>
      <c r="C29" s="18" t="s">
        <v>303</v>
      </c>
      <c r="D29" s="18" t="s">
        <v>992</v>
      </c>
      <c r="E29" s="18" t="s">
        <v>1028</v>
      </c>
      <c r="F29" s="19" t="s">
        <v>1029</v>
      </c>
      <c r="G29" s="20" t="s">
        <v>228</v>
      </c>
      <c r="H29" s="19" t="s">
        <v>11</v>
      </c>
      <c r="I29" s="21">
        <v>29.1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4.25" customHeight="1" x14ac:dyDescent="0.3">
      <c r="A30" s="18">
        <v>29</v>
      </c>
      <c r="B30" s="18" t="s">
        <v>9</v>
      </c>
      <c r="C30" s="18" t="s">
        <v>303</v>
      </c>
      <c r="D30" s="22" t="s">
        <v>995</v>
      </c>
      <c r="E30" s="18" t="s">
        <v>1030</v>
      </c>
      <c r="F30" s="19" t="s">
        <v>1031</v>
      </c>
      <c r="G30" s="20" t="s">
        <v>228</v>
      </c>
      <c r="H30" s="20" t="s">
        <v>11</v>
      </c>
      <c r="I30" s="21">
        <v>29.08</v>
      </c>
      <c r="J30" s="18">
        <f>AVERAGE(I30:I31)</f>
        <v>29.195</v>
      </c>
      <c r="K30" s="20"/>
      <c r="L30" s="27"/>
      <c r="M30" s="19"/>
      <c r="N30" s="20"/>
      <c r="O30" s="27"/>
      <c r="P30" s="20"/>
      <c r="Q30" s="19"/>
      <c r="R30" s="20"/>
      <c r="S30" s="27"/>
      <c r="T30" s="20"/>
      <c r="U30" s="19"/>
      <c r="V30" s="19"/>
      <c r="W30" s="27"/>
      <c r="X30" s="20"/>
      <c r="Y30" s="19"/>
      <c r="Z30" s="20"/>
    </row>
    <row r="31" spans="1:26" ht="14.25" customHeight="1" x14ac:dyDescent="0.3">
      <c r="A31" s="18">
        <v>30</v>
      </c>
      <c r="B31" s="18" t="s">
        <v>9</v>
      </c>
      <c r="C31" s="18" t="s">
        <v>303</v>
      </c>
      <c r="D31" s="22" t="s">
        <v>995</v>
      </c>
      <c r="E31" s="18" t="s">
        <v>1030</v>
      </c>
      <c r="F31" s="19" t="s">
        <v>1031</v>
      </c>
      <c r="G31" s="20" t="s">
        <v>228</v>
      </c>
      <c r="H31" s="20" t="s">
        <v>11</v>
      </c>
      <c r="I31" s="21">
        <v>29.31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4.25" customHeight="1" x14ac:dyDescent="0.3">
      <c r="A32" s="18">
        <v>31</v>
      </c>
      <c r="B32" s="18" t="s">
        <v>9</v>
      </c>
      <c r="C32" s="18" t="s">
        <v>303</v>
      </c>
      <c r="D32" s="22" t="s">
        <v>999</v>
      </c>
      <c r="E32" s="18" t="s">
        <v>1032</v>
      </c>
      <c r="F32" s="19" t="s">
        <v>1033</v>
      </c>
      <c r="G32" s="20" t="s">
        <v>228</v>
      </c>
      <c r="H32" s="20" t="s">
        <v>11</v>
      </c>
      <c r="I32" s="21">
        <v>29.28</v>
      </c>
      <c r="J32" s="18">
        <f>AVERAGE(I32:I33)</f>
        <v>29.450000000000003</v>
      </c>
      <c r="K32" s="20"/>
      <c r="L32" s="27"/>
      <c r="M32" s="19"/>
      <c r="N32" s="19"/>
      <c r="O32" s="27"/>
      <c r="P32" s="20"/>
      <c r="Q32" s="19"/>
      <c r="R32" s="20"/>
      <c r="S32" s="27"/>
      <c r="T32" s="20"/>
      <c r="U32" s="19"/>
      <c r="V32" s="20"/>
      <c r="W32" s="27"/>
      <c r="X32" s="20"/>
      <c r="Y32" s="19"/>
      <c r="Z32" s="20"/>
    </row>
    <row r="33" spans="1:26" ht="14.25" customHeight="1" x14ac:dyDescent="0.3">
      <c r="A33" s="18">
        <v>32</v>
      </c>
      <c r="B33" s="18" t="s">
        <v>9</v>
      </c>
      <c r="C33" s="18" t="s">
        <v>303</v>
      </c>
      <c r="D33" s="22" t="s">
        <v>999</v>
      </c>
      <c r="E33" s="18" t="s">
        <v>1032</v>
      </c>
      <c r="F33" s="19" t="s">
        <v>1033</v>
      </c>
      <c r="G33" s="20" t="s">
        <v>228</v>
      </c>
      <c r="H33" s="20" t="s">
        <v>11</v>
      </c>
      <c r="I33" s="21">
        <v>29.62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4.25" customHeight="1" x14ac:dyDescent="0.3">
      <c r="A34" s="18">
        <v>33</v>
      </c>
      <c r="B34" s="18" t="s">
        <v>9</v>
      </c>
      <c r="C34" s="18" t="s">
        <v>303</v>
      </c>
      <c r="D34" s="22" t="s">
        <v>1002</v>
      </c>
      <c r="E34" s="18" t="s">
        <v>1034</v>
      </c>
      <c r="F34" s="23" t="s">
        <v>1035</v>
      </c>
      <c r="G34" s="20" t="s">
        <v>228</v>
      </c>
      <c r="H34" s="19" t="s">
        <v>11</v>
      </c>
      <c r="I34" s="24">
        <v>29.83</v>
      </c>
      <c r="J34" s="18">
        <f>AVERAGE(I34:I35)</f>
        <v>29.83</v>
      </c>
      <c r="K34" s="19"/>
      <c r="L34" s="28"/>
      <c r="M34" s="20"/>
      <c r="N34" s="20"/>
      <c r="O34" s="29"/>
      <c r="P34" s="20"/>
      <c r="Q34" s="30"/>
      <c r="R34" s="20"/>
      <c r="S34" s="29"/>
      <c r="T34" s="20"/>
      <c r="U34" s="20"/>
      <c r="V34" s="20"/>
      <c r="W34" s="29"/>
      <c r="X34" s="20"/>
      <c r="Y34" s="19"/>
      <c r="Z34" s="20"/>
    </row>
    <row r="35" spans="1:26" ht="14.25" customHeight="1" x14ac:dyDescent="0.3">
      <c r="A35" s="18">
        <v>34</v>
      </c>
      <c r="B35" s="18" t="s">
        <v>9</v>
      </c>
      <c r="C35" s="18" t="s">
        <v>303</v>
      </c>
      <c r="D35" s="22" t="s">
        <v>1002</v>
      </c>
      <c r="E35" s="18" t="s">
        <v>1034</v>
      </c>
      <c r="F35" s="23" t="s">
        <v>1035</v>
      </c>
      <c r="G35" s="20" t="s">
        <v>228</v>
      </c>
      <c r="H35" s="19" t="s">
        <v>11</v>
      </c>
      <c r="I35" s="24">
        <v>29.83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4.25" customHeight="1" x14ac:dyDescent="0.3">
      <c r="A36" s="18">
        <v>35</v>
      </c>
      <c r="B36" s="18" t="s">
        <v>9</v>
      </c>
      <c r="C36" s="18" t="s">
        <v>303</v>
      </c>
      <c r="D36" s="22" t="s">
        <v>1005</v>
      </c>
      <c r="E36" s="18" t="s">
        <v>1036</v>
      </c>
      <c r="F36" s="23" t="s">
        <v>1037</v>
      </c>
      <c r="G36" s="20" t="s">
        <v>228</v>
      </c>
      <c r="H36" s="19" t="s">
        <v>11</v>
      </c>
      <c r="I36" s="24">
        <v>29.95</v>
      </c>
      <c r="J36" s="18">
        <f>AVERAGE(I36:I37)</f>
        <v>29.95</v>
      </c>
      <c r="K36" s="19"/>
      <c r="L36" s="29"/>
      <c r="M36" s="30"/>
      <c r="N36" s="20"/>
      <c r="O36" s="29"/>
      <c r="P36" s="20"/>
      <c r="Q36" s="30"/>
      <c r="R36" s="20"/>
      <c r="S36" s="29"/>
      <c r="T36" s="20"/>
      <c r="U36" s="19"/>
      <c r="V36" s="19"/>
      <c r="W36" s="29"/>
      <c r="X36" s="20"/>
      <c r="Y36" s="19"/>
      <c r="Z36" s="19"/>
    </row>
    <row r="37" spans="1:26" ht="14.25" customHeight="1" x14ac:dyDescent="0.3">
      <c r="A37" s="18">
        <v>36</v>
      </c>
      <c r="B37" s="18" t="s">
        <v>9</v>
      </c>
      <c r="C37" s="18" t="s">
        <v>303</v>
      </c>
      <c r="D37" s="22" t="s">
        <v>1005</v>
      </c>
      <c r="E37" s="18" t="s">
        <v>1036</v>
      </c>
      <c r="F37" s="23" t="s">
        <v>1037</v>
      </c>
      <c r="G37" s="20" t="s">
        <v>228</v>
      </c>
      <c r="H37" s="19" t="s">
        <v>11</v>
      </c>
      <c r="I37" s="24">
        <v>29.95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4.25" customHeight="1" x14ac:dyDescent="0.3">
      <c r="A38" s="18">
        <v>37</v>
      </c>
      <c r="B38" s="18" t="s">
        <v>9</v>
      </c>
      <c r="C38" s="18" t="s">
        <v>303</v>
      </c>
      <c r="D38" s="18" t="s">
        <v>1008</v>
      </c>
      <c r="E38" s="18" t="s">
        <v>1038</v>
      </c>
      <c r="F38" s="19" t="s">
        <v>1039</v>
      </c>
      <c r="G38" s="20" t="s">
        <v>228</v>
      </c>
      <c r="H38" s="19" t="s">
        <v>991</v>
      </c>
      <c r="I38" s="21">
        <v>29.93</v>
      </c>
      <c r="J38" s="18">
        <f>AVERAGE(I38:I39)</f>
        <v>30.274999999999999</v>
      </c>
      <c r="K38" s="19"/>
      <c r="L38" s="27"/>
      <c r="M38" s="19"/>
      <c r="N38" s="20"/>
      <c r="O38" s="27"/>
      <c r="P38" s="20"/>
      <c r="Q38" s="19"/>
      <c r="R38" s="20"/>
      <c r="S38" s="27"/>
      <c r="T38" s="20"/>
      <c r="U38" s="19"/>
      <c r="V38" s="20"/>
      <c r="W38" s="27"/>
      <c r="X38" s="20"/>
      <c r="Y38" s="19"/>
      <c r="Z38" s="20"/>
    </row>
    <row r="39" spans="1:26" ht="14.25" customHeight="1" x14ac:dyDescent="0.3">
      <c r="A39" s="18">
        <v>38</v>
      </c>
      <c r="B39" s="18" t="s">
        <v>9</v>
      </c>
      <c r="C39" s="18" t="s">
        <v>303</v>
      </c>
      <c r="D39" s="18" t="s">
        <v>1008</v>
      </c>
      <c r="E39" s="18" t="s">
        <v>1038</v>
      </c>
      <c r="F39" s="19" t="s">
        <v>1039</v>
      </c>
      <c r="G39" s="20" t="s">
        <v>228</v>
      </c>
      <c r="H39" s="19" t="s">
        <v>991</v>
      </c>
      <c r="I39" s="21">
        <v>30.62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4.25" customHeight="1" x14ac:dyDescent="0.3">
      <c r="A40" s="18">
        <v>39</v>
      </c>
      <c r="B40" s="18" t="s">
        <v>9</v>
      </c>
      <c r="C40" s="18" t="s">
        <v>303</v>
      </c>
      <c r="D40" s="18" t="s">
        <v>1011</v>
      </c>
      <c r="E40" s="18" t="s">
        <v>1040</v>
      </c>
      <c r="F40" s="19" t="s">
        <v>1041</v>
      </c>
      <c r="G40" s="20" t="s">
        <v>228</v>
      </c>
      <c r="H40" s="20" t="s">
        <v>11</v>
      </c>
      <c r="I40" s="21">
        <v>29.79</v>
      </c>
      <c r="J40" s="18">
        <f>AVERAGE(I40:I41)</f>
        <v>30.105</v>
      </c>
      <c r="K40" s="20"/>
      <c r="L40" s="27"/>
      <c r="M40" s="19"/>
      <c r="N40" s="20"/>
      <c r="O40" s="27"/>
      <c r="P40" s="20"/>
      <c r="Q40" s="19"/>
      <c r="R40" s="19"/>
      <c r="S40" s="27"/>
      <c r="T40" s="20"/>
      <c r="U40" s="19"/>
      <c r="V40" s="19"/>
      <c r="W40" s="27"/>
      <c r="X40" s="20"/>
      <c r="Y40" s="19"/>
      <c r="Z40" s="20"/>
    </row>
    <row r="41" spans="1:26" ht="14.25" customHeight="1" x14ac:dyDescent="0.3">
      <c r="A41" s="18">
        <v>40</v>
      </c>
      <c r="B41" s="18" t="s">
        <v>9</v>
      </c>
      <c r="C41" s="18" t="s">
        <v>303</v>
      </c>
      <c r="D41" s="18" t="s">
        <v>1011</v>
      </c>
      <c r="E41" s="18" t="s">
        <v>1040</v>
      </c>
      <c r="F41" s="19" t="s">
        <v>1041</v>
      </c>
      <c r="G41" s="20" t="s">
        <v>228</v>
      </c>
      <c r="H41" s="20" t="s">
        <v>11</v>
      </c>
      <c r="I41" s="21">
        <v>30.42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4.25" customHeight="1" x14ac:dyDescent="0.3">
      <c r="A42" s="18">
        <v>41</v>
      </c>
      <c r="B42" s="18" t="s">
        <v>9</v>
      </c>
      <c r="C42" s="18" t="s">
        <v>303</v>
      </c>
      <c r="D42" s="22" t="s">
        <v>1014</v>
      </c>
      <c r="E42" s="18" t="s">
        <v>1042</v>
      </c>
      <c r="F42" s="19" t="s">
        <v>1043</v>
      </c>
      <c r="G42" s="20" t="s">
        <v>228</v>
      </c>
      <c r="H42" s="20" t="s">
        <v>11</v>
      </c>
      <c r="I42" s="21">
        <v>28.93</v>
      </c>
      <c r="J42" s="18">
        <f>AVERAGE(I42:I43)</f>
        <v>29.05</v>
      </c>
      <c r="K42" s="20"/>
      <c r="L42" s="27"/>
      <c r="M42" s="19"/>
      <c r="N42" s="20"/>
      <c r="O42" s="27"/>
      <c r="P42" s="20"/>
      <c r="Q42" s="19"/>
      <c r="R42" s="20"/>
      <c r="S42" s="27"/>
      <c r="T42" s="20"/>
      <c r="U42" s="19"/>
      <c r="V42" s="19"/>
      <c r="W42" s="27"/>
      <c r="X42" s="20"/>
      <c r="Y42" s="19"/>
      <c r="Z42" s="20"/>
    </row>
    <row r="43" spans="1:26" ht="14.25" customHeight="1" x14ac:dyDescent="0.3">
      <c r="A43" s="18">
        <v>42</v>
      </c>
      <c r="B43" s="18" t="s">
        <v>9</v>
      </c>
      <c r="C43" s="18" t="s">
        <v>303</v>
      </c>
      <c r="D43" s="22" t="s">
        <v>1014</v>
      </c>
      <c r="E43" s="18" t="s">
        <v>1042</v>
      </c>
      <c r="F43" s="19" t="s">
        <v>1043</v>
      </c>
      <c r="G43" s="20" t="s">
        <v>228</v>
      </c>
      <c r="H43" s="20" t="s">
        <v>11</v>
      </c>
      <c r="I43" s="21">
        <v>29.17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4.25" customHeight="1" x14ac:dyDescent="0.3">
      <c r="A44" s="18">
        <v>43</v>
      </c>
      <c r="B44" s="18" t="s">
        <v>9</v>
      </c>
      <c r="C44" s="18" t="s">
        <v>303</v>
      </c>
      <c r="D44" s="22" t="s">
        <v>1017</v>
      </c>
      <c r="E44" s="18" t="s">
        <v>1044</v>
      </c>
      <c r="F44" s="19" t="s">
        <v>1045</v>
      </c>
      <c r="G44" s="20" t="s">
        <v>228</v>
      </c>
      <c r="H44" s="20" t="s">
        <v>11</v>
      </c>
      <c r="I44" s="21">
        <v>28.72</v>
      </c>
      <c r="J44" s="18">
        <f>AVERAGE(I44:I45)</f>
        <v>28.81</v>
      </c>
      <c r="K44" s="20"/>
      <c r="L44" s="27"/>
      <c r="M44" s="19"/>
      <c r="N44" s="20"/>
      <c r="O44" s="27"/>
      <c r="P44" s="20"/>
      <c r="Q44" s="19"/>
      <c r="R44" s="20"/>
      <c r="S44" s="27"/>
      <c r="T44" s="20"/>
      <c r="U44" s="19"/>
      <c r="V44" s="20"/>
      <c r="W44" s="27"/>
      <c r="X44" s="20"/>
      <c r="Y44" s="19"/>
      <c r="Z44" s="20"/>
    </row>
    <row r="45" spans="1:26" ht="14.25" customHeight="1" x14ac:dyDescent="0.3">
      <c r="A45" s="18">
        <v>44</v>
      </c>
      <c r="B45" s="18" t="s">
        <v>9</v>
      </c>
      <c r="C45" s="18" t="s">
        <v>303</v>
      </c>
      <c r="D45" s="22" t="s">
        <v>1017</v>
      </c>
      <c r="E45" s="18" t="s">
        <v>1044</v>
      </c>
      <c r="F45" s="19" t="s">
        <v>1045</v>
      </c>
      <c r="G45" s="20" t="s">
        <v>228</v>
      </c>
      <c r="H45" s="20" t="s">
        <v>11</v>
      </c>
      <c r="I45" s="21">
        <v>28.9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4.25" customHeight="1" x14ac:dyDescent="0.3">
      <c r="A46" s="18">
        <v>45</v>
      </c>
      <c r="B46" s="18" t="s">
        <v>9</v>
      </c>
      <c r="C46" s="18" t="s">
        <v>303</v>
      </c>
      <c r="D46" s="22" t="s">
        <v>1020</v>
      </c>
      <c r="E46" s="18" t="s">
        <v>1046</v>
      </c>
      <c r="F46" s="25" t="s">
        <v>1047</v>
      </c>
      <c r="G46" s="20" t="s">
        <v>228</v>
      </c>
      <c r="H46" s="20" t="s">
        <v>11</v>
      </c>
      <c r="I46" s="26">
        <v>28.64</v>
      </c>
      <c r="J46" s="18">
        <f>AVERAGE(I46:I47)</f>
        <v>28.86</v>
      </c>
      <c r="K46" s="20"/>
      <c r="L46" s="31"/>
      <c r="N46" s="20"/>
      <c r="O46" s="31"/>
      <c r="P46" s="20"/>
      <c r="Q46" s="19"/>
      <c r="R46" s="20"/>
      <c r="S46" s="27"/>
      <c r="T46" s="20"/>
      <c r="U46" s="19"/>
      <c r="V46" s="20"/>
      <c r="W46" s="27"/>
      <c r="X46" s="20"/>
      <c r="Y46" s="19"/>
      <c r="Z46" s="20"/>
    </row>
    <row r="47" spans="1:26" ht="14.25" customHeight="1" x14ac:dyDescent="0.3">
      <c r="A47" s="18">
        <v>46</v>
      </c>
      <c r="B47" s="18" t="s">
        <v>9</v>
      </c>
      <c r="C47" s="18" t="s">
        <v>303</v>
      </c>
      <c r="D47" s="22" t="s">
        <v>1020</v>
      </c>
      <c r="E47" s="18" t="s">
        <v>1046</v>
      </c>
      <c r="F47" s="25" t="s">
        <v>1047</v>
      </c>
      <c r="G47" s="20" t="s">
        <v>228</v>
      </c>
      <c r="H47" s="20" t="s">
        <v>11</v>
      </c>
      <c r="I47" s="26">
        <v>29.08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4.25" customHeight="1" x14ac:dyDescent="0.3">
      <c r="A48" s="18">
        <v>47</v>
      </c>
      <c r="B48" s="18" t="s">
        <v>9</v>
      </c>
      <c r="C48" s="18" t="s">
        <v>303</v>
      </c>
      <c r="D48" s="22" t="s">
        <v>1023</v>
      </c>
      <c r="E48" s="18" t="s">
        <v>1048</v>
      </c>
      <c r="F48" s="25" t="s">
        <v>1049</v>
      </c>
      <c r="G48" s="20" t="s">
        <v>228</v>
      </c>
      <c r="H48" s="20" t="s">
        <v>11</v>
      </c>
      <c r="I48" s="21">
        <v>27.91</v>
      </c>
      <c r="J48" s="18">
        <f>AVERAGE(I48:I49)</f>
        <v>27.975000000000001</v>
      </c>
      <c r="K48" s="20"/>
      <c r="L48" s="31"/>
      <c r="M48" s="19"/>
      <c r="N48" s="20"/>
      <c r="O48" s="31"/>
      <c r="P48" s="20"/>
      <c r="Q48" s="19"/>
      <c r="R48" s="20"/>
      <c r="S48" s="27"/>
      <c r="T48" s="20"/>
      <c r="U48" s="19"/>
      <c r="V48" s="20"/>
      <c r="W48" s="31"/>
      <c r="X48" s="20"/>
      <c r="Y48" s="19"/>
      <c r="Z48" s="20"/>
    </row>
    <row r="49" spans="1:26" ht="14.25" customHeight="1" x14ac:dyDescent="0.3">
      <c r="A49" s="18">
        <v>48</v>
      </c>
      <c r="B49" s="18" t="s">
        <v>9</v>
      </c>
      <c r="C49" s="18" t="s">
        <v>303</v>
      </c>
      <c r="D49" s="22" t="s">
        <v>1023</v>
      </c>
      <c r="E49" s="18" t="s">
        <v>1048</v>
      </c>
      <c r="F49" s="25" t="s">
        <v>1049</v>
      </c>
      <c r="G49" s="20" t="s">
        <v>228</v>
      </c>
      <c r="H49" s="20" t="s">
        <v>11</v>
      </c>
      <c r="I49" s="21">
        <v>28.04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4.25" customHeight="1" x14ac:dyDescent="0.3">
      <c r="A50" s="18">
        <v>49</v>
      </c>
      <c r="B50" s="18" t="s">
        <v>9</v>
      </c>
      <c r="C50" s="18" t="s">
        <v>342</v>
      </c>
      <c r="D50" s="18" t="s">
        <v>988</v>
      </c>
      <c r="E50" s="18" t="s">
        <v>1050</v>
      </c>
      <c r="F50" s="19" t="s">
        <v>1051</v>
      </c>
      <c r="G50" s="20" t="s">
        <v>218</v>
      </c>
      <c r="H50" s="19" t="s">
        <v>991</v>
      </c>
      <c r="I50" s="21">
        <v>11.68</v>
      </c>
      <c r="J50" s="18">
        <f>AVERAGE(I50:I51)</f>
        <v>11.795</v>
      </c>
      <c r="N50" s="19"/>
      <c r="O50" s="27"/>
      <c r="P50" s="20"/>
      <c r="Q50" s="19"/>
      <c r="R50" s="19"/>
      <c r="S50" s="27"/>
      <c r="T50" s="20"/>
      <c r="U50" s="19"/>
      <c r="V50" s="19"/>
      <c r="W50" s="27"/>
      <c r="X50" s="20"/>
      <c r="Y50" s="19"/>
      <c r="Z50" s="19"/>
    </row>
    <row r="51" spans="1:26" ht="14.25" customHeight="1" x14ac:dyDescent="0.3">
      <c r="A51" s="18">
        <v>50</v>
      </c>
      <c r="B51" s="18" t="s">
        <v>9</v>
      </c>
      <c r="C51" s="18" t="s">
        <v>342</v>
      </c>
      <c r="D51" s="18" t="s">
        <v>988</v>
      </c>
      <c r="E51" s="18" t="s">
        <v>1050</v>
      </c>
      <c r="F51" s="19" t="s">
        <v>1051</v>
      </c>
      <c r="G51" s="20" t="s">
        <v>218</v>
      </c>
      <c r="H51" s="19" t="s">
        <v>991</v>
      </c>
      <c r="I51" s="21">
        <v>11.91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4.25" customHeight="1" x14ac:dyDescent="0.3">
      <c r="A52" s="18">
        <v>51</v>
      </c>
      <c r="B52" s="18" t="s">
        <v>9</v>
      </c>
      <c r="C52" s="18" t="s">
        <v>342</v>
      </c>
      <c r="D52" s="18" t="s">
        <v>992</v>
      </c>
      <c r="E52" s="18" t="s">
        <v>1052</v>
      </c>
      <c r="F52" s="19" t="s">
        <v>1053</v>
      </c>
      <c r="G52" s="20" t="s">
        <v>228</v>
      </c>
      <c r="H52" s="19" t="s">
        <v>991</v>
      </c>
      <c r="I52" s="21">
        <v>27.56</v>
      </c>
      <c r="J52" s="18">
        <f>AVERAGE(I52:I53)</f>
        <v>27.585000000000001</v>
      </c>
      <c r="N52" s="19"/>
      <c r="O52" s="27"/>
      <c r="P52" s="20"/>
      <c r="Q52" s="19"/>
      <c r="R52" s="19"/>
      <c r="S52" s="27"/>
      <c r="T52" s="20"/>
      <c r="U52" s="19"/>
      <c r="V52" s="20"/>
      <c r="W52" s="27"/>
      <c r="X52" s="20"/>
      <c r="Y52" s="19"/>
      <c r="Z52" s="20"/>
    </row>
    <row r="53" spans="1:26" ht="14.25" customHeight="1" x14ac:dyDescent="0.3">
      <c r="A53" s="18">
        <v>52</v>
      </c>
      <c r="B53" s="18" t="s">
        <v>9</v>
      </c>
      <c r="C53" s="18" t="s">
        <v>342</v>
      </c>
      <c r="D53" s="18" t="s">
        <v>992</v>
      </c>
      <c r="E53" s="18" t="s">
        <v>1052</v>
      </c>
      <c r="F53" s="19" t="s">
        <v>1053</v>
      </c>
      <c r="G53" s="20" t="s">
        <v>228</v>
      </c>
      <c r="H53" s="19" t="s">
        <v>991</v>
      </c>
      <c r="I53" s="21">
        <v>27.61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4.25" customHeight="1" x14ac:dyDescent="0.3">
      <c r="A54" s="18">
        <v>53</v>
      </c>
      <c r="B54" s="18" t="s">
        <v>9</v>
      </c>
      <c r="C54" s="18" t="s">
        <v>342</v>
      </c>
      <c r="D54" s="22" t="s">
        <v>995</v>
      </c>
      <c r="E54" s="18" t="s">
        <v>1054</v>
      </c>
      <c r="F54" s="19" t="s">
        <v>1055</v>
      </c>
      <c r="G54" s="20" t="s">
        <v>228</v>
      </c>
      <c r="H54" s="20" t="s">
        <v>11</v>
      </c>
      <c r="I54" s="21">
        <v>25.87</v>
      </c>
      <c r="J54" s="18">
        <f>AVERAGE(I54:I55)</f>
        <v>25.954999999999998</v>
      </c>
      <c r="N54" s="20"/>
      <c r="O54" s="27"/>
      <c r="P54" s="20"/>
      <c r="Q54" s="19"/>
      <c r="R54" s="20"/>
      <c r="S54" s="27"/>
      <c r="T54" s="20"/>
      <c r="U54" s="19"/>
      <c r="V54" s="19"/>
      <c r="W54" s="27"/>
      <c r="X54" s="20"/>
      <c r="Y54" s="19"/>
      <c r="Z54" s="20"/>
    </row>
    <row r="55" spans="1:26" ht="14.25" customHeight="1" x14ac:dyDescent="0.3">
      <c r="A55" s="18">
        <v>54</v>
      </c>
      <c r="B55" s="18" t="s">
        <v>9</v>
      </c>
      <c r="C55" s="18" t="s">
        <v>342</v>
      </c>
      <c r="D55" s="22" t="s">
        <v>995</v>
      </c>
      <c r="E55" s="18" t="s">
        <v>1054</v>
      </c>
      <c r="F55" s="19" t="s">
        <v>1055</v>
      </c>
      <c r="G55" s="20" t="s">
        <v>228</v>
      </c>
      <c r="H55" s="20" t="s">
        <v>11</v>
      </c>
      <c r="I55" s="21">
        <v>26.04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4.25" customHeight="1" x14ac:dyDescent="0.3">
      <c r="A56" s="18">
        <v>55</v>
      </c>
      <c r="B56" s="18" t="s">
        <v>9</v>
      </c>
      <c r="C56" s="18" t="s">
        <v>342</v>
      </c>
      <c r="D56" s="22" t="s">
        <v>999</v>
      </c>
      <c r="E56" s="18" t="s">
        <v>1056</v>
      </c>
      <c r="F56" s="19" t="s">
        <v>1057</v>
      </c>
      <c r="G56" s="20" t="s">
        <v>228</v>
      </c>
      <c r="H56" s="19" t="s">
        <v>998</v>
      </c>
      <c r="I56" s="21">
        <v>22.58</v>
      </c>
      <c r="J56" s="18">
        <f>AVERAGE(I56:I57)</f>
        <v>22.674999999999997</v>
      </c>
      <c r="N56" s="19"/>
      <c r="O56" s="27"/>
      <c r="P56" s="20"/>
      <c r="Q56" s="19"/>
      <c r="R56" s="20"/>
      <c r="S56" s="27"/>
      <c r="T56" s="20"/>
      <c r="U56" s="19"/>
      <c r="V56" s="20"/>
      <c r="W56" s="27"/>
      <c r="X56" s="20"/>
      <c r="Y56" s="19"/>
      <c r="Z56" s="20"/>
    </row>
    <row r="57" spans="1:26" ht="14.25" customHeight="1" x14ac:dyDescent="0.3">
      <c r="A57" s="18">
        <v>56</v>
      </c>
      <c r="B57" s="18" t="s">
        <v>9</v>
      </c>
      <c r="C57" s="18" t="s">
        <v>342</v>
      </c>
      <c r="D57" s="22" t="s">
        <v>999</v>
      </c>
      <c r="E57" s="18" t="s">
        <v>1056</v>
      </c>
      <c r="F57" s="19" t="s">
        <v>1057</v>
      </c>
      <c r="G57" s="20" t="s">
        <v>228</v>
      </c>
      <c r="H57" s="19" t="s">
        <v>998</v>
      </c>
      <c r="I57" s="21">
        <v>22.77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4.25" customHeight="1" x14ac:dyDescent="0.3">
      <c r="A58" s="18">
        <v>57</v>
      </c>
      <c r="B58" s="18" t="s">
        <v>9</v>
      </c>
      <c r="C58" s="18" t="s">
        <v>342</v>
      </c>
      <c r="D58" s="22" t="s">
        <v>1002</v>
      </c>
      <c r="E58" s="18" t="s">
        <v>1058</v>
      </c>
      <c r="F58" s="32" t="s">
        <v>1059</v>
      </c>
      <c r="G58" s="20" t="s">
        <v>228</v>
      </c>
      <c r="H58" s="20" t="s">
        <v>11</v>
      </c>
      <c r="I58" s="24">
        <v>29.52</v>
      </c>
      <c r="J58" s="18">
        <f>AVERAGE(I58:I59)</f>
        <v>29.549999999999997</v>
      </c>
      <c r="N58" s="20"/>
      <c r="O58" s="29"/>
      <c r="P58" s="20"/>
      <c r="Q58" s="30"/>
      <c r="R58" s="20"/>
      <c r="S58" s="29"/>
      <c r="T58" s="20"/>
      <c r="U58" s="20"/>
      <c r="V58" s="20"/>
      <c r="W58" s="29"/>
      <c r="X58" s="20"/>
      <c r="Y58" s="19"/>
      <c r="Z58" s="20"/>
    </row>
    <row r="59" spans="1:26" ht="14.25" customHeight="1" x14ac:dyDescent="0.3">
      <c r="A59" s="18">
        <v>58</v>
      </c>
      <c r="B59" s="18" t="s">
        <v>9</v>
      </c>
      <c r="C59" s="18" t="s">
        <v>342</v>
      </c>
      <c r="D59" s="22" t="s">
        <v>1002</v>
      </c>
      <c r="E59" s="18" t="s">
        <v>1058</v>
      </c>
      <c r="F59" s="32" t="s">
        <v>1059</v>
      </c>
      <c r="G59" s="20" t="s">
        <v>228</v>
      </c>
      <c r="H59" s="20" t="s">
        <v>11</v>
      </c>
      <c r="I59" s="24">
        <v>29.58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4.25" customHeight="1" x14ac:dyDescent="0.3">
      <c r="A60" s="18">
        <v>59</v>
      </c>
      <c r="B60" s="18" t="s">
        <v>9</v>
      </c>
      <c r="C60" s="18" t="s">
        <v>342</v>
      </c>
      <c r="D60" s="22" t="s">
        <v>1005</v>
      </c>
      <c r="E60" s="18" t="s">
        <v>1060</v>
      </c>
      <c r="F60" s="23" t="s">
        <v>1061</v>
      </c>
      <c r="G60" s="20" t="s">
        <v>228</v>
      </c>
      <c r="H60" s="20" t="s">
        <v>11</v>
      </c>
      <c r="I60" s="33">
        <v>28</v>
      </c>
      <c r="J60" s="18">
        <f>AVERAGE(I60:I61)</f>
        <v>28.14</v>
      </c>
      <c r="N60" s="20"/>
      <c r="O60" s="29"/>
      <c r="P60" s="20"/>
      <c r="Q60" s="30"/>
      <c r="R60" s="20"/>
      <c r="S60" s="29"/>
      <c r="T60" s="20"/>
      <c r="U60" s="19"/>
      <c r="V60" s="19"/>
      <c r="W60" s="29"/>
      <c r="X60" s="20"/>
      <c r="Y60" s="19"/>
      <c r="Z60" s="19"/>
    </row>
    <row r="61" spans="1:26" ht="14.25" customHeight="1" x14ac:dyDescent="0.3">
      <c r="A61" s="18">
        <v>60</v>
      </c>
      <c r="B61" s="18" t="s">
        <v>9</v>
      </c>
      <c r="C61" s="18" t="s">
        <v>342</v>
      </c>
      <c r="D61" s="22" t="s">
        <v>1005</v>
      </c>
      <c r="E61" s="18" t="s">
        <v>1060</v>
      </c>
      <c r="F61" s="23" t="s">
        <v>1061</v>
      </c>
      <c r="G61" s="20" t="s">
        <v>228</v>
      </c>
      <c r="H61" s="20" t="s">
        <v>11</v>
      </c>
      <c r="I61" s="33">
        <v>28.28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4.25" customHeight="1" x14ac:dyDescent="0.3">
      <c r="A62" s="18">
        <v>61</v>
      </c>
      <c r="B62" s="18" t="s">
        <v>9</v>
      </c>
      <c r="C62" s="18" t="s">
        <v>342</v>
      </c>
      <c r="D62" s="18" t="s">
        <v>1008</v>
      </c>
      <c r="E62" s="18" t="s">
        <v>1062</v>
      </c>
      <c r="F62" s="19" t="s">
        <v>1063</v>
      </c>
      <c r="G62" s="20" t="s">
        <v>228</v>
      </c>
      <c r="H62" s="20" t="s">
        <v>11</v>
      </c>
      <c r="I62" s="21">
        <v>34.89</v>
      </c>
      <c r="J62" s="18">
        <f>AVERAGE(I62:I63)</f>
        <v>34.909999999999997</v>
      </c>
      <c r="N62" s="20"/>
      <c r="O62" s="27"/>
      <c r="P62" s="20"/>
      <c r="Q62" s="19"/>
      <c r="R62" s="20"/>
      <c r="S62" s="27"/>
      <c r="T62" s="20"/>
      <c r="U62" s="19"/>
      <c r="V62" s="20"/>
      <c r="W62" s="27"/>
      <c r="X62" s="20"/>
      <c r="Y62" s="19"/>
      <c r="Z62" s="20"/>
    </row>
    <row r="63" spans="1:26" ht="14.25" customHeight="1" x14ac:dyDescent="0.3">
      <c r="A63" s="18">
        <v>62</v>
      </c>
      <c r="B63" s="18" t="s">
        <v>9</v>
      </c>
      <c r="C63" s="18" t="s">
        <v>342</v>
      </c>
      <c r="D63" s="18" t="s">
        <v>1008</v>
      </c>
      <c r="E63" s="18" t="s">
        <v>1062</v>
      </c>
      <c r="F63" s="19" t="s">
        <v>1063</v>
      </c>
      <c r="G63" s="20" t="s">
        <v>228</v>
      </c>
      <c r="H63" s="20" t="s">
        <v>11</v>
      </c>
      <c r="I63" s="21">
        <v>34.93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4.25" customHeight="1" x14ac:dyDescent="0.3">
      <c r="A64" s="18">
        <v>63</v>
      </c>
      <c r="B64" s="18" t="s">
        <v>9</v>
      </c>
      <c r="C64" s="18" t="s">
        <v>342</v>
      </c>
      <c r="D64" s="18" t="s">
        <v>1011</v>
      </c>
      <c r="E64" s="18" t="s">
        <v>1064</v>
      </c>
      <c r="F64" s="19" t="s">
        <v>1065</v>
      </c>
      <c r="G64" s="20" t="s">
        <v>228</v>
      </c>
      <c r="H64" s="20" t="s">
        <v>11</v>
      </c>
      <c r="I64" s="21">
        <v>35.700000000000003</v>
      </c>
      <c r="J64" s="18">
        <f>AVERAGE(I64:I65)</f>
        <v>35.875</v>
      </c>
      <c r="N64" s="20"/>
      <c r="O64" s="27"/>
      <c r="P64" s="20"/>
      <c r="Q64" s="19"/>
      <c r="R64" s="19"/>
      <c r="S64" s="27"/>
      <c r="T64" s="20"/>
      <c r="U64" s="19"/>
      <c r="V64" s="19"/>
      <c r="W64" s="27"/>
      <c r="X64" s="20"/>
      <c r="Y64" s="19"/>
      <c r="Z64" s="20"/>
    </row>
    <row r="65" spans="1:26" ht="14.25" customHeight="1" x14ac:dyDescent="0.3">
      <c r="A65" s="18">
        <v>64</v>
      </c>
      <c r="B65" s="18" t="s">
        <v>9</v>
      </c>
      <c r="C65" s="18" t="s">
        <v>342</v>
      </c>
      <c r="D65" s="18" t="s">
        <v>1011</v>
      </c>
      <c r="E65" s="18" t="s">
        <v>1064</v>
      </c>
      <c r="F65" s="19" t="s">
        <v>1065</v>
      </c>
      <c r="G65" s="20" t="s">
        <v>228</v>
      </c>
      <c r="H65" s="20" t="s">
        <v>11</v>
      </c>
      <c r="I65" s="21">
        <v>36.049999999999997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4.25" customHeight="1" x14ac:dyDescent="0.3">
      <c r="A66" s="18">
        <v>65</v>
      </c>
      <c r="B66" s="18" t="s">
        <v>9</v>
      </c>
      <c r="C66" s="18" t="s">
        <v>342</v>
      </c>
      <c r="D66" s="22" t="s">
        <v>1014</v>
      </c>
      <c r="E66" s="18" t="s">
        <v>1066</v>
      </c>
      <c r="F66" s="19" t="s">
        <v>1067</v>
      </c>
      <c r="G66" s="20" t="s">
        <v>228</v>
      </c>
      <c r="H66" s="20" t="s">
        <v>11</v>
      </c>
      <c r="I66" s="21">
        <v>29.52</v>
      </c>
      <c r="J66" s="18">
        <f>AVERAGE(I66:I67)</f>
        <v>29.65</v>
      </c>
      <c r="N66" s="20"/>
      <c r="O66" s="27"/>
      <c r="P66" s="20"/>
      <c r="Q66" s="19"/>
      <c r="R66" s="20"/>
      <c r="S66" s="27"/>
      <c r="T66" s="20"/>
      <c r="U66" s="19"/>
      <c r="V66" s="19"/>
      <c r="W66" s="27"/>
      <c r="X66" s="20"/>
      <c r="Y66" s="19"/>
      <c r="Z66" s="20"/>
    </row>
    <row r="67" spans="1:26" ht="14.25" customHeight="1" x14ac:dyDescent="0.3">
      <c r="A67" s="18">
        <v>66</v>
      </c>
      <c r="B67" s="18" t="s">
        <v>9</v>
      </c>
      <c r="C67" s="18" t="s">
        <v>342</v>
      </c>
      <c r="D67" s="22" t="s">
        <v>1014</v>
      </c>
      <c r="E67" s="18" t="s">
        <v>1066</v>
      </c>
      <c r="F67" s="19" t="s">
        <v>1067</v>
      </c>
      <c r="G67" s="20" t="s">
        <v>228</v>
      </c>
      <c r="H67" s="20" t="s">
        <v>11</v>
      </c>
      <c r="I67" s="21">
        <v>29.78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4.25" customHeight="1" x14ac:dyDescent="0.3">
      <c r="A68" s="18">
        <v>67</v>
      </c>
      <c r="B68" s="18" t="s">
        <v>9</v>
      </c>
      <c r="C68" s="18" t="s">
        <v>342</v>
      </c>
      <c r="D68" s="22" t="s">
        <v>1017</v>
      </c>
      <c r="E68" s="18" t="s">
        <v>1068</v>
      </c>
      <c r="F68" s="19" t="s">
        <v>1069</v>
      </c>
      <c r="G68" s="20" t="s">
        <v>228</v>
      </c>
      <c r="H68" s="20" t="s">
        <v>11</v>
      </c>
      <c r="I68" s="21">
        <v>29.22</v>
      </c>
      <c r="J68" s="18">
        <f>AVERAGE(I68:I69)</f>
        <v>29.36</v>
      </c>
      <c r="N68" s="20"/>
      <c r="O68" s="27"/>
      <c r="P68" s="20"/>
      <c r="Q68" s="19"/>
      <c r="R68" s="20"/>
      <c r="S68" s="27"/>
      <c r="T68" s="20"/>
      <c r="U68" s="19"/>
      <c r="V68" s="20"/>
      <c r="W68" s="27"/>
      <c r="X68" s="20"/>
      <c r="Y68" s="19"/>
      <c r="Z68" s="20"/>
    </row>
    <row r="69" spans="1:26" ht="14.25" customHeight="1" x14ac:dyDescent="0.3">
      <c r="A69" s="18">
        <v>68</v>
      </c>
      <c r="B69" s="18" t="s">
        <v>9</v>
      </c>
      <c r="C69" s="18" t="s">
        <v>342</v>
      </c>
      <c r="D69" s="22" t="s">
        <v>1017</v>
      </c>
      <c r="E69" s="18" t="s">
        <v>1068</v>
      </c>
      <c r="F69" s="19" t="s">
        <v>1069</v>
      </c>
      <c r="G69" s="20" t="s">
        <v>228</v>
      </c>
      <c r="H69" s="20" t="s">
        <v>11</v>
      </c>
      <c r="I69" s="21">
        <v>29.5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4.25" customHeight="1" x14ac:dyDescent="0.3">
      <c r="A70" s="18">
        <v>69</v>
      </c>
      <c r="B70" s="18" t="s">
        <v>9</v>
      </c>
      <c r="C70" s="18" t="s">
        <v>342</v>
      </c>
      <c r="D70" s="22" t="s">
        <v>1020</v>
      </c>
      <c r="E70" s="18" t="s">
        <v>1070</v>
      </c>
      <c r="F70" s="25" t="s">
        <v>1071</v>
      </c>
      <c r="G70" s="20" t="s">
        <v>228</v>
      </c>
      <c r="H70" s="20" t="s">
        <v>11</v>
      </c>
      <c r="I70" s="26">
        <v>27.85</v>
      </c>
      <c r="J70" s="18">
        <f>AVERAGE(I70:I71)</f>
        <v>28.22</v>
      </c>
      <c r="N70" s="20"/>
      <c r="O70" s="31"/>
      <c r="P70" s="20"/>
      <c r="Q70" s="19"/>
      <c r="R70" s="20"/>
      <c r="S70" s="27"/>
      <c r="T70" s="20"/>
      <c r="U70" s="19"/>
      <c r="V70" s="20"/>
      <c r="W70" s="27"/>
      <c r="X70" s="20"/>
      <c r="Y70" s="19"/>
      <c r="Z70" s="20"/>
    </row>
    <row r="71" spans="1:26" ht="14.25" customHeight="1" x14ac:dyDescent="0.3">
      <c r="A71" s="18">
        <v>70</v>
      </c>
      <c r="B71" s="18" t="s">
        <v>9</v>
      </c>
      <c r="C71" s="18" t="s">
        <v>342</v>
      </c>
      <c r="D71" s="22" t="s">
        <v>1020</v>
      </c>
      <c r="E71" s="18" t="s">
        <v>1070</v>
      </c>
      <c r="F71" s="25" t="s">
        <v>1071</v>
      </c>
      <c r="G71" s="20" t="s">
        <v>228</v>
      </c>
      <c r="H71" s="20" t="s">
        <v>11</v>
      </c>
      <c r="I71" s="26">
        <v>28.59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4.25" customHeight="1" x14ac:dyDescent="0.3">
      <c r="A72" s="18">
        <v>71</v>
      </c>
      <c r="B72" s="18" t="s">
        <v>9</v>
      </c>
      <c r="C72" s="18" t="s">
        <v>342</v>
      </c>
      <c r="D72" s="22" t="s">
        <v>1023</v>
      </c>
      <c r="E72" s="18" t="s">
        <v>1072</v>
      </c>
      <c r="F72" s="25" t="s">
        <v>1073</v>
      </c>
      <c r="G72" s="20" t="s">
        <v>228</v>
      </c>
      <c r="H72" s="20" t="s">
        <v>11</v>
      </c>
      <c r="I72" s="21">
        <v>28.54</v>
      </c>
      <c r="J72" s="18">
        <f>AVERAGE(I72:I73)</f>
        <v>28.674999999999997</v>
      </c>
      <c r="N72" s="20"/>
      <c r="O72" s="31"/>
      <c r="P72" s="20"/>
      <c r="Q72" s="19"/>
      <c r="R72" s="20"/>
      <c r="S72" s="27"/>
      <c r="T72" s="20"/>
      <c r="U72" s="19"/>
      <c r="V72" s="20"/>
      <c r="W72" s="31"/>
      <c r="X72" s="20"/>
      <c r="Y72" s="19"/>
      <c r="Z72" s="20"/>
    </row>
    <row r="73" spans="1:26" ht="14.25" customHeight="1" x14ac:dyDescent="0.3">
      <c r="A73" s="18">
        <v>72</v>
      </c>
      <c r="B73" s="18" t="s">
        <v>9</v>
      </c>
      <c r="C73" s="18" t="s">
        <v>342</v>
      </c>
      <c r="D73" s="22" t="s">
        <v>1023</v>
      </c>
      <c r="E73" s="18" t="s">
        <v>1072</v>
      </c>
      <c r="F73" s="25" t="s">
        <v>1073</v>
      </c>
      <c r="G73" s="20" t="s">
        <v>228</v>
      </c>
      <c r="H73" s="20" t="s">
        <v>11</v>
      </c>
      <c r="I73" s="21">
        <v>28.81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4.25" customHeight="1" x14ac:dyDescent="0.3">
      <c r="A74" s="18">
        <v>73</v>
      </c>
      <c r="B74" s="18" t="s">
        <v>9</v>
      </c>
      <c r="C74" s="18" t="s">
        <v>383</v>
      </c>
      <c r="D74" s="18" t="s">
        <v>988</v>
      </c>
      <c r="E74" s="18" t="s">
        <v>1074</v>
      </c>
      <c r="F74" s="19" t="s">
        <v>1075</v>
      </c>
      <c r="G74" s="20" t="s">
        <v>218</v>
      </c>
      <c r="H74" s="19" t="s">
        <v>991</v>
      </c>
      <c r="I74" s="21">
        <v>12.72</v>
      </c>
      <c r="J74" s="18">
        <f>AVERAGE(I74:I75)</f>
        <v>12.765000000000001</v>
      </c>
      <c r="K74" s="19"/>
      <c r="L74" s="27"/>
      <c r="M74" s="19"/>
      <c r="N74" s="19"/>
      <c r="O74" s="27"/>
      <c r="P74" s="20"/>
      <c r="Q74" s="19"/>
      <c r="R74" s="19"/>
      <c r="S74" s="27"/>
      <c r="T74" s="20"/>
      <c r="U74" s="19"/>
      <c r="V74" s="19"/>
      <c r="W74" s="27"/>
      <c r="X74" s="20"/>
      <c r="Y74" s="19"/>
      <c r="Z74" s="19"/>
    </row>
    <row r="75" spans="1:26" ht="14.25" customHeight="1" x14ac:dyDescent="0.3">
      <c r="A75" s="18">
        <v>74</v>
      </c>
      <c r="B75" s="18" t="s">
        <v>9</v>
      </c>
      <c r="C75" s="18" t="s">
        <v>383</v>
      </c>
      <c r="D75" s="18" t="s">
        <v>988</v>
      </c>
      <c r="E75" s="18" t="s">
        <v>1074</v>
      </c>
      <c r="F75" s="19" t="s">
        <v>1075</v>
      </c>
      <c r="G75" s="20" t="s">
        <v>218</v>
      </c>
      <c r="H75" s="19" t="s">
        <v>991</v>
      </c>
      <c r="I75" s="21">
        <v>12.81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4.25" customHeight="1" x14ac:dyDescent="0.3">
      <c r="A76" s="18">
        <v>75</v>
      </c>
      <c r="B76" s="18" t="s">
        <v>9</v>
      </c>
      <c r="C76" s="18" t="s">
        <v>383</v>
      </c>
      <c r="D76" s="18" t="s">
        <v>992</v>
      </c>
      <c r="E76" s="18" t="s">
        <v>1076</v>
      </c>
      <c r="F76" s="19" t="s">
        <v>1077</v>
      </c>
      <c r="G76" s="20" t="s">
        <v>228</v>
      </c>
      <c r="H76" s="19" t="s">
        <v>991</v>
      </c>
      <c r="I76" s="21">
        <v>30.4</v>
      </c>
      <c r="J76" s="18">
        <f>AVERAGE(I76:I77)</f>
        <v>30.759999999999998</v>
      </c>
      <c r="K76" s="19"/>
      <c r="L76" s="27"/>
      <c r="M76" s="19"/>
      <c r="N76" s="19"/>
      <c r="O76" s="27"/>
      <c r="P76" s="20"/>
      <c r="Q76" s="19"/>
      <c r="R76" s="19"/>
      <c r="S76" s="27"/>
      <c r="T76" s="20"/>
      <c r="U76" s="19"/>
      <c r="V76" s="20"/>
      <c r="W76" s="27"/>
      <c r="X76" s="20"/>
      <c r="Y76" s="19"/>
      <c r="Z76" s="20"/>
    </row>
    <row r="77" spans="1:26" ht="14.25" customHeight="1" x14ac:dyDescent="0.3">
      <c r="A77" s="18">
        <v>76</v>
      </c>
      <c r="B77" s="18" t="s">
        <v>9</v>
      </c>
      <c r="C77" s="18" t="s">
        <v>383</v>
      </c>
      <c r="D77" s="18" t="s">
        <v>992</v>
      </c>
      <c r="E77" s="18" t="s">
        <v>1076</v>
      </c>
      <c r="F77" s="19" t="s">
        <v>1077</v>
      </c>
      <c r="G77" s="20" t="s">
        <v>228</v>
      </c>
      <c r="H77" s="19" t="s">
        <v>991</v>
      </c>
      <c r="I77" s="21">
        <v>31.12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4.25" customHeight="1" x14ac:dyDescent="0.3">
      <c r="A78" s="18">
        <v>77</v>
      </c>
      <c r="B78" s="18" t="s">
        <v>9</v>
      </c>
      <c r="C78" s="18" t="s">
        <v>383</v>
      </c>
      <c r="D78" s="22" t="s">
        <v>995</v>
      </c>
      <c r="E78" s="18" t="s">
        <v>1078</v>
      </c>
      <c r="F78" s="19" t="s">
        <v>1079</v>
      </c>
      <c r="G78" s="20" t="s">
        <v>228</v>
      </c>
      <c r="H78" s="20" t="s">
        <v>11</v>
      </c>
      <c r="I78" s="21">
        <v>29.07</v>
      </c>
      <c r="J78" s="18">
        <f>AVERAGE(I78:I79)</f>
        <v>29.630000000000003</v>
      </c>
      <c r="K78" s="20"/>
      <c r="L78" s="27"/>
      <c r="M78" s="19"/>
      <c r="N78" s="20"/>
      <c r="O78" s="27"/>
      <c r="P78" s="20"/>
      <c r="Q78" s="19"/>
      <c r="R78" s="20"/>
      <c r="S78" s="27"/>
      <c r="T78" s="20"/>
      <c r="U78" s="19"/>
      <c r="V78" s="19"/>
      <c r="W78" s="27"/>
      <c r="X78" s="20"/>
      <c r="Y78" s="19"/>
      <c r="Z78" s="20"/>
    </row>
    <row r="79" spans="1:26" ht="14.25" customHeight="1" x14ac:dyDescent="0.3">
      <c r="A79" s="18">
        <v>78</v>
      </c>
      <c r="B79" s="18" t="s">
        <v>9</v>
      </c>
      <c r="C79" s="18" t="s">
        <v>383</v>
      </c>
      <c r="D79" s="22" t="s">
        <v>995</v>
      </c>
      <c r="E79" s="18" t="s">
        <v>1078</v>
      </c>
      <c r="F79" s="19" t="s">
        <v>1079</v>
      </c>
      <c r="G79" s="20" t="s">
        <v>228</v>
      </c>
      <c r="H79" s="20" t="s">
        <v>11</v>
      </c>
      <c r="I79" s="21">
        <v>30.19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4.25" customHeight="1" x14ac:dyDescent="0.3">
      <c r="A80" s="18">
        <v>79</v>
      </c>
      <c r="B80" s="18" t="s">
        <v>9</v>
      </c>
      <c r="C80" s="18" t="s">
        <v>383</v>
      </c>
      <c r="D80" s="22" t="s">
        <v>999</v>
      </c>
      <c r="E80" s="18" t="s">
        <v>1080</v>
      </c>
      <c r="F80" s="19" t="s">
        <v>1081</v>
      </c>
      <c r="G80" s="20" t="s">
        <v>228</v>
      </c>
      <c r="H80" s="20" t="s">
        <v>11</v>
      </c>
      <c r="I80" s="21">
        <v>29.14</v>
      </c>
      <c r="J80" s="18">
        <f>AVERAGE(I80:I81)</f>
        <v>29.204999999999998</v>
      </c>
      <c r="K80" s="20"/>
      <c r="L80" s="27"/>
      <c r="M80" s="19"/>
      <c r="N80" s="19"/>
      <c r="O80" s="27"/>
      <c r="P80" s="20"/>
      <c r="Q80" s="19"/>
      <c r="R80" s="20"/>
      <c r="S80" s="27"/>
      <c r="T80" s="20"/>
      <c r="U80" s="19"/>
      <c r="V80" s="20"/>
      <c r="W80" s="27"/>
      <c r="X80" s="20"/>
      <c r="Y80" s="19"/>
      <c r="Z80" s="20"/>
    </row>
    <row r="81" spans="1:26" ht="14.25" customHeight="1" x14ac:dyDescent="0.3">
      <c r="A81" s="18">
        <v>80</v>
      </c>
      <c r="B81" s="18" t="s">
        <v>9</v>
      </c>
      <c r="C81" s="18" t="s">
        <v>383</v>
      </c>
      <c r="D81" s="22" t="s">
        <v>999</v>
      </c>
      <c r="E81" s="18" t="s">
        <v>1080</v>
      </c>
      <c r="F81" s="19" t="s">
        <v>1081</v>
      </c>
      <c r="G81" s="20" t="s">
        <v>228</v>
      </c>
      <c r="H81" s="20" t="s">
        <v>11</v>
      </c>
      <c r="I81" s="21">
        <v>29.27</v>
      </c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4.25" customHeight="1" x14ac:dyDescent="0.3">
      <c r="A82" s="18">
        <v>81</v>
      </c>
      <c r="B82" s="18" t="s">
        <v>9</v>
      </c>
      <c r="C82" s="18" t="s">
        <v>383</v>
      </c>
      <c r="D82" s="22" t="s">
        <v>1002</v>
      </c>
      <c r="E82" s="18" t="s">
        <v>1082</v>
      </c>
      <c r="F82" s="23" t="s">
        <v>1083</v>
      </c>
      <c r="G82" s="20" t="s">
        <v>228</v>
      </c>
      <c r="H82" s="20" t="s">
        <v>11</v>
      </c>
      <c r="I82" s="33">
        <v>28.94</v>
      </c>
      <c r="J82" s="18">
        <f>AVERAGE(I82:I83)</f>
        <v>28.965</v>
      </c>
      <c r="K82" s="19"/>
      <c r="L82" s="28"/>
      <c r="M82" s="20"/>
      <c r="N82" s="20"/>
      <c r="O82" s="29"/>
      <c r="P82" s="20"/>
      <c r="Q82" s="30"/>
      <c r="R82" s="20"/>
      <c r="S82" s="29"/>
      <c r="T82" s="20"/>
      <c r="U82" s="20"/>
      <c r="V82" s="20"/>
      <c r="W82" s="29"/>
      <c r="X82" s="20"/>
      <c r="Y82" s="19"/>
      <c r="Z82" s="20"/>
    </row>
    <row r="83" spans="1:26" ht="14.25" customHeight="1" x14ac:dyDescent="0.3">
      <c r="A83" s="18">
        <v>82</v>
      </c>
      <c r="B83" s="18" t="s">
        <v>9</v>
      </c>
      <c r="C83" s="18" t="s">
        <v>383</v>
      </c>
      <c r="D83" s="22" t="s">
        <v>1002</v>
      </c>
      <c r="E83" s="18" t="s">
        <v>1082</v>
      </c>
      <c r="F83" s="23" t="s">
        <v>1083</v>
      </c>
      <c r="G83" s="20" t="s">
        <v>228</v>
      </c>
      <c r="H83" s="20" t="s">
        <v>11</v>
      </c>
      <c r="I83" s="33">
        <v>28.99</v>
      </c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4.25" customHeight="1" x14ac:dyDescent="0.3">
      <c r="A84" s="18">
        <v>83</v>
      </c>
      <c r="B84" s="18" t="s">
        <v>9</v>
      </c>
      <c r="C84" s="18" t="s">
        <v>383</v>
      </c>
      <c r="D84" s="22" t="s">
        <v>1005</v>
      </c>
      <c r="E84" s="18" t="s">
        <v>1084</v>
      </c>
      <c r="F84" s="23" t="s">
        <v>1085</v>
      </c>
      <c r="G84" s="20" t="s">
        <v>228</v>
      </c>
      <c r="H84" s="20" t="s">
        <v>11</v>
      </c>
      <c r="I84" s="33">
        <v>28.58</v>
      </c>
      <c r="J84" s="18">
        <f>AVERAGE(I84:I85)</f>
        <v>28.619999999999997</v>
      </c>
      <c r="K84" s="19"/>
      <c r="L84" s="29"/>
      <c r="M84" s="30"/>
      <c r="N84" s="20"/>
      <c r="O84" s="29"/>
      <c r="P84" s="20"/>
      <c r="Q84" s="30"/>
      <c r="R84" s="20"/>
      <c r="S84" s="29"/>
      <c r="T84" s="20"/>
      <c r="U84" s="19"/>
      <c r="V84" s="19"/>
      <c r="W84" s="29"/>
      <c r="X84" s="20"/>
      <c r="Y84" s="19"/>
      <c r="Z84" s="19"/>
    </row>
    <row r="85" spans="1:26" ht="14.25" customHeight="1" x14ac:dyDescent="0.3">
      <c r="A85" s="18">
        <v>84</v>
      </c>
      <c r="B85" s="18" t="s">
        <v>9</v>
      </c>
      <c r="C85" s="18" t="s">
        <v>383</v>
      </c>
      <c r="D85" s="22" t="s">
        <v>1005</v>
      </c>
      <c r="E85" s="18" t="s">
        <v>1084</v>
      </c>
      <c r="F85" s="23" t="s">
        <v>1085</v>
      </c>
      <c r="G85" s="20" t="s">
        <v>228</v>
      </c>
      <c r="H85" s="20" t="s">
        <v>11</v>
      </c>
      <c r="I85" s="33">
        <v>28.66</v>
      </c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4.25" customHeight="1" x14ac:dyDescent="0.3">
      <c r="A86" s="18">
        <v>85</v>
      </c>
      <c r="B86" s="18" t="s">
        <v>9</v>
      </c>
      <c r="C86" s="18" t="s">
        <v>383</v>
      </c>
      <c r="D86" s="18" t="s">
        <v>1008</v>
      </c>
      <c r="E86" s="18" t="s">
        <v>1086</v>
      </c>
      <c r="F86" s="19" t="s">
        <v>1087</v>
      </c>
      <c r="G86" s="20" t="s">
        <v>228</v>
      </c>
      <c r="H86" s="20" t="s">
        <v>11</v>
      </c>
      <c r="I86" s="21">
        <v>32.68</v>
      </c>
      <c r="J86" s="18">
        <f>AVERAGE(I86:I87)</f>
        <v>33.885000000000005</v>
      </c>
      <c r="K86" s="19"/>
      <c r="L86" s="27"/>
      <c r="M86" s="19"/>
      <c r="N86" s="20"/>
      <c r="O86" s="27"/>
      <c r="P86" s="20"/>
      <c r="Q86" s="19"/>
      <c r="R86" s="20"/>
      <c r="S86" s="27"/>
      <c r="T86" s="20"/>
      <c r="U86" s="19"/>
      <c r="V86" s="20"/>
      <c r="W86" s="27"/>
      <c r="X86" s="20"/>
      <c r="Y86" s="19"/>
      <c r="Z86" s="20"/>
    </row>
    <row r="87" spans="1:26" ht="14.25" customHeight="1" x14ac:dyDescent="0.3">
      <c r="A87" s="18">
        <v>86</v>
      </c>
      <c r="B87" s="18" t="s">
        <v>9</v>
      </c>
      <c r="C87" s="18" t="s">
        <v>383</v>
      </c>
      <c r="D87" s="18" t="s">
        <v>1008</v>
      </c>
      <c r="E87" s="18" t="s">
        <v>1086</v>
      </c>
      <c r="F87" s="19" t="s">
        <v>1087</v>
      </c>
      <c r="G87" s="20" t="s">
        <v>228</v>
      </c>
      <c r="H87" s="20" t="s">
        <v>11</v>
      </c>
      <c r="I87" s="21">
        <v>35.090000000000003</v>
      </c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4.25" customHeight="1" x14ac:dyDescent="0.3">
      <c r="A88" s="18">
        <v>87</v>
      </c>
      <c r="B88" s="18" t="s">
        <v>9</v>
      </c>
      <c r="C88" s="18" t="s">
        <v>383</v>
      </c>
      <c r="D88" s="18" t="s">
        <v>1011</v>
      </c>
      <c r="E88" s="18" t="s">
        <v>1088</v>
      </c>
      <c r="F88" s="19" t="s">
        <v>1089</v>
      </c>
      <c r="G88" s="20" t="s">
        <v>228</v>
      </c>
      <c r="H88" s="19" t="s">
        <v>991</v>
      </c>
      <c r="I88" s="21">
        <v>30.04</v>
      </c>
      <c r="J88" s="18">
        <f>AVERAGE(I88:I89)</f>
        <v>30.33</v>
      </c>
      <c r="K88" s="20"/>
      <c r="L88" s="27"/>
      <c r="M88" s="19"/>
      <c r="N88" s="20"/>
      <c r="O88" s="27"/>
      <c r="P88" s="20"/>
      <c r="Q88" s="19"/>
      <c r="R88" s="19"/>
      <c r="S88" s="27"/>
      <c r="T88" s="20"/>
      <c r="U88" s="19"/>
      <c r="V88" s="19"/>
      <c r="W88" s="27"/>
      <c r="X88" s="20"/>
      <c r="Y88" s="19"/>
      <c r="Z88" s="20"/>
    </row>
    <row r="89" spans="1:26" ht="14.25" customHeight="1" x14ac:dyDescent="0.3">
      <c r="A89" s="18">
        <v>88</v>
      </c>
      <c r="B89" s="18" t="s">
        <v>9</v>
      </c>
      <c r="C89" s="18" t="s">
        <v>383</v>
      </c>
      <c r="D89" s="18" t="s">
        <v>1011</v>
      </c>
      <c r="E89" s="18" t="s">
        <v>1088</v>
      </c>
      <c r="F89" s="19" t="s">
        <v>1089</v>
      </c>
      <c r="G89" s="20" t="s">
        <v>228</v>
      </c>
      <c r="H89" s="19" t="s">
        <v>991</v>
      </c>
      <c r="I89" s="21">
        <v>30.62</v>
      </c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4.25" customHeight="1" x14ac:dyDescent="0.3">
      <c r="A90" s="18">
        <v>89</v>
      </c>
      <c r="B90" s="18" t="s">
        <v>9</v>
      </c>
      <c r="C90" s="18" t="s">
        <v>383</v>
      </c>
      <c r="D90" s="22" t="s">
        <v>1014</v>
      </c>
      <c r="E90" s="18" t="s">
        <v>1090</v>
      </c>
      <c r="F90" s="19" t="s">
        <v>1091</v>
      </c>
      <c r="G90" s="20" t="s">
        <v>228</v>
      </c>
      <c r="H90" s="20" t="s">
        <v>11</v>
      </c>
      <c r="I90" s="21">
        <v>34.090000000000003</v>
      </c>
      <c r="J90" s="18">
        <f>AVERAGE(I90:I91)</f>
        <v>34.450000000000003</v>
      </c>
      <c r="K90" s="20"/>
      <c r="L90" s="27"/>
      <c r="M90" s="19"/>
      <c r="N90" s="20"/>
      <c r="O90" s="27"/>
      <c r="P90" s="20"/>
      <c r="Q90" s="19"/>
      <c r="R90" s="20"/>
      <c r="S90" s="27"/>
      <c r="T90" s="20"/>
      <c r="U90" s="19"/>
      <c r="V90" s="19"/>
      <c r="W90" s="27"/>
      <c r="X90" s="20"/>
      <c r="Y90" s="19"/>
      <c r="Z90" s="20"/>
    </row>
    <row r="91" spans="1:26" ht="14.25" customHeight="1" x14ac:dyDescent="0.3">
      <c r="A91" s="18">
        <v>90</v>
      </c>
      <c r="B91" s="18" t="s">
        <v>9</v>
      </c>
      <c r="C91" s="18" t="s">
        <v>383</v>
      </c>
      <c r="D91" s="22" t="s">
        <v>1014</v>
      </c>
      <c r="E91" s="18" t="s">
        <v>1090</v>
      </c>
      <c r="F91" s="19" t="s">
        <v>1091</v>
      </c>
      <c r="G91" s="20" t="s">
        <v>228</v>
      </c>
      <c r="H91" s="20" t="s">
        <v>11</v>
      </c>
      <c r="I91" s="21">
        <v>34.81</v>
      </c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4.25" customHeight="1" x14ac:dyDescent="0.3">
      <c r="A92" s="18">
        <v>91</v>
      </c>
      <c r="B92" s="18" t="s">
        <v>9</v>
      </c>
      <c r="C92" s="18" t="s">
        <v>383</v>
      </c>
      <c r="D92" s="22" t="s">
        <v>1017</v>
      </c>
      <c r="E92" s="18" t="s">
        <v>1092</v>
      </c>
      <c r="F92" s="19" t="s">
        <v>1093</v>
      </c>
      <c r="G92" s="20" t="s">
        <v>228</v>
      </c>
      <c r="H92" s="20" t="s">
        <v>11</v>
      </c>
      <c r="I92" s="21">
        <v>29</v>
      </c>
      <c r="J92" s="18">
        <f>AVERAGE(I92:I93)</f>
        <v>29.244999999999997</v>
      </c>
      <c r="K92" s="20"/>
      <c r="L92" s="27"/>
      <c r="M92" s="19"/>
      <c r="N92" s="20"/>
      <c r="O92" s="27"/>
      <c r="P92" s="20"/>
      <c r="Q92" s="19"/>
      <c r="R92" s="20"/>
      <c r="S92" s="27"/>
      <c r="T92" s="20"/>
      <c r="U92" s="19"/>
      <c r="V92" s="20"/>
      <c r="W92" s="27"/>
      <c r="X92" s="20"/>
      <c r="Y92" s="19"/>
      <c r="Z92" s="20"/>
    </row>
    <row r="93" spans="1:26" ht="14.25" customHeight="1" x14ac:dyDescent="0.3">
      <c r="A93" s="18">
        <v>92</v>
      </c>
      <c r="B93" s="18" t="s">
        <v>9</v>
      </c>
      <c r="C93" s="18" t="s">
        <v>383</v>
      </c>
      <c r="D93" s="22" t="s">
        <v>1017</v>
      </c>
      <c r="E93" s="18" t="s">
        <v>1092</v>
      </c>
      <c r="F93" s="19" t="s">
        <v>1093</v>
      </c>
      <c r="G93" s="20" t="s">
        <v>228</v>
      </c>
      <c r="H93" s="20" t="s">
        <v>11</v>
      </c>
      <c r="I93" s="21">
        <v>29.49</v>
      </c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4.25" customHeight="1" x14ac:dyDescent="0.3">
      <c r="A94" s="18">
        <v>93</v>
      </c>
      <c r="B94" s="18" t="s">
        <v>9</v>
      </c>
      <c r="C94" s="18" t="s">
        <v>383</v>
      </c>
      <c r="D94" s="22" t="s">
        <v>1020</v>
      </c>
      <c r="E94" s="18" t="s">
        <v>1094</v>
      </c>
      <c r="F94" s="25" t="s">
        <v>1095</v>
      </c>
      <c r="G94" s="20" t="s">
        <v>228</v>
      </c>
      <c r="H94" s="20" t="s">
        <v>11</v>
      </c>
      <c r="I94" s="21">
        <v>29.02</v>
      </c>
      <c r="J94" s="18">
        <f>AVERAGE(I94:I95)</f>
        <v>29.024999999999999</v>
      </c>
      <c r="K94" s="20"/>
      <c r="L94" s="31"/>
      <c r="N94" s="20"/>
      <c r="O94" s="31"/>
      <c r="P94" s="20"/>
      <c r="Q94" s="19"/>
      <c r="R94" s="20"/>
      <c r="S94" s="27"/>
      <c r="T94" s="20"/>
      <c r="U94" s="19"/>
      <c r="V94" s="20"/>
      <c r="W94" s="27"/>
      <c r="X94" s="20"/>
      <c r="Y94" s="19"/>
      <c r="Z94" s="20"/>
    </row>
    <row r="95" spans="1:26" ht="14.25" customHeight="1" x14ac:dyDescent="0.3">
      <c r="A95" s="18">
        <v>94</v>
      </c>
      <c r="B95" s="18" t="s">
        <v>9</v>
      </c>
      <c r="C95" s="18" t="s">
        <v>383</v>
      </c>
      <c r="D95" s="22" t="s">
        <v>1020</v>
      </c>
      <c r="E95" s="18" t="s">
        <v>1094</v>
      </c>
      <c r="F95" s="25" t="s">
        <v>1095</v>
      </c>
      <c r="G95" s="20" t="s">
        <v>228</v>
      </c>
      <c r="H95" s="20" t="s">
        <v>11</v>
      </c>
      <c r="I95" s="21">
        <v>29.03</v>
      </c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4.25" customHeight="1" x14ac:dyDescent="0.3">
      <c r="A96" s="18">
        <v>95</v>
      </c>
      <c r="B96" s="18" t="s">
        <v>9</v>
      </c>
      <c r="C96" s="18" t="s">
        <v>383</v>
      </c>
      <c r="D96" s="22" t="s">
        <v>1023</v>
      </c>
      <c r="E96" s="18" t="s">
        <v>1096</v>
      </c>
      <c r="F96" s="25" t="s">
        <v>1097</v>
      </c>
      <c r="G96" s="20" t="s">
        <v>228</v>
      </c>
      <c r="H96" s="20" t="s">
        <v>11</v>
      </c>
      <c r="I96" s="21">
        <v>29</v>
      </c>
      <c r="J96" s="18">
        <f>AVERAGE(I96:I97)</f>
        <v>29.27</v>
      </c>
      <c r="K96" s="20"/>
      <c r="L96" s="31"/>
      <c r="M96" s="19"/>
      <c r="N96" s="20"/>
      <c r="O96" s="31"/>
      <c r="P96" s="20"/>
      <c r="Q96" s="19"/>
      <c r="R96" s="20"/>
      <c r="S96" s="27"/>
      <c r="T96" s="20"/>
      <c r="U96" s="19"/>
      <c r="V96" s="20"/>
      <c r="W96" s="31"/>
      <c r="X96" s="20"/>
      <c r="Y96" s="19"/>
      <c r="Z96" s="20"/>
    </row>
    <row r="97" spans="1:26" ht="14.25" customHeight="1" x14ac:dyDescent="0.3">
      <c r="A97" s="18">
        <v>96</v>
      </c>
      <c r="B97" s="18" t="s">
        <v>9</v>
      </c>
      <c r="C97" s="18" t="s">
        <v>383</v>
      </c>
      <c r="D97" s="22" t="s">
        <v>1023</v>
      </c>
      <c r="E97" s="18" t="s">
        <v>1096</v>
      </c>
      <c r="F97" s="25" t="s">
        <v>1097</v>
      </c>
      <c r="G97" s="20" t="s">
        <v>228</v>
      </c>
      <c r="H97" s="20" t="s">
        <v>11</v>
      </c>
      <c r="I97" s="21">
        <v>29.54</v>
      </c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4.25" customHeight="1" x14ac:dyDescent="0.3">
      <c r="A98" s="18">
        <v>97</v>
      </c>
      <c r="B98" s="18" t="s">
        <v>9</v>
      </c>
      <c r="C98" s="18" t="s">
        <v>425</v>
      </c>
      <c r="D98" s="18" t="s">
        <v>988</v>
      </c>
      <c r="E98" s="18" t="s">
        <v>1098</v>
      </c>
      <c r="F98" s="19" t="s">
        <v>1099</v>
      </c>
      <c r="G98" s="20" t="s">
        <v>218</v>
      </c>
      <c r="H98" s="19" t="s">
        <v>1100</v>
      </c>
      <c r="I98" s="21">
        <v>11.48</v>
      </c>
      <c r="J98" s="18">
        <f>AVERAGE(I98:I99)</f>
        <v>11.545</v>
      </c>
      <c r="N98" s="19"/>
      <c r="O98" s="27"/>
      <c r="P98" s="20"/>
      <c r="Q98" s="19"/>
      <c r="R98" s="19"/>
      <c r="S98" s="27"/>
      <c r="T98" s="20"/>
      <c r="U98" s="19"/>
      <c r="V98" s="19"/>
      <c r="W98" s="27"/>
      <c r="X98" s="20"/>
      <c r="Y98" s="19"/>
      <c r="Z98" s="19"/>
    </row>
    <row r="99" spans="1:26" ht="14.25" customHeight="1" x14ac:dyDescent="0.3">
      <c r="A99" s="18">
        <v>98</v>
      </c>
      <c r="B99" s="18" t="s">
        <v>9</v>
      </c>
      <c r="C99" s="18" t="s">
        <v>425</v>
      </c>
      <c r="D99" s="18" t="s">
        <v>988</v>
      </c>
      <c r="E99" s="18" t="s">
        <v>1098</v>
      </c>
      <c r="F99" s="19" t="s">
        <v>1099</v>
      </c>
      <c r="G99" s="20" t="s">
        <v>218</v>
      </c>
      <c r="H99" s="19" t="s">
        <v>1100</v>
      </c>
      <c r="I99" s="21">
        <v>11.61</v>
      </c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4.25" customHeight="1" x14ac:dyDescent="0.3">
      <c r="A100" s="18">
        <v>99</v>
      </c>
      <c r="B100" s="18" t="s">
        <v>9</v>
      </c>
      <c r="C100" s="18" t="s">
        <v>425</v>
      </c>
      <c r="D100" s="18" t="s">
        <v>992</v>
      </c>
      <c r="E100" s="18" t="s">
        <v>1101</v>
      </c>
      <c r="F100" s="19" t="s">
        <v>1102</v>
      </c>
      <c r="G100" s="20" t="s">
        <v>228</v>
      </c>
      <c r="H100" s="20" t="s">
        <v>11</v>
      </c>
      <c r="I100" s="21">
        <v>26.79</v>
      </c>
      <c r="J100" s="18">
        <f>AVERAGE(I100:I101)</f>
        <v>26.914999999999999</v>
      </c>
      <c r="N100" s="19"/>
      <c r="O100" s="27"/>
      <c r="P100" s="20"/>
      <c r="Q100" s="19"/>
      <c r="R100" s="19"/>
      <c r="S100" s="27"/>
      <c r="T100" s="20"/>
      <c r="U100" s="19"/>
      <c r="V100" s="20"/>
      <c r="W100" s="27"/>
      <c r="X100" s="20"/>
      <c r="Y100" s="19"/>
      <c r="Z100" s="20"/>
    </row>
    <row r="101" spans="1:26" ht="14.25" customHeight="1" x14ac:dyDescent="0.3">
      <c r="A101" s="18">
        <v>100</v>
      </c>
      <c r="B101" s="18" t="s">
        <v>9</v>
      </c>
      <c r="C101" s="18" t="s">
        <v>425</v>
      </c>
      <c r="D101" s="18" t="s">
        <v>992</v>
      </c>
      <c r="E101" s="18" t="s">
        <v>1101</v>
      </c>
      <c r="F101" s="19" t="s">
        <v>1102</v>
      </c>
      <c r="G101" s="20" t="s">
        <v>228</v>
      </c>
      <c r="H101" s="20" t="s">
        <v>11</v>
      </c>
      <c r="I101" s="21">
        <v>27.04</v>
      </c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4.25" customHeight="1" x14ac:dyDescent="0.3">
      <c r="A102" s="18">
        <v>101</v>
      </c>
      <c r="B102" s="18" t="s">
        <v>9</v>
      </c>
      <c r="C102" s="18" t="s">
        <v>425</v>
      </c>
      <c r="D102" s="22" t="s">
        <v>995</v>
      </c>
      <c r="E102" s="18" t="s">
        <v>1103</v>
      </c>
      <c r="F102" s="19" t="s">
        <v>1104</v>
      </c>
      <c r="G102" s="20" t="s">
        <v>228</v>
      </c>
      <c r="H102" s="19" t="s">
        <v>998</v>
      </c>
      <c r="I102" s="21">
        <v>31.46</v>
      </c>
      <c r="J102" s="18">
        <f>AVERAGE(I102:I103)</f>
        <v>31.645</v>
      </c>
      <c r="N102" s="20"/>
      <c r="O102" s="27"/>
      <c r="P102" s="20"/>
      <c r="Q102" s="19"/>
      <c r="R102" s="20"/>
      <c r="S102" s="27"/>
      <c r="T102" s="20"/>
      <c r="U102" s="19"/>
      <c r="V102" s="19"/>
      <c r="W102" s="27"/>
      <c r="X102" s="20"/>
      <c r="Y102" s="19"/>
      <c r="Z102" s="20"/>
    </row>
    <row r="103" spans="1:26" ht="14.25" customHeight="1" x14ac:dyDescent="0.3">
      <c r="A103" s="18">
        <v>102</v>
      </c>
      <c r="B103" s="18" t="s">
        <v>9</v>
      </c>
      <c r="C103" s="18" t="s">
        <v>425</v>
      </c>
      <c r="D103" s="22" t="s">
        <v>995</v>
      </c>
      <c r="E103" s="18" t="s">
        <v>1103</v>
      </c>
      <c r="F103" s="19" t="s">
        <v>1104</v>
      </c>
      <c r="G103" s="20" t="s">
        <v>228</v>
      </c>
      <c r="H103" s="19" t="s">
        <v>998</v>
      </c>
      <c r="I103" s="21">
        <v>31.83</v>
      </c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4.25" customHeight="1" x14ac:dyDescent="0.3">
      <c r="A104" s="18">
        <v>103</v>
      </c>
      <c r="B104" s="18" t="s">
        <v>9</v>
      </c>
      <c r="C104" s="18" t="s">
        <v>425</v>
      </c>
      <c r="D104" s="22" t="s">
        <v>999</v>
      </c>
      <c r="E104" s="18" t="s">
        <v>1105</v>
      </c>
      <c r="F104" s="19" t="s">
        <v>1106</v>
      </c>
      <c r="G104" s="20" t="s">
        <v>228</v>
      </c>
      <c r="H104" s="20" t="s">
        <v>11</v>
      </c>
      <c r="I104" s="21">
        <v>31.46</v>
      </c>
      <c r="J104" s="18">
        <f>AVERAGE(I104:I105)</f>
        <v>31.645</v>
      </c>
      <c r="N104" s="19"/>
      <c r="O104" s="27"/>
      <c r="P104" s="20"/>
      <c r="Q104" s="19"/>
      <c r="R104" s="20"/>
      <c r="S104" s="27"/>
      <c r="T104" s="20"/>
      <c r="U104" s="19"/>
      <c r="V104" s="20"/>
      <c r="W104" s="27"/>
      <c r="X104" s="20"/>
      <c r="Y104" s="19"/>
      <c r="Z104" s="20"/>
    </row>
    <row r="105" spans="1:26" ht="14.25" customHeight="1" x14ac:dyDescent="0.3">
      <c r="A105" s="18">
        <v>104</v>
      </c>
      <c r="B105" s="18" t="s">
        <v>9</v>
      </c>
      <c r="C105" s="18" t="s">
        <v>425</v>
      </c>
      <c r="D105" s="22" t="s">
        <v>999</v>
      </c>
      <c r="E105" s="18" t="s">
        <v>1105</v>
      </c>
      <c r="F105" s="19" t="s">
        <v>1106</v>
      </c>
      <c r="G105" s="20" t="s">
        <v>228</v>
      </c>
      <c r="H105" s="20" t="s">
        <v>11</v>
      </c>
      <c r="I105" s="21">
        <v>31.83</v>
      </c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4.25" customHeight="1" x14ac:dyDescent="0.3">
      <c r="A106" s="18">
        <v>105</v>
      </c>
      <c r="B106" s="18" t="s">
        <v>9</v>
      </c>
      <c r="C106" s="18" t="s">
        <v>425</v>
      </c>
      <c r="D106" s="22" t="s">
        <v>1002</v>
      </c>
      <c r="E106" s="18" t="s">
        <v>1107</v>
      </c>
      <c r="F106" s="23" t="s">
        <v>1108</v>
      </c>
      <c r="G106" s="20" t="s">
        <v>228</v>
      </c>
      <c r="H106" s="20" t="s">
        <v>11</v>
      </c>
      <c r="I106" s="24">
        <v>27.07</v>
      </c>
      <c r="J106" s="18">
        <f>AVERAGE(I106:I107)</f>
        <v>27.490000000000002</v>
      </c>
      <c r="N106" s="20"/>
      <c r="O106" s="29"/>
      <c r="P106" s="20"/>
      <c r="Q106" s="30"/>
      <c r="R106" s="20"/>
      <c r="S106" s="29"/>
      <c r="T106" s="20"/>
      <c r="U106" s="20"/>
      <c r="V106" s="20"/>
      <c r="W106" s="29"/>
      <c r="X106" s="20"/>
      <c r="Y106" s="19"/>
      <c r="Z106" s="20"/>
    </row>
    <row r="107" spans="1:26" ht="14.25" customHeight="1" x14ac:dyDescent="0.3">
      <c r="A107" s="18">
        <v>106</v>
      </c>
      <c r="B107" s="18" t="s">
        <v>9</v>
      </c>
      <c r="C107" s="18" t="s">
        <v>425</v>
      </c>
      <c r="D107" s="22" t="s">
        <v>1002</v>
      </c>
      <c r="E107" s="18" t="s">
        <v>1107</v>
      </c>
      <c r="F107" s="23" t="s">
        <v>1108</v>
      </c>
      <c r="G107" s="20" t="s">
        <v>228</v>
      </c>
      <c r="H107" s="20" t="s">
        <v>11</v>
      </c>
      <c r="I107" s="24">
        <v>27.91</v>
      </c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4.25" customHeight="1" x14ac:dyDescent="0.3">
      <c r="A108" s="18">
        <v>107</v>
      </c>
      <c r="B108" s="18" t="s">
        <v>9</v>
      </c>
      <c r="C108" s="18" t="s">
        <v>425</v>
      </c>
      <c r="D108" s="22" t="s">
        <v>1005</v>
      </c>
      <c r="E108" s="18" t="s">
        <v>1109</v>
      </c>
      <c r="F108" s="23" t="s">
        <v>1110</v>
      </c>
      <c r="G108" s="20" t="s">
        <v>228</v>
      </c>
      <c r="H108" s="19" t="s">
        <v>1111</v>
      </c>
      <c r="I108" s="21">
        <v>21.63</v>
      </c>
      <c r="J108" s="18">
        <f>AVERAGE(I108:I109)</f>
        <v>21.664999999999999</v>
      </c>
      <c r="N108" s="20"/>
      <c r="O108" s="29"/>
      <c r="P108" s="20"/>
      <c r="Q108" s="30"/>
      <c r="R108" s="20"/>
      <c r="S108" s="29"/>
      <c r="T108" s="20"/>
      <c r="U108" s="19"/>
      <c r="V108" s="19"/>
      <c r="W108" s="29"/>
      <c r="X108" s="20"/>
      <c r="Y108" s="19"/>
      <c r="Z108" s="19"/>
    </row>
    <row r="109" spans="1:26" ht="14.25" customHeight="1" x14ac:dyDescent="0.3">
      <c r="A109" s="18">
        <v>108</v>
      </c>
      <c r="B109" s="18" t="s">
        <v>9</v>
      </c>
      <c r="C109" s="18" t="s">
        <v>425</v>
      </c>
      <c r="D109" s="22" t="s">
        <v>1005</v>
      </c>
      <c r="E109" s="18" t="s">
        <v>1109</v>
      </c>
      <c r="F109" s="23" t="s">
        <v>1110</v>
      </c>
      <c r="G109" s="20" t="s">
        <v>228</v>
      </c>
      <c r="H109" s="19" t="s">
        <v>1111</v>
      </c>
      <c r="I109" s="21">
        <v>21.7</v>
      </c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4.25" customHeight="1" x14ac:dyDescent="0.3">
      <c r="A110" s="18">
        <v>109</v>
      </c>
      <c r="B110" s="18" t="s">
        <v>9</v>
      </c>
      <c r="C110" s="18" t="s">
        <v>425</v>
      </c>
      <c r="D110" s="18" t="s">
        <v>1008</v>
      </c>
      <c r="E110" s="18" t="s">
        <v>1112</v>
      </c>
      <c r="F110" s="19" t="s">
        <v>1113</v>
      </c>
      <c r="G110" s="20" t="s">
        <v>228</v>
      </c>
      <c r="H110" s="20" t="s">
        <v>11</v>
      </c>
      <c r="I110" s="21">
        <v>27.17</v>
      </c>
      <c r="J110" s="18">
        <f>AVERAGE(I110:I111)</f>
        <v>27.25</v>
      </c>
      <c r="N110" s="20"/>
      <c r="O110" s="27"/>
      <c r="P110" s="20"/>
      <c r="Q110" s="19"/>
      <c r="R110" s="20"/>
      <c r="S110" s="27"/>
      <c r="T110" s="20"/>
      <c r="U110" s="19"/>
      <c r="V110" s="20"/>
      <c r="W110" s="27"/>
      <c r="X110" s="20"/>
      <c r="Y110" s="19"/>
      <c r="Z110" s="20"/>
    </row>
    <row r="111" spans="1:26" ht="14.25" customHeight="1" x14ac:dyDescent="0.3">
      <c r="A111" s="18">
        <v>110</v>
      </c>
      <c r="B111" s="18" t="s">
        <v>9</v>
      </c>
      <c r="C111" s="18" t="s">
        <v>425</v>
      </c>
      <c r="D111" s="18" t="s">
        <v>1008</v>
      </c>
      <c r="E111" s="18" t="s">
        <v>1112</v>
      </c>
      <c r="F111" s="19" t="s">
        <v>1113</v>
      </c>
      <c r="G111" s="20" t="s">
        <v>228</v>
      </c>
      <c r="H111" s="20" t="s">
        <v>11</v>
      </c>
      <c r="I111" s="21">
        <v>27.33</v>
      </c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4.25" customHeight="1" x14ac:dyDescent="0.3">
      <c r="A112" s="18">
        <v>111</v>
      </c>
      <c r="B112" s="18" t="s">
        <v>9</v>
      </c>
      <c r="C112" s="18" t="s">
        <v>425</v>
      </c>
      <c r="D112" s="18" t="s">
        <v>1011</v>
      </c>
      <c r="E112" s="18" t="s">
        <v>1114</v>
      </c>
      <c r="F112" s="19" t="s">
        <v>1115</v>
      </c>
      <c r="G112" s="20" t="s">
        <v>228</v>
      </c>
      <c r="H112" s="19" t="s">
        <v>11</v>
      </c>
      <c r="I112" s="21">
        <v>29.78</v>
      </c>
      <c r="J112" s="18">
        <f>AVERAGE(I112:I113)</f>
        <v>29.785</v>
      </c>
      <c r="N112" s="20"/>
      <c r="O112" s="27"/>
      <c r="P112" s="20"/>
      <c r="Q112" s="19"/>
      <c r="R112" s="19"/>
      <c r="S112" s="27"/>
      <c r="T112" s="20"/>
      <c r="U112" s="19"/>
      <c r="V112" s="19"/>
      <c r="W112" s="27"/>
      <c r="X112" s="20"/>
      <c r="Y112" s="19"/>
      <c r="Z112" s="20"/>
    </row>
    <row r="113" spans="1:26" ht="14.25" customHeight="1" x14ac:dyDescent="0.3">
      <c r="A113" s="18">
        <v>112</v>
      </c>
      <c r="B113" s="18" t="s">
        <v>9</v>
      </c>
      <c r="C113" s="18" t="s">
        <v>425</v>
      </c>
      <c r="D113" s="18" t="s">
        <v>1011</v>
      </c>
      <c r="E113" s="18" t="s">
        <v>1114</v>
      </c>
      <c r="F113" s="19" t="s">
        <v>1115</v>
      </c>
      <c r="G113" s="20" t="s">
        <v>228</v>
      </c>
      <c r="H113" s="19" t="s">
        <v>11</v>
      </c>
      <c r="I113" s="21">
        <v>29.79</v>
      </c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4.25" customHeight="1" x14ac:dyDescent="0.3">
      <c r="A114" s="18">
        <v>113</v>
      </c>
      <c r="B114" s="18" t="s">
        <v>9</v>
      </c>
      <c r="C114" s="18" t="s">
        <v>425</v>
      </c>
      <c r="D114" s="22" t="s">
        <v>1014</v>
      </c>
      <c r="E114" s="18" t="s">
        <v>1116</v>
      </c>
      <c r="F114" s="19" t="s">
        <v>1117</v>
      </c>
      <c r="G114" s="20" t="s">
        <v>218</v>
      </c>
      <c r="H114" s="19" t="s">
        <v>998</v>
      </c>
      <c r="I114" s="21">
        <v>13.94</v>
      </c>
      <c r="J114" s="18">
        <f>AVERAGE(I114:I115)</f>
        <v>13.984999999999999</v>
      </c>
      <c r="N114" s="20"/>
      <c r="O114" s="27"/>
      <c r="P114" s="20"/>
      <c r="Q114" s="19"/>
      <c r="R114" s="20"/>
      <c r="S114" s="27"/>
      <c r="T114" s="20"/>
      <c r="U114" s="19"/>
      <c r="V114" s="19"/>
      <c r="W114" s="27"/>
      <c r="X114" s="20"/>
      <c r="Y114" s="19"/>
      <c r="Z114" s="20"/>
    </row>
    <row r="115" spans="1:26" ht="14.25" customHeight="1" x14ac:dyDescent="0.3">
      <c r="A115" s="18">
        <v>114</v>
      </c>
      <c r="B115" s="18" t="s">
        <v>9</v>
      </c>
      <c r="C115" s="18" t="s">
        <v>425</v>
      </c>
      <c r="D115" s="22" t="s">
        <v>1014</v>
      </c>
      <c r="E115" s="18" t="s">
        <v>1116</v>
      </c>
      <c r="F115" s="19" t="s">
        <v>1117</v>
      </c>
      <c r="G115" s="20" t="s">
        <v>218</v>
      </c>
      <c r="H115" s="19" t="s">
        <v>998</v>
      </c>
      <c r="I115" s="21">
        <v>14.03</v>
      </c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4.25" customHeight="1" x14ac:dyDescent="0.3">
      <c r="A116" s="18">
        <v>115</v>
      </c>
      <c r="B116" s="18" t="s">
        <v>9</v>
      </c>
      <c r="C116" s="18" t="s">
        <v>425</v>
      </c>
      <c r="D116" s="22" t="s">
        <v>1017</v>
      </c>
      <c r="E116" s="18" t="s">
        <v>1118</v>
      </c>
      <c r="F116" s="19" t="s">
        <v>1119</v>
      </c>
      <c r="G116" s="20" t="s">
        <v>228</v>
      </c>
      <c r="H116" s="20" t="s">
        <v>11</v>
      </c>
      <c r="I116" s="21">
        <v>31.46</v>
      </c>
      <c r="J116" s="18">
        <f>AVERAGE(I116:I117)</f>
        <v>31.645</v>
      </c>
      <c r="N116" s="20"/>
      <c r="O116" s="27"/>
      <c r="P116" s="20"/>
      <c r="Q116" s="19"/>
      <c r="R116" s="20"/>
      <c r="S116" s="27"/>
      <c r="T116" s="20"/>
      <c r="U116" s="19"/>
      <c r="V116" s="20"/>
      <c r="W116" s="27"/>
      <c r="X116" s="20"/>
      <c r="Y116" s="19"/>
      <c r="Z116" s="20"/>
    </row>
    <row r="117" spans="1:26" ht="14.25" customHeight="1" x14ac:dyDescent="0.3">
      <c r="A117" s="18">
        <v>116</v>
      </c>
      <c r="B117" s="18" t="s">
        <v>9</v>
      </c>
      <c r="C117" s="18" t="s">
        <v>425</v>
      </c>
      <c r="D117" s="22" t="s">
        <v>1017</v>
      </c>
      <c r="E117" s="18" t="s">
        <v>1118</v>
      </c>
      <c r="F117" s="19" t="s">
        <v>1119</v>
      </c>
      <c r="G117" s="20" t="s">
        <v>228</v>
      </c>
      <c r="H117" s="20" t="s">
        <v>11</v>
      </c>
      <c r="I117" s="21">
        <v>31.83</v>
      </c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4.25" customHeight="1" x14ac:dyDescent="0.3">
      <c r="A118" s="18">
        <v>117</v>
      </c>
      <c r="B118" s="18" t="s">
        <v>9</v>
      </c>
      <c r="C118" s="18" t="s">
        <v>425</v>
      </c>
      <c r="D118" s="22" t="s">
        <v>1020</v>
      </c>
      <c r="E118" s="18" t="s">
        <v>1120</v>
      </c>
      <c r="F118" s="19" t="s">
        <v>1121</v>
      </c>
      <c r="G118" s="20" t="s">
        <v>228</v>
      </c>
      <c r="H118" s="20" t="s">
        <v>11</v>
      </c>
      <c r="I118" s="34">
        <v>27.97</v>
      </c>
      <c r="J118" s="18">
        <f>AVERAGE(I118:I119)</f>
        <v>27.97</v>
      </c>
      <c r="N118" s="20"/>
      <c r="O118" s="31"/>
      <c r="P118" s="20"/>
      <c r="Q118" s="19"/>
      <c r="R118" s="20"/>
      <c r="S118" s="27"/>
      <c r="T118" s="20"/>
      <c r="U118" s="19"/>
      <c r="V118" s="20"/>
      <c r="W118" s="27"/>
      <c r="X118" s="20"/>
      <c r="Y118" s="19"/>
      <c r="Z118" s="20"/>
    </row>
    <row r="119" spans="1:26" ht="14.25" customHeight="1" x14ac:dyDescent="0.3">
      <c r="A119" s="18">
        <v>118</v>
      </c>
      <c r="B119" s="18" t="s">
        <v>9</v>
      </c>
      <c r="C119" s="18" t="s">
        <v>425</v>
      </c>
      <c r="D119" s="22" t="s">
        <v>1020</v>
      </c>
      <c r="E119" s="18" t="s">
        <v>1120</v>
      </c>
      <c r="F119" s="19" t="s">
        <v>1121</v>
      </c>
      <c r="G119" s="20" t="s">
        <v>228</v>
      </c>
      <c r="H119" s="20" t="s">
        <v>11</v>
      </c>
      <c r="I119" s="34">
        <v>27.97</v>
      </c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4.25" customHeight="1" x14ac:dyDescent="0.3">
      <c r="A120" s="18">
        <v>119</v>
      </c>
      <c r="B120" s="18" t="s">
        <v>9</v>
      </c>
      <c r="C120" s="18" t="s">
        <v>425</v>
      </c>
      <c r="D120" s="22" t="s">
        <v>1023</v>
      </c>
      <c r="E120" s="18" t="s">
        <v>1122</v>
      </c>
      <c r="F120" s="19" t="s">
        <v>1123</v>
      </c>
      <c r="G120" s="20" t="s">
        <v>228</v>
      </c>
      <c r="H120" s="20" t="s">
        <v>11</v>
      </c>
      <c r="I120" s="34">
        <v>27.97</v>
      </c>
      <c r="J120" s="18">
        <f>AVERAGE(I120:I121)</f>
        <v>27.97</v>
      </c>
      <c r="N120" s="20"/>
      <c r="O120" s="31"/>
      <c r="P120" s="20"/>
      <c r="Q120" s="19"/>
      <c r="R120" s="20"/>
      <c r="S120" s="27"/>
      <c r="T120" s="20"/>
      <c r="U120" s="19"/>
      <c r="V120" s="20"/>
      <c r="W120" s="31"/>
      <c r="X120" s="20"/>
      <c r="Y120" s="19"/>
      <c r="Z120" s="20"/>
    </row>
    <row r="121" spans="1:26" ht="14.25" customHeight="1" x14ac:dyDescent="0.3">
      <c r="A121" s="18">
        <v>120</v>
      </c>
      <c r="B121" s="18" t="s">
        <v>9</v>
      </c>
      <c r="C121" s="18" t="s">
        <v>425</v>
      </c>
      <c r="D121" s="22" t="s">
        <v>1023</v>
      </c>
      <c r="E121" s="18" t="s">
        <v>1122</v>
      </c>
      <c r="F121" s="19" t="s">
        <v>1123</v>
      </c>
      <c r="G121" s="20" t="s">
        <v>228</v>
      </c>
      <c r="H121" s="20" t="s">
        <v>11</v>
      </c>
      <c r="I121" s="34">
        <v>27.97</v>
      </c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4.25" customHeight="1" x14ac:dyDescent="0.3">
      <c r="A122" s="18">
        <v>121</v>
      </c>
      <c r="B122" s="18" t="s">
        <v>9</v>
      </c>
      <c r="C122" s="18" t="s">
        <v>465</v>
      </c>
      <c r="D122" s="18" t="s">
        <v>988</v>
      </c>
      <c r="E122" s="18" t="s">
        <v>1124</v>
      </c>
      <c r="F122" s="19" t="s">
        <v>1125</v>
      </c>
      <c r="G122" s="20" t="s">
        <v>218</v>
      </c>
      <c r="H122" s="19" t="s">
        <v>1100</v>
      </c>
      <c r="I122" s="21">
        <v>11</v>
      </c>
      <c r="J122" s="18">
        <f>AVERAGE(I122:I123)</f>
        <v>11.05</v>
      </c>
      <c r="K122" s="19"/>
      <c r="L122" s="27"/>
      <c r="M122" s="19"/>
      <c r="N122" s="19"/>
      <c r="O122" s="27"/>
      <c r="P122" s="20"/>
      <c r="Q122" s="19"/>
      <c r="R122" s="19"/>
      <c r="S122" s="27"/>
      <c r="T122" s="20"/>
      <c r="U122" s="19"/>
      <c r="V122" s="19"/>
      <c r="W122" s="27"/>
      <c r="X122" s="20"/>
      <c r="Y122" s="19"/>
      <c r="Z122" s="19"/>
    </row>
    <row r="123" spans="1:26" ht="14.25" customHeight="1" x14ac:dyDescent="0.3">
      <c r="A123" s="18">
        <v>122</v>
      </c>
      <c r="B123" s="18" t="s">
        <v>9</v>
      </c>
      <c r="C123" s="18" t="s">
        <v>465</v>
      </c>
      <c r="D123" s="18" t="s">
        <v>988</v>
      </c>
      <c r="E123" s="18" t="s">
        <v>1124</v>
      </c>
      <c r="F123" s="19" t="s">
        <v>1125</v>
      </c>
      <c r="G123" s="20" t="s">
        <v>218</v>
      </c>
      <c r="H123" s="19" t="s">
        <v>1100</v>
      </c>
      <c r="I123" s="21">
        <v>11.1</v>
      </c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4.25" customHeight="1" x14ac:dyDescent="0.3">
      <c r="A124" s="18">
        <v>123</v>
      </c>
      <c r="B124" s="18" t="s">
        <v>9</v>
      </c>
      <c r="C124" s="18" t="s">
        <v>465</v>
      </c>
      <c r="D124" s="18" t="s">
        <v>992</v>
      </c>
      <c r="E124" s="18" t="s">
        <v>1126</v>
      </c>
      <c r="F124" s="19" t="s">
        <v>1127</v>
      </c>
      <c r="G124" s="20" t="s">
        <v>228</v>
      </c>
      <c r="H124" s="20" t="s">
        <v>11</v>
      </c>
      <c r="I124" s="21">
        <v>28.59</v>
      </c>
      <c r="J124" s="18">
        <f>AVERAGE(I124:I125)</f>
        <v>28.774999999999999</v>
      </c>
      <c r="K124" s="19"/>
      <c r="L124" s="27"/>
      <c r="M124" s="19"/>
      <c r="N124" s="19"/>
      <c r="O124" s="27"/>
      <c r="P124" s="20"/>
      <c r="Q124" s="19"/>
      <c r="R124" s="19"/>
      <c r="S124" s="27"/>
      <c r="T124" s="20"/>
      <c r="U124" s="19"/>
      <c r="V124" s="20"/>
      <c r="W124" s="27"/>
      <c r="X124" s="20"/>
      <c r="Y124" s="19"/>
      <c r="Z124" s="20"/>
    </row>
    <row r="125" spans="1:26" ht="14.25" customHeight="1" x14ac:dyDescent="0.3">
      <c r="A125" s="18">
        <v>124</v>
      </c>
      <c r="B125" s="18" t="s">
        <v>9</v>
      </c>
      <c r="C125" s="18" t="s">
        <v>465</v>
      </c>
      <c r="D125" s="18" t="s">
        <v>992</v>
      </c>
      <c r="E125" s="18" t="s">
        <v>1126</v>
      </c>
      <c r="F125" s="19" t="s">
        <v>1127</v>
      </c>
      <c r="G125" s="20" t="s">
        <v>228</v>
      </c>
      <c r="H125" s="20" t="s">
        <v>11</v>
      </c>
      <c r="I125" s="21">
        <v>28.96</v>
      </c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4.25" customHeight="1" x14ac:dyDescent="0.3">
      <c r="A126" s="18">
        <v>125</v>
      </c>
      <c r="B126" s="18" t="s">
        <v>9</v>
      </c>
      <c r="C126" s="18" t="s">
        <v>465</v>
      </c>
      <c r="D126" s="22" t="s">
        <v>995</v>
      </c>
      <c r="E126" s="18" t="s">
        <v>1128</v>
      </c>
      <c r="F126" s="19" t="s">
        <v>1129</v>
      </c>
      <c r="G126" s="20" t="s">
        <v>228</v>
      </c>
      <c r="H126" s="20" t="s">
        <v>11</v>
      </c>
      <c r="I126" s="21">
        <v>31.46</v>
      </c>
      <c r="J126" s="18">
        <f>AVERAGE(I126:I127)</f>
        <v>31.645</v>
      </c>
      <c r="K126" s="20"/>
      <c r="L126" s="27"/>
      <c r="M126" s="19"/>
      <c r="N126" s="20"/>
      <c r="O126" s="27"/>
      <c r="P126" s="20"/>
      <c r="Q126" s="19"/>
      <c r="R126" s="20"/>
      <c r="S126" s="27"/>
      <c r="T126" s="20"/>
      <c r="U126" s="19"/>
      <c r="V126" s="19"/>
      <c r="W126" s="27"/>
      <c r="X126" s="20"/>
      <c r="Y126" s="19"/>
      <c r="Z126" s="20"/>
    </row>
    <row r="127" spans="1:26" ht="14.25" customHeight="1" x14ac:dyDescent="0.3">
      <c r="A127" s="18">
        <v>126</v>
      </c>
      <c r="B127" s="18" t="s">
        <v>9</v>
      </c>
      <c r="C127" s="18" t="s">
        <v>465</v>
      </c>
      <c r="D127" s="22" t="s">
        <v>995</v>
      </c>
      <c r="E127" s="18" t="s">
        <v>1128</v>
      </c>
      <c r="F127" s="19" t="s">
        <v>1129</v>
      </c>
      <c r="G127" s="20" t="s">
        <v>228</v>
      </c>
      <c r="H127" s="20" t="s">
        <v>11</v>
      </c>
      <c r="I127" s="21">
        <v>31.83</v>
      </c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4.25" customHeight="1" x14ac:dyDescent="0.3">
      <c r="A128" s="18">
        <v>127</v>
      </c>
      <c r="B128" s="18" t="s">
        <v>9</v>
      </c>
      <c r="C128" s="18" t="s">
        <v>465</v>
      </c>
      <c r="D128" s="22" t="s">
        <v>999</v>
      </c>
      <c r="E128" s="18" t="s">
        <v>1130</v>
      </c>
      <c r="F128" s="19" t="s">
        <v>1131</v>
      </c>
      <c r="G128" s="20" t="s">
        <v>228</v>
      </c>
      <c r="H128" s="20" t="s">
        <v>11</v>
      </c>
      <c r="I128" s="21">
        <v>32.82</v>
      </c>
      <c r="J128" s="18">
        <f>AVERAGE(I128:I129)</f>
        <v>32.85</v>
      </c>
      <c r="K128" s="20"/>
      <c r="L128" s="27"/>
      <c r="M128" s="19"/>
      <c r="N128" s="19"/>
      <c r="O128" s="27"/>
      <c r="P128" s="20"/>
      <c r="Q128" s="19"/>
      <c r="R128" s="20"/>
      <c r="S128" s="27"/>
      <c r="T128" s="20"/>
      <c r="U128" s="19"/>
      <c r="V128" s="20"/>
      <c r="W128" s="27"/>
      <c r="X128" s="20"/>
      <c r="Y128" s="19"/>
      <c r="Z128" s="20"/>
    </row>
    <row r="129" spans="1:26" ht="14.25" customHeight="1" x14ac:dyDescent="0.3">
      <c r="A129" s="18">
        <v>128</v>
      </c>
      <c r="B129" s="18" t="s">
        <v>9</v>
      </c>
      <c r="C129" s="18" t="s">
        <v>465</v>
      </c>
      <c r="D129" s="22" t="s">
        <v>999</v>
      </c>
      <c r="E129" s="18" t="s">
        <v>1130</v>
      </c>
      <c r="F129" s="19" t="s">
        <v>1131</v>
      </c>
      <c r="G129" s="20" t="s">
        <v>228</v>
      </c>
      <c r="H129" s="20" t="s">
        <v>11</v>
      </c>
      <c r="I129" s="21">
        <v>32.880000000000003</v>
      </c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4.25" customHeight="1" x14ac:dyDescent="0.3">
      <c r="A130" s="18">
        <v>129</v>
      </c>
      <c r="B130" s="18" t="s">
        <v>9</v>
      </c>
      <c r="C130" s="18" t="s">
        <v>465</v>
      </c>
      <c r="D130" s="22" t="s">
        <v>1002</v>
      </c>
      <c r="E130" s="18" t="s">
        <v>1132</v>
      </c>
      <c r="F130" s="23" t="s">
        <v>1133</v>
      </c>
      <c r="G130" s="20" t="s">
        <v>228</v>
      </c>
      <c r="H130" s="20" t="s">
        <v>11</v>
      </c>
      <c r="I130" s="21">
        <v>29.47</v>
      </c>
      <c r="J130" s="18">
        <f>AVERAGE(I130:I131)</f>
        <v>29.63</v>
      </c>
      <c r="K130" s="19"/>
      <c r="L130" s="28"/>
      <c r="M130" s="20"/>
      <c r="N130" s="20"/>
      <c r="O130" s="29"/>
      <c r="P130" s="20"/>
      <c r="Q130" s="30"/>
      <c r="R130" s="20"/>
      <c r="S130" s="29"/>
      <c r="T130" s="20"/>
      <c r="U130" s="20"/>
      <c r="V130" s="20"/>
      <c r="W130" s="29"/>
      <c r="X130" s="20"/>
      <c r="Y130" s="19"/>
      <c r="Z130" s="20"/>
    </row>
    <row r="131" spans="1:26" ht="14.25" customHeight="1" x14ac:dyDescent="0.3">
      <c r="A131" s="18">
        <v>130</v>
      </c>
      <c r="B131" s="18" t="s">
        <v>9</v>
      </c>
      <c r="C131" s="18" t="s">
        <v>465</v>
      </c>
      <c r="D131" s="22" t="s">
        <v>1002</v>
      </c>
      <c r="E131" s="18" t="s">
        <v>1132</v>
      </c>
      <c r="F131" s="23" t="s">
        <v>1133</v>
      </c>
      <c r="G131" s="20" t="s">
        <v>228</v>
      </c>
      <c r="H131" s="20" t="s">
        <v>11</v>
      </c>
      <c r="I131" s="21">
        <v>29.79</v>
      </c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4.25" customHeight="1" x14ac:dyDescent="0.3">
      <c r="A132" s="18">
        <v>131</v>
      </c>
      <c r="B132" s="18" t="s">
        <v>9</v>
      </c>
      <c r="C132" s="18" t="s">
        <v>465</v>
      </c>
      <c r="D132" s="22" t="s">
        <v>1005</v>
      </c>
      <c r="E132" s="18" t="s">
        <v>1134</v>
      </c>
      <c r="F132" s="23" t="s">
        <v>1135</v>
      </c>
      <c r="G132" s="20" t="s">
        <v>228</v>
      </c>
      <c r="H132" s="19" t="s">
        <v>1111</v>
      </c>
      <c r="I132" s="21">
        <v>7.41</v>
      </c>
      <c r="J132" s="18">
        <f>AVERAGE(I132:I133)</f>
        <v>7.4450000000000003</v>
      </c>
      <c r="K132" s="19"/>
      <c r="L132" s="29"/>
      <c r="M132" s="30"/>
      <c r="N132" s="20"/>
      <c r="O132" s="29"/>
      <c r="P132" s="20"/>
      <c r="Q132" s="30"/>
      <c r="R132" s="20"/>
      <c r="S132" s="29"/>
      <c r="T132" s="20"/>
      <c r="U132" s="19"/>
      <c r="V132" s="19"/>
      <c r="W132" s="29"/>
      <c r="X132" s="20"/>
      <c r="Y132" s="19"/>
      <c r="Z132" s="19"/>
    </row>
    <row r="133" spans="1:26" ht="14.25" customHeight="1" x14ac:dyDescent="0.3">
      <c r="A133" s="18">
        <v>132</v>
      </c>
      <c r="B133" s="18" t="s">
        <v>9</v>
      </c>
      <c r="C133" s="18" t="s">
        <v>465</v>
      </c>
      <c r="D133" s="22" t="s">
        <v>1005</v>
      </c>
      <c r="E133" s="18" t="s">
        <v>1134</v>
      </c>
      <c r="F133" s="23" t="s">
        <v>1135</v>
      </c>
      <c r="G133" s="20" t="s">
        <v>228</v>
      </c>
      <c r="H133" s="19" t="s">
        <v>1111</v>
      </c>
      <c r="I133" s="21">
        <v>7.48</v>
      </c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4.25" customHeight="1" x14ac:dyDescent="0.3">
      <c r="A134" s="18">
        <v>133</v>
      </c>
      <c r="B134" s="18" t="s">
        <v>9</v>
      </c>
      <c r="C134" s="18" t="s">
        <v>465</v>
      </c>
      <c r="D134" s="18" t="s">
        <v>1008</v>
      </c>
      <c r="E134" s="18" t="s">
        <v>1136</v>
      </c>
      <c r="F134" s="19" t="s">
        <v>1137</v>
      </c>
      <c r="G134" s="20" t="s">
        <v>228</v>
      </c>
      <c r="H134" s="20" t="s">
        <v>11</v>
      </c>
      <c r="I134" s="21">
        <v>30.95</v>
      </c>
      <c r="J134" s="18">
        <f>AVERAGE(I134:I135)</f>
        <v>31.094999999999999</v>
      </c>
      <c r="K134" s="19"/>
      <c r="L134" s="27"/>
      <c r="M134" s="19"/>
      <c r="N134" s="20"/>
      <c r="O134" s="27"/>
      <c r="P134" s="20"/>
      <c r="Q134" s="19"/>
      <c r="R134" s="20"/>
      <c r="S134" s="27"/>
      <c r="T134" s="20"/>
      <c r="U134" s="19"/>
      <c r="V134" s="20"/>
      <c r="W134" s="27"/>
      <c r="X134" s="20"/>
      <c r="Y134" s="19"/>
      <c r="Z134" s="20"/>
    </row>
    <row r="135" spans="1:26" ht="14.25" customHeight="1" x14ac:dyDescent="0.3">
      <c r="A135" s="18">
        <v>134</v>
      </c>
      <c r="B135" s="18" t="s">
        <v>9</v>
      </c>
      <c r="C135" s="18" t="s">
        <v>465</v>
      </c>
      <c r="D135" s="18" t="s">
        <v>1008</v>
      </c>
      <c r="E135" s="18" t="s">
        <v>1136</v>
      </c>
      <c r="F135" s="19" t="s">
        <v>1137</v>
      </c>
      <c r="G135" s="20" t="s">
        <v>228</v>
      </c>
      <c r="H135" s="20" t="s">
        <v>11</v>
      </c>
      <c r="I135" s="21">
        <v>31.24</v>
      </c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4.25" customHeight="1" x14ac:dyDescent="0.3">
      <c r="A136" s="18">
        <v>135</v>
      </c>
      <c r="B136" s="18" t="s">
        <v>9</v>
      </c>
      <c r="C136" s="18" t="s">
        <v>465</v>
      </c>
      <c r="D136" s="18" t="s">
        <v>1011</v>
      </c>
      <c r="E136" s="18" t="s">
        <v>1138</v>
      </c>
      <c r="F136" s="19" t="s">
        <v>1139</v>
      </c>
      <c r="G136" s="20" t="s">
        <v>228</v>
      </c>
      <c r="H136" s="20" t="s">
        <v>11</v>
      </c>
      <c r="I136" s="21">
        <v>31.46</v>
      </c>
      <c r="J136" s="18">
        <f>AVERAGE(I136:I137)</f>
        <v>31.645</v>
      </c>
      <c r="K136" s="20"/>
      <c r="L136" s="27"/>
      <c r="M136" s="19"/>
      <c r="N136" s="20"/>
      <c r="O136" s="27"/>
      <c r="P136" s="20"/>
      <c r="Q136" s="19"/>
      <c r="R136" s="19"/>
      <c r="S136" s="27"/>
      <c r="T136" s="20"/>
      <c r="U136" s="19"/>
      <c r="V136" s="19"/>
      <c r="W136" s="27"/>
      <c r="X136" s="20"/>
      <c r="Y136" s="19"/>
      <c r="Z136" s="20"/>
    </row>
    <row r="137" spans="1:26" ht="14.25" customHeight="1" x14ac:dyDescent="0.3">
      <c r="A137" s="18">
        <v>136</v>
      </c>
      <c r="B137" s="18" t="s">
        <v>9</v>
      </c>
      <c r="C137" s="18" t="s">
        <v>465</v>
      </c>
      <c r="D137" s="18" t="s">
        <v>1011</v>
      </c>
      <c r="E137" s="18" t="s">
        <v>1138</v>
      </c>
      <c r="F137" s="19" t="s">
        <v>1139</v>
      </c>
      <c r="G137" s="20" t="s">
        <v>228</v>
      </c>
      <c r="H137" s="20" t="s">
        <v>11</v>
      </c>
      <c r="I137" s="21">
        <v>31.83</v>
      </c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4.25" customHeight="1" x14ac:dyDescent="0.3">
      <c r="A138" s="18">
        <v>137</v>
      </c>
      <c r="B138" s="18" t="s">
        <v>9</v>
      </c>
      <c r="C138" s="18" t="s">
        <v>465</v>
      </c>
      <c r="D138" s="22" t="s">
        <v>1014</v>
      </c>
      <c r="E138" s="18" t="s">
        <v>1140</v>
      </c>
      <c r="F138" s="19" t="s">
        <v>1141</v>
      </c>
      <c r="G138" s="20" t="s">
        <v>228</v>
      </c>
      <c r="H138" s="20" t="s">
        <v>11</v>
      </c>
      <c r="I138" s="21">
        <v>31.82</v>
      </c>
      <c r="J138" s="18">
        <f>AVERAGE(I138:I139)</f>
        <v>32.019999999999996</v>
      </c>
      <c r="K138" s="20"/>
      <c r="L138" s="27"/>
      <c r="M138" s="19"/>
      <c r="N138" s="20"/>
      <c r="O138" s="27"/>
      <c r="P138" s="20"/>
      <c r="Q138" s="19"/>
      <c r="R138" s="20"/>
      <c r="S138" s="27"/>
      <c r="T138" s="20"/>
      <c r="U138" s="19"/>
      <c r="V138" s="19"/>
      <c r="W138" s="27"/>
      <c r="X138" s="20"/>
      <c r="Y138" s="19"/>
      <c r="Z138" s="20"/>
    </row>
    <row r="139" spans="1:26" ht="14.25" customHeight="1" x14ac:dyDescent="0.3">
      <c r="A139" s="18">
        <v>138</v>
      </c>
      <c r="B139" s="18" t="s">
        <v>9</v>
      </c>
      <c r="C139" s="18" t="s">
        <v>465</v>
      </c>
      <c r="D139" s="22" t="s">
        <v>1014</v>
      </c>
      <c r="E139" s="18" t="s">
        <v>1140</v>
      </c>
      <c r="F139" s="19" t="s">
        <v>1141</v>
      </c>
      <c r="G139" s="20" t="s">
        <v>228</v>
      </c>
      <c r="H139" s="20" t="s">
        <v>11</v>
      </c>
      <c r="I139" s="21">
        <v>32.22</v>
      </c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4.25" customHeight="1" x14ac:dyDescent="0.3">
      <c r="A140" s="18">
        <v>139</v>
      </c>
      <c r="B140" s="18" t="s">
        <v>9</v>
      </c>
      <c r="C140" s="18" t="s">
        <v>465</v>
      </c>
      <c r="D140" s="22" t="s">
        <v>1017</v>
      </c>
      <c r="E140" s="18" t="s">
        <v>1142</v>
      </c>
      <c r="F140" s="19" t="s">
        <v>1143</v>
      </c>
      <c r="G140" s="20" t="s">
        <v>228</v>
      </c>
      <c r="H140" s="20" t="s">
        <v>11</v>
      </c>
      <c r="I140" s="21">
        <v>31.46</v>
      </c>
      <c r="J140" s="18">
        <f>AVERAGE(I140:I141)</f>
        <v>31.645</v>
      </c>
      <c r="K140" s="20"/>
      <c r="L140" s="27"/>
      <c r="M140" s="19"/>
      <c r="N140" s="20"/>
      <c r="O140" s="27"/>
      <c r="P140" s="20"/>
      <c r="Q140" s="19"/>
      <c r="R140" s="20"/>
      <c r="S140" s="27"/>
      <c r="T140" s="20"/>
      <c r="U140" s="19"/>
      <c r="V140" s="20"/>
      <c r="W140" s="27"/>
      <c r="X140" s="20"/>
      <c r="Y140" s="19"/>
      <c r="Z140" s="20"/>
    </row>
    <row r="141" spans="1:26" ht="14.25" customHeight="1" x14ac:dyDescent="0.3">
      <c r="A141" s="18">
        <v>140</v>
      </c>
      <c r="B141" s="18" t="s">
        <v>9</v>
      </c>
      <c r="C141" s="18" t="s">
        <v>465</v>
      </c>
      <c r="D141" s="22" t="s">
        <v>1017</v>
      </c>
      <c r="E141" s="18" t="s">
        <v>1142</v>
      </c>
      <c r="F141" s="19" t="s">
        <v>1143</v>
      </c>
      <c r="G141" s="20" t="s">
        <v>228</v>
      </c>
      <c r="H141" s="20" t="s">
        <v>11</v>
      </c>
      <c r="I141" s="21">
        <v>31.83</v>
      </c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4.25" customHeight="1" x14ac:dyDescent="0.3">
      <c r="A142" s="18">
        <v>141</v>
      </c>
      <c r="B142" s="18" t="s">
        <v>9</v>
      </c>
      <c r="C142" s="18" t="s">
        <v>465</v>
      </c>
      <c r="D142" s="22" t="s">
        <v>1020</v>
      </c>
      <c r="E142" s="18" t="s">
        <v>1144</v>
      </c>
      <c r="F142" s="19" t="s">
        <v>1145</v>
      </c>
      <c r="G142" s="20" t="s">
        <v>228</v>
      </c>
      <c r="H142" s="20" t="s">
        <v>11</v>
      </c>
      <c r="I142" s="34">
        <v>27.75</v>
      </c>
      <c r="J142" s="18">
        <f>AVERAGE(I142:I143)</f>
        <v>27.75</v>
      </c>
      <c r="K142" s="20"/>
      <c r="L142" s="31"/>
      <c r="N142" s="20"/>
      <c r="O142" s="31"/>
      <c r="P142" s="20"/>
      <c r="Q142" s="19"/>
      <c r="R142" s="20"/>
      <c r="S142" s="27"/>
      <c r="T142" s="20"/>
      <c r="U142" s="19"/>
      <c r="V142" s="20"/>
      <c r="W142" s="27"/>
      <c r="X142" s="20"/>
      <c r="Y142" s="19"/>
      <c r="Z142" s="20"/>
    </row>
    <row r="143" spans="1:26" ht="14.25" customHeight="1" x14ac:dyDescent="0.3">
      <c r="A143" s="18">
        <v>142</v>
      </c>
      <c r="B143" s="18" t="s">
        <v>9</v>
      </c>
      <c r="C143" s="18" t="s">
        <v>465</v>
      </c>
      <c r="D143" s="22" t="s">
        <v>1020</v>
      </c>
      <c r="E143" s="18" t="s">
        <v>1144</v>
      </c>
      <c r="F143" s="19" t="s">
        <v>1145</v>
      </c>
      <c r="G143" s="20" t="s">
        <v>228</v>
      </c>
      <c r="H143" s="20" t="s">
        <v>11</v>
      </c>
      <c r="I143" s="34">
        <v>27.75</v>
      </c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4.25" customHeight="1" x14ac:dyDescent="0.3">
      <c r="A144" s="18">
        <v>143</v>
      </c>
      <c r="B144" s="18" t="s">
        <v>9</v>
      </c>
      <c r="C144" s="18" t="s">
        <v>465</v>
      </c>
      <c r="D144" s="22" t="s">
        <v>1023</v>
      </c>
      <c r="E144" s="18" t="s">
        <v>1146</v>
      </c>
      <c r="F144" s="25" t="s">
        <v>1147</v>
      </c>
      <c r="G144" s="20" t="s">
        <v>228</v>
      </c>
      <c r="H144" s="20" t="s">
        <v>1148</v>
      </c>
      <c r="I144" s="21">
        <v>12.33</v>
      </c>
      <c r="J144" s="18">
        <f>AVERAGE(I144:I145)</f>
        <v>12.43</v>
      </c>
      <c r="K144" s="20"/>
      <c r="L144" s="31"/>
      <c r="M144" s="19"/>
      <c r="N144" s="20"/>
      <c r="O144" s="31"/>
      <c r="P144" s="20"/>
      <c r="Q144" s="19"/>
      <c r="R144" s="20"/>
      <c r="S144" s="27"/>
      <c r="T144" s="20"/>
      <c r="U144" s="19"/>
      <c r="V144" s="20"/>
      <c r="W144" s="31"/>
      <c r="X144" s="20"/>
      <c r="Y144" s="19"/>
      <c r="Z144" s="20"/>
    </row>
    <row r="145" spans="1:26" ht="14.25" customHeight="1" x14ac:dyDescent="0.3">
      <c r="A145" s="18">
        <v>144</v>
      </c>
      <c r="B145" s="18" t="s">
        <v>9</v>
      </c>
      <c r="C145" s="18" t="s">
        <v>465</v>
      </c>
      <c r="D145" s="22" t="s">
        <v>1023</v>
      </c>
      <c r="E145" s="18" t="s">
        <v>1146</v>
      </c>
      <c r="F145" s="25" t="s">
        <v>1147</v>
      </c>
      <c r="G145" s="20" t="s">
        <v>228</v>
      </c>
      <c r="H145" s="20" t="s">
        <v>1148</v>
      </c>
      <c r="I145" s="21">
        <v>12.53</v>
      </c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4.25" customHeight="1" x14ac:dyDescent="0.3">
      <c r="F146" s="20"/>
      <c r="G146" s="20"/>
      <c r="H146" s="20"/>
      <c r="I146" s="24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4.25" customHeight="1" x14ac:dyDescent="0.3">
      <c r="F147" s="20"/>
      <c r="G147" s="20"/>
      <c r="H147" s="20"/>
      <c r="I147" s="24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4.25" customHeight="1" x14ac:dyDescent="0.3">
      <c r="F148" s="20"/>
      <c r="G148" s="20"/>
      <c r="H148" s="20"/>
      <c r="I148" s="24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4.25" customHeight="1" x14ac:dyDescent="0.3">
      <c r="F149" s="20"/>
      <c r="G149" s="20"/>
      <c r="H149" s="20"/>
      <c r="I149" s="24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4.25" customHeight="1" x14ac:dyDescent="0.3">
      <c r="F150" s="20"/>
      <c r="G150" s="20"/>
      <c r="H150" s="20"/>
      <c r="I150" s="24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4.25" customHeight="1" x14ac:dyDescent="0.3">
      <c r="F151" s="20"/>
      <c r="G151" s="20"/>
      <c r="H151" s="20"/>
      <c r="I151" s="24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4.25" customHeight="1" x14ac:dyDescent="0.3">
      <c r="F152" s="20"/>
      <c r="G152" s="20"/>
      <c r="H152" s="20"/>
      <c r="I152" s="24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4.25" customHeight="1" x14ac:dyDescent="0.3">
      <c r="F153" s="20"/>
      <c r="G153" s="20"/>
      <c r="H153" s="20"/>
      <c r="I153" s="24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4.25" customHeight="1" x14ac:dyDescent="0.3">
      <c r="F154" s="20"/>
      <c r="G154" s="20"/>
      <c r="H154" s="20"/>
      <c r="I154" s="24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4.25" customHeight="1" x14ac:dyDescent="0.3">
      <c r="F155" s="20"/>
      <c r="G155" s="20"/>
      <c r="H155" s="20"/>
      <c r="I155" s="24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4.25" customHeight="1" x14ac:dyDescent="0.3">
      <c r="F156" s="20"/>
      <c r="G156" s="20"/>
      <c r="H156" s="20"/>
      <c r="I156" s="24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4.25" customHeight="1" x14ac:dyDescent="0.3">
      <c r="F157" s="20"/>
      <c r="G157" s="20"/>
      <c r="H157" s="20"/>
      <c r="I157" s="24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4.25" customHeight="1" x14ac:dyDescent="0.3">
      <c r="F158" s="20"/>
      <c r="G158" s="20"/>
      <c r="H158" s="20"/>
      <c r="I158" s="24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4.25" customHeight="1" x14ac:dyDescent="0.3">
      <c r="F159" s="20"/>
      <c r="G159" s="20"/>
      <c r="H159" s="20"/>
      <c r="I159" s="24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4.25" customHeight="1" x14ac:dyDescent="0.3">
      <c r="F160" s="20"/>
      <c r="G160" s="20"/>
      <c r="H160" s="20"/>
      <c r="I160" s="24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6:26" ht="14.25" customHeight="1" x14ac:dyDescent="0.3">
      <c r="F161" s="20"/>
      <c r="G161" s="20"/>
      <c r="H161" s="20"/>
      <c r="I161" s="24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6:26" ht="14.25" customHeight="1" x14ac:dyDescent="0.3">
      <c r="F162" s="20"/>
      <c r="G162" s="20"/>
      <c r="H162" s="20"/>
      <c r="I162" s="24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6:26" ht="14.25" customHeight="1" x14ac:dyDescent="0.3">
      <c r="F163" s="20"/>
      <c r="G163" s="20"/>
      <c r="H163" s="20"/>
      <c r="I163" s="24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6:26" ht="14.25" customHeight="1" x14ac:dyDescent="0.3">
      <c r="F164" s="20"/>
      <c r="G164" s="20"/>
      <c r="H164" s="20"/>
      <c r="I164" s="24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6:26" ht="14.25" customHeight="1" x14ac:dyDescent="0.3">
      <c r="F165" s="20"/>
      <c r="G165" s="20"/>
      <c r="H165" s="20"/>
      <c r="I165" s="24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6:26" ht="14.25" customHeight="1" x14ac:dyDescent="0.3">
      <c r="F166" s="20"/>
      <c r="G166" s="20"/>
      <c r="H166" s="20"/>
      <c r="I166" s="24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6:26" ht="14.25" customHeight="1" x14ac:dyDescent="0.3">
      <c r="F167" s="20"/>
      <c r="G167" s="20"/>
      <c r="H167" s="20"/>
      <c r="I167" s="24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6:26" ht="14.25" customHeight="1" x14ac:dyDescent="0.3">
      <c r="F168" s="20"/>
      <c r="G168" s="20"/>
      <c r="H168" s="20"/>
      <c r="I168" s="24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6:26" ht="14.25" customHeight="1" x14ac:dyDescent="0.3">
      <c r="F169" s="20"/>
      <c r="G169" s="20"/>
      <c r="H169" s="20"/>
      <c r="I169" s="24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6:26" ht="14.25" customHeight="1" x14ac:dyDescent="0.3">
      <c r="F170" s="20"/>
      <c r="G170" s="20"/>
      <c r="H170" s="20"/>
      <c r="I170" s="24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6:26" ht="14.25" customHeight="1" x14ac:dyDescent="0.3">
      <c r="F171" s="20"/>
      <c r="G171" s="20"/>
      <c r="H171" s="20"/>
      <c r="I171" s="24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6:26" ht="14.25" customHeight="1" x14ac:dyDescent="0.3">
      <c r="F172" s="20"/>
      <c r="G172" s="20"/>
      <c r="H172" s="20"/>
      <c r="I172" s="24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6:26" ht="14.25" customHeight="1" x14ac:dyDescent="0.3">
      <c r="F173" s="20"/>
      <c r="G173" s="20"/>
      <c r="H173" s="20"/>
      <c r="I173" s="24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6:26" ht="14.25" customHeight="1" x14ac:dyDescent="0.3">
      <c r="F174" s="20"/>
      <c r="G174" s="20"/>
      <c r="H174" s="20"/>
      <c r="I174" s="24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6:26" ht="14.25" customHeight="1" x14ac:dyDescent="0.3">
      <c r="F175" s="20"/>
      <c r="G175" s="20"/>
      <c r="H175" s="20"/>
      <c r="I175" s="24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6:26" ht="14.25" customHeight="1" x14ac:dyDescent="0.3">
      <c r="F176" s="20"/>
      <c r="G176" s="20"/>
      <c r="H176" s="20"/>
      <c r="I176" s="24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6:26" ht="14.25" customHeight="1" x14ac:dyDescent="0.3">
      <c r="F177" s="20"/>
      <c r="G177" s="20"/>
      <c r="H177" s="20"/>
      <c r="I177" s="24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6:26" ht="14.25" customHeight="1" x14ac:dyDescent="0.3">
      <c r="F178" s="20"/>
      <c r="G178" s="20"/>
      <c r="H178" s="20"/>
      <c r="I178" s="24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6:26" ht="14.25" customHeight="1" x14ac:dyDescent="0.3">
      <c r="F179" s="20"/>
      <c r="G179" s="20"/>
      <c r="H179" s="20"/>
      <c r="I179" s="24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6:26" ht="14.25" customHeight="1" x14ac:dyDescent="0.3">
      <c r="F180" s="20"/>
      <c r="G180" s="20"/>
      <c r="H180" s="20"/>
      <c r="I180" s="24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6:26" ht="14.25" customHeight="1" x14ac:dyDescent="0.3">
      <c r="F181" s="20"/>
      <c r="G181" s="20"/>
      <c r="H181" s="20"/>
      <c r="I181" s="24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6:26" ht="14.25" customHeight="1" x14ac:dyDescent="0.3">
      <c r="F182" s="20"/>
      <c r="G182" s="20"/>
      <c r="H182" s="20"/>
      <c r="I182" s="24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6:26" ht="14.25" customHeight="1" x14ac:dyDescent="0.3">
      <c r="F183" s="20"/>
      <c r="G183" s="20"/>
      <c r="H183" s="20"/>
      <c r="I183" s="24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6:26" ht="14.25" customHeight="1" x14ac:dyDescent="0.3">
      <c r="F184" s="20"/>
      <c r="G184" s="20"/>
      <c r="H184" s="20"/>
      <c r="I184" s="24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6:26" ht="14.25" customHeight="1" x14ac:dyDescent="0.3">
      <c r="F185" s="20"/>
      <c r="G185" s="20"/>
      <c r="H185" s="20"/>
      <c r="I185" s="24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6:26" ht="14.25" customHeight="1" x14ac:dyDescent="0.3">
      <c r="F186" s="20"/>
      <c r="G186" s="20"/>
      <c r="H186" s="20"/>
      <c r="I186" s="24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6:26" ht="14.25" customHeight="1" x14ac:dyDescent="0.3">
      <c r="F187" s="20"/>
      <c r="G187" s="20"/>
      <c r="H187" s="20"/>
      <c r="I187" s="24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6:26" ht="14.25" customHeight="1" x14ac:dyDescent="0.3">
      <c r="F188" s="20"/>
      <c r="G188" s="20"/>
      <c r="H188" s="20"/>
      <c r="I188" s="24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6:26" ht="14.25" customHeight="1" x14ac:dyDescent="0.3">
      <c r="F189" s="20"/>
      <c r="G189" s="20"/>
      <c r="H189" s="20"/>
      <c r="I189" s="24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6:26" ht="14.25" customHeight="1" x14ac:dyDescent="0.3">
      <c r="F190" s="20"/>
      <c r="G190" s="20"/>
      <c r="H190" s="20"/>
      <c r="I190" s="24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6:26" ht="14.25" customHeight="1" x14ac:dyDescent="0.3">
      <c r="F191" s="20"/>
      <c r="G191" s="20"/>
      <c r="H191" s="20"/>
      <c r="I191" s="24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6:26" ht="14.25" customHeight="1" x14ac:dyDescent="0.3">
      <c r="F192" s="20"/>
      <c r="G192" s="20"/>
      <c r="H192" s="20"/>
      <c r="I192" s="24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6:26" ht="14.25" customHeight="1" x14ac:dyDescent="0.3">
      <c r="F193" s="20"/>
      <c r="G193" s="20"/>
      <c r="H193" s="20"/>
      <c r="I193" s="24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6:26" ht="14.25" customHeight="1" x14ac:dyDescent="0.3">
      <c r="F194" s="20"/>
      <c r="G194" s="20"/>
      <c r="H194" s="20"/>
      <c r="I194" s="24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6:26" ht="14.25" customHeight="1" x14ac:dyDescent="0.3">
      <c r="F195" s="20"/>
      <c r="G195" s="20"/>
      <c r="H195" s="20"/>
      <c r="I195" s="24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6:26" ht="14.25" customHeight="1" x14ac:dyDescent="0.3">
      <c r="F196" s="20"/>
      <c r="G196" s="20"/>
      <c r="H196" s="20"/>
      <c r="I196" s="24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6:26" ht="14.25" customHeight="1" x14ac:dyDescent="0.3">
      <c r="F197" s="20"/>
      <c r="G197" s="20"/>
      <c r="H197" s="20"/>
      <c r="I197" s="24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6:26" ht="14.25" customHeight="1" x14ac:dyDescent="0.3">
      <c r="F198" s="20"/>
      <c r="G198" s="20"/>
      <c r="H198" s="20"/>
      <c r="I198" s="24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6:26" ht="14.25" customHeight="1" x14ac:dyDescent="0.3">
      <c r="F199" s="20"/>
      <c r="G199" s="20"/>
      <c r="H199" s="20"/>
      <c r="I199" s="24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6:26" ht="14.25" customHeight="1" x14ac:dyDescent="0.3">
      <c r="F200" s="20"/>
      <c r="G200" s="20"/>
      <c r="H200" s="20"/>
      <c r="I200" s="24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6:26" ht="14.25" customHeight="1" x14ac:dyDescent="0.3">
      <c r="F201" s="20"/>
      <c r="G201" s="20"/>
      <c r="H201" s="20"/>
      <c r="I201" s="24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6:26" ht="14.25" customHeight="1" x14ac:dyDescent="0.3">
      <c r="F202" s="20"/>
      <c r="G202" s="20"/>
      <c r="H202" s="20"/>
      <c r="I202" s="24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6:26" ht="14.25" customHeight="1" x14ac:dyDescent="0.3">
      <c r="F203" s="20"/>
      <c r="G203" s="20"/>
      <c r="H203" s="20"/>
      <c r="I203" s="24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6:26" ht="14.25" customHeight="1" x14ac:dyDescent="0.3">
      <c r="F204" s="20"/>
      <c r="G204" s="20"/>
      <c r="H204" s="20"/>
      <c r="I204" s="24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6:26" ht="14.25" customHeight="1" x14ac:dyDescent="0.3">
      <c r="F205" s="20"/>
      <c r="G205" s="20"/>
      <c r="H205" s="20"/>
      <c r="I205" s="24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6:26" ht="14.25" customHeight="1" x14ac:dyDescent="0.3">
      <c r="F206" s="20"/>
      <c r="G206" s="20"/>
      <c r="H206" s="20"/>
      <c r="I206" s="24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6:26" ht="14.25" customHeight="1" x14ac:dyDescent="0.3">
      <c r="F207" s="20"/>
      <c r="G207" s="20"/>
      <c r="H207" s="20"/>
      <c r="I207" s="24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6:26" ht="14.25" customHeight="1" x14ac:dyDescent="0.3">
      <c r="F208" s="20"/>
      <c r="G208" s="20"/>
      <c r="H208" s="20"/>
      <c r="I208" s="24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6:26" ht="14.25" customHeight="1" x14ac:dyDescent="0.3">
      <c r="F209" s="20"/>
      <c r="G209" s="20"/>
      <c r="H209" s="20"/>
      <c r="I209" s="24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6:26" ht="14.25" customHeight="1" x14ac:dyDescent="0.3">
      <c r="F210" s="20"/>
      <c r="G210" s="20"/>
      <c r="H210" s="20"/>
      <c r="I210" s="24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6:26" ht="14.25" customHeight="1" x14ac:dyDescent="0.3">
      <c r="F211" s="20"/>
      <c r="G211" s="20"/>
      <c r="H211" s="20"/>
      <c r="I211" s="24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6:26" ht="14.25" customHeight="1" x14ac:dyDescent="0.3">
      <c r="F212" s="20"/>
      <c r="G212" s="20"/>
      <c r="H212" s="20"/>
      <c r="I212" s="24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6:26" ht="14.25" customHeight="1" x14ac:dyDescent="0.3">
      <c r="F213" s="20"/>
      <c r="G213" s="20"/>
      <c r="H213" s="20"/>
      <c r="I213" s="24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6:26" ht="14.25" customHeight="1" x14ac:dyDescent="0.3">
      <c r="F214" s="20"/>
      <c r="G214" s="20"/>
      <c r="H214" s="20"/>
      <c r="I214" s="24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6:26" ht="14.25" customHeight="1" x14ac:dyDescent="0.3">
      <c r="F215" s="20"/>
      <c r="G215" s="20"/>
      <c r="H215" s="20"/>
      <c r="I215" s="24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6:26" ht="14.25" customHeight="1" x14ac:dyDescent="0.3">
      <c r="F216" s="20"/>
      <c r="G216" s="20"/>
      <c r="H216" s="20"/>
      <c r="I216" s="24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6:26" ht="14.25" customHeight="1" x14ac:dyDescent="0.3">
      <c r="F217" s="20"/>
      <c r="G217" s="20"/>
      <c r="H217" s="20"/>
      <c r="I217" s="24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6:26" ht="14.25" customHeight="1" x14ac:dyDescent="0.3">
      <c r="F218" s="20"/>
      <c r="G218" s="20"/>
      <c r="H218" s="20"/>
      <c r="I218" s="24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6:26" ht="14.25" customHeight="1" x14ac:dyDescent="0.3">
      <c r="F219" s="20"/>
      <c r="G219" s="20"/>
      <c r="H219" s="20"/>
      <c r="I219" s="24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6:26" ht="14.25" customHeight="1" x14ac:dyDescent="0.3">
      <c r="F220" s="20"/>
      <c r="G220" s="20"/>
      <c r="H220" s="20"/>
      <c r="I220" s="24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6:26" ht="14.25" customHeight="1" x14ac:dyDescent="0.3">
      <c r="F221" s="20"/>
      <c r="G221" s="20"/>
      <c r="H221" s="20"/>
      <c r="I221" s="24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6:26" ht="14.25" customHeight="1" x14ac:dyDescent="0.3">
      <c r="F222" s="20"/>
      <c r="G222" s="20"/>
      <c r="H222" s="20"/>
      <c r="I222" s="24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6:26" ht="14.25" customHeight="1" x14ac:dyDescent="0.3">
      <c r="F223" s="20"/>
      <c r="G223" s="20"/>
      <c r="H223" s="20"/>
      <c r="I223" s="24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6:26" ht="14.25" customHeight="1" x14ac:dyDescent="0.3">
      <c r="F224" s="20"/>
      <c r="G224" s="20"/>
      <c r="H224" s="20"/>
      <c r="I224" s="24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6:26" ht="14.25" customHeight="1" x14ac:dyDescent="0.3">
      <c r="F225" s="20"/>
      <c r="G225" s="20"/>
      <c r="H225" s="20"/>
      <c r="I225" s="24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6:26" ht="14.25" customHeight="1" x14ac:dyDescent="0.3">
      <c r="F226" s="20"/>
      <c r="G226" s="20"/>
      <c r="H226" s="20"/>
      <c r="I226" s="24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6:26" ht="14.25" customHeight="1" x14ac:dyDescent="0.3">
      <c r="F227" s="20"/>
      <c r="G227" s="20"/>
      <c r="H227" s="20"/>
      <c r="I227" s="24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6:26" ht="14.25" customHeight="1" x14ac:dyDescent="0.3">
      <c r="F228" s="20"/>
      <c r="G228" s="20"/>
      <c r="H228" s="20"/>
      <c r="I228" s="24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6:26" ht="14.25" customHeight="1" x14ac:dyDescent="0.3">
      <c r="F229" s="20"/>
      <c r="G229" s="20"/>
      <c r="H229" s="20"/>
      <c r="I229" s="24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6:26" ht="14.25" customHeight="1" x14ac:dyDescent="0.3">
      <c r="F230" s="20"/>
      <c r="G230" s="20"/>
      <c r="H230" s="20"/>
      <c r="I230" s="24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6:26" ht="14.25" customHeight="1" x14ac:dyDescent="0.3">
      <c r="F231" s="20"/>
      <c r="G231" s="20"/>
      <c r="H231" s="20"/>
      <c r="I231" s="24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6:26" ht="14.25" customHeight="1" x14ac:dyDescent="0.3">
      <c r="F232" s="20"/>
      <c r="G232" s="20"/>
      <c r="H232" s="20"/>
      <c r="I232" s="24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6:26" ht="14.25" customHeight="1" x14ac:dyDescent="0.3">
      <c r="F233" s="20"/>
      <c r="G233" s="20"/>
      <c r="H233" s="20"/>
      <c r="I233" s="24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6:26" ht="14.25" customHeight="1" x14ac:dyDescent="0.3">
      <c r="F234" s="20"/>
      <c r="G234" s="20"/>
      <c r="H234" s="20"/>
      <c r="I234" s="24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6:26" ht="14.25" customHeight="1" x14ac:dyDescent="0.3">
      <c r="F235" s="20"/>
      <c r="G235" s="20"/>
      <c r="H235" s="20"/>
      <c r="I235" s="24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6:26" ht="14.25" customHeight="1" x14ac:dyDescent="0.3">
      <c r="F236" s="20"/>
      <c r="G236" s="20"/>
      <c r="H236" s="20"/>
      <c r="I236" s="24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6:26" ht="14.25" customHeight="1" x14ac:dyDescent="0.3">
      <c r="F237" s="20"/>
      <c r="G237" s="20"/>
      <c r="H237" s="20"/>
      <c r="I237" s="24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6:26" ht="14.25" customHeight="1" x14ac:dyDescent="0.3">
      <c r="F238" s="20"/>
      <c r="G238" s="20"/>
      <c r="H238" s="20"/>
      <c r="I238" s="24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6:26" ht="14.25" customHeight="1" x14ac:dyDescent="0.3">
      <c r="F239" s="20"/>
      <c r="G239" s="20"/>
      <c r="H239" s="20"/>
      <c r="I239" s="24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6:26" ht="14.25" customHeight="1" x14ac:dyDescent="0.3">
      <c r="F240" s="20"/>
      <c r="G240" s="20"/>
      <c r="H240" s="20"/>
      <c r="I240" s="24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6:26" ht="14.25" customHeight="1" x14ac:dyDescent="0.3">
      <c r="F241" s="20"/>
      <c r="G241" s="20"/>
      <c r="H241" s="20"/>
      <c r="I241" s="24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6:26" ht="14.25" customHeight="1" x14ac:dyDescent="0.3">
      <c r="F242" s="20"/>
      <c r="G242" s="20"/>
      <c r="H242" s="20"/>
      <c r="I242" s="24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6:26" ht="14.25" customHeight="1" x14ac:dyDescent="0.3">
      <c r="F243" s="20"/>
      <c r="G243" s="20"/>
      <c r="H243" s="20"/>
      <c r="I243" s="24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6:26" ht="14.25" customHeight="1" x14ac:dyDescent="0.3">
      <c r="F244" s="20"/>
      <c r="G244" s="20"/>
      <c r="H244" s="20"/>
      <c r="I244" s="24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6:26" ht="14.25" customHeight="1" x14ac:dyDescent="0.3">
      <c r="F245" s="20"/>
      <c r="G245" s="20"/>
      <c r="H245" s="20"/>
      <c r="I245" s="24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6:26" ht="14.25" customHeight="1" x14ac:dyDescent="0.3">
      <c r="F246" s="20"/>
      <c r="G246" s="20"/>
      <c r="H246" s="20"/>
      <c r="I246" s="24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6:26" ht="14.25" customHeight="1" x14ac:dyDescent="0.3">
      <c r="F247" s="20"/>
      <c r="G247" s="20"/>
      <c r="H247" s="20"/>
      <c r="I247" s="24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6:26" ht="14.25" customHeight="1" x14ac:dyDescent="0.3">
      <c r="F248" s="20"/>
      <c r="G248" s="20"/>
      <c r="H248" s="20"/>
      <c r="I248" s="24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6:26" ht="14.25" customHeight="1" x14ac:dyDescent="0.3">
      <c r="F249" s="20"/>
      <c r="G249" s="20"/>
      <c r="H249" s="20"/>
      <c r="I249" s="24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6:26" ht="14.25" customHeight="1" x14ac:dyDescent="0.3">
      <c r="F250" s="20"/>
      <c r="G250" s="20"/>
      <c r="H250" s="20"/>
      <c r="I250" s="24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6:26" ht="14.25" customHeight="1" x14ac:dyDescent="0.3">
      <c r="F251" s="20"/>
      <c r="G251" s="20"/>
      <c r="H251" s="20"/>
      <c r="I251" s="24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6:26" ht="14.25" customHeight="1" x14ac:dyDescent="0.3">
      <c r="F252" s="20"/>
      <c r="G252" s="20"/>
      <c r="H252" s="20"/>
      <c r="I252" s="24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6:26" ht="14.25" customHeight="1" x14ac:dyDescent="0.3">
      <c r="F253" s="20"/>
      <c r="G253" s="20"/>
      <c r="H253" s="20"/>
      <c r="I253" s="24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6:26" ht="14.25" customHeight="1" x14ac:dyDescent="0.3">
      <c r="F254" s="20"/>
      <c r="G254" s="20"/>
      <c r="H254" s="20"/>
      <c r="I254" s="24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6:26" ht="14.25" customHeight="1" x14ac:dyDescent="0.3">
      <c r="F255" s="20"/>
      <c r="G255" s="20"/>
      <c r="H255" s="20"/>
      <c r="I255" s="24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6:26" ht="14.25" customHeight="1" x14ac:dyDescent="0.3">
      <c r="F256" s="20"/>
      <c r="G256" s="20"/>
      <c r="H256" s="20"/>
      <c r="I256" s="24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6:26" ht="14.25" customHeight="1" x14ac:dyDescent="0.3">
      <c r="F257" s="20"/>
      <c r="G257" s="20"/>
      <c r="H257" s="20"/>
      <c r="I257" s="24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6:26" ht="14.25" customHeight="1" x14ac:dyDescent="0.3">
      <c r="F258" s="20"/>
      <c r="G258" s="20"/>
      <c r="H258" s="20"/>
      <c r="I258" s="24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6:26" ht="14.25" customHeight="1" x14ac:dyDescent="0.3">
      <c r="F259" s="20"/>
      <c r="G259" s="20"/>
      <c r="H259" s="20"/>
      <c r="I259" s="24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6:26" ht="14.25" customHeight="1" x14ac:dyDescent="0.3">
      <c r="F260" s="20"/>
      <c r="G260" s="20"/>
      <c r="H260" s="20"/>
      <c r="I260" s="24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6:26" ht="14.25" customHeight="1" x14ac:dyDescent="0.3">
      <c r="F261" s="20"/>
      <c r="G261" s="20"/>
      <c r="H261" s="20"/>
      <c r="I261" s="24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6:26" ht="14.25" customHeight="1" x14ac:dyDescent="0.3">
      <c r="F262" s="20"/>
      <c r="G262" s="20"/>
      <c r="H262" s="20"/>
      <c r="I262" s="24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6:26" ht="14.25" customHeight="1" x14ac:dyDescent="0.3">
      <c r="F263" s="20"/>
      <c r="G263" s="20"/>
      <c r="H263" s="20"/>
      <c r="I263" s="24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6:26" ht="14.25" customHeight="1" x14ac:dyDescent="0.3">
      <c r="F264" s="20"/>
      <c r="G264" s="20"/>
      <c r="H264" s="20"/>
      <c r="I264" s="24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6:26" ht="14.25" customHeight="1" x14ac:dyDescent="0.3">
      <c r="F265" s="20"/>
      <c r="G265" s="20"/>
      <c r="H265" s="20"/>
      <c r="I265" s="24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6:26" ht="14.25" customHeight="1" x14ac:dyDescent="0.3">
      <c r="F266" s="20"/>
      <c r="G266" s="20"/>
      <c r="H266" s="20"/>
      <c r="I266" s="24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6:26" ht="14.25" customHeight="1" x14ac:dyDescent="0.3">
      <c r="F267" s="20"/>
      <c r="G267" s="20"/>
      <c r="H267" s="20"/>
      <c r="I267" s="24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6:26" ht="14.25" customHeight="1" x14ac:dyDescent="0.3">
      <c r="F268" s="20"/>
      <c r="G268" s="20"/>
      <c r="H268" s="20"/>
      <c r="I268" s="24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6:26" ht="14.25" customHeight="1" x14ac:dyDescent="0.3">
      <c r="F269" s="20"/>
      <c r="G269" s="20"/>
      <c r="H269" s="20"/>
      <c r="I269" s="24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6:26" ht="14.25" customHeight="1" x14ac:dyDescent="0.3">
      <c r="F270" s="20"/>
      <c r="G270" s="20"/>
      <c r="H270" s="20"/>
      <c r="I270" s="24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6:26" ht="14.25" customHeight="1" x14ac:dyDescent="0.3">
      <c r="F271" s="20"/>
      <c r="G271" s="20"/>
      <c r="H271" s="20"/>
      <c r="I271" s="24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6:26" ht="14.25" customHeight="1" x14ac:dyDescent="0.3">
      <c r="F272" s="20"/>
      <c r="G272" s="20"/>
      <c r="H272" s="20"/>
      <c r="I272" s="24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6:26" ht="14.25" customHeight="1" x14ac:dyDescent="0.3">
      <c r="F273" s="20"/>
      <c r="G273" s="20"/>
      <c r="H273" s="20"/>
      <c r="I273" s="24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6:26" ht="14.25" customHeight="1" x14ac:dyDescent="0.3">
      <c r="F274" s="20"/>
      <c r="G274" s="20"/>
      <c r="H274" s="20"/>
      <c r="I274" s="24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6:26" ht="14.25" customHeight="1" x14ac:dyDescent="0.3">
      <c r="F275" s="20"/>
      <c r="G275" s="20"/>
      <c r="H275" s="20"/>
      <c r="I275" s="24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6:26" ht="14.25" customHeight="1" x14ac:dyDescent="0.3">
      <c r="F276" s="20"/>
      <c r="G276" s="20"/>
      <c r="H276" s="20"/>
      <c r="I276" s="24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6:26" ht="14.25" customHeight="1" x14ac:dyDescent="0.3">
      <c r="F277" s="20"/>
      <c r="G277" s="20"/>
      <c r="H277" s="20"/>
      <c r="I277" s="24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6:26" ht="14.25" customHeight="1" x14ac:dyDescent="0.3">
      <c r="F278" s="20"/>
      <c r="G278" s="20"/>
      <c r="H278" s="20"/>
      <c r="I278" s="24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6:26" ht="14.25" customHeight="1" x14ac:dyDescent="0.3">
      <c r="F279" s="20"/>
      <c r="G279" s="20"/>
      <c r="H279" s="20"/>
      <c r="I279" s="24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6:26" ht="14.25" customHeight="1" x14ac:dyDescent="0.3">
      <c r="F280" s="20"/>
      <c r="G280" s="20"/>
      <c r="H280" s="20"/>
      <c r="I280" s="24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6:26" ht="14.25" customHeight="1" x14ac:dyDescent="0.3">
      <c r="F281" s="20"/>
      <c r="G281" s="20"/>
      <c r="H281" s="20"/>
      <c r="I281" s="24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6:26" ht="14.25" customHeight="1" x14ac:dyDescent="0.3">
      <c r="F282" s="20"/>
      <c r="G282" s="20"/>
      <c r="H282" s="20"/>
      <c r="I282" s="24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6:26" ht="14.25" customHeight="1" x14ac:dyDescent="0.3">
      <c r="F283" s="20"/>
      <c r="G283" s="20"/>
      <c r="H283" s="20"/>
      <c r="I283" s="24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6:26" ht="14.25" customHeight="1" x14ac:dyDescent="0.3">
      <c r="F284" s="20"/>
      <c r="G284" s="20"/>
      <c r="H284" s="20"/>
      <c r="I284" s="24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6:26" ht="14.25" customHeight="1" x14ac:dyDescent="0.3">
      <c r="F285" s="20"/>
      <c r="G285" s="20"/>
      <c r="H285" s="20"/>
      <c r="I285" s="24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6:26" ht="14.25" customHeight="1" x14ac:dyDescent="0.3">
      <c r="F286" s="20"/>
      <c r="G286" s="20"/>
      <c r="H286" s="20"/>
      <c r="I286" s="24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6:26" ht="14.25" customHeight="1" x14ac:dyDescent="0.3">
      <c r="F287" s="20"/>
      <c r="G287" s="20"/>
      <c r="H287" s="20"/>
      <c r="I287" s="24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6:26" ht="14.25" customHeight="1" x14ac:dyDescent="0.3">
      <c r="F288" s="20"/>
      <c r="G288" s="20"/>
      <c r="H288" s="20"/>
      <c r="I288" s="24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6:26" ht="14.25" customHeight="1" x14ac:dyDescent="0.3">
      <c r="F289" s="20"/>
      <c r="G289" s="20"/>
      <c r="H289" s="20"/>
      <c r="I289" s="24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6:26" ht="14.25" customHeight="1" x14ac:dyDescent="0.3">
      <c r="F290" s="20"/>
      <c r="G290" s="20"/>
      <c r="H290" s="20"/>
      <c r="I290" s="24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6:26" ht="14.25" customHeight="1" x14ac:dyDescent="0.3">
      <c r="F291" s="20"/>
      <c r="G291" s="20"/>
      <c r="H291" s="20"/>
      <c r="I291" s="24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6:26" ht="14.25" customHeight="1" x14ac:dyDescent="0.3">
      <c r="F292" s="20"/>
      <c r="G292" s="20"/>
      <c r="H292" s="20"/>
      <c r="I292" s="24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6:26" ht="14.25" customHeight="1" x14ac:dyDescent="0.3">
      <c r="F293" s="20"/>
      <c r="G293" s="20"/>
      <c r="H293" s="20"/>
      <c r="I293" s="24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6:26" ht="14.25" customHeight="1" x14ac:dyDescent="0.3">
      <c r="F294" s="20"/>
      <c r="G294" s="20"/>
      <c r="H294" s="20"/>
      <c r="I294" s="24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6:26" ht="14.25" customHeight="1" x14ac:dyDescent="0.3">
      <c r="F295" s="20"/>
      <c r="G295" s="20"/>
      <c r="H295" s="20"/>
      <c r="I295" s="24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6:26" ht="14.25" customHeight="1" x14ac:dyDescent="0.3">
      <c r="F296" s="20"/>
      <c r="G296" s="20"/>
      <c r="H296" s="20"/>
      <c r="I296" s="24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6:26" ht="14.25" customHeight="1" x14ac:dyDescent="0.3">
      <c r="F297" s="20"/>
      <c r="G297" s="20"/>
      <c r="H297" s="20"/>
      <c r="I297" s="24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6:26" ht="14.25" customHeight="1" x14ac:dyDescent="0.3">
      <c r="F298" s="20"/>
      <c r="G298" s="20"/>
      <c r="H298" s="20"/>
      <c r="I298" s="24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6:26" ht="14.25" customHeight="1" x14ac:dyDescent="0.3">
      <c r="F299" s="20"/>
      <c r="G299" s="20"/>
      <c r="H299" s="20"/>
      <c r="I299" s="24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6:26" ht="14.25" customHeight="1" x14ac:dyDescent="0.3">
      <c r="F300" s="20"/>
      <c r="G300" s="20"/>
      <c r="H300" s="20"/>
      <c r="I300" s="24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6:26" ht="14.25" customHeight="1" x14ac:dyDescent="0.3">
      <c r="F301" s="20"/>
      <c r="G301" s="20"/>
      <c r="H301" s="20"/>
      <c r="I301" s="24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6:26" ht="14.25" customHeight="1" x14ac:dyDescent="0.3">
      <c r="F302" s="20"/>
      <c r="G302" s="20"/>
      <c r="H302" s="20"/>
      <c r="I302" s="24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6:26" ht="14.25" customHeight="1" x14ac:dyDescent="0.3">
      <c r="F303" s="20"/>
      <c r="G303" s="20"/>
      <c r="H303" s="20"/>
      <c r="I303" s="24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6:26" ht="14.25" customHeight="1" x14ac:dyDescent="0.3">
      <c r="F304" s="20"/>
      <c r="G304" s="20"/>
      <c r="H304" s="20"/>
      <c r="I304" s="24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6:26" ht="14.25" customHeight="1" x14ac:dyDescent="0.3">
      <c r="F305" s="20"/>
      <c r="G305" s="20"/>
      <c r="H305" s="20"/>
      <c r="I305" s="24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6:26" ht="14.25" customHeight="1" x14ac:dyDescent="0.3">
      <c r="F306" s="20"/>
      <c r="G306" s="20"/>
      <c r="H306" s="20"/>
      <c r="I306" s="24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6:26" ht="14.25" customHeight="1" x14ac:dyDescent="0.3">
      <c r="F307" s="20"/>
      <c r="G307" s="20"/>
      <c r="H307" s="20"/>
      <c r="I307" s="24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6:26" ht="14.25" customHeight="1" x14ac:dyDescent="0.3">
      <c r="F308" s="20"/>
      <c r="G308" s="20"/>
      <c r="H308" s="20"/>
      <c r="I308" s="24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6:26" ht="14.25" customHeight="1" x14ac:dyDescent="0.3">
      <c r="F309" s="20"/>
      <c r="G309" s="20"/>
      <c r="H309" s="20"/>
      <c r="I309" s="24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6:26" ht="14.25" customHeight="1" x14ac:dyDescent="0.3">
      <c r="F310" s="20"/>
      <c r="G310" s="20"/>
      <c r="H310" s="20"/>
      <c r="I310" s="24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6:26" ht="14.25" customHeight="1" x14ac:dyDescent="0.3">
      <c r="F311" s="20"/>
      <c r="G311" s="20"/>
      <c r="H311" s="20"/>
      <c r="I311" s="24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6:26" ht="14.25" customHeight="1" x14ac:dyDescent="0.3">
      <c r="F312" s="20"/>
      <c r="G312" s="20"/>
      <c r="H312" s="20"/>
      <c r="I312" s="24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6:26" ht="14.25" customHeight="1" x14ac:dyDescent="0.3">
      <c r="F313" s="20"/>
      <c r="G313" s="20"/>
      <c r="H313" s="20"/>
      <c r="I313" s="24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6:26" ht="14.25" customHeight="1" x14ac:dyDescent="0.3">
      <c r="F314" s="20"/>
      <c r="G314" s="20"/>
      <c r="H314" s="20"/>
      <c r="I314" s="24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6:26" ht="14.25" customHeight="1" x14ac:dyDescent="0.3">
      <c r="F315" s="20"/>
      <c r="G315" s="20"/>
      <c r="H315" s="20"/>
      <c r="I315" s="24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6:26" ht="14.25" customHeight="1" x14ac:dyDescent="0.3">
      <c r="F316" s="20"/>
      <c r="G316" s="20"/>
      <c r="H316" s="20"/>
      <c r="I316" s="24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6:26" ht="14.25" customHeight="1" x14ac:dyDescent="0.3">
      <c r="F317" s="20"/>
      <c r="G317" s="20"/>
      <c r="H317" s="20"/>
      <c r="I317" s="24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6:26" ht="14.25" customHeight="1" x14ac:dyDescent="0.3">
      <c r="F318" s="20"/>
      <c r="G318" s="20"/>
      <c r="H318" s="20"/>
      <c r="I318" s="24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6:26" ht="14.25" customHeight="1" x14ac:dyDescent="0.3">
      <c r="F319" s="20"/>
      <c r="G319" s="20"/>
      <c r="H319" s="20"/>
      <c r="I319" s="24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6:26" ht="14.25" customHeight="1" x14ac:dyDescent="0.3">
      <c r="F320" s="20"/>
      <c r="G320" s="20"/>
      <c r="H320" s="20"/>
      <c r="I320" s="24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6:26" ht="14.25" customHeight="1" x14ac:dyDescent="0.3">
      <c r="F321" s="20"/>
      <c r="G321" s="20"/>
      <c r="H321" s="20"/>
      <c r="I321" s="24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6:26" ht="14.25" customHeight="1" x14ac:dyDescent="0.3">
      <c r="F322" s="20"/>
      <c r="G322" s="20"/>
      <c r="H322" s="20"/>
      <c r="I322" s="24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6:26" ht="14.25" customHeight="1" x14ac:dyDescent="0.3">
      <c r="F323" s="20"/>
      <c r="G323" s="20"/>
      <c r="H323" s="20"/>
      <c r="I323" s="24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6:26" ht="14.25" customHeight="1" x14ac:dyDescent="0.3">
      <c r="F324" s="20"/>
      <c r="G324" s="20"/>
      <c r="H324" s="20"/>
      <c r="I324" s="24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6:26" ht="14.25" customHeight="1" x14ac:dyDescent="0.3">
      <c r="F325" s="20"/>
      <c r="G325" s="20"/>
      <c r="H325" s="20"/>
      <c r="I325" s="24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6:26" ht="14.25" customHeight="1" x14ac:dyDescent="0.3">
      <c r="F326" s="20"/>
      <c r="G326" s="20"/>
      <c r="H326" s="20"/>
      <c r="I326" s="24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6:26" ht="14.25" customHeight="1" x14ac:dyDescent="0.3">
      <c r="F327" s="20"/>
      <c r="G327" s="20"/>
      <c r="H327" s="20"/>
      <c r="I327" s="24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6:26" ht="14.25" customHeight="1" x14ac:dyDescent="0.3">
      <c r="F328" s="20"/>
      <c r="G328" s="20"/>
      <c r="H328" s="20"/>
      <c r="I328" s="24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6:26" ht="14.25" customHeight="1" x14ac:dyDescent="0.3">
      <c r="F329" s="20"/>
      <c r="G329" s="20"/>
      <c r="H329" s="20"/>
      <c r="I329" s="24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6:26" ht="14.25" customHeight="1" x14ac:dyDescent="0.3">
      <c r="F330" s="20"/>
      <c r="G330" s="20"/>
      <c r="H330" s="20"/>
      <c r="I330" s="24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6:26" ht="14.25" customHeight="1" x14ac:dyDescent="0.3">
      <c r="F331" s="20"/>
      <c r="G331" s="20"/>
      <c r="H331" s="20"/>
      <c r="I331" s="24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6:26" ht="14.25" customHeight="1" x14ac:dyDescent="0.3">
      <c r="F332" s="20"/>
      <c r="G332" s="20"/>
      <c r="H332" s="20"/>
      <c r="I332" s="24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6:26" ht="14.25" customHeight="1" x14ac:dyDescent="0.3">
      <c r="F333" s="20"/>
      <c r="G333" s="20"/>
      <c r="H333" s="20"/>
      <c r="I333" s="24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6:26" ht="14.25" customHeight="1" x14ac:dyDescent="0.3">
      <c r="F334" s="20"/>
      <c r="G334" s="20"/>
      <c r="H334" s="20"/>
      <c r="I334" s="24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6:26" ht="14.25" customHeight="1" x14ac:dyDescent="0.3">
      <c r="F335" s="20"/>
      <c r="G335" s="20"/>
      <c r="H335" s="20"/>
      <c r="I335" s="24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6:26" ht="14.25" customHeight="1" x14ac:dyDescent="0.3">
      <c r="F336" s="20"/>
      <c r="G336" s="20"/>
      <c r="H336" s="20"/>
      <c r="I336" s="24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6:26" ht="14.25" customHeight="1" x14ac:dyDescent="0.3">
      <c r="F337" s="20"/>
      <c r="G337" s="20"/>
      <c r="H337" s="20"/>
      <c r="I337" s="24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6:26" ht="14.25" customHeight="1" x14ac:dyDescent="0.3">
      <c r="F338" s="20"/>
      <c r="G338" s="20"/>
      <c r="H338" s="20"/>
      <c r="I338" s="24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6:26" ht="14.25" customHeight="1" x14ac:dyDescent="0.3">
      <c r="F339" s="20"/>
      <c r="G339" s="20"/>
      <c r="H339" s="20"/>
      <c r="I339" s="24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6:26" ht="14.25" customHeight="1" x14ac:dyDescent="0.3">
      <c r="F340" s="20"/>
      <c r="G340" s="20"/>
      <c r="H340" s="20"/>
      <c r="I340" s="24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6:26" ht="14.25" customHeight="1" x14ac:dyDescent="0.3">
      <c r="F341" s="20"/>
      <c r="G341" s="20"/>
      <c r="H341" s="20"/>
      <c r="I341" s="24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6:26" ht="14.25" customHeight="1" x14ac:dyDescent="0.3">
      <c r="F342" s="20"/>
      <c r="G342" s="20"/>
      <c r="H342" s="20"/>
      <c r="I342" s="24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6:26" ht="14.25" customHeight="1" x14ac:dyDescent="0.3">
      <c r="F343" s="20"/>
      <c r="G343" s="20"/>
      <c r="H343" s="20"/>
      <c r="I343" s="24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6:26" ht="14.25" customHeight="1" x14ac:dyDescent="0.3">
      <c r="F344" s="20"/>
      <c r="G344" s="20"/>
      <c r="H344" s="20"/>
      <c r="I344" s="24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6:26" ht="14.25" customHeight="1" x14ac:dyDescent="0.3">
      <c r="F345" s="20"/>
      <c r="G345" s="20"/>
      <c r="H345" s="20"/>
      <c r="I345" s="24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6:26" ht="14.25" customHeight="1" x14ac:dyDescent="0.3">
      <c r="F346" s="20"/>
      <c r="G346" s="20"/>
      <c r="H346" s="20"/>
      <c r="I346" s="24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6:26" ht="14.25" customHeight="1" x14ac:dyDescent="0.3">
      <c r="F347" s="20"/>
      <c r="G347" s="20"/>
      <c r="H347" s="20"/>
      <c r="I347" s="24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6:26" ht="14.25" customHeight="1" x14ac:dyDescent="0.3">
      <c r="F348" s="20"/>
      <c r="G348" s="20"/>
      <c r="H348" s="20"/>
      <c r="I348" s="24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6:26" ht="14.25" customHeight="1" x14ac:dyDescent="0.3">
      <c r="F349" s="20"/>
      <c r="G349" s="20"/>
      <c r="H349" s="20"/>
      <c r="I349" s="24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6:26" ht="14.25" customHeight="1" x14ac:dyDescent="0.3">
      <c r="F350" s="20"/>
      <c r="G350" s="20"/>
      <c r="H350" s="20"/>
      <c r="I350" s="24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6:26" ht="14.25" customHeight="1" x14ac:dyDescent="0.3">
      <c r="F351" s="20"/>
      <c r="G351" s="20"/>
      <c r="H351" s="20"/>
      <c r="I351" s="24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6:26" ht="14.25" customHeight="1" x14ac:dyDescent="0.3">
      <c r="F352" s="20"/>
      <c r="G352" s="20"/>
      <c r="H352" s="20"/>
      <c r="I352" s="24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6:26" ht="14.25" customHeight="1" x14ac:dyDescent="0.3">
      <c r="F353" s="20"/>
      <c r="G353" s="20"/>
      <c r="H353" s="20"/>
      <c r="I353" s="24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6:26" ht="14.25" customHeight="1" x14ac:dyDescent="0.3">
      <c r="F354" s="20"/>
      <c r="G354" s="20"/>
      <c r="H354" s="20"/>
      <c r="I354" s="24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6:26" ht="14.25" customHeight="1" x14ac:dyDescent="0.3">
      <c r="F355" s="20"/>
      <c r="G355" s="20"/>
      <c r="H355" s="20"/>
      <c r="I355" s="24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6:26" ht="14.25" customHeight="1" x14ac:dyDescent="0.3">
      <c r="F356" s="20"/>
      <c r="G356" s="20"/>
      <c r="H356" s="20"/>
      <c r="I356" s="24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6:26" ht="14.25" customHeight="1" x14ac:dyDescent="0.3">
      <c r="F357" s="20"/>
      <c r="G357" s="20"/>
      <c r="H357" s="20"/>
      <c r="I357" s="24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6:26" ht="14.25" customHeight="1" x14ac:dyDescent="0.3">
      <c r="F358" s="20"/>
      <c r="G358" s="20"/>
      <c r="H358" s="20"/>
      <c r="I358" s="24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6:26" ht="14.25" customHeight="1" x14ac:dyDescent="0.3">
      <c r="F359" s="20"/>
      <c r="G359" s="20"/>
      <c r="H359" s="20"/>
      <c r="I359" s="24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6:26" ht="14.25" customHeight="1" x14ac:dyDescent="0.3">
      <c r="F360" s="20"/>
      <c r="G360" s="20"/>
      <c r="H360" s="20"/>
      <c r="I360" s="24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6:26" ht="14.25" customHeight="1" x14ac:dyDescent="0.3">
      <c r="F361" s="20"/>
      <c r="G361" s="20"/>
      <c r="H361" s="20"/>
      <c r="I361" s="24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6:26" ht="14.25" customHeight="1" x14ac:dyDescent="0.3">
      <c r="F362" s="20"/>
      <c r="G362" s="20"/>
      <c r="H362" s="20"/>
      <c r="I362" s="24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6:26" ht="14.25" customHeight="1" x14ac:dyDescent="0.3">
      <c r="F363" s="20"/>
      <c r="G363" s="20"/>
      <c r="H363" s="20"/>
      <c r="I363" s="24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6:26" ht="14.25" customHeight="1" x14ac:dyDescent="0.3">
      <c r="F364" s="20"/>
      <c r="G364" s="20"/>
      <c r="H364" s="20"/>
      <c r="I364" s="24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6:26" ht="14.25" customHeight="1" x14ac:dyDescent="0.3">
      <c r="F365" s="20"/>
      <c r="G365" s="20"/>
      <c r="H365" s="20"/>
      <c r="I365" s="24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6:26" ht="14.25" customHeight="1" x14ac:dyDescent="0.3">
      <c r="F366" s="20"/>
      <c r="G366" s="20"/>
      <c r="H366" s="20"/>
      <c r="I366" s="24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6:26" ht="14.25" customHeight="1" x14ac:dyDescent="0.3">
      <c r="F367" s="20"/>
      <c r="G367" s="20"/>
      <c r="H367" s="20"/>
      <c r="I367" s="24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6:26" ht="14.25" customHeight="1" x14ac:dyDescent="0.3">
      <c r="F368" s="20"/>
      <c r="G368" s="20"/>
      <c r="H368" s="20"/>
      <c r="I368" s="24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6:26" ht="14.25" customHeight="1" x14ac:dyDescent="0.3">
      <c r="F369" s="20"/>
      <c r="G369" s="20"/>
      <c r="H369" s="20"/>
      <c r="I369" s="24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6:26" ht="14.25" customHeight="1" x14ac:dyDescent="0.3">
      <c r="F370" s="20"/>
      <c r="G370" s="20"/>
      <c r="H370" s="20"/>
      <c r="I370" s="24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6:26" ht="14.25" customHeight="1" x14ac:dyDescent="0.3">
      <c r="F371" s="20"/>
      <c r="G371" s="20"/>
      <c r="H371" s="20"/>
      <c r="I371" s="24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6:26" ht="14.25" customHeight="1" x14ac:dyDescent="0.3">
      <c r="F372" s="20"/>
      <c r="G372" s="20"/>
      <c r="H372" s="20"/>
      <c r="I372" s="24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6:26" ht="14.25" customHeight="1" x14ac:dyDescent="0.3">
      <c r="F373" s="20"/>
      <c r="G373" s="20"/>
      <c r="H373" s="20"/>
      <c r="I373" s="24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6:26" ht="14.25" customHeight="1" x14ac:dyDescent="0.3">
      <c r="F374" s="20"/>
      <c r="G374" s="20"/>
      <c r="H374" s="20"/>
      <c r="I374" s="24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6:26" ht="14.25" customHeight="1" x14ac:dyDescent="0.3">
      <c r="F375" s="20"/>
      <c r="G375" s="20"/>
      <c r="H375" s="20"/>
      <c r="I375" s="24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6:26" ht="14.25" customHeight="1" x14ac:dyDescent="0.3">
      <c r="F376" s="20"/>
      <c r="G376" s="20"/>
      <c r="H376" s="20"/>
      <c r="I376" s="24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6:26" ht="14.25" customHeight="1" x14ac:dyDescent="0.3">
      <c r="F377" s="20"/>
      <c r="G377" s="20"/>
      <c r="H377" s="20"/>
      <c r="I377" s="24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6:26" ht="14.25" customHeight="1" x14ac:dyDescent="0.3">
      <c r="F378" s="20"/>
      <c r="G378" s="20"/>
      <c r="H378" s="20"/>
      <c r="I378" s="24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6:26" ht="14.25" customHeight="1" x14ac:dyDescent="0.3">
      <c r="F379" s="20"/>
      <c r="G379" s="20"/>
      <c r="H379" s="20"/>
      <c r="I379" s="24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6:26" ht="14.25" customHeight="1" x14ac:dyDescent="0.3">
      <c r="F380" s="20"/>
      <c r="G380" s="20"/>
      <c r="H380" s="20"/>
      <c r="I380" s="24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6:26" ht="14.25" customHeight="1" x14ac:dyDescent="0.3">
      <c r="F381" s="20"/>
      <c r="G381" s="20"/>
      <c r="H381" s="20"/>
      <c r="I381" s="24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6:26" ht="14.25" customHeight="1" x14ac:dyDescent="0.3">
      <c r="F382" s="20"/>
      <c r="G382" s="20"/>
      <c r="H382" s="20"/>
      <c r="I382" s="24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6:26" ht="14.25" customHeight="1" x14ac:dyDescent="0.3">
      <c r="F383" s="20"/>
      <c r="G383" s="20"/>
      <c r="H383" s="20"/>
      <c r="I383" s="24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6:26" ht="14.25" customHeight="1" x14ac:dyDescent="0.3">
      <c r="F384" s="20"/>
      <c r="G384" s="20"/>
      <c r="H384" s="20"/>
      <c r="I384" s="24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6:26" ht="14.25" customHeight="1" x14ac:dyDescent="0.3">
      <c r="F385" s="20"/>
      <c r="G385" s="20"/>
      <c r="H385" s="20"/>
      <c r="I385" s="24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6:26" ht="14.25" customHeight="1" x14ac:dyDescent="0.3">
      <c r="F386" s="20"/>
      <c r="G386" s="20"/>
      <c r="H386" s="20"/>
      <c r="I386" s="24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6:26" ht="14.25" customHeight="1" x14ac:dyDescent="0.3">
      <c r="F387" s="20"/>
      <c r="G387" s="20"/>
      <c r="H387" s="20"/>
      <c r="I387" s="24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6:26" ht="14.25" customHeight="1" x14ac:dyDescent="0.3">
      <c r="F388" s="20"/>
      <c r="G388" s="20"/>
      <c r="H388" s="20"/>
      <c r="I388" s="24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6:26" ht="14.25" customHeight="1" x14ac:dyDescent="0.3">
      <c r="F389" s="20"/>
      <c r="G389" s="20"/>
      <c r="H389" s="20"/>
      <c r="I389" s="24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6:26" ht="14.25" customHeight="1" x14ac:dyDescent="0.3">
      <c r="F390" s="20"/>
      <c r="G390" s="20"/>
      <c r="H390" s="20"/>
      <c r="I390" s="24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6:26" ht="14.25" customHeight="1" x14ac:dyDescent="0.3">
      <c r="F391" s="20"/>
      <c r="G391" s="20"/>
      <c r="H391" s="20"/>
      <c r="I391" s="24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6:26" ht="14.25" customHeight="1" x14ac:dyDescent="0.3">
      <c r="F392" s="20"/>
      <c r="G392" s="20"/>
      <c r="H392" s="20"/>
      <c r="I392" s="24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6:26" ht="14.25" customHeight="1" x14ac:dyDescent="0.3">
      <c r="F393" s="20"/>
      <c r="G393" s="20"/>
      <c r="H393" s="20"/>
      <c r="I393" s="24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6:26" ht="14.25" customHeight="1" x14ac:dyDescent="0.3">
      <c r="F394" s="20"/>
      <c r="G394" s="20"/>
      <c r="H394" s="20"/>
      <c r="I394" s="24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6:26" ht="14.25" customHeight="1" x14ac:dyDescent="0.3">
      <c r="F395" s="20"/>
      <c r="G395" s="20"/>
      <c r="H395" s="20"/>
      <c r="I395" s="24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6:26" ht="14.25" customHeight="1" x14ac:dyDescent="0.3">
      <c r="F396" s="20"/>
      <c r="G396" s="20"/>
      <c r="H396" s="20"/>
      <c r="I396" s="24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6:26" ht="14.25" customHeight="1" x14ac:dyDescent="0.3">
      <c r="F397" s="20"/>
      <c r="G397" s="20"/>
      <c r="H397" s="20"/>
      <c r="I397" s="24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6:26" ht="14.25" customHeight="1" x14ac:dyDescent="0.3">
      <c r="F398" s="20"/>
      <c r="G398" s="20"/>
      <c r="H398" s="20"/>
      <c r="I398" s="24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6:26" ht="14.25" customHeight="1" x14ac:dyDescent="0.3">
      <c r="F399" s="20"/>
      <c r="G399" s="20"/>
      <c r="H399" s="20"/>
      <c r="I399" s="24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6:26" ht="14.25" customHeight="1" x14ac:dyDescent="0.3">
      <c r="F400" s="20"/>
      <c r="G400" s="20"/>
      <c r="H400" s="20"/>
      <c r="I400" s="24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6:26" ht="14.25" customHeight="1" x14ac:dyDescent="0.3">
      <c r="F401" s="20"/>
      <c r="G401" s="20"/>
      <c r="H401" s="20"/>
      <c r="I401" s="24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6:26" ht="14.25" customHeight="1" x14ac:dyDescent="0.3">
      <c r="F402" s="20"/>
      <c r="G402" s="20"/>
      <c r="H402" s="20"/>
      <c r="I402" s="24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6:26" ht="14.25" customHeight="1" x14ac:dyDescent="0.3">
      <c r="F403" s="20"/>
      <c r="G403" s="20"/>
      <c r="H403" s="20"/>
      <c r="I403" s="24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6:26" ht="14.25" customHeight="1" x14ac:dyDescent="0.3">
      <c r="F404" s="20"/>
      <c r="G404" s="20"/>
      <c r="H404" s="20"/>
      <c r="I404" s="24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6:26" ht="14.25" customHeight="1" x14ac:dyDescent="0.3">
      <c r="F405" s="20"/>
      <c r="G405" s="20"/>
      <c r="H405" s="20"/>
      <c r="I405" s="24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6:26" ht="14.25" customHeight="1" x14ac:dyDescent="0.3">
      <c r="F406" s="20"/>
      <c r="G406" s="20"/>
      <c r="H406" s="20"/>
      <c r="I406" s="24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6:26" ht="14.25" customHeight="1" x14ac:dyDescent="0.3">
      <c r="F407" s="20"/>
      <c r="G407" s="20"/>
      <c r="H407" s="20"/>
      <c r="I407" s="24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6:26" ht="14.25" customHeight="1" x14ac:dyDescent="0.3">
      <c r="F408" s="20"/>
      <c r="G408" s="20"/>
      <c r="H408" s="20"/>
      <c r="I408" s="24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6:26" ht="14.25" customHeight="1" x14ac:dyDescent="0.3">
      <c r="F409" s="20"/>
      <c r="G409" s="20"/>
      <c r="H409" s="20"/>
      <c r="I409" s="24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6:26" ht="14.25" customHeight="1" x14ac:dyDescent="0.3">
      <c r="F410" s="20"/>
      <c r="G410" s="20"/>
      <c r="H410" s="20"/>
      <c r="I410" s="24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6:26" ht="14.25" customHeight="1" x14ac:dyDescent="0.3">
      <c r="F411" s="20"/>
      <c r="G411" s="20"/>
      <c r="H411" s="20"/>
      <c r="I411" s="24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6:26" ht="14.25" customHeight="1" x14ac:dyDescent="0.3">
      <c r="F412" s="20"/>
      <c r="G412" s="20"/>
      <c r="H412" s="20"/>
      <c r="I412" s="24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6:26" ht="14.25" customHeight="1" x14ac:dyDescent="0.3">
      <c r="F413" s="20"/>
      <c r="G413" s="20"/>
      <c r="H413" s="20"/>
      <c r="I413" s="24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6:26" ht="14.25" customHeight="1" x14ac:dyDescent="0.3">
      <c r="F414" s="20"/>
      <c r="G414" s="20"/>
      <c r="H414" s="20"/>
      <c r="I414" s="24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6:26" ht="14.25" customHeight="1" x14ac:dyDescent="0.3">
      <c r="F415" s="20"/>
      <c r="G415" s="20"/>
      <c r="H415" s="20"/>
      <c r="I415" s="24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6:26" ht="14.25" customHeight="1" x14ac:dyDescent="0.3">
      <c r="F416" s="20"/>
      <c r="G416" s="20"/>
      <c r="H416" s="20"/>
      <c r="I416" s="24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6:26" ht="14.25" customHeight="1" x14ac:dyDescent="0.3">
      <c r="F417" s="20"/>
      <c r="G417" s="20"/>
      <c r="H417" s="20"/>
      <c r="I417" s="24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6:26" ht="14.25" customHeight="1" x14ac:dyDescent="0.3">
      <c r="F418" s="20"/>
      <c r="G418" s="20"/>
      <c r="H418" s="20"/>
      <c r="I418" s="24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6:26" ht="14.25" customHeight="1" x14ac:dyDescent="0.3">
      <c r="F419" s="20"/>
      <c r="G419" s="20"/>
      <c r="H419" s="20"/>
      <c r="I419" s="24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6:26" ht="14.25" customHeight="1" x14ac:dyDescent="0.3">
      <c r="F420" s="20"/>
      <c r="G420" s="20"/>
      <c r="H420" s="20"/>
      <c r="I420" s="24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6:26" ht="14.25" customHeight="1" x14ac:dyDescent="0.3">
      <c r="F421" s="20"/>
      <c r="G421" s="20"/>
      <c r="H421" s="20"/>
      <c r="I421" s="24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6:26" ht="14.25" customHeight="1" x14ac:dyDescent="0.3">
      <c r="F422" s="20"/>
      <c r="G422" s="20"/>
      <c r="H422" s="20"/>
      <c r="I422" s="24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6:26" ht="14.25" customHeight="1" x14ac:dyDescent="0.3">
      <c r="F423" s="20"/>
      <c r="G423" s="20"/>
      <c r="H423" s="20"/>
      <c r="I423" s="24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6:26" ht="14.25" customHeight="1" x14ac:dyDescent="0.3">
      <c r="F424" s="20"/>
      <c r="G424" s="20"/>
      <c r="H424" s="20"/>
      <c r="I424" s="24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6:26" ht="14.25" customHeight="1" x14ac:dyDescent="0.3">
      <c r="F425" s="20"/>
      <c r="G425" s="20"/>
      <c r="H425" s="20"/>
      <c r="I425" s="24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6:26" ht="14.25" customHeight="1" x14ac:dyDescent="0.3">
      <c r="F426" s="20"/>
      <c r="G426" s="20"/>
      <c r="H426" s="20"/>
      <c r="I426" s="24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6:26" ht="14.25" customHeight="1" x14ac:dyDescent="0.3">
      <c r="F427" s="20"/>
      <c r="G427" s="20"/>
      <c r="H427" s="20"/>
      <c r="I427" s="24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6:26" ht="14.25" customHeight="1" x14ac:dyDescent="0.3">
      <c r="F428" s="20"/>
      <c r="G428" s="20"/>
      <c r="H428" s="20"/>
      <c r="I428" s="24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6:26" ht="14.25" customHeight="1" x14ac:dyDescent="0.3">
      <c r="F429" s="20"/>
      <c r="G429" s="20"/>
      <c r="H429" s="20"/>
      <c r="I429" s="24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6:26" ht="14.25" customHeight="1" x14ac:dyDescent="0.3">
      <c r="F430" s="20"/>
      <c r="G430" s="20"/>
      <c r="H430" s="20"/>
      <c r="I430" s="24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6:26" ht="14.25" customHeight="1" x14ac:dyDescent="0.3">
      <c r="F431" s="20"/>
      <c r="G431" s="20"/>
      <c r="H431" s="20"/>
      <c r="I431" s="24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6:26" ht="14.25" customHeight="1" x14ac:dyDescent="0.3">
      <c r="F432" s="20"/>
      <c r="G432" s="20"/>
      <c r="H432" s="20"/>
      <c r="I432" s="24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6:26" ht="14.25" customHeight="1" x14ac:dyDescent="0.3">
      <c r="F433" s="20"/>
      <c r="G433" s="20"/>
      <c r="H433" s="20"/>
      <c r="I433" s="24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6:26" ht="14.25" customHeight="1" x14ac:dyDescent="0.3">
      <c r="F434" s="20"/>
      <c r="G434" s="20"/>
      <c r="H434" s="20"/>
      <c r="I434" s="24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6:26" ht="14.25" customHeight="1" x14ac:dyDescent="0.3">
      <c r="F435" s="20"/>
      <c r="G435" s="20"/>
      <c r="H435" s="20"/>
      <c r="I435" s="24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6:26" ht="14.25" customHeight="1" x14ac:dyDescent="0.3">
      <c r="F436" s="20"/>
      <c r="G436" s="20"/>
      <c r="H436" s="20"/>
      <c r="I436" s="24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6:26" ht="14.25" customHeight="1" x14ac:dyDescent="0.3">
      <c r="F437" s="20"/>
      <c r="G437" s="20"/>
      <c r="H437" s="20"/>
      <c r="I437" s="24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6:26" ht="14.25" customHeight="1" x14ac:dyDescent="0.3">
      <c r="F438" s="20"/>
      <c r="G438" s="20"/>
      <c r="H438" s="20"/>
      <c r="I438" s="24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6:26" ht="14.25" customHeight="1" x14ac:dyDescent="0.3">
      <c r="F439" s="20"/>
      <c r="G439" s="20"/>
      <c r="H439" s="20"/>
      <c r="I439" s="24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6:26" ht="14.25" customHeight="1" x14ac:dyDescent="0.3">
      <c r="F440" s="20"/>
      <c r="G440" s="20"/>
      <c r="H440" s="20"/>
      <c r="I440" s="24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6:26" ht="14.25" customHeight="1" x14ac:dyDescent="0.3">
      <c r="F441" s="20"/>
      <c r="G441" s="20"/>
      <c r="H441" s="20"/>
      <c r="I441" s="24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6:26" ht="14.25" customHeight="1" x14ac:dyDescent="0.3">
      <c r="F442" s="20"/>
      <c r="G442" s="20"/>
      <c r="H442" s="20"/>
      <c r="I442" s="24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6:26" ht="14.25" customHeight="1" x14ac:dyDescent="0.3">
      <c r="F443" s="20"/>
      <c r="G443" s="20"/>
      <c r="H443" s="20"/>
      <c r="I443" s="24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6:26" ht="14.25" customHeight="1" x14ac:dyDescent="0.3">
      <c r="F444" s="20"/>
      <c r="G444" s="20"/>
      <c r="H444" s="20"/>
      <c r="I444" s="24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6:26" ht="14.25" customHeight="1" x14ac:dyDescent="0.3">
      <c r="F445" s="20"/>
      <c r="G445" s="20"/>
      <c r="H445" s="20"/>
      <c r="I445" s="24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6:26" ht="14.25" customHeight="1" x14ac:dyDescent="0.3">
      <c r="F446" s="20"/>
      <c r="G446" s="20"/>
      <c r="H446" s="20"/>
      <c r="I446" s="24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6:26" ht="14.25" customHeight="1" x14ac:dyDescent="0.3">
      <c r="F447" s="20"/>
      <c r="G447" s="20"/>
      <c r="H447" s="20"/>
      <c r="I447" s="24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6:26" ht="14.25" customHeight="1" x14ac:dyDescent="0.3">
      <c r="F448" s="20"/>
      <c r="G448" s="20"/>
      <c r="H448" s="20"/>
      <c r="I448" s="24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6:26" ht="14.25" customHeight="1" x14ac:dyDescent="0.3">
      <c r="F449" s="20"/>
      <c r="G449" s="20"/>
      <c r="H449" s="20"/>
      <c r="I449" s="24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6:26" ht="14.25" customHeight="1" x14ac:dyDescent="0.3">
      <c r="F450" s="20"/>
      <c r="G450" s="20"/>
      <c r="H450" s="20"/>
      <c r="I450" s="24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6:26" ht="14.25" customHeight="1" x14ac:dyDescent="0.3">
      <c r="F451" s="20"/>
      <c r="G451" s="20"/>
      <c r="H451" s="20"/>
      <c r="I451" s="24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6:26" ht="14.25" customHeight="1" x14ac:dyDescent="0.3">
      <c r="F452" s="20"/>
      <c r="G452" s="20"/>
      <c r="H452" s="20"/>
      <c r="I452" s="24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6:26" ht="14.25" customHeight="1" x14ac:dyDescent="0.3">
      <c r="F453" s="20"/>
      <c r="G453" s="20"/>
      <c r="H453" s="20"/>
      <c r="I453" s="24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6:26" ht="14.25" customHeight="1" x14ac:dyDescent="0.3">
      <c r="F454" s="20"/>
      <c r="G454" s="20"/>
      <c r="H454" s="20"/>
      <c r="I454" s="24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6:26" ht="14.25" customHeight="1" x14ac:dyDescent="0.3">
      <c r="F455" s="20"/>
      <c r="G455" s="20"/>
      <c r="H455" s="20"/>
      <c r="I455" s="24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6:26" ht="14.25" customHeight="1" x14ac:dyDescent="0.3">
      <c r="F456" s="20"/>
      <c r="G456" s="20"/>
      <c r="H456" s="20"/>
      <c r="I456" s="24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6:26" ht="14.25" customHeight="1" x14ac:dyDescent="0.3">
      <c r="F457" s="20"/>
      <c r="G457" s="20"/>
      <c r="H457" s="20"/>
      <c r="I457" s="24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6:26" ht="14.25" customHeight="1" x14ac:dyDescent="0.3">
      <c r="F458" s="20"/>
      <c r="G458" s="20"/>
      <c r="H458" s="20"/>
      <c r="I458" s="24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6:26" ht="14.25" customHeight="1" x14ac:dyDescent="0.3">
      <c r="F459" s="20"/>
      <c r="G459" s="20"/>
      <c r="H459" s="20"/>
      <c r="I459" s="24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6:26" ht="14.25" customHeight="1" x14ac:dyDescent="0.3">
      <c r="F460" s="20"/>
      <c r="G460" s="20"/>
      <c r="H460" s="20"/>
      <c r="I460" s="24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6:26" ht="14.25" customHeight="1" x14ac:dyDescent="0.3">
      <c r="F461" s="20"/>
      <c r="G461" s="20"/>
      <c r="H461" s="20"/>
      <c r="I461" s="24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6:26" ht="14.25" customHeight="1" x14ac:dyDescent="0.3">
      <c r="F462" s="20"/>
      <c r="G462" s="20"/>
      <c r="H462" s="20"/>
      <c r="I462" s="24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6:26" ht="14.25" customHeight="1" x14ac:dyDescent="0.3">
      <c r="F463" s="20"/>
      <c r="G463" s="20"/>
      <c r="H463" s="20"/>
      <c r="I463" s="24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6:26" ht="14.25" customHeight="1" x14ac:dyDescent="0.3">
      <c r="F464" s="20"/>
      <c r="G464" s="20"/>
      <c r="H464" s="20"/>
      <c r="I464" s="24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6:26" ht="14.25" customHeight="1" x14ac:dyDescent="0.3">
      <c r="F465" s="20"/>
      <c r="G465" s="20"/>
      <c r="H465" s="20"/>
      <c r="I465" s="24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6:26" ht="14.25" customHeight="1" x14ac:dyDescent="0.3">
      <c r="F466" s="20"/>
      <c r="G466" s="20"/>
      <c r="H466" s="20"/>
      <c r="I466" s="24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6:26" ht="14.25" customHeight="1" x14ac:dyDescent="0.3">
      <c r="F467" s="20"/>
      <c r="G467" s="20"/>
      <c r="H467" s="20"/>
      <c r="I467" s="24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6:26" ht="14.25" customHeight="1" x14ac:dyDescent="0.3">
      <c r="F468" s="20"/>
      <c r="G468" s="20"/>
      <c r="H468" s="20"/>
      <c r="I468" s="24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6:26" ht="14.25" customHeight="1" x14ac:dyDescent="0.3">
      <c r="F469" s="20"/>
      <c r="G469" s="20"/>
      <c r="H469" s="20"/>
      <c r="I469" s="24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6:26" ht="14.25" customHeight="1" x14ac:dyDescent="0.3">
      <c r="F470" s="20"/>
      <c r="G470" s="20"/>
      <c r="H470" s="20"/>
      <c r="I470" s="24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6:26" ht="14.25" customHeight="1" x14ac:dyDescent="0.3">
      <c r="F471" s="20"/>
      <c r="G471" s="20"/>
      <c r="H471" s="20"/>
      <c r="I471" s="24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6:26" ht="14.25" customHeight="1" x14ac:dyDescent="0.3">
      <c r="F472" s="20"/>
      <c r="G472" s="20"/>
      <c r="H472" s="20"/>
      <c r="I472" s="24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6:26" ht="14.25" customHeight="1" x14ac:dyDescent="0.3">
      <c r="F473" s="20"/>
      <c r="G473" s="20"/>
      <c r="H473" s="20"/>
      <c r="I473" s="24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6:26" ht="14.25" customHeight="1" x14ac:dyDescent="0.3">
      <c r="F474" s="20"/>
      <c r="G474" s="20"/>
      <c r="H474" s="20"/>
      <c r="I474" s="24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6:26" ht="14.25" customHeight="1" x14ac:dyDescent="0.3">
      <c r="F475" s="20"/>
      <c r="G475" s="20"/>
      <c r="H475" s="20"/>
      <c r="I475" s="24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6:26" ht="14.25" customHeight="1" x14ac:dyDescent="0.3">
      <c r="F476" s="20"/>
      <c r="G476" s="20"/>
      <c r="H476" s="20"/>
      <c r="I476" s="24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6:26" ht="14.25" customHeight="1" x14ac:dyDescent="0.3">
      <c r="F477" s="20"/>
      <c r="G477" s="20"/>
      <c r="H477" s="20"/>
      <c r="I477" s="24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6:26" ht="14.25" customHeight="1" x14ac:dyDescent="0.3">
      <c r="F478" s="20"/>
      <c r="G478" s="20"/>
      <c r="H478" s="20"/>
      <c r="I478" s="24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6:26" ht="14.25" customHeight="1" x14ac:dyDescent="0.3">
      <c r="F479" s="20"/>
      <c r="G479" s="20"/>
      <c r="H479" s="20"/>
      <c r="I479" s="24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6:26" ht="14.25" customHeight="1" x14ac:dyDescent="0.3">
      <c r="F480" s="20"/>
      <c r="G480" s="20"/>
      <c r="H480" s="20"/>
      <c r="I480" s="24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6:26" ht="14.25" customHeight="1" x14ac:dyDescent="0.3">
      <c r="F481" s="20"/>
      <c r="G481" s="20"/>
      <c r="H481" s="20"/>
      <c r="I481" s="24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6:26" ht="14.25" customHeight="1" x14ac:dyDescent="0.3">
      <c r="F482" s="20"/>
      <c r="G482" s="20"/>
      <c r="H482" s="20"/>
      <c r="I482" s="24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6:26" ht="14.25" customHeight="1" x14ac:dyDescent="0.3">
      <c r="F483" s="20"/>
      <c r="G483" s="20"/>
      <c r="H483" s="20"/>
      <c r="I483" s="24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6:26" ht="14.25" customHeight="1" x14ac:dyDescent="0.3">
      <c r="F484" s="20"/>
      <c r="G484" s="20"/>
      <c r="H484" s="20"/>
      <c r="I484" s="24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6:26" ht="14.25" customHeight="1" x14ac:dyDescent="0.3">
      <c r="F485" s="20"/>
      <c r="G485" s="20"/>
      <c r="H485" s="20"/>
      <c r="I485" s="24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6:26" ht="14.25" customHeight="1" x14ac:dyDescent="0.3">
      <c r="F486" s="20"/>
      <c r="G486" s="20"/>
      <c r="H486" s="20"/>
      <c r="I486" s="24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6:26" ht="14.25" customHeight="1" x14ac:dyDescent="0.3">
      <c r="F487" s="20"/>
      <c r="G487" s="20"/>
      <c r="H487" s="20"/>
      <c r="I487" s="24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6:26" ht="14.25" customHeight="1" x14ac:dyDescent="0.3">
      <c r="F488" s="20"/>
      <c r="G488" s="20"/>
      <c r="H488" s="20"/>
      <c r="I488" s="24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6:26" ht="14.25" customHeight="1" x14ac:dyDescent="0.3">
      <c r="F489" s="20"/>
      <c r="G489" s="20"/>
      <c r="H489" s="20"/>
      <c r="I489" s="24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6:26" ht="14.25" customHeight="1" x14ac:dyDescent="0.3">
      <c r="F490" s="20"/>
      <c r="G490" s="20"/>
      <c r="H490" s="20"/>
      <c r="I490" s="24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6:26" ht="14.25" customHeight="1" x14ac:dyDescent="0.3">
      <c r="F491" s="20"/>
      <c r="G491" s="20"/>
      <c r="H491" s="20"/>
      <c r="I491" s="24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6:26" ht="14.25" customHeight="1" x14ac:dyDescent="0.3">
      <c r="F492" s="20"/>
      <c r="G492" s="20"/>
      <c r="H492" s="20"/>
      <c r="I492" s="24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6:26" ht="14.25" customHeight="1" x14ac:dyDescent="0.3">
      <c r="F493" s="20"/>
      <c r="G493" s="20"/>
      <c r="H493" s="20"/>
      <c r="I493" s="24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6:26" ht="14.25" customHeight="1" x14ac:dyDescent="0.3">
      <c r="F494" s="20"/>
      <c r="G494" s="20"/>
      <c r="H494" s="20"/>
      <c r="I494" s="24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6:26" ht="14.25" customHeight="1" x14ac:dyDescent="0.3">
      <c r="F495" s="20"/>
      <c r="G495" s="20"/>
      <c r="H495" s="20"/>
      <c r="I495" s="24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6:26" ht="14.25" customHeight="1" x14ac:dyDescent="0.3">
      <c r="F496" s="20"/>
      <c r="G496" s="20"/>
      <c r="H496" s="20"/>
      <c r="I496" s="24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6:26" ht="14.25" customHeight="1" x14ac:dyDescent="0.3">
      <c r="F497" s="20"/>
      <c r="G497" s="20"/>
      <c r="H497" s="20"/>
      <c r="I497" s="24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6:26" ht="14.25" customHeight="1" x14ac:dyDescent="0.3">
      <c r="F498" s="20"/>
      <c r="G498" s="20"/>
      <c r="H498" s="20"/>
      <c r="I498" s="24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6:26" ht="14.25" customHeight="1" x14ac:dyDescent="0.3">
      <c r="F499" s="20"/>
      <c r="G499" s="20"/>
      <c r="H499" s="20"/>
      <c r="I499" s="24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6:26" ht="14.25" customHeight="1" x14ac:dyDescent="0.3">
      <c r="F500" s="20"/>
      <c r="G500" s="20"/>
      <c r="H500" s="20"/>
      <c r="I500" s="24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6:26" ht="14.25" customHeight="1" x14ac:dyDescent="0.3">
      <c r="F501" s="20"/>
      <c r="G501" s="20"/>
      <c r="H501" s="20"/>
      <c r="I501" s="24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6:26" ht="14.25" customHeight="1" x14ac:dyDescent="0.3">
      <c r="F502" s="20"/>
      <c r="G502" s="20"/>
      <c r="H502" s="20"/>
      <c r="I502" s="24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6:26" ht="14.25" customHeight="1" x14ac:dyDescent="0.3">
      <c r="F503" s="20"/>
      <c r="G503" s="20"/>
      <c r="H503" s="20"/>
      <c r="I503" s="24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6:26" ht="14.25" customHeight="1" x14ac:dyDescent="0.3">
      <c r="F504" s="20"/>
      <c r="G504" s="20"/>
      <c r="H504" s="20"/>
      <c r="I504" s="24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6:26" ht="14.25" customHeight="1" x14ac:dyDescent="0.3">
      <c r="F505" s="20"/>
      <c r="G505" s="20"/>
      <c r="H505" s="20"/>
      <c r="I505" s="24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6:26" ht="14.25" customHeight="1" x14ac:dyDescent="0.3">
      <c r="F506" s="20"/>
      <c r="G506" s="20"/>
      <c r="H506" s="20"/>
      <c r="I506" s="24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6:26" ht="14.25" customHeight="1" x14ac:dyDescent="0.3">
      <c r="F507" s="20"/>
      <c r="G507" s="20"/>
      <c r="H507" s="20"/>
      <c r="I507" s="24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6:26" ht="14.25" customHeight="1" x14ac:dyDescent="0.3">
      <c r="F508" s="20"/>
      <c r="G508" s="20"/>
      <c r="H508" s="20"/>
      <c r="I508" s="24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6:26" ht="14.25" customHeight="1" x14ac:dyDescent="0.3">
      <c r="F509" s="20"/>
      <c r="G509" s="20"/>
      <c r="H509" s="20"/>
      <c r="I509" s="24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6:26" ht="14.25" customHeight="1" x14ac:dyDescent="0.3">
      <c r="F510" s="20"/>
      <c r="G510" s="20"/>
      <c r="H510" s="20"/>
      <c r="I510" s="24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6:26" ht="14.25" customHeight="1" x14ac:dyDescent="0.3">
      <c r="F511" s="20"/>
      <c r="G511" s="20"/>
      <c r="H511" s="20"/>
      <c r="I511" s="24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6:26" ht="14.25" customHeight="1" x14ac:dyDescent="0.3">
      <c r="F512" s="20"/>
      <c r="G512" s="20"/>
      <c r="H512" s="20"/>
      <c r="I512" s="24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6:26" ht="14.25" customHeight="1" x14ac:dyDescent="0.3">
      <c r="F513" s="20"/>
      <c r="G513" s="20"/>
      <c r="H513" s="20"/>
      <c r="I513" s="24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6:26" ht="14.25" customHeight="1" x14ac:dyDescent="0.3">
      <c r="F514" s="20"/>
      <c r="G514" s="20"/>
      <c r="H514" s="20"/>
      <c r="I514" s="24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6:26" ht="14.25" customHeight="1" x14ac:dyDescent="0.3">
      <c r="F515" s="20"/>
      <c r="G515" s="20"/>
      <c r="H515" s="20"/>
      <c r="I515" s="24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6:26" ht="14.25" customHeight="1" x14ac:dyDescent="0.3">
      <c r="F516" s="20"/>
      <c r="G516" s="20"/>
      <c r="H516" s="20"/>
      <c r="I516" s="24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6:26" ht="14.25" customHeight="1" x14ac:dyDescent="0.3">
      <c r="F517" s="20"/>
      <c r="G517" s="20"/>
      <c r="H517" s="20"/>
      <c r="I517" s="24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6:26" ht="14.25" customHeight="1" x14ac:dyDescent="0.3">
      <c r="F518" s="20"/>
      <c r="G518" s="20"/>
      <c r="H518" s="20"/>
      <c r="I518" s="24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6:26" ht="14.25" customHeight="1" x14ac:dyDescent="0.3">
      <c r="F519" s="20"/>
      <c r="G519" s="20"/>
      <c r="H519" s="20"/>
      <c r="I519" s="24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6:26" ht="14.25" customHeight="1" x14ac:dyDescent="0.3">
      <c r="F520" s="20"/>
      <c r="G520" s="20"/>
      <c r="H520" s="20"/>
      <c r="I520" s="24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6:26" ht="14.25" customHeight="1" x14ac:dyDescent="0.3">
      <c r="F521" s="20"/>
      <c r="G521" s="20"/>
      <c r="H521" s="20"/>
      <c r="I521" s="24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6:26" ht="14.25" customHeight="1" x14ac:dyDescent="0.3">
      <c r="F522" s="20"/>
      <c r="G522" s="20"/>
      <c r="H522" s="20"/>
      <c r="I522" s="24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6:26" ht="14.25" customHeight="1" x14ac:dyDescent="0.3">
      <c r="F523" s="20"/>
      <c r="G523" s="20"/>
      <c r="H523" s="20"/>
      <c r="I523" s="24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6:26" ht="14.25" customHeight="1" x14ac:dyDescent="0.3">
      <c r="F524" s="20"/>
      <c r="G524" s="20"/>
      <c r="H524" s="20"/>
      <c r="I524" s="24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6:26" ht="14.25" customHeight="1" x14ac:dyDescent="0.3">
      <c r="F525" s="20"/>
      <c r="G525" s="20"/>
      <c r="H525" s="20"/>
      <c r="I525" s="24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6:26" ht="14.25" customHeight="1" x14ac:dyDescent="0.3">
      <c r="F526" s="20"/>
      <c r="G526" s="20"/>
      <c r="H526" s="20"/>
      <c r="I526" s="24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6:26" ht="14.25" customHeight="1" x14ac:dyDescent="0.3">
      <c r="F527" s="20"/>
      <c r="G527" s="20"/>
      <c r="H527" s="20"/>
      <c r="I527" s="24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6:26" ht="14.25" customHeight="1" x14ac:dyDescent="0.3">
      <c r="F528" s="20"/>
      <c r="G528" s="20"/>
      <c r="H528" s="20"/>
      <c r="I528" s="24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6:26" ht="14.25" customHeight="1" x14ac:dyDescent="0.3">
      <c r="F529" s="20"/>
      <c r="G529" s="20"/>
      <c r="H529" s="20"/>
      <c r="I529" s="24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6:26" ht="14.25" customHeight="1" x14ac:dyDescent="0.3">
      <c r="F530" s="20"/>
      <c r="G530" s="20"/>
      <c r="H530" s="20"/>
      <c r="I530" s="24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6:26" ht="14.25" customHeight="1" x14ac:dyDescent="0.3">
      <c r="F531" s="20"/>
      <c r="G531" s="20"/>
      <c r="H531" s="20"/>
      <c r="I531" s="24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6:26" ht="14.25" customHeight="1" x14ac:dyDescent="0.3">
      <c r="F532" s="20"/>
      <c r="G532" s="20"/>
      <c r="H532" s="20"/>
      <c r="I532" s="24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6:26" ht="14.25" customHeight="1" x14ac:dyDescent="0.3">
      <c r="F533" s="20"/>
      <c r="G533" s="20"/>
      <c r="H533" s="20"/>
      <c r="I533" s="24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6:26" ht="14.25" customHeight="1" x14ac:dyDescent="0.3">
      <c r="F534" s="20"/>
      <c r="G534" s="20"/>
      <c r="H534" s="20"/>
      <c r="I534" s="24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6:26" ht="14.25" customHeight="1" x14ac:dyDescent="0.3">
      <c r="F535" s="20"/>
      <c r="G535" s="20"/>
      <c r="H535" s="20"/>
      <c r="I535" s="24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6:26" ht="14.25" customHeight="1" x14ac:dyDescent="0.3">
      <c r="F536" s="20"/>
      <c r="G536" s="20"/>
      <c r="H536" s="20"/>
      <c r="I536" s="24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6:26" ht="14.25" customHeight="1" x14ac:dyDescent="0.3">
      <c r="F537" s="20"/>
      <c r="G537" s="20"/>
      <c r="H537" s="20"/>
      <c r="I537" s="24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6:26" ht="14.25" customHeight="1" x14ac:dyDescent="0.3">
      <c r="F538" s="20"/>
      <c r="G538" s="20"/>
      <c r="H538" s="20"/>
      <c r="I538" s="24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6:26" ht="14.25" customHeight="1" x14ac:dyDescent="0.3">
      <c r="F539" s="20"/>
      <c r="G539" s="20"/>
      <c r="H539" s="20"/>
      <c r="I539" s="24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6:26" ht="14.25" customHeight="1" x14ac:dyDescent="0.3">
      <c r="F540" s="20"/>
      <c r="G540" s="20"/>
      <c r="H540" s="20"/>
      <c r="I540" s="24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6:26" ht="14.25" customHeight="1" x14ac:dyDescent="0.3">
      <c r="F541" s="20"/>
      <c r="G541" s="20"/>
      <c r="H541" s="20"/>
      <c r="I541" s="24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6:26" ht="14.25" customHeight="1" x14ac:dyDescent="0.3">
      <c r="F542" s="20"/>
      <c r="G542" s="20"/>
      <c r="H542" s="20"/>
      <c r="I542" s="24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6:26" ht="14.25" customHeight="1" x14ac:dyDescent="0.3">
      <c r="F543" s="20"/>
      <c r="G543" s="20"/>
      <c r="H543" s="20"/>
      <c r="I543" s="24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6:26" ht="14.25" customHeight="1" x14ac:dyDescent="0.3">
      <c r="F544" s="20"/>
      <c r="G544" s="20"/>
      <c r="H544" s="20"/>
      <c r="I544" s="24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6:26" ht="14.25" customHeight="1" x14ac:dyDescent="0.3">
      <c r="F545" s="20"/>
      <c r="G545" s="20"/>
      <c r="H545" s="20"/>
      <c r="I545" s="24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6:26" ht="14.25" customHeight="1" x14ac:dyDescent="0.3">
      <c r="F546" s="20"/>
      <c r="G546" s="20"/>
      <c r="H546" s="20"/>
      <c r="I546" s="24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6:26" ht="14.25" customHeight="1" x14ac:dyDescent="0.3">
      <c r="F547" s="20"/>
      <c r="G547" s="20"/>
      <c r="H547" s="20"/>
      <c r="I547" s="24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6:26" ht="14.25" customHeight="1" x14ac:dyDescent="0.3">
      <c r="F548" s="20"/>
      <c r="G548" s="20"/>
      <c r="H548" s="20"/>
      <c r="I548" s="24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6:26" ht="14.25" customHeight="1" x14ac:dyDescent="0.3">
      <c r="F549" s="20"/>
      <c r="G549" s="20"/>
      <c r="H549" s="20"/>
      <c r="I549" s="24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6:26" ht="14.25" customHeight="1" x14ac:dyDescent="0.3">
      <c r="F550" s="20"/>
      <c r="G550" s="20"/>
      <c r="H550" s="20"/>
      <c r="I550" s="24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6:26" ht="14.25" customHeight="1" x14ac:dyDescent="0.3">
      <c r="F551" s="20"/>
      <c r="G551" s="20"/>
      <c r="H551" s="20"/>
      <c r="I551" s="24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6:26" ht="14.25" customHeight="1" x14ac:dyDescent="0.3">
      <c r="F552" s="20"/>
      <c r="G552" s="20"/>
      <c r="H552" s="20"/>
      <c r="I552" s="24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6:26" ht="14.25" customHeight="1" x14ac:dyDescent="0.3">
      <c r="F553" s="20"/>
      <c r="G553" s="20"/>
      <c r="H553" s="20"/>
      <c r="I553" s="24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6:26" ht="14.25" customHeight="1" x14ac:dyDescent="0.3">
      <c r="F554" s="20"/>
      <c r="G554" s="20"/>
      <c r="H554" s="20"/>
      <c r="I554" s="24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6:26" ht="14.25" customHeight="1" x14ac:dyDescent="0.3">
      <c r="F555" s="20"/>
      <c r="G555" s="20"/>
      <c r="H555" s="20"/>
      <c r="I555" s="24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6:26" ht="14.25" customHeight="1" x14ac:dyDescent="0.3">
      <c r="F556" s="20"/>
      <c r="G556" s="20"/>
      <c r="H556" s="20"/>
      <c r="I556" s="24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6:26" ht="14.25" customHeight="1" x14ac:dyDescent="0.3">
      <c r="F557" s="20"/>
      <c r="G557" s="20"/>
      <c r="H557" s="20"/>
      <c r="I557" s="24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6:26" ht="14.25" customHeight="1" x14ac:dyDescent="0.3">
      <c r="F558" s="20"/>
      <c r="G558" s="20"/>
      <c r="H558" s="20"/>
      <c r="I558" s="24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6:26" ht="14.25" customHeight="1" x14ac:dyDescent="0.3">
      <c r="F559" s="20"/>
      <c r="G559" s="20"/>
      <c r="H559" s="20"/>
      <c r="I559" s="24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6:26" ht="14.25" customHeight="1" x14ac:dyDescent="0.3">
      <c r="F560" s="20"/>
      <c r="G560" s="20"/>
      <c r="H560" s="20"/>
      <c r="I560" s="24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6:26" ht="14.25" customHeight="1" x14ac:dyDescent="0.3">
      <c r="F561" s="20"/>
      <c r="G561" s="20"/>
      <c r="H561" s="20"/>
      <c r="I561" s="24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6:26" ht="14.25" customHeight="1" x14ac:dyDescent="0.3">
      <c r="F562" s="20"/>
      <c r="G562" s="20"/>
      <c r="H562" s="20"/>
      <c r="I562" s="24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6:26" ht="14.25" customHeight="1" x14ac:dyDescent="0.3">
      <c r="F563" s="20"/>
      <c r="G563" s="20"/>
      <c r="H563" s="20"/>
      <c r="I563" s="24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6:26" ht="14.25" customHeight="1" x14ac:dyDescent="0.3">
      <c r="F564" s="20"/>
      <c r="G564" s="20"/>
      <c r="H564" s="20"/>
      <c r="I564" s="24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6:26" ht="14.25" customHeight="1" x14ac:dyDescent="0.3">
      <c r="F565" s="20"/>
      <c r="G565" s="20"/>
      <c r="H565" s="20"/>
      <c r="I565" s="24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6:26" ht="14.25" customHeight="1" x14ac:dyDescent="0.3">
      <c r="F566" s="20"/>
      <c r="G566" s="20"/>
      <c r="H566" s="20"/>
      <c r="I566" s="24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6:26" ht="14.25" customHeight="1" x14ac:dyDescent="0.3">
      <c r="F567" s="20"/>
      <c r="G567" s="20"/>
      <c r="H567" s="20"/>
      <c r="I567" s="24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6:26" ht="14.25" customHeight="1" x14ac:dyDescent="0.3">
      <c r="F568" s="20"/>
      <c r="G568" s="20"/>
      <c r="H568" s="20"/>
      <c r="I568" s="24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6:26" ht="14.25" customHeight="1" x14ac:dyDescent="0.3">
      <c r="F569" s="20"/>
      <c r="G569" s="20"/>
      <c r="H569" s="20"/>
      <c r="I569" s="24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6:26" ht="14.25" customHeight="1" x14ac:dyDescent="0.3">
      <c r="F570" s="20"/>
      <c r="G570" s="20"/>
      <c r="H570" s="20"/>
      <c r="I570" s="24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6:26" ht="14.25" customHeight="1" x14ac:dyDescent="0.3">
      <c r="F571" s="20"/>
      <c r="G571" s="20"/>
      <c r="H571" s="20"/>
      <c r="I571" s="24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6:26" ht="14.25" customHeight="1" x14ac:dyDescent="0.3">
      <c r="F572" s="20"/>
      <c r="G572" s="20"/>
      <c r="H572" s="20"/>
      <c r="I572" s="24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6:26" ht="14.25" customHeight="1" x14ac:dyDescent="0.3">
      <c r="F573" s="20"/>
      <c r="G573" s="20"/>
      <c r="H573" s="20"/>
      <c r="I573" s="24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6:26" ht="14.25" customHeight="1" x14ac:dyDescent="0.3">
      <c r="F574" s="20"/>
      <c r="G574" s="20"/>
      <c r="H574" s="20"/>
      <c r="I574" s="24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6:26" ht="14.25" customHeight="1" x14ac:dyDescent="0.3">
      <c r="F575" s="20"/>
      <c r="G575" s="20"/>
      <c r="H575" s="20"/>
      <c r="I575" s="24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6:26" ht="14.25" customHeight="1" x14ac:dyDescent="0.3">
      <c r="F576" s="20"/>
      <c r="G576" s="20"/>
      <c r="H576" s="20"/>
      <c r="I576" s="24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6:26" ht="14.25" customHeight="1" x14ac:dyDescent="0.3">
      <c r="F577" s="20"/>
      <c r="G577" s="20"/>
      <c r="H577" s="20"/>
      <c r="I577" s="24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6:26" ht="14.25" customHeight="1" x14ac:dyDescent="0.3">
      <c r="F578" s="20"/>
      <c r="G578" s="20"/>
      <c r="H578" s="20"/>
      <c r="I578" s="24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6:26" ht="14.25" customHeight="1" x14ac:dyDescent="0.3">
      <c r="F579" s="20"/>
      <c r="G579" s="20"/>
      <c r="H579" s="20"/>
      <c r="I579" s="24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6:26" ht="14.25" customHeight="1" x14ac:dyDescent="0.3">
      <c r="F580" s="20"/>
      <c r="G580" s="20"/>
      <c r="H580" s="20"/>
      <c r="I580" s="24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6:26" ht="14.25" customHeight="1" x14ac:dyDescent="0.3">
      <c r="F581" s="20"/>
      <c r="G581" s="20"/>
      <c r="H581" s="20"/>
      <c r="I581" s="24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6:26" ht="14.25" customHeight="1" x14ac:dyDescent="0.3">
      <c r="F582" s="20"/>
      <c r="G582" s="20"/>
      <c r="H582" s="20"/>
      <c r="I582" s="24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6:26" ht="14.25" customHeight="1" x14ac:dyDescent="0.3">
      <c r="F583" s="20"/>
      <c r="G583" s="20"/>
      <c r="H583" s="20"/>
      <c r="I583" s="24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6:26" ht="14.25" customHeight="1" x14ac:dyDescent="0.3">
      <c r="F584" s="20"/>
      <c r="G584" s="20"/>
      <c r="H584" s="20"/>
      <c r="I584" s="24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6:26" ht="14.25" customHeight="1" x14ac:dyDescent="0.3">
      <c r="F585" s="20"/>
      <c r="G585" s="20"/>
      <c r="H585" s="20"/>
      <c r="I585" s="24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6:26" ht="14.25" customHeight="1" x14ac:dyDescent="0.3">
      <c r="F586" s="20"/>
      <c r="G586" s="20"/>
      <c r="H586" s="20"/>
      <c r="I586" s="24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6:26" ht="14.25" customHeight="1" x14ac:dyDescent="0.3">
      <c r="F587" s="20"/>
      <c r="G587" s="20"/>
      <c r="H587" s="20"/>
      <c r="I587" s="24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6:26" ht="14.25" customHeight="1" x14ac:dyDescent="0.3">
      <c r="F588" s="20"/>
      <c r="G588" s="20"/>
      <c r="H588" s="20"/>
      <c r="I588" s="24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6:26" ht="14.25" customHeight="1" x14ac:dyDescent="0.3">
      <c r="F589" s="20"/>
      <c r="G589" s="20"/>
      <c r="H589" s="20"/>
      <c r="I589" s="24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6:26" ht="14.25" customHeight="1" x14ac:dyDescent="0.3">
      <c r="F590" s="20"/>
      <c r="G590" s="20"/>
      <c r="H590" s="20"/>
      <c r="I590" s="24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6:26" ht="14.25" customHeight="1" x14ac:dyDescent="0.3">
      <c r="F591" s="20"/>
      <c r="G591" s="20"/>
      <c r="H591" s="20"/>
      <c r="I591" s="24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6:26" ht="14.25" customHeight="1" x14ac:dyDescent="0.3">
      <c r="F592" s="20"/>
      <c r="G592" s="20"/>
      <c r="H592" s="20"/>
      <c r="I592" s="24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6:26" ht="14.25" customHeight="1" x14ac:dyDescent="0.3">
      <c r="F593" s="20"/>
      <c r="G593" s="20"/>
      <c r="H593" s="20"/>
      <c r="I593" s="24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6:26" ht="14.25" customHeight="1" x14ac:dyDescent="0.3">
      <c r="F594" s="20"/>
      <c r="G594" s="20"/>
      <c r="H594" s="20"/>
      <c r="I594" s="24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6:26" ht="14.25" customHeight="1" x14ac:dyDescent="0.3">
      <c r="F595" s="20"/>
      <c r="G595" s="20"/>
      <c r="H595" s="20"/>
      <c r="I595" s="24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6:26" ht="14.25" customHeight="1" x14ac:dyDescent="0.3">
      <c r="F596" s="20"/>
      <c r="G596" s="20"/>
      <c r="H596" s="20"/>
      <c r="I596" s="24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6:26" ht="14.25" customHeight="1" x14ac:dyDescent="0.3">
      <c r="F597" s="20"/>
      <c r="G597" s="20"/>
      <c r="H597" s="20"/>
      <c r="I597" s="24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6:26" ht="14.25" customHeight="1" x14ac:dyDescent="0.3">
      <c r="F598" s="20"/>
      <c r="G598" s="20"/>
      <c r="H598" s="20"/>
      <c r="I598" s="24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6:26" ht="14.25" customHeight="1" x14ac:dyDescent="0.3">
      <c r="F599" s="20"/>
      <c r="G599" s="20"/>
      <c r="H599" s="20"/>
      <c r="I599" s="24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6:26" ht="14.25" customHeight="1" x14ac:dyDescent="0.3">
      <c r="F600" s="20"/>
      <c r="G600" s="20"/>
      <c r="H600" s="20"/>
      <c r="I600" s="24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6:26" ht="14.25" customHeight="1" x14ac:dyDescent="0.3">
      <c r="F601" s="20"/>
      <c r="G601" s="20"/>
      <c r="H601" s="20"/>
      <c r="I601" s="24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6:26" ht="14.25" customHeight="1" x14ac:dyDescent="0.3">
      <c r="F602" s="20"/>
      <c r="G602" s="20"/>
      <c r="H602" s="20"/>
      <c r="I602" s="24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6:26" ht="14.25" customHeight="1" x14ac:dyDescent="0.3">
      <c r="F603" s="20"/>
      <c r="G603" s="20"/>
      <c r="H603" s="20"/>
      <c r="I603" s="24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6:26" ht="14.25" customHeight="1" x14ac:dyDescent="0.3">
      <c r="F604" s="20"/>
      <c r="G604" s="20"/>
      <c r="H604" s="20"/>
      <c r="I604" s="24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6:26" ht="14.25" customHeight="1" x14ac:dyDescent="0.3">
      <c r="F605" s="20"/>
      <c r="G605" s="20"/>
      <c r="H605" s="20"/>
      <c r="I605" s="24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6:26" ht="14.25" customHeight="1" x14ac:dyDescent="0.3">
      <c r="F606" s="20"/>
      <c r="G606" s="20"/>
      <c r="H606" s="20"/>
      <c r="I606" s="24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6:26" ht="14.25" customHeight="1" x14ac:dyDescent="0.3">
      <c r="F607" s="20"/>
      <c r="G607" s="20"/>
      <c r="H607" s="20"/>
      <c r="I607" s="24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6:26" ht="14.25" customHeight="1" x14ac:dyDescent="0.3">
      <c r="F608" s="20"/>
      <c r="G608" s="20"/>
      <c r="H608" s="20"/>
      <c r="I608" s="24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6:26" ht="14.25" customHeight="1" x14ac:dyDescent="0.3">
      <c r="F609" s="20"/>
      <c r="G609" s="20"/>
      <c r="H609" s="20"/>
      <c r="I609" s="24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6:26" ht="14.25" customHeight="1" x14ac:dyDescent="0.3">
      <c r="F610" s="20"/>
      <c r="G610" s="20"/>
      <c r="H610" s="20"/>
      <c r="I610" s="24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6:26" ht="14.25" customHeight="1" x14ac:dyDescent="0.3">
      <c r="F611" s="20"/>
      <c r="G611" s="20"/>
      <c r="H611" s="20"/>
      <c r="I611" s="24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6:26" ht="14.25" customHeight="1" x14ac:dyDescent="0.3">
      <c r="F612" s="20"/>
      <c r="G612" s="20"/>
      <c r="H612" s="20"/>
      <c r="I612" s="24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6:26" ht="14.25" customHeight="1" x14ac:dyDescent="0.3">
      <c r="F613" s="20"/>
      <c r="G613" s="20"/>
      <c r="H613" s="20"/>
      <c r="I613" s="24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6:26" ht="14.25" customHeight="1" x14ac:dyDescent="0.3">
      <c r="F614" s="20"/>
      <c r="G614" s="20"/>
      <c r="H614" s="20"/>
      <c r="I614" s="24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6:26" ht="14.25" customHeight="1" x14ac:dyDescent="0.3">
      <c r="F615" s="20"/>
      <c r="G615" s="20"/>
      <c r="H615" s="20"/>
      <c r="I615" s="24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6:26" ht="14.25" customHeight="1" x14ac:dyDescent="0.3">
      <c r="F616" s="20"/>
      <c r="G616" s="20"/>
      <c r="H616" s="20"/>
      <c r="I616" s="24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6:26" ht="14.25" customHeight="1" x14ac:dyDescent="0.3">
      <c r="F617" s="20"/>
      <c r="G617" s="20"/>
      <c r="H617" s="20"/>
      <c r="I617" s="24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6:26" ht="14.25" customHeight="1" x14ac:dyDescent="0.3">
      <c r="F618" s="20"/>
      <c r="G618" s="20"/>
      <c r="H618" s="20"/>
      <c r="I618" s="24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6:26" ht="14.25" customHeight="1" x14ac:dyDescent="0.3">
      <c r="F619" s="20"/>
      <c r="G619" s="20"/>
      <c r="H619" s="20"/>
      <c r="I619" s="24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6:26" ht="14.25" customHeight="1" x14ac:dyDescent="0.3">
      <c r="F620" s="20"/>
      <c r="G620" s="20"/>
      <c r="H620" s="20"/>
      <c r="I620" s="24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6:26" ht="14.25" customHeight="1" x14ac:dyDescent="0.3">
      <c r="F621" s="20"/>
      <c r="G621" s="20"/>
      <c r="H621" s="20"/>
      <c r="I621" s="24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6:26" ht="14.25" customHeight="1" x14ac:dyDescent="0.3">
      <c r="F622" s="20"/>
      <c r="G622" s="20"/>
      <c r="H622" s="20"/>
      <c r="I622" s="24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6:26" ht="14.25" customHeight="1" x14ac:dyDescent="0.3">
      <c r="F623" s="20"/>
      <c r="G623" s="20"/>
      <c r="H623" s="20"/>
      <c r="I623" s="24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6:26" ht="14.25" customHeight="1" x14ac:dyDescent="0.3">
      <c r="F624" s="20"/>
      <c r="G624" s="20"/>
      <c r="H624" s="20"/>
      <c r="I624" s="24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6:26" ht="14.25" customHeight="1" x14ac:dyDescent="0.3">
      <c r="F625" s="20"/>
      <c r="G625" s="20"/>
      <c r="H625" s="20"/>
      <c r="I625" s="24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6:26" ht="14.25" customHeight="1" x14ac:dyDescent="0.3">
      <c r="F626" s="20"/>
      <c r="G626" s="20"/>
      <c r="H626" s="20"/>
      <c r="I626" s="24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6:26" ht="14.25" customHeight="1" x14ac:dyDescent="0.3">
      <c r="F627" s="20"/>
      <c r="G627" s="20"/>
      <c r="H627" s="20"/>
      <c r="I627" s="24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6:26" ht="14.25" customHeight="1" x14ac:dyDescent="0.3">
      <c r="F628" s="20"/>
      <c r="G628" s="20"/>
      <c r="H628" s="20"/>
      <c r="I628" s="24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6:26" ht="14.25" customHeight="1" x14ac:dyDescent="0.3">
      <c r="F629" s="20"/>
      <c r="G629" s="20"/>
      <c r="H629" s="20"/>
      <c r="I629" s="24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6:26" ht="14.25" customHeight="1" x14ac:dyDescent="0.3">
      <c r="F630" s="20"/>
      <c r="G630" s="20"/>
      <c r="H630" s="20"/>
      <c r="I630" s="24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6:26" ht="14.25" customHeight="1" x14ac:dyDescent="0.3">
      <c r="F631" s="20"/>
      <c r="G631" s="20"/>
      <c r="H631" s="20"/>
      <c r="I631" s="24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6:26" ht="14.25" customHeight="1" x14ac:dyDescent="0.3">
      <c r="F632" s="20"/>
      <c r="G632" s="20"/>
      <c r="H632" s="20"/>
      <c r="I632" s="24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6:26" ht="14.25" customHeight="1" x14ac:dyDescent="0.3">
      <c r="F633" s="20"/>
      <c r="G633" s="20"/>
      <c r="H633" s="20"/>
      <c r="I633" s="24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6:26" ht="14.25" customHeight="1" x14ac:dyDescent="0.3">
      <c r="F634" s="20"/>
      <c r="G634" s="20"/>
      <c r="H634" s="20"/>
      <c r="I634" s="24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6:26" ht="14.25" customHeight="1" x14ac:dyDescent="0.3">
      <c r="F635" s="20"/>
      <c r="G635" s="20"/>
      <c r="H635" s="20"/>
      <c r="I635" s="24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6:26" ht="14.25" customHeight="1" x14ac:dyDescent="0.3">
      <c r="F636" s="20"/>
      <c r="G636" s="20"/>
      <c r="H636" s="20"/>
      <c r="I636" s="24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6:26" ht="14.25" customHeight="1" x14ac:dyDescent="0.3">
      <c r="F637" s="20"/>
      <c r="G637" s="20"/>
      <c r="H637" s="20"/>
      <c r="I637" s="24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6:26" ht="14.25" customHeight="1" x14ac:dyDescent="0.3">
      <c r="F638" s="20"/>
      <c r="G638" s="20"/>
      <c r="H638" s="20"/>
      <c r="I638" s="24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6:26" ht="14.25" customHeight="1" x14ac:dyDescent="0.3">
      <c r="F639" s="20"/>
      <c r="G639" s="20"/>
      <c r="H639" s="20"/>
      <c r="I639" s="24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6:26" ht="14.25" customHeight="1" x14ac:dyDescent="0.3">
      <c r="F640" s="20"/>
      <c r="G640" s="20"/>
      <c r="H640" s="20"/>
      <c r="I640" s="24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6:26" ht="14.25" customHeight="1" x14ac:dyDescent="0.3">
      <c r="F641" s="20"/>
      <c r="G641" s="20"/>
      <c r="H641" s="20"/>
      <c r="I641" s="24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6:26" ht="14.25" customHeight="1" x14ac:dyDescent="0.3">
      <c r="F642" s="20"/>
      <c r="G642" s="20"/>
      <c r="H642" s="20"/>
      <c r="I642" s="24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6:26" ht="14.25" customHeight="1" x14ac:dyDescent="0.3">
      <c r="F643" s="20"/>
      <c r="G643" s="20"/>
      <c r="H643" s="20"/>
      <c r="I643" s="24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6:26" ht="14.25" customHeight="1" x14ac:dyDescent="0.3">
      <c r="F644" s="20"/>
      <c r="G644" s="20"/>
      <c r="H644" s="20"/>
      <c r="I644" s="24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6:26" ht="14.25" customHeight="1" x14ac:dyDescent="0.3">
      <c r="F645" s="20"/>
      <c r="G645" s="20"/>
      <c r="H645" s="20"/>
      <c r="I645" s="24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6:26" ht="14.25" customHeight="1" x14ac:dyDescent="0.3">
      <c r="F646" s="20"/>
      <c r="G646" s="20"/>
      <c r="H646" s="20"/>
      <c r="I646" s="24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6:26" ht="14.25" customHeight="1" x14ac:dyDescent="0.3">
      <c r="F647" s="20"/>
      <c r="G647" s="20"/>
      <c r="H647" s="20"/>
      <c r="I647" s="24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6:26" ht="14.25" customHeight="1" x14ac:dyDescent="0.3">
      <c r="F648" s="20"/>
      <c r="G648" s="20"/>
      <c r="H648" s="20"/>
      <c r="I648" s="24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6:26" ht="14.25" customHeight="1" x14ac:dyDescent="0.3">
      <c r="F649" s="20"/>
      <c r="G649" s="20"/>
      <c r="H649" s="20"/>
      <c r="I649" s="24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6:26" ht="14.25" customHeight="1" x14ac:dyDescent="0.3">
      <c r="F650" s="20"/>
      <c r="G650" s="20"/>
      <c r="H650" s="20"/>
      <c r="I650" s="24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6:26" ht="14.25" customHeight="1" x14ac:dyDescent="0.3">
      <c r="F651" s="20"/>
      <c r="G651" s="20"/>
      <c r="H651" s="20"/>
      <c r="I651" s="24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6:26" ht="14.25" customHeight="1" x14ac:dyDescent="0.3">
      <c r="F652" s="20"/>
      <c r="G652" s="20"/>
      <c r="H652" s="20"/>
      <c r="I652" s="24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6:26" ht="14.25" customHeight="1" x14ac:dyDescent="0.3">
      <c r="F653" s="20"/>
      <c r="G653" s="20"/>
      <c r="H653" s="20"/>
      <c r="I653" s="24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6:26" ht="14.25" customHeight="1" x14ac:dyDescent="0.3">
      <c r="F654" s="20"/>
      <c r="G654" s="20"/>
      <c r="H654" s="20"/>
      <c r="I654" s="24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6:26" ht="14.25" customHeight="1" x14ac:dyDescent="0.3">
      <c r="F655" s="20"/>
      <c r="G655" s="20"/>
      <c r="H655" s="20"/>
      <c r="I655" s="24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6:26" ht="14.25" customHeight="1" x14ac:dyDescent="0.3">
      <c r="F656" s="20"/>
      <c r="G656" s="20"/>
      <c r="H656" s="20"/>
      <c r="I656" s="24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6:26" ht="14.25" customHeight="1" x14ac:dyDescent="0.3">
      <c r="F657" s="20"/>
      <c r="G657" s="20"/>
      <c r="H657" s="20"/>
      <c r="I657" s="24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6:26" ht="14.25" customHeight="1" x14ac:dyDescent="0.3">
      <c r="F658" s="20"/>
      <c r="G658" s="20"/>
      <c r="H658" s="20"/>
      <c r="I658" s="24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6:26" ht="14.25" customHeight="1" x14ac:dyDescent="0.3">
      <c r="F659" s="20"/>
      <c r="G659" s="20"/>
      <c r="H659" s="20"/>
      <c r="I659" s="24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6:26" ht="14.25" customHeight="1" x14ac:dyDescent="0.3">
      <c r="F660" s="20"/>
      <c r="G660" s="20"/>
      <c r="H660" s="20"/>
      <c r="I660" s="24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6:26" ht="14.25" customHeight="1" x14ac:dyDescent="0.3">
      <c r="F661" s="20"/>
      <c r="G661" s="20"/>
      <c r="H661" s="20"/>
      <c r="I661" s="24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6:26" ht="14.25" customHeight="1" x14ac:dyDescent="0.3">
      <c r="F662" s="20"/>
      <c r="G662" s="20"/>
      <c r="H662" s="20"/>
      <c r="I662" s="24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6:26" ht="14.25" customHeight="1" x14ac:dyDescent="0.3">
      <c r="F663" s="20"/>
      <c r="G663" s="20"/>
      <c r="H663" s="20"/>
      <c r="I663" s="24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6:26" ht="14.25" customHeight="1" x14ac:dyDescent="0.3">
      <c r="F664" s="20"/>
      <c r="G664" s="20"/>
      <c r="H664" s="20"/>
      <c r="I664" s="24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6:26" ht="14.25" customHeight="1" x14ac:dyDescent="0.3">
      <c r="F665" s="20"/>
      <c r="G665" s="20"/>
      <c r="H665" s="20"/>
      <c r="I665" s="24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6:26" ht="14.25" customHeight="1" x14ac:dyDescent="0.3">
      <c r="F666" s="20"/>
      <c r="G666" s="20"/>
      <c r="H666" s="20"/>
      <c r="I666" s="24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6:26" ht="14.25" customHeight="1" x14ac:dyDescent="0.3">
      <c r="F667" s="20"/>
      <c r="G667" s="20"/>
      <c r="H667" s="20"/>
      <c r="I667" s="24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6:26" ht="14.25" customHeight="1" x14ac:dyDescent="0.3">
      <c r="F668" s="20"/>
      <c r="G668" s="20"/>
      <c r="H668" s="20"/>
      <c r="I668" s="24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6:26" ht="14.25" customHeight="1" x14ac:dyDescent="0.3">
      <c r="F669" s="20"/>
      <c r="G669" s="20"/>
      <c r="H669" s="20"/>
      <c r="I669" s="24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6:26" ht="14.25" customHeight="1" x14ac:dyDescent="0.3">
      <c r="F670" s="20"/>
      <c r="G670" s="20"/>
      <c r="H670" s="20"/>
      <c r="I670" s="24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6:26" ht="14.25" customHeight="1" x14ac:dyDescent="0.3">
      <c r="F671" s="20"/>
      <c r="G671" s="20"/>
      <c r="H671" s="20"/>
      <c r="I671" s="24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6:26" ht="14.25" customHeight="1" x14ac:dyDescent="0.3">
      <c r="F672" s="20"/>
      <c r="G672" s="20"/>
      <c r="H672" s="20"/>
      <c r="I672" s="24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6:26" ht="14.25" customHeight="1" x14ac:dyDescent="0.3">
      <c r="F673" s="20"/>
      <c r="G673" s="20"/>
      <c r="H673" s="20"/>
      <c r="I673" s="24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6:26" ht="14.25" customHeight="1" x14ac:dyDescent="0.3">
      <c r="F674" s="20"/>
      <c r="G674" s="20"/>
      <c r="H674" s="20"/>
      <c r="I674" s="24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6:26" ht="14.25" customHeight="1" x14ac:dyDescent="0.3">
      <c r="F675" s="20"/>
      <c r="G675" s="20"/>
      <c r="H675" s="20"/>
      <c r="I675" s="24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6:26" ht="14.25" customHeight="1" x14ac:dyDescent="0.3">
      <c r="F676" s="20"/>
      <c r="G676" s="20"/>
      <c r="H676" s="20"/>
      <c r="I676" s="24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6:26" ht="14.25" customHeight="1" x14ac:dyDescent="0.3">
      <c r="F677" s="20"/>
      <c r="G677" s="20"/>
      <c r="H677" s="20"/>
      <c r="I677" s="24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6:26" ht="14.25" customHeight="1" x14ac:dyDescent="0.3">
      <c r="F678" s="20"/>
      <c r="G678" s="20"/>
      <c r="H678" s="20"/>
      <c r="I678" s="24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6:26" ht="14.25" customHeight="1" x14ac:dyDescent="0.3">
      <c r="F679" s="20"/>
      <c r="G679" s="20"/>
      <c r="H679" s="20"/>
      <c r="I679" s="24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6:26" ht="14.25" customHeight="1" x14ac:dyDescent="0.3">
      <c r="F680" s="20"/>
      <c r="G680" s="20"/>
      <c r="H680" s="20"/>
      <c r="I680" s="24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6:26" ht="14.25" customHeight="1" x14ac:dyDescent="0.3">
      <c r="F681" s="20"/>
      <c r="G681" s="20"/>
      <c r="H681" s="20"/>
      <c r="I681" s="24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6:26" ht="14.25" customHeight="1" x14ac:dyDescent="0.3">
      <c r="F682" s="20"/>
      <c r="G682" s="20"/>
      <c r="H682" s="20"/>
      <c r="I682" s="24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6:26" ht="14.25" customHeight="1" x14ac:dyDescent="0.3">
      <c r="F683" s="20"/>
      <c r="G683" s="20"/>
      <c r="H683" s="20"/>
      <c r="I683" s="24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6:26" ht="14.25" customHeight="1" x14ac:dyDescent="0.3">
      <c r="F684" s="20"/>
      <c r="G684" s="20"/>
      <c r="H684" s="20"/>
      <c r="I684" s="24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6:26" ht="14.25" customHeight="1" x14ac:dyDescent="0.3">
      <c r="F685" s="20"/>
      <c r="G685" s="20"/>
      <c r="H685" s="20"/>
      <c r="I685" s="24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6:26" ht="14.25" customHeight="1" x14ac:dyDescent="0.3">
      <c r="F686" s="20"/>
      <c r="G686" s="20"/>
      <c r="H686" s="20"/>
      <c r="I686" s="24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6:26" ht="14.25" customHeight="1" x14ac:dyDescent="0.3">
      <c r="F687" s="20"/>
      <c r="G687" s="20"/>
      <c r="H687" s="20"/>
      <c r="I687" s="24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6:26" ht="14.25" customHeight="1" x14ac:dyDescent="0.3">
      <c r="F688" s="20"/>
      <c r="G688" s="20"/>
      <c r="H688" s="20"/>
      <c r="I688" s="24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6:26" ht="14.25" customHeight="1" x14ac:dyDescent="0.3">
      <c r="F689" s="20"/>
      <c r="G689" s="20"/>
      <c r="H689" s="20"/>
      <c r="I689" s="24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6:26" ht="14.25" customHeight="1" x14ac:dyDescent="0.3">
      <c r="F690" s="20"/>
      <c r="G690" s="20"/>
      <c r="H690" s="20"/>
      <c r="I690" s="24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6:26" ht="14.25" customHeight="1" x14ac:dyDescent="0.3">
      <c r="F691" s="20"/>
      <c r="G691" s="20"/>
      <c r="H691" s="20"/>
      <c r="I691" s="24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6:26" ht="14.25" customHeight="1" x14ac:dyDescent="0.3">
      <c r="F692" s="20"/>
      <c r="G692" s="20"/>
      <c r="H692" s="20"/>
      <c r="I692" s="24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6:26" ht="14.25" customHeight="1" x14ac:dyDescent="0.3">
      <c r="F693" s="20"/>
      <c r="G693" s="20"/>
      <c r="H693" s="20"/>
      <c r="I693" s="24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6:26" ht="14.25" customHeight="1" x14ac:dyDescent="0.3">
      <c r="F694" s="20"/>
      <c r="G694" s="20"/>
      <c r="H694" s="20"/>
      <c r="I694" s="24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6:26" ht="14.25" customHeight="1" x14ac:dyDescent="0.3">
      <c r="F695" s="20"/>
      <c r="G695" s="20"/>
      <c r="H695" s="20"/>
      <c r="I695" s="24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6:26" ht="14.25" customHeight="1" x14ac:dyDescent="0.3">
      <c r="F696" s="20"/>
      <c r="G696" s="20"/>
      <c r="H696" s="20"/>
      <c r="I696" s="24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6:26" ht="14.25" customHeight="1" x14ac:dyDescent="0.3">
      <c r="F697" s="20"/>
      <c r="G697" s="20"/>
      <c r="H697" s="20"/>
      <c r="I697" s="24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6:26" ht="14.25" customHeight="1" x14ac:dyDescent="0.3">
      <c r="F698" s="20"/>
      <c r="G698" s="20"/>
      <c r="H698" s="20"/>
      <c r="I698" s="24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6:26" ht="14.25" customHeight="1" x14ac:dyDescent="0.3">
      <c r="F699" s="20"/>
      <c r="G699" s="20"/>
      <c r="H699" s="20"/>
      <c r="I699" s="24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6:26" ht="14.25" customHeight="1" x14ac:dyDescent="0.3">
      <c r="F700" s="20"/>
      <c r="G700" s="20"/>
      <c r="H700" s="20"/>
      <c r="I700" s="24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6:26" ht="14.25" customHeight="1" x14ac:dyDescent="0.3">
      <c r="F701" s="20"/>
      <c r="G701" s="20"/>
      <c r="H701" s="20"/>
      <c r="I701" s="24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6:26" ht="14.25" customHeight="1" x14ac:dyDescent="0.3">
      <c r="F702" s="20"/>
      <c r="G702" s="20"/>
      <c r="H702" s="20"/>
      <c r="I702" s="24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6:26" ht="14.25" customHeight="1" x14ac:dyDescent="0.3">
      <c r="F703" s="20"/>
      <c r="G703" s="20"/>
      <c r="H703" s="20"/>
      <c r="I703" s="24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6:26" ht="14.25" customHeight="1" x14ac:dyDescent="0.3">
      <c r="F704" s="20"/>
      <c r="G704" s="20"/>
      <c r="H704" s="20"/>
      <c r="I704" s="24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6:26" ht="14.25" customHeight="1" x14ac:dyDescent="0.3">
      <c r="F705" s="20"/>
      <c r="G705" s="20"/>
      <c r="H705" s="20"/>
      <c r="I705" s="24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6:26" ht="14.25" customHeight="1" x14ac:dyDescent="0.3">
      <c r="F706" s="20"/>
      <c r="G706" s="20"/>
      <c r="H706" s="20"/>
      <c r="I706" s="24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6:26" ht="14.25" customHeight="1" x14ac:dyDescent="0.3">
      <c r="F707" s="20"/>
      <c r="G707" s="20"/>
      <c r="H707" s="20"/>
      <c r="I707" s="24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6:26" ht="14.25" customHeight="1" x14ac:dyDescent="0.3">
      <c r="F708" s="20"/>
      <c r="G708" s="20"/>
      <c r="H708" s="20"/>
      <c r="I708" s="24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6:26" ht="14.25" customHeight="1" x14ac:dyDescent="0.3">
      <c r="F709" s="20"/>
      <c r="G709" s="20"/>
      <c r="H709" s="20"/>
      <c r="I709" s="24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6:26" ht="14.25" customHeight="1" x14ac:dyDescent="0.3">
      <c r="F710" s="20"/>
      <c r="G710" s="20"/>
      <c r="H710" s="20"/>
      <c r="I710" s="24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6:26" ht="14.25" customHeight="1" x14ac:dyDescent="0.3">
      <c r="F711" s="20"/>
      <c r="G711" s="20"/>
      <c r="H711" s="20"/>
      <c r="I711" s="24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6:26" ht="14.25" customHeight="1" x14ac:dyDescent="0.3">
      <c r="F712" s="20"/>
      <c r="G712" s="20"/>
      <c r="H712" s="20"/>
      <c r="I712" s="24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6:26" ht="14.25" customHeight="1" x14ac:dyDescent="0.3">
      <c r="F713" s="20"/>
      <c r="G713" s="20"/>
      <c r="H713" s="20"/>
      <c r="I713" s="24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6:26" ht="14.25" customHeight="1" x14ac:dyDescent="0.3">
      <c r="F714" s="20"/>
      <c r="G714" s="20"/>
      <c r="H714" s="20"/>
      <c r="I714" s="24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6:26" ht="14.25" customHeight="1" x14ac:dyDescent="0.3">
      <c r="F715" s="20"/>
      <c r="G715" s="20"/>
      <c r="H715" s="20"/>
      <c r="I715" s="24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6:26" ht="14.25" customHeight="1" x14ac:dyDescent="0.3">
      <c r="F716" s="20"/>
      <c r="G716" s="20"/>
      <c r="H716" s="20"/>
      <c r="I716" s="24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6:26" ht="14.25" customHeight="1" x14ac:dyDescent="0.3">
      <c r="F717" s="20"/>
      <c r="G717" s="20"/>
      <c r="H717" s="20"/>
      <c r="I717" s="24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6:26" ht="14.25" customHeight="1" x14ac:dyDescent="0.3">
      <c r="F718" s="20"/>
      <c r="G718" s="20"/>
      <c r="H718" s="20"/>
      <c r="I718" s="24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6:26" ht="14.25" customHeight="1" x14ac:dyDescent="0.3">
      <c r="F719" s="20"/>
      <c r="G719" s="20"/>
      <c r="H719" s="20"/>
      <c r="I719" s="24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6:26" ht="14.25" customHeight="1" x14ac:dyDescent="0.3">
      <c r="F720" s="20"/>
      <c r="G720" s="20"/>
      <c r="H720" s="20"/>
      <c r="I720" s="24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6:26" ht="14.25" customHeight="1" x14ac:dyDescent="0.3">
      <c r="F721" s="20"/>
      <c r="G721" s="20"/>
      <c r="H721" s="20"/>
      <c r="I721" s="24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6:26" ht="14.25" customHeight="1" x14ac:dyDescent="0.3">
      <c r="F722" s="20"/>
      <c r="G722" s="20"/>
      <c r="H722" s="20"/>
      <c r="I722" s="24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6:26" ht="14.25" customHeight="1" x14ac:dyDescent="0.3">
      <c r="F723" s="20"/>
      <c r="G723" s="20"/>
      <c r="H723" s="20"/>
      <c r="I723" s="24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6:26" ht="14.25" customHeight="1" x14ac:dyDescent="0.3">
      <c r="F724" s="20"/>
      <c r="G724" s="20"/>
      <c r="H724" s="20"/>
      <c r="I724" s="24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6:26" ht="14.25" customHeight="1" x14ac:dyDescent="0.3">
      <c r="F725" s="20"/>
      <c r="G725" s="20"/>
      <c r="H725" s="20"/>
      <c r="I725" s="24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6:26" ht="14.25" customHeight="1" x14ac:dyDescent="0.3">
      <c r="F726" s="20"/>
      <c r="G726" s="20"/>
      <c r="H726" s="20"/>
      <c r="I726" s="24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6:26" ht="14.25" customHeight="1" x14ac:dyDescent="0.3">
      <c r="F727" s="20"/>
      <c r="G727" s="20"/>
      <c r="H727" s="20"/>
      <c r="I727" s="24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6:26" ht="14.25" customHeight="1" x14ac:dyDescent="0.3">
      <c r="F728" s="20"/>
      <c r="G728" s="20"/>
      <c r="H728" s="20"/>
      <c r="I728" s="24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6:26" ht="14.25" customHeight="1" x14ac:dyDescent="0.3">
      <c r="F729" s="20"/>
      <c r="G729" s="20"/>
      <c r="H729" s="20"/>
      <c r="I729" s="24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6:26" ht="14.25" customHeight="1" x14ac:dyDescent="0.3">
      <c r="F730" s="20"/>
      <c r="G730" s="20"/>
      <c r="H730" s="20"/>
      <c r="I730" s="24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6:26" ht="14.25" customHeight="1" x14ac:dyDescent="0.3">
      <c r="F731" s="20"/>
      <c r="G731" s="20"/>
      <c r="H731" s="20"/>
      <c r="I731" s="24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6:26" ht="14.25" customHeight="1" x14ac:dyDescent="0.3">
      <c r="F732" s="20"/>
      <c r="G732" s="20"/>
      <c r="H732" s="20"/>
      <c r="I732" s="24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6:26" ht="14.25" customHeight="1" x14ac:dyDescent="0.3">
      <c r="F733" s="20"/>
      <c r="G733" s="20"/>
      <c r="H733" s="20"/>
      <c r="I733" s="24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6:26" ht="14.25" customHeight="1" x14ac:dyDescent="0.3">
      <c r="F734" s="20"/>
      <c r="G734" s="20"/>
      <c r="H734" s="20"/>
      <c r="I734" s="24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6:26" ht="14.25" customHeight="1" x14ac:dyDescent="0.3">
      <c r="F735" s="20"/>
      <c r="G735" s="20"/>
      <c r="H735" s="20"/>
      <c r="I735" s="24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6:26" ht="14.25" customHeight="1" x14ac:dyDescent="0.3">
      <c r="F736" s="20"/>
      <c r="G736" s="20"/>
      <c r="H736" s="20"/>
      <c r="I736" s="24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6:26" ht="14.25" customHeight="1" x14ac:dyDescent="0.3">
      <c r="F737" s="20"/>
      <c r="G737" s="20"/>
      <c r="H737" s="20"/>
      <c r="I737" s="24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6:26" ht="14.25" customHeight="1" x14ac:dyDescent="0.3">
      <c r="F738" s="20"/>
      <c r="G738" s="20"/>
      <c r="H738" s="20"/>
      <c r="I738" s="24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6:26" ht="14.25" customHeight="1" x14ac:dyDescent="0.3">
      <c r="F739" s="20"/>
      <c r="G739" s="20"/>
      <c r="H739" s="20"/>
      <c r="I739" s="24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6:26" ht="14.25" customHeight="1" x14ac:dyDescent="0.3">
      <c r="F740" s="20"/>
      <c r="G740" s="20"/>
      <c r="H740" s="20"/>
      <c r="I740" s="24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6:26" ht="14.25" customHeight="1" x14ac:dyDescent="0.3">
      <c r="F741" s="20"/>
      <c r="G741" s="20"/>
      <c r="H741" s="20"/>
      <c r="I741" s="24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6:26" ht="14.25" customHeight="1" x14ac:dyDescent="0.3">
      <c r="F742" s="20"/>
      <c r="G742" s="20"/>
      <c r="H742" s="20"/>
      <c r="I742" s="24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6:26" ht="14.25" customHeight="1" x14ac:dyDescent="0.3">
      <c r="F743" s="20"/>
      <c r="G743" s="20"/>
      <c r="H743" s="20"/>
      <c r="I743" s="24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6:26" ht="14.25" customHeight="1" x14ac:dyDescent="0.3">
      <c r="F744" s="20"/>
      <c r="G744" s="20"/>
      <c r="H744" s="20"/>
      <c r="I744" s="24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6:26" ht="14.25" customHeight="1" x14ac:dyDescent="0.3">
      <c r="F745" s="20"/>
      <c r="G745" s="20"/>
      <c r="H745" s="20"/>
      <c r="I745" s="24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6:26" ht="14.25" customHeight="1" x14ac:dyDescent="0.3">
      <c r="F746" s="20"/>
      <c r="G746" s="20"/>
      <c r="H746" s="20"/>
      <c r="I746" s="24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6:26" ht="14.25" customHeight="1" x14ac:dyDescent="0.3">
      <c r="F747" s="20"/>
      <c r="G747" s="20"/>
      <c r="H747" s="20"/>
      <c r="I747" s="24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6:26" ht="14.25" customHeight="1" x14ac:dyDescent="0.3">
      <c r="F748" s="20"/>
      <c r="G748" s="20"/>
      <c r="H748" s="20"/>
      <c r="I748" s="24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6:26" ht="14.25" customHeight="1" x14ac:dyDescent="0.3">
      <c r="F749" s="20"/>
      <c r="G749" s="20"/>
      <c r="H749" s="20"/>
      <c r="I749" s="24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6:26" ht="14.25" customHeight="1" x14ac:dyDescent="0.3">
      <c r="F750" s="20"/>
      <c r="G750" s="20"/>
      <c r="H750" s="20"/>
      <c r="I750" s="24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6:26" ht="14.25" customHeight="1" x14ac:dyDescent="0.3">
      <c r="F751" s="20"/>
      <c r="G751" s="20"/>
      <c r="H751" s="20"/>
      <c r="I751" s="24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6:26" ht="14.25" customHeight="1" x14ac:dyDescent="0.3">
      <c r="F752" s="20"/>
      <c r="G752" s="20"/>
      <c r="H752" s="20"/>
      <c r="I752" s="24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6:26" ht="14.25" customHeight="1" x14ac:dyDescent="0.3">
      <c r="F753" s="20"/>
      <c r="G753" s="20"/>
      <c r="H753" s="20"/>
      <c r="I753" s="24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6:26" ht="14.25" customHeight="1" x14ac:dyDescent="0.3">
      <c r="F754" s="20"/>
      <c r="G754" s="20"/>
      <c r="H754" s="20"/>
      <c r="I754" s="24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6:26" ht="14.25" customHeight="1" x14ac:dyDescent="0.3">
      <c r="F755" s="20"/>
      <c r="G755" s="20"/>
      <c r="H755" s="20"/>
      <c r="I755" s="24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6:26" ht="14.25" customHeight="1" x14ac:dyDescent="0.3">
      <c r="F756" s="20"/>
      <c r="G756" s="20"/>
      <c r="H756" s="20"/>
      <c r="I756" s="24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6:26" ht="14.25" customHeight="1" x14ac:dyDescent="0.3">
      <c r="F757" s="20"/>
      <c r="G757" s="20"/>
      <c r="H757" s="20"/>
      <c r="I757" s="24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6:26" ht="14.25" customHeight="1" x14ac:dyDescent="0.3">
      <c r="F758" s="20"/>
      <c r="G758" s="20"/>
      <c r="H758" s="20"/>
      <c r="I758" s="24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6:26" ht="14.25" customHeight="1" x14ac:dyDescent="0.3">
      <c r="F759" s="20"/>
      <c r="G759" s="20"/>
      <c r="H759" s="20"/>
      <c r="I759" s="24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6:26" ht="14.25" customHeight="1" x14ac:dyDescent="0.3">
      <c r="F760" s="20"/>
      <c r="G760" s="20"/>
      <c r="H760" s="20"/>
      <c r="I760" s="24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6:26" ht="14.25" customHeight="1" x14ac:dyDescent="0.3">
      <c r="F761" s="20"/>
      <c r="G761" s="20"/>
      <c r="H761" s="20"/>
      <c r="I761" s="24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6:26" ht="14.25" customHeight="1" x14ac:dyDescent="0.3">
      <c r="F762" s="20"/>
      <c r="G762" s="20"/>
      <c r="H762" s="20"/>
      <c r="I762" s="24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6:26" ht="14.25" customHeight="1" x14ac:dyDescent="0.3">
      <c r="F763" s="20"/>
      <c r="G763" s="20"/>
      <c r="H763" s="20"/>
      <c r="I763" s="24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6:26" ht="14.25" customHeight="1" x14ac:dyDescent="0.3">
      <c r="F764" s="20"/>
      <c r="G764" s="20"/>
      <c r="H764" s="20"/>
      <c r="I764" s="24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6:26" ht="14.25" customHeight="1" x14ac:dyDescent="0.3">
      <c r="F765" s="20"/>
      <c r="G765" s="20"/>
      <c r="H765" s="20"/>
      <c r="I765" s="24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6:26" ht="14.25" customHeight="1" x14ac:dyDescent="0.3">
      <c r="F766" s="20"/>
      <c r="G766" s="20"/>
      <c r="H766" s="20"/>
      <c r="I766" s="24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6:26" ht="14.25" customHeight="1" x14ac:dyDescent="0.3">
      <c r="F767" s="20"/>
      <c r="G767" s="20"/>
      <c r="H767" s="20"/>
      <c r="I767" s="24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6:26" ht="14.25" customHeight="1" x14ac:dyDescent="0.3">
      <c r="F768" s="20"/>
      <c r="G768" s="20"/>
      <c r="H768" s="20"/>
      <c r="I768" s="24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6:26" ht="14.25" customHeight="1" x14ac:dyDescent="0.3">
      <c r="F769" s="20"/>
      <c r="G769" s="20"/>
      <c r="H769" s="20"/>
      <c r="I769" s="24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6:26" ht="14.25" customHeight="1" x14ac:dyDescent="0.3">
      <c r="F770" s="20"/>
      <c r="G770" s="20"/>
      <c r="H770" s="20"/>
      <c r="I770" s="24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6:26" ht="14.25" customHeight="1" x14ac:dyDescent="0.3">
      <c r="F771" s="20"/>
      <c r="G771" s="20"/>
      <c r="H771" s="20"/>
      <c r="I771" s="24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6:26" ht="14.25" customHeight="1" x14ac:dyDescent="0.3">
      <c r="F772" s="20"/>
      <c r="G772" s="20"/>
      <c r="H772" s="20"/>
      <c r="I772" s="24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6:26" ht="14.25" customHeight="1" x14ac:dyDescent="0.3">
      <c r="F773" s="20"/>
      <c r="G773" s="20"/>
      <c r="H773" s="20"/>
      <c r="I773" s="24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6:26" ht="14.25" customHeight="1" x14ac:dyDescent="0.3">
      <c r="F774" s="20"/>
      <c r="G774" s="20"/>
      <c r="H774" s="20"/>
      <c r="I774" s="24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6:26" ht="14.25" customHeight="1" x14ac:dyDescent="0.3">
      <c r="F775" s="20"/>
      <c r="G775" s="20"/>
      <c r="H775" s="20"/>
      <c r="I775" s="24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6:26" ht="14.25" customHeight="1" x14ac:dyDescent="0.3">
      <c r="F776" s="20"/>
      <c r="G776" s="20"/>
      <c r="H776" s="20"/>
      <c r="I776" s="24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6:26" ht="14.25" customHeight="1" x14ac:dyDescent="0.3">
      <c r="F777" s="20"/>
      <c r="G777" s="20"/>
      <c r="H777" s="20"/>
      <c r="I777" s="24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6:26" ht="14.25" customHeight="1" x14ac:dyDescent="0.3">
      <c r="F778" s="20"/>
      <c r="G778" s="20"/>
      <c r="H778" s="20"/>
      <c r="I778" s="24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6:26" ht="14.25" customHeight="1" x14ac:dyDescent="0.3">
      <c r="F779" s="20"/>
      <c r="G779" s="20"/>
      <c r="H779" s="20"/>
      <c r="I779" s="24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6:26" ht="14.25" customHeight="1" x14ac:dyDescent="0.3">
      <c r="F780" s="20"/>
      <c r="G780" s="20"/>
      <c r="H780" s="20"/>
      <c r="I780" s="24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6:26" ht="14.25" customHeight="1" x14ac:dyDescent="0.3">
      <c r="F781" s="20"/>
      <c r="G781" s="20"/>
      <c r="H781" s="20"/>
      <c r="I781" s="24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6:26" ht="14.25" customHeight="1" x14ac:dyDescent="0.3">
      <c r="F782" s="20"/>
      <c r="G782" s="20"/>
      <c r="H782" s="20"/>
      <c r="I782" s="24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6:26" ht="14.25" customHeight="1" x14ac:dyDescent="0.3">
      <c r="F783" s="20"/>
      <c r="G783" s="20"/>
      <c r="H783" s="20"/>
      <c r="I783" s="24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6:26" ht="14.25" customHeight="1" x14ac:dyDescent="0.3">
      <c r="F784" s="20"/>
      <c r="G784" s="20"/>
      <c r="H784" s="20"/>
      <c r="I784" s="24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6:26" ht="14.25" customHeight="1" x14ac:dyDescent="0.3">
      <c r="F785" s="20"/>
      <c r="G785" s="20"/>
      <c r="H785" s="20"/>
      <c r="I785" s="24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6:26" ht="14.25" customHeight="1" x14ac:dyDescent="0.3">
      <c r="F786" s="20"/>
      <c r="G786" s="20"/>
      <c r="H786" s="20"/>
      <c r="I786" s="24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6:26" ht="14.25" customHeight="1" x14ac:dyDescent="0.3">
      <c r="F787" s="20"/>
      <c r="G787" s="20"/>
      <c r="H787" s="20"/>
      <c r="I787" s="24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6:26" ht="14.25" customHeight="1" x14ac:dyDescent="0.3">
      <c r="F788" s="20"/>
      <c r="G788" s="20"/>
      <c r="H788" s="20"/>
      <c r="I788" s="24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6:26" ht="14.25" customHeight="1" x14ac:dyDescent="0.3">
      <c r="F789" s="20"/>
      <c r="G789" s="20"/>
      <c r="H789" s="20"/>
      <c r="I789" s="24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6:26" ht="14.25" customHeight="1" x14ac:dyDescent="0.3">
      <c r="F790" s="20"/>
      <c r="G790" s="20"/>
      <c r="H790" s="20"/>
      <c r="I790" s="24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6:26" ht="14.25" customHeight="1" x14ac:dyDescent="0.3">
      <c r="F791" s="20"/>
      <c r="G791" s="20"/>
      <c r="H791" s="20"/>
      <c r="I791" s="24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6:26" ht="14.25" customHeight="1" x14ac:dyDescent="0.3">
      <c r="F792" s="20"/>
      <c r="G792" s="20"/>
      <c r="H792" s="20"/>
      <c r="I792" s="24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6:26" ht="14.25" customHeight="1" x14ac:dyDescent="0.3">
      <c r="F793" s="20"/>
      <c r="G793" s="20"/>
      <c r="H793" s="20"/>
      <c r="I793" s="24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6:26" ht="14.25" customHeight="1" x14ac:dyDescent="0.3">
      <c r="F794" s="20"/>
      <c r="G794" s="20"/>
      <c r="H794" s="20"/>
      <c r="I794" s="24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6:26" ht="14.25" customHeight="1" x14ac:dyDescent="0.3">
      <c r="F795" s="20"/>
      <c r="G795" s="20"/>
      <c r="H795" s="20"/>
      <c r="I795" s="24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6:26" ht="14.25" customHeight="1" x14ac:dyDescent="0.3">
      <c r="F796" s="20"/>
      <c r="G796" s="20"/>
      <c r="H796" s="20"/>
      <c r="I796" s="24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6:26" ht="14.25" customHeight="1" x14ac:dyDescent="0.3">
      <c r="F797" s="20"/>
      <c r="G797" s="20"/>
      <c r="H797" s="20"/>
      <c r="I797" s="24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6:26" ht="14.25" customHeight="1" x14ac:dyDescent="0.3">
      <c r="F798" s="20"/>
      <c r="G798" s="20"/>
      <c r="H798" s="20"/>
      <c r="I798" s="24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6:26" ht="14.25" customHeight="1" x14ac:dyDescent="0.3">
      <c r="F799" s="20"/>
      <c r="G799" s="20"/>
      <c r="H799" s="20"/>
      <c r="I799" s="24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6:26" ht="14.25" customHeight="1" x14ac:dyDescent="0.3">
      <c r="F800" s="20"/>
      <c r="G800" s="20"/>
      <c r="H800" s="20"/>
      <c r="I800" s="24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6:26" ht="14.25" customHeight="1" x14ac:dyDescent="0.3">
      <c r="F801" s="20"/>
      <c r="G801" s="20"/>
      <c r="H801" s="20"/>
      <c r="I801" s="24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6:26" ht="14.25" customHeight="1" x14ac:dyDescent="0.3">
      <c r="F802" s="20"/>
      <c r="G802" s="20"/>
      <c r="H802" s="20"/>
      <c r="I802" s="24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6:26" ht="14.25" customHeight="1" x14ac:dyDescent="0.3">
      <c r="F803" s="20"/>
      <c r="G803" s="20"/>
      <c r="H803" s="20"/>
      <c r="I803" s="24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6:26" ht="14.25" customHeight="1" x14ac:dyDescent="0.3">
      <c r="F804" s="20"/>
      <c r="G804" s="20"/>
      <c r="H804" s="20"/>
      <c r="I804" s="24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6:26" ht="14.25" customHeight="1" x14ac:dyDescent="0.3">
      <c r="F805" s="20"/>
      <c r="G805" s="20"/>
      <c r="H805" s="20"/>
      <c r="I805" s="24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6:26" ht="14.25" customHeight="1" x14ac:dyDescent="0.3">
      <c r="F806" s="20"/>
      <c r="G806" s="20"/>
      <c r="H806" s="20"/>
      <c r="I806" s="24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6:26" ht="14.25" customHeight="1" x14ac:dyDescent="0.3">
      <c r="F807" s="20"/>
      <c r="G807" s="20"/>
      <c r="H807" s="20"/>
      <c r="I807" s="24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6:26" ht="14.25" customHeight="1" x14ac:dyDescent="0.3">
      <c r="F808" s="20"/>
      <c r="G808" s="20"/>
      <c r="H808" s="20"/>
      <c r="I808" s="24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6:26" ht="14.25" customHeight="1" x14ac:dyDescent="0.3">
      <c r="F809" s="20"/>
      <c r="G809" s="20"/>
      <c r="H809" s="20"/>
      <c r="I809" s="24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6:26" ht="14.25" customHeight="1" x14ac:dyDescent="0.3">
      <c r="F810" s="20"/>
      <c r="G810" s="20"/>
      <c r="H810" s="20"/>
      <c r="I810" s="24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6:26" ht="14.25" customHeight="1" x14ac:dyDescent="0.3">
      <c r="F811" s="20"/>
      <c r="G811" s="20"/>
      <c r="H811" s="20"/>
      <c r="I811" s="24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6:26" ht="14.25" customHeight="1" x14ac:dyDescent="0.3">
      <c r="F812" s="20"/>
      <c r="G812" s="20"/>
      <c r="H812" s="20"/>
      <c r="I812" s="24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6:26" ht="14.25" customHeight="1" x14ac:dyDescent="0.3">
      <c r="F813" s="20"/>
      <c r="G813" s="20"/>
      <c r="H813" s="20"/>
      <c r="I813" s="24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6:26" ht="14.25" customHeight="1" x14ac:dyDescent="0.3">
      <c r="F814" s="20"/>
      <c r="G814" s="20"/>
      <c r="H814" s="20"/>
      <c r="I814" s="24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6:26" ht="14.25" customHeight="1" x14ac:dyDescent="0.3">
      <c r="F815" s="20"/>
      <c r="G815" s="20"/>
      <c r="H815" s="20"/>
      <c r="I815" s="24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6:26" ht="14.25" customHeight="1" x14ac:dyDescent="0.3">
      <c r="F816" s="20"/>
      <c r="G816" s="20"/>
      <c r="H816" s="20"/>
      <c r="I816" s="24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6:26" ht="14.25" customHeight="1" x14ac:dyDescent="0.3">
      <c r="F817" s="20"/>
      <c r="G817" s="20"/>
      <c r="H817" s="20"/>
      <c r="I817" s="24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6:26" ht="14.25" customHeight="1" x14ac:dyDescent="0.3">
      <c r="F818" s="20"/>
      <c r="G818" s="20"/>
      <c r="H818" s="20"/>
      <c r="I818" s="24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6:26" ht="14.25" customHeight="1" x14ac:dyDescent="0.3">
      <c r="F819" s="20"/>
      <c r="G819" s="20"/>
      <c r="H819" s="20"/>
      <c r="I819" s="24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6:26" ht="14.25" customHeight="1" x14ac:dyDescent="0.3">
      <c r="F820" s="20"/>
      <c r="G820" s="20"/>
      <c r="H820" s="20"/>
      <c r="I820" s="24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6:26" ht="14.25" customHeight="1" x14ac:dyDescent="0.3">
      <c r="F821" s="20"/>
      <c r="G821" s="20"/>
      <c r="H821" s="20"/>
      <c r="I821" s="24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6:26" ht="14.25" customHeight="1" x14ac:dyDescent="0.3">
      <c r="F822" s="20"/>
      <c r="G822" s="20"/>
      <c r="H822" s="20"/>
      <c r="I822" s="24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6:26" ht="14.25" customHeight="1" x14ac:dyDescent="0.3">
      <c r="F823" s="20"/>
      <c r="G823" s="20"/>
      <c r="H823" s="20"/>
      <c r="I823" s="24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6:26" ht="14.25" customHeight="1" x14ac:dyDescent="0.3">
      <c r="F824" s="20"/>
      <c r="G824" s="20"/>
      <c r="H824" s="20"/>
      <c r="I824" s="24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6:26" ht="14.25" customHeight="1" x14ac:dyDescent="0.3">
      <c r="F825" s="20"/>
      <c r="G825" s="20"/>
      <c r="H825" s="20"/>
      <c r="I825" s="24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6:26" ht="14.25" customHeight="1" x14ac:dyDescent="0.3">
      <c r="F826" s="20"/>
      <c r="G826" s="20"/>
      <c r="H826" s="20"/>
      <c r="I826" s="24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6:26" ht="14.25" customHeight="1" x14ac:dyDescent="0.3">
      <c r="F827" s="20"/>
      <c r="G827" s="20"/>
      <c r="H827" s="20"/>
      <c r="I827" s="24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6:26" ht="14.25" customHeight="1" x14ac:dyDescent="0.3">
      <c r="F828" s="20"/>
      <c r="G828" s="20"/>
      <c r="H828" s="20"/>
      <c r="I828" s="24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6:26" ht="14.25" customHeight="1" x14ac:dyDescent="0.3">
      <c r="F829" s="20"/>
      <c r="G829" s="20"/>
      <c r="H829" s="20"/>
      <c r="I829" s="24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6:26" ht="14.25" customHeight="1" x14ac:dyDescent="0.3">
      <c r="F830" s="20"/>
      <c r="G830" s="20"/>
      <c r="H830" s="20"/>
      <c r="I830" s="24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6:26" ht="14.25" customHeight="1" x14ac:dyDescent="0.3">
      <c r="F831" s="20"/>
      <c r="G831" s="20"/>
      <c r="H831" s="20"/>
      <c r="I831" s="24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6:26" ht="14.25" customHeight="1" x14ac:dyDescent="0.3">
      <c r="F832" s="20"/>
      <c r="G832" s="20"/>
      <c r="H832" s="20"/>
      <c r="I832" s="24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6:26" ht="14.25" customHeight="1" x14ac:dyDescent="0.3">
      <c r="F833" s="20"/>
      <c r="G833" s="20"/>
      <c r="H833" s="20"/>
      <c r="I833" s="24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6:26" ht="14.25" customHeight="1" x14ac:dyDescent="0.3">
      <c r="F834" s="20"/>
      <c r="G834" s="20"/>
      <c r="H834" s="20"/>
      <c r="I834" s="24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6:26" ht="14.25" customHeight="1" x14ac:dyDescent="0.3">
      <c r="F835" s="20"/>
      <c r="G835" s="20"/>
      <c r="H835" s="20"/>
      <c r="I835" s="24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6:26" ht="14.25" customHeight="1" x14ac:dyDescent="0.3">
      <c r="F836" s="20"/>
      <c r="G836" s="20"/>
      <c r="H836" s="20"/>
      <c r="I836" s="24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6:26" ht="14.25" customHeight="1" x14ac:dyDescent="0.3">
      <c r="F837" s="20"/>
      <c r="G837" s="20"/>
      <c r="H837" s="20"/>
      <c r="I837" s="24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6:26" ht="14.25" customHeight="1" x14ac:dyDescent="0.3">
      <c r="F838" s="20"/>
      <c r="G838" s="20"/>
      <c r="H838" s="20"/>
      <c r="I838" s="24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6:26" ht="14.25" customHeight="1" x14ac:dyDescent="0.3">
      <c r="F839" s="20"/>
      <c r="G839" s="20"/>
      <c r="H839" s="20"/>
      <c r="I839" s="24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6:26" ht="14.25" customHeight="1" x14ac:dyDescent="0.3">
      <c r="F840" s="20"/>
      <c r="G840" s="20"/>
      <c r="H840" s="20"/>
      <c r="I840" s="24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6:26" ht="14.25" customHeight="1" x14ac:dyDescent="0.3">
      <c r="F841" s="20"/>
      <c r="G841" s="20"/>
      <c r="H841" s="20"/>
      <c r="I841" s="24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6:26" ht="14.25" customHeight="1" x14ac:dyDescent="0.3">
      <c r="F842" s="20"/>
      <c r="G842" s="20"/>
      <c r="H842" s="20"/>
      <c r="I842" s="24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6:26" ht="14.25" customHeight="1" x14ac:dyDescent="0.3">
      <c r="F843" s="20"/>
      <c r="G843" s="20"/>
      <c r="H843" s="20"/>
      <c r="I843" s="24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6:26" ht="14.25" customHeight="1" x14ac:dyDescent="0.3">
      <c r="F844" s="20"/>
      <c r="G844" s="20"/>
      <c r="H844" s="20"/>
      <c r="I844" s="24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6:26" ht="14.25" customHeight="1" x14ac:dyDescent="0.3">
      <c r="F845" s="20"/>
      <c r="G845" s="20"/>
      <c r="H845" s="20"/>
      <c r="I845" s="24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6:26" ht="14.25" customHeight="1" x14ac:dyDescent="0.3">
      <c r="F846" s="20"/>
      <c r="G846" s="20"/>
      <c r="H846" s="20"/>
      <c r="I846" s="24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6:26" ht="14.25" customHeight="1" x14ac:dyDescent="0.3">
      <c r="F847" s="20"/>
      <c r="G847" s="20"/>
      <c r="H847" s="20"/>
      <c r="I847" s="24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6:26" ht="14.25" customHeight="1" x14ac:dyDescent="0.3">
      <c r="F848" s="20"/>
      <c r="G848" s="20"/>
      <c r="H848" s="20"/>
      <c r="I848" s="24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6:26" ht="14.25" customHeight="1" x14ac:dyDescent="0.3">
      <c r="F849" s="20"/>
      <c r="G849" s="20"/>
      <c r="H849" s="20"/>
      <c r="I849" s="24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6:26" ht="14.25" customHeight="1" x14ac:dyDescent="0.3">
      <c r="F850" s="20"/>
      <c r="G850" s="20"/>
      <c r="H850" s="20"/>
      <c r="I850" s="24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6:26" ht="14.25" customHeight="1" x14ac:dyDescent="0.3">
      <c r="F851" s="20"/>
      <c r="G851" s="20"/>
      <c r="H851" s="20"/>
      <c r="I851" s="24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6:26" ht="14.25" customHeight="1" x14ac:dyDescent="0.3">
      <c r="F852" s="20"/>
      <c r="G852" s="20"/>
      <c r="H852" s="20"/>
      <c r="I852" s="24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6:26" ht="14.25" customHeight="1" x14ac:dyDescent="0.3">
      <c r="F853" s="20"/>
      <c r="G853" s="20"/>
      <c r="H853" s="20"/>
      <c r="I853" s="24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6:26" ht="14.25" customHeight="1" x14ac:dyDescent="0.3">
      <c r="F854" s="20"/>
      <c r="G854" s="20"/>
      <c r="H854" s="20"/>
      <c r="I854" s="24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6:26" ht="14.25" customHeight="1" x14ac:dyDescent="0.3">
      <c r="F855" s="20"/>
      <c r="G855" s="20"/>
      <c r="H855" s="20"/>
      <c r="I855" s="24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6:26" ht="14.25" customHeight="1" x14ac:dyDescent="0.3">
      <c r="F856" s="20"/>
      <c r="G856" s="20"/>
      <c r="H856" s="20"/>
      <c r="I856" s="24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6:26" ht="14.25" customHeight="1" x14ac:dyDescent="0.3">
      <c r="F857" s="20"/>
      <c r="G857" s="20"/>
      <c r="H857" s="20"/>
      <c r="I857" s="24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6:26" ht="14.25" customHeight="1" x14ac:dyDescent="0.3">
      <c r="F858" s="20"/>
      <c r="G858" s="20"/>
      <c r="H858" s="20"/>
      <c r="I858" s="24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6:26" ht="14.25" customHeight="1" x14ac:dyDescent="0.3">
      <c r="F859" s="20"/>
      <c r="G859" s="20"/>
      <c r="H859" s="20"/>
      <c r="I859" s="24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6:26" ht="14.25" customHeight="1" x14ac:dyDescent="0.3">
      <c r="F860" s="20"/>
      <c r="G860" s="20"/>
      <c r="H860" s="20"/>
      <c r="I860" s="24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6:26" ht="14.25" customHeight="1" x14ac:dyDescent="0.3">
      <c r="F861" s="20"/>
      <c r="G861" s="20"/>
      <c r="H861" s="20"/>
      <c r="I861" s="24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6:26" ht="14.25" customHeight="1" x14ac:dyDescent="0.3">
      <c r="F862" s="20"/>
      <c r="G862" s="20"/>
      <c r="H862" s="20"/>
      <c r="I862" s="24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6:26" ht="14.25" customHeight="1" x14ac:dyDescent="0.3">
      <c r="F863" s="20"/>
      <c r="G863" s="20"/>
      <c r="H863" s="20"/>
      <c r="I863" s="24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6:26" ht="14.25" customHeight="1" x14ac:dyDescent="0.3">
      <c r="F864" s="20"/>
      <c r="G864" s="20"/>
      <c r="H864" s="20"/>
      <c r="I864" s="24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6:26" ht="14.25" customHeight="1" x14ac:dyDescent="0.3">
      <c r="F865" s="20"/>
      <c r="G865" s="20"/>
      <c r="H865" s="20"/>
      <c r="I865" s="24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6:26" ht="14.25" customHeight="1" x14ac:dyDescent="0.3">
      <c r="F866" s="20"/>
      <c r="G866" s="20"/>
      <c r="H866" s="20"/>
      <c r="I866" s="24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6:26" ht="14.25" customHeight="1" x14ac:dyDescent="0.3">
      <c r="F867" s="20"/>
      <c r="G867" s="20"/>
      <c r="H867" s="20"/>
      <c r="I867" s="24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6:26" ht="14.25" customHeight="1" x14ac:dyDescent="0.3">
      <c r="F868" s="20"/>
      <c r="G868" s="20"/>
      <c r="H868" s="20"/>
      <c r="I868" s="24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6:26" ht="14.25" customHeight="1" x14ac:dyDescent="0.3">
      <c r="F869" s="20"/>
      <c r="G869" s="20"/>
      <c r="H869" s="20"/>
      <c r="I869" s="24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6:26" ht="14.25" customHeight="1" x14ac:dyDescent="0.3">
      <c r="F870" s="20"/>
      <c r="G870" s="20"/>
      <c r="H870" s="20"/>
      <c r="I870" s="24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6:26" ht="14.25" customHeight="1" x14ac:dyDescent="0.3">
      <c r="F871" s="20"/>
      <c r="G871" s="20"/>
      <c r="H871" s="20"/>
      <c r="I871" s="24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6:26" ht="14.25" customHeight="1" x14ac:dyDescent="0.3">
      <c r="F872" s="20"/>
      <c r="G872" s="20"/>
      <c r="H872" s="20"/>
      <c r="I872" s="24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6:26" ht="14.25" customHeight="1" x14ac:dyDescent="0.3">
      <c r="F873" s="20"/>
      <c r="G873" s="20"/>
      <c r="H873" s="20"/>
      <c r="I873" s="24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6:26" ht="14.25" customHeight="1" x14ac:dyDescent="0.3">
      <c r="F874" s="20"/>
      <c r="G874" s="20"/>
      <c r="H874" s="20"/>
      <c r="I874" s="24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6:26" ht="14.25" customHeight="1" x14ac:dyDescent="0.3">
      <c r="F875" s="20"/>
      <c r="G875" s="20"/>
      <c r="H875" s="20"/>
      <c r="I875" s="24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6:26" ht="14.25" customHeight="1" x14ac:dyDescent="0.3">
      <c r="F876" s="20"/>
      <c r="G876" s="20"/>
      <c r="H876" s="20"/>
      <c r="I876" s="24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6:26" ht="14.25" customHeight="1" x14ac:dyDescent="0.3">
      <c r="F877" s="20"/>
      <c r="G877" s="20"/>
      <c r="H877" s="20"/>
      <c r="I877" s="24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6:26" ht="14.25" customHeight="1" x14ac:dyDescent="0.3">
      <c r="F878" s="20"/>
      <c r="G878" s="20"/>
      <c r="H878" s="20"/>
      <c r="I878" s="24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6:26" ht="14.25" customHeight="1" x14ac:dyDescent="0.3">
      <c r="F879" s="20"/>
      <c r="G879" s="20"/>
      <c r="H879" s="20"/>
      <c r="I879" s="24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6:26" ht="14.25" customHeight="1" x14ac:dyDescent="0.3">
      <c r="F880" s="20"/>
      <c r="G880" s="20"/>
      <c r="H880" s="20"/>
      <c r="I880" s="24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6:26" ht="14.25" customHeight="1" x14ac:dyDescent="0.3">
      <c r="F881" s="20"/>
      <c r="G881" s="20"/>
      <c r="H881" s="20"/>
      <c r="I881" s="24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6:26" ht="14.25" customHeight="1" x14ac:dyDescent="0.3">
      <c r="F882" s="20"/>
      <c r="G882" s="20"/>
      <c r="H882" s="20"/>
      <c r="I882" s="24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6:26" ht="14.25" customHeight="1" x14ac:dyDescent="0.3">
      <c r="F883" s="20"/>
      <c r="G883" s="20"/>
      <c r="H883" s="20"/>
      <c r="I883" s="24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6:26" ht="14.25" customHeight="1" x14ac:dyDescent="0.3">
      <c r="F884" s="20"/>
      <c r="G884" s="20"/>
      <c r="H884" s="20"/>
      <c r="I884" s="24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6:26" ht="14.25" customHeight="1" x14ac:dyDescent="0.3">
      <c r="F885" s="20"/>
      <c r="G885" s="20"/>
      <c r="H885" s="20"/>
      <c r="I885" s="24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6:26" ht="14.25" customHeight="1" x14ac:dyDescent="0.3">
      <c r="F886" s="20"/>
      <c r="G886" s="20"/>
      <c r="H886" s="20"/>
      <c r="I886" s="24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6:26" ht="14.25" customHeight="1" x14ac:dyDescent="0.3">
      <c r="F887" s="20"/>
      <c r="G887" s="20"/>
      <c r="H887" s="20"/>
      <c r="I887" s="24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6:26" ht="14.25" customHeight="1" x14ac:dyDescent="0.3">
      <c r="F888" s="20"/>
      <c r="G888" s="20"/>
      <c r="H888" s="20"/>
      <c r="I888" s="24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6:26" ht="14.25" customHeight="1" x14ac:dyDescent="0.3">
      <c r="F889" s="20"/>
      <c r="G889" s="20"/>
      <c r="H889" s="20"/>
      <c r="I889" s="24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6:26" ht="14.25" customHeight="1" x14ac:dyDescent="0.3">
      <c r="F890" s="20"/>
      <c r="G890" s="20"/>
      <c r="H890" s="20"/>
      <c r="I890" s="24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6:26" ht="14.25" customHeight="1" x14ac:dyDescent="0.3">
      <c r="F891" s="20"/>
      <c r="G891" s="20"/>
      <c r="H891" s="20"/>
      <c r="I891" s="24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6:26" ht="14.25" customHeight="1" x14ac:dyDescent="0.3">
      <c r="F892" s="20"/>
      <c r="G892" s="20"/>
      <c r="H892" s="20"/>
      <c r="I892" s="24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6:26" ht="14.25" customHeight="1" x14ac:dyDescent="0.3">
      <c r="F893" s="20"/>
      <c r="G893" s="20"/>
      <c r="H893" s="20"/>
      <c r="I893" s="24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6:26" ht="14.25" customHeight="1" x14ac:dyDescent="0.3">
      <c r="F894" s="20"/>
      <c r="G894" s="20"/>
      <c r="H894" s="20"/>
      <c r="I894" s="24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6:26" ht="14.25" customHeight="1" x14ac:dyDescent="0.3">
      <c r="F895" s="20"/>
      <c r="G895" s="20"/>
      <c r="H895" s="20"/>
      <c r="I895" s="24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6:26" ht="14.25" customHeight="1" x14ac:dyDescent="0.3">
      <c r="F896" s="20"/>
      <c r="G896" s="20"/>
      <c r="H896" s="20"/>
      <c r="I896" s="24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6:26" ht="14.25" customHeight="1" x14ac:dyDescent="0.3">
      <c r="F897" s="20"/>
      <c r="G897" s="20"/>
      <c r="H897" s="20"/>
      <c r="I897" s="24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6:26" ht="14.25" customHeight="1" x14ac:dyDescent="0.3">
      <c r="F898" s="20"/>
      <c r="G898" s="20"/>
      <c r="H898" s="20"/>
      <c r="I898" s="24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6:26" ht="14.25" customHeight="1" x14ac:dyDescent="0.3">
      <c r="F899" s="20"/>
      <c r="G899" s="20"/>
      <c r="H899" s="20"/>
      <c r="I899" s="24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6:26" ht="14.25" customHeight="1" x14ac:dyDescent="0.3">
      <c r="F900" s="20"/>
      <c r="G900" s="20"/>
      <c r="H900" s="20"/>
      <c r="I900" s="24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6:26" ht="14.25" customHeight="1" x14ac:dyDescent="0.3">
      <c r="F901" s="20"/>
      <c r="G901" s="20"/>
      <c r="H901" s="20"/>
      <c r="I901" s="24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6:26" ht="14.25" customHeight="1" x14ac:dyDescent="0.3">
      <c r="F902" s="20"/>
      <c r="G902" s="20"/>
      <c r="H902" s="20"/>
      <c r="I902" s="24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6:26" ht="14.25" customHeight="1" x14ac:dyDescent="0.3">
      <c r="F903" s="20"/>
      <c r="G903" s="20"/>
      <c r="H903" s="20"/>
      <c r="I903" s="24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6:26" ht="14.25" customHeight="1" x14ac:dyDescent="0.3">
      <c r="F904" s="20"/>
      <c r="G904" s="20"/>
      <c r="H904" s="20"/>
      <c r="I904" s="24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6:26" ht="14.25" customHeight="1" x14ac:dyDescent="0.3">
      <c r="F905" s="20"/>
      <c r="G905" s="20"/>
      <c r="H905" s="20"/>
      <c r="I905" s="24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6:26" ht="14.25" customHeight="1" x14ac:dyDescent="0.3">
      <c r="F906" s="20"/>
      <c r="G906" s="20"/>
      <c r="H906" s="20"/>
      <c r="I906" s="24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6:26" ht="14.25" customHeight="1" x14ac:dyDescent="0.3">
      <c r="F907" s="20"/>
      <c r="G907" s="20"/>
      <c r="H907" s="20"/>
      <c r="I907" s="24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6:26" ht="14.25" customHeight="1" x14ac:dyDescent="0.3">
      <c r="F908" s="20"/>
      <c r="G908" s="20"/>
      <c r="H908" s="20"/>
      <c r="I908" s="24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6:26" ht="14.25" customHeight="1" x14ac:dyDescent="0.3">
      <c r="F909" s="20"/>
      <c r="G909" s="20"/>
      <c r="H909" s="20"/>
      <c r="I909" s="24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6:26" ht="14.25" customHeight="1" x14ac:dyDescent="0.3">
      <c r="F910" s="20"/>
      <c r="G910" s="20"/>
      <c r="H910" s="20"/>
      <c r="I910" s="24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6:26" ht="14.25" customHeight="1" x14ac:dyDescent="0.3">
      <c r="F911" s="20"/>
      <c r="G911" s="20"/>
      <c r="H911" s="20"/>
      <c r="I911" s="24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6:26" ht="14.25" customHeight="1" x14ac:dyDescent="0.3">
      <c r="F912" s="20"/>
      <c r="G912" s="20"/>
      <c r="H912" s="20"/>
      <c r="I912" s="24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6:26" ht="14.25" customHeight="1" x14ac:dyDescent="0.3">
      <c r="F913" s="20"/>
      <c r="G913" s="20"/>
      <c r="H913" s="20"/>
      <c r="I913" s="24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6:26" ht="14.25" customHeight="1" x14ac:dyDescent="0.3">
      <c r="F914" s="20"/>
      <c r="G914" s="20"/>
      <c r="H914" s="20"/>
      <c r="I914" s="24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6:26" ht="14.25" customHeight="1" x14ac:dyDescent="0.3">
      <c r="F915" s="20"/>
      <c r="G915" s="20"/>
      <c r="H915" s="20"/>
      <c r="I915" s="24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6:26" ht="14.25" customHeight="1" x14ac:dyDescent="0.3">
      <c r="F916" s="20"/>
      <c r="G916" s="20"/>
      <c r="H916" s="20"/>
      <c r="I916" s="24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6:26" ht="14.25" customHeight="1" x14ac:dyDescent="0.3">
      <c r="F917" s="20"/>
      <c r="G917" s="20"/>
      <c r="H917" s="20"/>
      <c r="I917" s="24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6:26" ht="14.25" customHeight="1" x14ac:dyDescent="0.3">
      <c r="F918" s="20"/>
      <c r="G918" s="20"/>
      <c r="H918" s="20"/>
      <c r="I918" s="24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6:26" ht="14.25" customHeight="1" x14ac:dyDescent="0.3">
      <c r="F919" s="20"/>
      <c r="G919" s="20"/>
      <c r="H919" s="20"/>
      <c r="I919" s="24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6:26" ht="14.25" customHeight="1" x14ac:dyDescent="0.3">
      <c r="F920" s="20"/>
      <c r="G920" s="20"/>
      <c r="H920" s="20"/>
      <c r="I920" s="24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6:26" ht="14.25" customHeight="1" x14ac:dyDescent="0.3">
      <c r="F921" s="20"/>
      <c r="G921" s="20"/>
      <c r="H921" s="20"/>
      <c r="I921" s="24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6:26" ht="14.25" customHeight="1" x14ac:dyDescent="0.3">
      <c r="F922" s="20"/>
      <c r="G922" s="20"/>
      <c r="H922" s="20"/>
      <c r="I922" s="24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6:26" ht="14.25" customHeight="1" x14ac:dyDescent="0.3">
      <c r="F923" s="20"/>
      <c r="G923" s="20"/>
      <c r="H923" s="20"/>
      <c r="I923" s="24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6:26" ht="14.25" customHeight="1" x14ac:dyDescent="0.3">
      <c r="F924" s="20"/>
      <c r="G924" s="20"/>
      <c r="H924" s="20"/>
      <c r="I924" s="24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6:26" ht="14.25" customHeight="1" x14ac:dyDescent="0.3">
      <c r="F925" s="20"/>
      <c r="G925" s="20"/>
      <c r="H925" s="20"/>
      <c r="I925" s="24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6:26" ht="14.25" customHeight="1" x14ac:dyDescent="0.3">
      <c r="F926" s="20"/>
      <c r="G926" s="20"/>
      <c r="H926" s="20"/>
      <c r="I926" s="24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6:26" ht="14.25" customHeight="1" x14ac:dyDescent="0.3">
      <c r="F927" s="20"/>
      <c r="G927" s="20"/>
      <c r="H927" s="20"/>
      <c r="I927" s="24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6:26" ht="14.25" customHeight="1" x14ac:dyDescent="0.3">
      <c r="F928" s="20"/>
      <c r="G928" s="20"/>
      <c r="H928" s="20"/>
      <c r="I928" s="24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6:26" ht="14.25" customHeight="1" x14ac:dyDescent="0.3">
      <c r="F929" s="20"/>
      <c r="G929" s="20"/>
      <c r="H929" s="20"/>
      <c r="I929" s="24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6:26" ht="14.25" customHeight="1" x14ac:dyDescent="0.3">
      <c r="F930" s="20"/>
      <c r="G930" s="20"/>
      <c r="H930" s="20"/>
      <c r="I930" s="24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6:26" ht="14.25" customHeight="1" x14ac:dyDescent="0.3">
      <c r="F931" s="20"/>
      <c r="G931" s="20"/>
      <c r="H931" s="20"/>
      <c r="I931" s="24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6:26" ht="14.25" customHeight="1" x14ac:dyDescent="0.3">
      <c r="F932" s="20"/>
      <c r="G932" s="20"/>
      <c r="H932" s="20"/>
      <c r="I932" s="24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6:26" ht="14.25" customHeight="1" x14ac:dyDescent="0.3">
      <c r="F933" s="20"/>
      <c r="G933" s="20"/>
      <c r="H933" s="20"/>
      <c r="I933" s="24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6:26" ht="14.25" customHeight="1" x14ac:dyDescent="0.3">
      <c r="F934" s="20"/>
      <c r="G934" s="20"/>
      <c r="H934" s="20"/>
      <c r="I934" s="24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6:26" ht="14.25" customHeight="1" x14ac:dyDescent="0.3">
      <c r="F935" s="20"/>
      <c r="G935" s="20"/>
      <c r="H935" s="20"/>
      <c r="I935" s="24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6:26" ht="14.25" customHeight="1" x14ac:dyDescent="0.3">
      <c r="F936" s="20"/>
      <c r="G936" s="20"/>
      <c r="H936" s="20"/>
      <c r="I936" s="24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6:26" ht="14.25" customHeight="1" x14ac:dyDescent="0.3">
      <c r="F937" s="20"/>
      <c r="G937" s="20"/>
      <c r="H937" s="20"/>
      <c r="I937" s="24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6:26" ht="14.25" customHeight="1" x14ac:dyDescent="0.3">
      <c r="F938" s="20"/>
      <c r="G938" s="20"/>
      <c r="H938" s="20"/>
      <c r="I938" s="24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6:26" ht="14.25" customHeight="1" x14ac:dyDescent="0.3">
      <c r="F939" s="20"/>
      <c r="G939" s="20"/>
      <c r="H939" s="20"/>
      <c r="I939" s="24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6:26" ht="14.25" customHeight="1" x14ac:dyDescent="0.3">
      <c r="F940" s="20"/>
      <c r="G940" s="20"/>
      <c r="H940" s="20"/>
      <c r="I940" s="24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6:26" ht="14.25" customHeight="1" x14ac:dyDescent="0.3">
      <c r="F941" s="20"/>
      <c r="G941" s="20"/>
      <c r="H941" s="20"/>
      <c r="I941" s="24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6:26" ht="14.25" customHeight="1" x14ac:dyDescent="0.3">
      <c r="F942" s="20"/>
      <c r="G942" s="20"/>
      <c r="H942" s="20"/>
      <c r="I942" s="24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6:26" ht="14.25" customHeight="1" x14ac:dyDescent="0.3">
      <c r="F943" s="20"/>
      <c r="G943" s="20"/>
      <c r="H943" s="20"/>
      <c r="I943" s="24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6:26" ht="14.25" customHeight="1" x14ac:dyDescent="0.3">
      <c r="F944" s="20"/>
      <c r="G944" s="20"/>
      <c r="H944" s="20"/>
      <c r="I944" s="24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6:26" ht="14.25" customHeight="1" x14ac:dyDescent="0.3">
      <c r="F945" s="20"/>
      <c r="G945" s="20"/>
      <c r="H945" s="20"/>
      <c r="I945" s="24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6:26" ht="14.25" customHeight="1" x14ac:dyDescent="0.3">
      <c r="F946" s="20"/>
      <c r="G946" s="20"/>
      <c r="H946" s="20"/>
      <c r="I946" s="24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6:26" ht="14.25" customHeight="1" x14ac:dyDescent="0.3">
      <c r="F947" s="20"/>
      <c r="G947" s="20"/>
      <c r="H947" s="20"/>
      <c r="I947" s="24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6:26" ht="14.25" customHeight="1" x14ac:dyDescent="0.3">
      <c r="F948" s="20"/>
      <c r="G948" s="20"/>
      <c r="H948" s="20"/>
      <c r="I948" s="24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e19401-1150-4cdb-b560-49a8f90a0c43">
      <Terms xmlns="http://schemas.microsoft.com/office/infopath/2007/PartnerControls"/>
    </lcf76f155ced4ddcb4097134ff3c332f>
    <TaxCatchAll xmlns="39e0cfee-b1b9-4ce8-bc20-a843e2c6635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6F6B9DECDD824586FFAC35FC496AFC" ma:contentTypeVersion="18" ma:contentTypeDescription="Create a new document." ma:contentTypeScope="" ma:versionID="8654805fa9038913b42b9c2c2b15138a">
  <xsd:schema xmlns:xsd="http://www.w3.org/2001/XMLSchema" xmlns:xs="http://www.w3.org/2001/XMLSchema" xmlns:p="http://schemas.microsoft.com/office/2006/metadata/properties" xmlns:ns2="21e19401-1150-4cdb-b560-49a8f90a0c43" xmlns:ns3="39e0cfee-b1b9-4ce8-bc20-a843e2c66350" targetNamespace="http://schemas.microsoft.com/office/2006/metadata/properties" ma:root="true" ma:fieldsID="623da9936cfc6694c818520155d66568" ns2:_="" ns3:_="">
    <xsd:import namespace="21e19401-1150-4cdb-b560-49a8f90a0c43"/>
    <xsd:import namespace="39e0cfee-b1b9-4ce8-bc20-a843e2c663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19401-1150-4cdb-b560-49a8f90a0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3b8b1c7-20ad-4136-b8e9-f1c81afa1c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0cfee-b1b9-4ce8-bc20-a843e2c663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22c6c84-6f81-4c54-9e7a-2db8352a08e8}" ma:internalName="TaxCatchAll" ma:showField="CatchAllData" ma:web="39e0cfee-b1b9-4ce8-bc20-a843e2c663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E7F09-7120-4F5C-812A-72BC4766EDAB}">
  <ds:schemaRefs>
    <ds:schemaRef ds:uri="http://schemas.microsoft.com/office/2006/metadata/properties"/>
    <ds:schemaRef ds:uri="http://schemas.microsoft.com/office/infopath/2007/PartnerControls"/>
    <ds:schemaRef ds:uri="21e19401-1150-4cdb-b560-49a8f90a0c43"/>
    <ds:schemaRef ds:uri="39e0cfee-b1b9-4ce8-bc20-a843e2c66350"/>
  </ds:schemaRefs>
</ds:datastoreItem>
</file>

<file path=customXml/itemProps2.xml><?xml version="1.0" encoding="utf-8"?>
<ds:datastoreItem xmlns:ds="http://schemas.openxmlformats.org/officeDocument/2006/customXml" ds:itemID="{EC23371F-879C-4E1E-8F3B-8EFD9E5FC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BA2284-D58D-4841-8E63-2B76D4F74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Long term experiment - BCV</vt:lpstr>
      <vt:lpstr>Long term experiment - MX-80</vt:lpstr>
      <vt:lpstr>Additional experiment BCV</vt:lpstr>
      <vt:lpstr>Long term - BCV cultures</vt:lpstr>
      <vt:lpstr>Long term - MX80 cultures</vt:lpstr>
      <vt:lpstr>Additional experiment cultures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Deepa Bartak</dc:creator>
  <cp:lastModifiedBy>Deepa Bartak</cp:lastModifiedBy>
  <dcterms:created xsi:type="dcterms:W3CDTF">2024-02-22T19:13:07Z</dcterms:created>
  <dcterms:modified xsi:type="dcterms:W3CDTF">2024-03-19T18:21:44Z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0x010100726F6B9DECDD824586FFAC35FC496AFC</vt:lpwstr>
  </property>
</Properties>
</file>