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VICTOR\Desktop\Glòria Torras (nou estudi maig-agost 2022-23)\_Article final + Suppl. tables\"/>
    </mc:Choice>
  </mc:AlternateContent>
  <xr:revisionPtr revIDLastSave="0" documentId="13_ncr:1_{09041977-70CD-430E-84BE-3DA5C0163E6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Suppl.Table 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6" i="2" l="1"/>
  <c r="D99" i="2"/>
</calcChain>
</file>

<file path=xl/sharedStrings.xml><?xml version="1.0" encoding="utf-8"?>
<sst xmlns="http://schemas.openxmlformats.org/spreadsheetml/2006/main" count="272" uniqueCount="120">
  <si>
    <r>
      <t>PRESENCE OF</t>
    </r>
    <r>
      <rPr>
        <b/>
        <i/>
        <sz val="14"/>
        <color theme="1"/>
        <rFont val="Arial"/>
        <family val="2"/>
      </rPr>
      <t xml:space="preserve"> X. CHINENSIS</t>
    </r>
    <r>
      <rPr>
        <b/>
        <sz val="14"/>
        <color theme="1"/>
        <rFont val="Arial"/>
        <family val="2"/>
      </rPr>
      <t xml:space="preserve"> IN CATALONIA</t>
    </r>
    <r>
      <rPr>
        <sz val="14"/>
        <color theme="1"/>
        <rFont val="Arial"/>
        <family val="2"/>
      </rPr>
      <t xml:space="preserve"> (as to December 31, 2023)</t>
    </r>
  </si>
  <si>
    <t>CATALONIAN PROVINCE</t>
  </si>
  <si>
    <t>DISTRICT</t>
  </si>
  <si>
    <t>MUNICIPALITY</t>
  </si>
  <si>
    <r>
      <t>AREA OF THE MUNICIPALITY (Km</t>
    </r>
    <r>
      <rPr>
        <b/>
        <vertAlign val="superscript"/>
        <sz val="10"/>
        <color theme="1"/>
        <rFont val="Arial"/>
        <family val="2"/>
      </rPr>
      <t>2</t>
    </r>
    <r>
      <rPr>
        <b/>
        <sz val="10"/>
        <color theme="1"/>
        <rFont val="Arial"/>
        <family val="2"/>
      </rPr>
      <t>)</t>
    </r>
  </si>
  <si>
    <t>DEGREE OF PEST IMPACT ON MULBERRY TREES</t>
  </si>
  <si>
    <t>SOURCE</t>
  </si>
  <si>
    <t>FIRST YEAR OF DETECTION</t>
  </si>
  <si>
    <t>BARCELONA</t>
  </si>
  <si>
    <t>Vallès Occidental</t>
  </si>
  <si>
    <t>Badia del Vallès</t>
  </si>
  <si>
    <t>High</t>
  </si>
  <si>
    <t>VSM+MBB</t>
  </si>
  <si>
    <t>VSM</t>
  </si>
  <si>
    <t>Víctor Sarto i Monteys</t>
  </si>
  <si>
    <t>Barberà del Vallès</t>
  </si>
  <si>
    <t>MBB</t>
  </si>
  <si>
    <t>Mònica Bedós Balsach</t>
  </si>
  <si>
    <t>Castellbisbal</t>
  </si>
  <si>
    <t>Medium</t>
  </si>
  <si>
    <t>CCT</t>
  </si>
  <si>
    <t>City Council Technicians</t>
  </si>
  <si>
    <t>Cerdanyola del Vallès</t>
  </si>
  <si>
    <t>PTC</t>
  </si>
  <si>
    <t>Phytosanitary Treatment Company</t>
  </si>
  <si>
    <t>Montcada i Reixac</t>
  </si>
  <si>
    <t>Palau-Solità i Plegamans</t>
  </si>
  <si>
    <t>Unknown</t>
  </si>
  <si>
    <r>
      <rPr>
        <sz val="11"/>
        <color theme="1"/>
        <rFont val="Aptos Narrow"/>
        <family val="2"/>
      </rPr>
      <t>≤</t>
    </r>
    <r>
      <rPr>
        <sz val="11"/>
        <color theme="1"/>
        <rFont val="Calibri"/>
        <family val="2"/>
        <scheme val="minor"/>
      </rPr>
      <t>10%</t>
    </r>
  </si>
  <si>
    <t>Low</t>
  </si>
  <si>
    <t>Ripollet</t>
  </si>
  <si>
    <t>10%-40%</t>
  </si>
  <si>
    <t>Rubi</t>
  </si>
  <si>
    <t>&gt;40%</t>
  </si>
  <si>
    <t>Sabadell</t>
  </si>
  <si>
    <t>-</t>
  </si>
  <si>
    <t>Sant Cugat del Vallès</t>
  </si>
  <si>
    <t>Sant Quirze del Vallès</t>
  </si>
  <si>
    <t>Santa Perpètua de Mogoda</t>
  </si>
  <si>
    <t>Terrassa</t>
  </si>
  <si>
    <t>Vallès Oriental</t>
  </si>
  <si>
    <t>Granollers</t>
  </si>
  <si>
    <t>VSM+CC</t>
  </si>
  <si>
    <t>L'Ametlla del Vallès</t>
  </si>
  <si>
    <t>La Garriga</t>
  </si>
  <si>
    <t>Lliçà d'Amunt</t>
  </si>
  <si>
    <t>Lliçà de Vall</t>
  </si>
  <si>
    <t>Martorelles</t>
  </si>
  <si>
    <t>Mollet del Vallès</t>
  </si>
  <si>
    <t>Montmeló</t>
  </si>
  <si>
    <t>Montornès</t>
  </si>
  <si>
    <t>Parets del Vallès</t>
  </si>
  <si>
    <t>Santa Eulàlia de Ronçana</t>
  </si>
  <si>
    <t>Sant Fost de Campsentelles</t>
  </si>
  <si>
    <t>Vilanova del Vallès</t>
  </si>
  <si>
    <t>Maresme</t>
  </si>
  <si>
    <t>Alella</t>
  </si>
  <si>
    <t>Argentona</t>
  </si>
  <si>
    <t>Cabrils</t>
  </si>
  <si>
    <t>Masnou</t>
  </si>
  <si>
    <t>Mataró</t>
  </si>
  <si>
    <t>Montgat</t>
  </si>
  <si>
    <t>Premià de Dalt</t>
  </si>
  <si>
    <t>Premià de Mar</t>
  </si>
  <si>
    <t>Tiana</t>
  </si>
  <si>
    <t>Vilassar de Dalt</t>
  </si>
  <si>
    <t>Vilassar de Mar</t>
  </si>
  <si>
    <t>Baix Llobregat</t>
  </si>
  <si>
    <t>Castelldefels</t>
  </si>
  <si>
    <t>Cornellà de Llobregat</t>
  </si>
  <si>
    <t>Gavà</t>
  </si>
  <si>
    <t>El Papiol</t>
  </si>
  <si>
    <t>Esplugues de Llobregat</t>
  </si>
  <si>
    <t>Molins de Rei</t>
  </si>
  <si>
    <t>Pallejà</t>
  </si>
  <si>
    <t>Sant Andreu de la Barca</t>
  </si>
  <si>
    <t>Sant Climent de Llobregat</t>
  </si>
  <si>
    <t>Sant Feliu de Llobregat</t>
  </si>
  <si>
    <t>Sant Vicenç dels Horts</t>
  </si>
  <si>
    <t>Sant Joan Despí</t>
  </si>
  <si>
    <t>Sant Just Desvern</t>
  </si>
  <si>
    <t>Vallirana</t>
  </si>
  <si>
    <t>Barcelonès</t>
  </si>
  <si>
    <t>Badalona</t>
  </si>
  <si>
    <t>Barcelona</t>
  </si>
  <si>
    <t>L'Hospitalet de Llobregat</t>
  </si>
  <si>
    <t>Sant Adrià de Besòs</t>
  </si>
  <si>
    <t>Santa Coloma de Gramenet</t>
  </si>
  <si>
    <t>TARRAGONA</t>
  </si>
  <si>
    <t>Tarragonès</t>
  </si>
  <si>
    <t>El Catllar</t>
  </si>
  <si>
    <t>La Pobla de Montornès</t>
  </si>
  <si>
    <t>La Riera de Gaià</t>
  </si>
  <si>
    <t xml:space="preserve">Salou </t>
  </si>
  <si>
    <t>Roda de Berà</t>
  </si>
  <si>
    <t>Tarragona</t>
  </si>
  <si>
    <t>Torredembarra</t>
  </si>
  <si>
    <t>Baix Camp</t>
  </si>
  <si>
    <t>Cambrils</t>
  </si>
  <si>
    <t>Reus</t>
  </si>
  <si>
    <t>Total surface</t>
  </si>
  <si>
    <r>
      <t xml:space="preserve">TOWNS CHECKED AND FOUND FREE OF THE PEST </t>
    </r>
    <r>
      <rPr>
        <sz val="14"/>
        <color theme="1"/>
        <rFont val="Arial"/>
        <family val="2"/>
      </rPr>
      <t>(as to December 31, 2023)</t>
    </r>
  </si>
  <si>
    <r>
      <t>AREA OF THE MUNICIPALITY (Km</t>
    </r>
    <r>
      <rPr>
        <b/>
        <vertAlign val="superscript"/>
        <sz val="10"/>
        <color rgb="FF000000"/>
        <rFont val="Arial"/>
        <family val="2"/>
      </rPr>
      <t>2</t>
    </r>
    <r>
      <rPr>
        <b/>
        <sz val="10"/>
        <color rgb="FF000000"/>
        <rFont val="Arial"/>
        <family val="2"/>
      </rPr>
      <t>)</t>
    </r>
  </si>
  <si>
    <t>Canovelles</t>
  </si>
  <si>
    <t>Canet de Mar</t>
  </si>
  <si>
    <t>Malgrat de Mar</t>
  </si>
  <si>
    <t>Pineda de Mar</t>
  </si>
  <si>
    <t>Teià</t>
  </si>
  <si>
    <t>Sant Andreu de Llavaneres</t>
  </si>
  <si>
    <t>Sant Vicenç de Montalt</t>
  </si>
  <si>
    <t>Caldes d'Estrac</t>
  </si>
  <si>
    <t>Arenys de Mar</t>
  </si>
  <si>
    <t>Sant Pol de Mar</t>
  </si>
  <si>
    <t>Calella</t>
  </si>
  <si>
    <t>Santa Susanna</t>
  </si>
  <si>
    <t>Viladecans</t>
  </si>
  <si>
    <t>Sant Boi de Llobregat</t>
  </si>
  <si>
    <t>El Prat de Llobregat</t>
  </si>
  <si>
    <t>JMRiba</t>
  </si>
  <si>
    <t>Figaró-Montmany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</si>
</sst>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i/>
      <sz val="14"/>
      <color theme="1"/>
      <name val="Arial"/>
      <family val="2"/>
    </font>
    <font>
      <b/>
      <sz val="10"/>
      <color theme="1"/>
      <name val="Arial"/>
      <family val="2"/>
    </font>
    <font>
      <b/>
      <vertAlign val="superscript"/>
      <sz val="10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sz val="11"/>
      <name val="Calibri"/>
      <family val="2"/>
      <scheme val="minor"/>
    </font>
    <font>
      <sz val="8"/>
      <color rgb="FF00000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theme="1"/>
      <name val="Aptos Narrow"/>
      <family val="2"/>
    </font>
    <font>
      <b/>
      <sz val="10"/>
      <color rgb="FF000000"/>
      <name val="Arial"/>
      <family val="2"/>
    </font>
    <font>
      <b/>
      <vertAlign val="superscript"/>
      <sz val="10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0"/>
        <bgColor rgb="FF000000"/>
      </patternFill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3" fillId="0" borderId="0" xfId="0" applyFont="1"/>
    <xf numFmtId="0" fontId="4" fillId="0" borderId="0" xfId="0" applyFont="1" applyAlignment="1">
      <alignment horizontal="left" vertical="center"/>
    </xf>
    <xf numFmtId="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4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4" fontId="6" fillId="2" borderId="3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9" fillId="0" borderId="6" xfId="0" applyFont="1" applyBorder="1"/>
    <xf numFmtId="4" fontId="9" fillId="0" borderId="7" xfId="0" applyNumberFormat="1" applyFont="1" applyBorder="1" applyAlignment="1">
      <alignment horizontal="center"/>
    </xf>
    <xf numFmtId="0" fontId="9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1" fillId="0" borderId="10" xfId="0" applyFont="1" applyBorder="1"/>
    <xf numFmtId="0" fontId="0" fillId="0" borderId="10" xfId="0" applyBorder="1"/>
    <xf numFmtId="0" fontId="0" fillId="0" borderId="11" xfId="0" applyBorder="1"/>
    <xf numFmtId="0" fontId="9" fillId="0" borderId="13" xfId="0" applyFont="1" applyBorder="1"/>
    <xf numFmtId="4" fontId="9" fillId="0" borderId="14" xfId="0" applyNumberFormat="1" applyFont="1" applyBorder="1" applyAlignment="1">
      <alignment horizontal="center"/>
    </xf>
    <xf numFmtId="0" fontId="9" fillId="0" borderId="1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7" xfId="0" applyBorder="1"/>
    <xf numFmtId="0" fontId="0" fillId="0" borderId="18" xfId="0" applyBorder="1" applyAlignment="1">
      <alignment horizontal="center" vertical="center"/>
    </xf>
    <xf numFmtId="0" fontId="11" fillId="0" borderId="19" xfId="0" applyFont="1" applyBorder="1"/>
    <xf numFmtId="0" fontId="0" fillId="0" borderId="19" xfId="0" applyBorder="1"/>
    <xf numFmtId="0" fontId="0" fillId="0" borderId="20" xfId="0" applyBorder="1"/>
    <xf numFmtId="0" fontId="9" fillId="4" borderId="13" xfId="0" applyFont="1" applyFill="1" applyBorder="1"/>
    <xf numFmtId="4" fontId="9" fillId="4" borderId="14" xfId="0" applyNumberFormat="1" applyFont="1" applyFill="1" applyBorder="1" applyAlignment="1">
      <alignment horizontal="center"/>
    </xf>
    <xf numFmtId="0" fontId="12" fillId="0" borderId="14" xfId="0" applyFont="1" applyBorder="1" applyAlignment="1">
      <alignment horizontal="center" vertical="center"/>
    </xf>
    <xf numFmtId="0" fontId="1" fillId="0" borderId="0" xfId="0" applyFont="1"/>
    <xf numFmtId="0" fontId="13" fillId="4" borderId="13" xfId="0" applyFont="1" applyFill="1" applyBorder="1"/>
    <xf numFmtId="4" fontId="13" fillId="4" borderId="14" xfId="0" applyNumberFormat="1" applyFont="1" applyFill="1" applyBorder="1" applyAlignment="1">
      <alignment horizontal="center"/>
    </xf>
    <xf numFmtId="0" fontId="14" fillId="0" borderId="14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3" fillId="0" borderId="13" xfId="0" applyFont="1" applyBorder="1"/>
    <xf numFmtId="4" fontId="13" fillId="0" borderId="14" xfId="0" applyNumberFormat="1" applyFont="1" applyBorder="1" applyAlignment="1">
      <alignment horizontal="center"/>
    </xf>
    <xf numFmtId="9" fontId="0" fillId="0" borderId="16" xfId="0" applyNumberForma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9" fillId="0" borderId="22" xfId="0" applyFont="1" applyBorder="1"/>
    <xf numFmtId="4" fontId="9" fillId="0" borderId="23" xfId="0" applyNumberFormat="1" applyFont="1" applyBorder="1" applyAlignment="1">
      <alignment horizontal="center"/>
    </xf>
    <xf numFmtId="0" fontId="9" fillId="0" borderId="23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0" xfId="0" applyFont="1"/>
    <xf numFmtId="4" fontId="9" fillId="0" borderId="0" xfId="0" applyNumberFormat="1" applyFont="1" applyAlignment="1">
      <alignment horizontal="center"/>
    </xf>
    <xf numFmtId="0" fontId="10" fillId="0" borderId="0" xfId="0" applyFont="1"/>
    <xf numFmtId="0" fontId="13" fillId="0" borderId="6" xfId="0" applyFont="1" applyBorder="1"/>
    <xf numFmtId="4" fontId="13" fillId="0" borderId="7" xfId="0" applyNumberFormat="1" applyFont="1" applyBorder="1" applyAlignment="1">
      <alignment horizontal="center"/>
    </xf>
    <xf numFmtId="0" fontId="14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3" fillId="4" borderId="22" xfId="0" applyFont="1" applyFill="1" applyBorder="1"/>
    <xf numFmtId="4" fontId="13" fillId="4" borderId="23" xfId="0" applyNumberFormat="1" applyFont="1" applyFill="1" applyBorder="1" applyAlignment="1">
      <alignment horizontal="center"/>
    </xf>
    <xf numFmtId="0" fontId="10" fillId="0" borderId="23" xfId="0" applyFont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/>
    </xf>
    <xf numFmtId="0" fontId="9" fillId="4" borderId="15" xfId="0" applyFont="1" applyFill="1" applyBorder="1" applyAlignment="1">
      <alignment horizontal="center" vertical="center"/>
    </xf>
    <xf numFmtId="0" fontId="13" fillId="0" borderId="22" xfId="0" applyFont="1" applyBorder="1"/>
    <xf numFmtId="4" fontId="13" fillId="0" borderId="23" xfId="0" applyNumberFormat="1" applyFont="1" applyBorder="1" applyAlignment="1">
      <alignment horizontal="center"/>
    </xf>
    <xf numFmtId="0" fontId="9" fillId="0" borderId="25" xfId="0" applyFont="1" applyBorder="1" applyAlignment="1">
      <alignment horizontal="center" vertical="center"/>
    </xf>
    <xf numFmtId="0" fontId="9" fillId="4" borderId="6" xfId="0" applyFont="1" applyFill="1" applyBorder="1"/>
    <xf numFmtId="4" fontId="9" fillId="4" borderId="7" xfId="0" applyNumberFormat="1" applyFont="1" applyFill="1" applyBorder="1" applyAlignment="1">
      <alignment horizontal="center"/>
    </xf>
    <xf numFmtId="17" fontId="9" fillId="4" borderId="13" xfId="0" applyNumberFormat="1" applyFont="1" applyFill="1" applyBorder="1"/>
    <xf numFmtId="14" fontId="9" fillId="4" borderId="13" xfId="0" applyNumberFormat="1" applyFont="1" applyFill="1" applyBorder="1"/>
    <xf numFmtId="0" fontId="9" fillId="0" borderId="2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14" fontId="9" fillId="0" borderId="22" xfId="0" applyNumberFormat="1" applyFont="1" applyBorder="1"/>
    <xf numFmtId="14" fontId="9" fillId="0" borderId="0" xfId="0" applyNumberFormat="1" applyFont="1"/>
    <xf numFmtId="0" fontId="6" fillId="0" borderId="0" xfId="0" applyFont="1" applyAlignment="1">
      <alignment horizontal="right"/>
    </xf>
    <xf numFmtId="4" fontId="6" fillId="0" borderId="14" xfId="0" applyNumberFormat="1" applyFont="1" applyBorder="1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/>
    </xf>
    <xf numFmtId="0" fontId="16" fillId="6" borderId="2" xfId="0" applyFont="1" applyFill="1" applyBorder="1" applyAlignment="1">
      <alignment horizontal="center" vertical="center"/>
    </xf>
    <xf numFmtId="0" fontId="16" fillId="6" borderId="25" xfId="0" applyFont="1" applyFill="1" applyBorder="1" applyAlignment="1">
      <alignment horizontal="center" vertical="center"/>
    </xf>
    <xf numFmtId="4" fontId="16" fillId="6" borderId="25" xfId="0" applyNumberFormat="1" applyFont="1" applyFill="1" applyBorder="1" applyAlignment="1">
      <alignment horizontal="center" vertical="center" wrapText="1"/>
    </xf>
    <xf numFmtId="0" fontId="16" fillId="6" borderId="27" xfId="0" applyFont="1" applyFill="1" applyBorder="1" applyAlignment="1">
      <alignment horizontal="center" vertical="center" wrapText="1"/>
    </xf>
    <xf numFmtId="0" fontId="14" fillId="7" borderId="28" xfId="0" applyFont="1" applyFill="1" applyBorder="1" applyAlignment="1">
      <alignment horizontal="left" vertical="center"/>
    </xf>
    <xf numFmtId="4" fontId="14" fillId="7" borderId="29" xfId="0" applyNumberFormat="1" applyFont="1" applyFill="1" applyBorder="1" applyAlignment="1">
      <alignment horizontal="center" vertical="center" wrapText="1"/>
    </xf>
    <xf numFmtId="4" fontId="9" fillId="0" borderId="30" xfId="0" applyNumberFormat="1" applyFont="1" applyBorder="1" applyAlignment="1">
      <alignment horizontal="center"/>
    </xf>
    <xf numFmtId="0" fontId="2" fillId="0" borderId="0" xfId="0" applyFont="1"/>
    <xf numFmtId="0" fontId="12" fillId="7" borderId="27" xfId="0" applyFont="1" applyFill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0" fontId="9" fillId="3" borderId="21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9" fillId="4" borderId="21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9"/>
  <sheetViews>
    <sheetView tabSelected="1" topLeftCell="A65" workbookViewId="0">
      <selection activeCell="K15" sqref="K15"/>
    </sheetView>
  </sheetViews>
  <sheetFormatPr baseColWidth="10" defaultColWidth="8.85546875" defaultRowHeight="15" x14ac:dyDescent="0.25"/>
  <cols>
    <col min="1" max="1" width="13.5703125" customWidth="1"/>
    <col min="2" max="2" width="17.5703125" style="7" customWidth="1"/>
    <col min="3" max="3" width="26" customWidth="1"/>
    <col min="4" max="4" width="16.7109375" style="6" customWidth="1"/>
    <col min="5" max="6" width="12.140625" style="7" customWidth="1"/>
    <col min="7" max="7" width="12.85546875" style="7" customWidth="1"/>
    <col min="10" max="10" width="9.7109375" customWidth="1"/>
  </cols>
  <sheetData>
    <row r="1" spans="1:13" s="1" customFormat="1" ht="18.75" x14ac:dyDescent="0.25">
      <c r="B1" s="2" t="s">
        <v>0</v>
      </c>
      <c r="D1" s="3"/>
      <c r="E1" s="4"/>
      <c r="F1" s="4"/>
      <c r="G1" s="4"/>
    </row>
    <row r="2" spans="1:13" ht="15.75" thickBot="1" x14ac:dyDescent="0.3">
      <c r="B2" s="5"/>
    </row>
    <row r="3" spans="1:13" ht="48" customHeight="1" thickBot="1" x14ac:dyDescent="0.3">
      <c r="A3" s="8" t="s">
        <v>1</v>
      </c>
      <c r="B3" s="9" t="s">
        <v>2</v>
      </c>
      <c r="C3" s="10" t="s">
        <v>3</v>
      </c>
      <c r="D3" s="11" t="s">
        <v>4</v>
      </c>
      <c r="E3" s="12" t="s">
        <v>5</v>
      </c>
      <c r="F3" s="13" t="s">
        <v>6</v>
      </c>
      <c r="G3" s="14" t="s">
        <v>7</v>
      </c>
    </row>
    <row r="4" spans="1:13" x14ac:dyDescent="0.25">
      <c r="A4" s="96" t="s">
        <v>8</v>
      </c>
      <c r="B4" s="99" t="s">
        <v>9</v>
      </c>
      <c r="C4" s="15" t="s">
        <v>10</v>
      </c>
      <c r="D4" s="16">
        <v>0.93</v>
      </c>
      <c r="E4" s="17" t="s">
        <v>11</v>
      </c>
      <c r="F4" s="18" t="s">
        <v>12</v>
      </c>
      <c r="G4" s="19">
        <v>2014</v>
      </c>
      <c r="I4" s="20" t="s">
        <v>13</v>
      </c>
      <c r="J4" s="21" t="s">
        <v>14</v>
      </c>
      <c r="K4" s="22"/>
      <c r="L4" s="22"/>
      <c r="M4" s="23"/>
    </row>
    <row r="5" spans="1:13" x14ac:dyDescent="0.25">
      <c r="A5" s="97"/>
      <c r="B5" s="100"/>
      <c r="C5" s="24" t="s">
        <v>15</v>
      </c>
      <c r="D5" s="25">
        <v>8.31</v>
      </c>
      <c r="E5" s="26" t="s">
        <v>11</v>
      </c>
      <c r="F5" s="27" t="s">
        <v>12</v>
      </c>
      <c r="G5" s="28">
        <v>2014</v>
      </c>
      <c r="I5" s="29" t="s">
        <v>16</v>
      </c>
      <c r="J5" s="30" t="s">
        <v>17</v>
      </c>
      <c r="M5" s="31"/>
    </row>
    <row r="6" spans="1:13" x14ac:dyDescent="0.25">
      <c r="A6" s="97"/>
      <c r="B6" s="100"/>
      <c r="C6" s="24" t="s">
        <v>18</v>
      </c>
      <c r="D6" s="25">
        <v>31.03</v>
      </c>
      <c r="E6" s="26" t="s">
        <v>19</v>
      </c>
      <c r="F6" s="27" t="s">
        <v>16</v>
      </c>
      <c r="G6" s="28">
        <v>2022</v>
      </c>
      <c r="I6" s="29" t="s">
        <v>20</v>
      </c>
      <c r="J6" s="30" t="s">
        <v>21</v>
      </c>
      <c r="M6" s="31"/>
    </row>
    <row r="7" spans="1:13" ht="15.75" thickBot="1" x14ac:dyDescent="0.3">
      <c r="A7" s="97"/>
      <c r="B7" s="100"/>
      <c r="C7" s="24" t="s">
        <v>22</v>
      </c>
      <c r="D7" s="25">
        <v>30.56</v>
      </c>
      <c r="E7" s="26" t="s">
        <v>11</v>
      </c>
      <c r="F7" s="27" t="s">
        <v>12</v>
      </c>
      <c r="G7" s="28">
        <v>2013</v>
      </c>
      <c r="I7" s="32" t="s">
        <v>23</v>
      </c>
      <c r="J7" s="33" t="s">
        <v>24</v>
      </c>
      <c r="K7" s="34"/>
      <c r="L7" s="34"/>
      <c r="M7" s="35"/>
    </row>
    <row r="8" spans="1:13" ht="15.75" thickBot="1" x14ac:dyDescent="0.3">
      <c r="A8" s="97"/>
      <c r="B8" s="100"/>
      <c r="C8" s="36" t="s">
        <v>25</v>
      </c>
      <c r="D8" s="37">
        <v>23.47</v>
      </c>
      <c r="E8" s="26" t="s">
        <v>11</v>
      </c>
      <c r="F8" s="38" t="s">
        <v>13</v>
      </c>
      <c r="G8" s="28">
        <v>2021</v>
      </c>
      <c r="J8" s="39"/>
    </row>
    <row r="9" spans="1:13" x14ac:dyDescent="0.25">
      <c r="A9" s="97"/>
      <c r="B9" s="100"/>
      <c r="C9" s="40" t="s">
        <v>26</v>
      </c>
      <c r="D9" s="41">
        <v>14.93</v>
      </c>
      <c r="E9" s="42" t="s">
        <v>27</v>
      </c>
      <c r="F9" s="38" t="s">
        <v>13</v>
      </c>
      <c r="G9" s="28">
        <v>2021</v>
      </c>
      <c r="I9" s="20" t="s">
        <v>28</v>
      </c>
      <c r="J9" s="43" t="s">
        <v>29</v>
      </c>
    </row>
    <row r="10" spans="1:13" x14ac:dyDescent="0.25">
      <c r="A10" s="97"/>
      <c r="B10" s="100"/>
      <c r="C10" s="24" t="s">
        <v>30</v>
      </c>
      <c r="D10" s="25">
        <v>4.33</v>
      </c>
      <c r="E10" s="26" t="s">
        <v>11</v>
      </c>
      <c r="F10" s="27" t="s">
        <v>12</v>
      </c>
      <c r="G10" s="28">
        <v>2018</v>
      </c>
      <c r="I10" s="29" t="s">
        <v>31</v>
      </c>
      <c r="J10" s="44" t="s">
        <v>19</v>
      </c>
    </row>
    <row r="11" spans="1:13" x14ac:dyDescent="0.25">
      <c r="A11" s="97"/>
      <c r="B11" s="100"/>
      <c r="C11" s="45" t="s">
        <v>32</v>
      </c>
      <c r="D11" s="46">
        <v>32.299999999999997</v>
      </c>
      <c r="E11" s="26" t="s">
        <v>11</v>
      </c>
      <c r="F11" s="27" t="s">
        <v>12</v>
      </c>
      <c r="G11" s="28">
        <v>2019</v>
      </c>
      <c r="I11" s="47" t="s">
        <v>33</v>
      </c>
      <c r="J11" s="48" t="s">
        <v>11</v>
      </c>
    </row>
    <row r="12" spans="1:13" ht="15.75" thickBot="1" x14ac:dyDescent="0.3">
      <c r="A12" s="97"/>
      <c r="B12" s="100"/>
      <c r="C12" s="24" t="s">
        <v>34</v>
      </c>
      <c r="D12" s="25">
        <v>37.79</v>
      </c>
      <c r="E12" s="26" t="s">
        <v>11</v>
      </c>
      <c r="F12" s="27" t="s">
        <v>12</v>
      </c>
      <c r="G12" s="28">
        <v>2020</v>
      </c>
      <c r="I12" s="32" t="s">
        <v>35</v>
      </c>
      <c r="J12" s="49" t="s">
        <v>27</v>
      </c>
    </row>
    <row r="13" spans="1:13" x14ac:dyDescent="0.25">
      <c r="A13" s="97"/>
      <c r="B13" s="100"/>
      <c r="C13" s="24" t="s">
        <v>36</v>
      </c>
      <c r="D13" s="25">
        <v>48.23</v>
      </c>
      <c r="E13" s="26" t="s">
        <v>11</v>
      </c>
      <c r="F13" s="27" t="s">
        <v>12</v>
      </c>
      <c r="G13" s="28">
        <v>2014</v>
      </c>
    </row>
    <row r="14" spans="1:13" x14ac:dyDescent="0.25">
      <c r="A14" s="97"/>
      <c r="B14" s="100"/>
      <c r="C14" s="40" t="s">
        <v>37</v>
      </c>
      <c r="D14" s="41">
        <v>14.07</v>
      </c>
      <c r="E14" s="26" t="s">
        <v>11</v>
      </c>
      <c r="F14" s="27" t="s">
        <v>13</v>
      </c>
      <c r="G14" s="28">
        <v>2018</v>
      </c>
      <c r="J14" s="39"/>
    </row>
    <row r="15" spans="1:13" x14ac:dyDescent="0.25">
      <c r="A15" s="97"/>
      <c r="B15" s="100"/>
      <c r="C15" s="40" t="s">
        <v>38</v>
      </c>
      <c r="D15" s="41">
        <v>15.83</v>
      </c>
      <c r="E15" s="42" t="s">
        <v>27</v>
      </c>
      <c r="F15" s="27" t="s">
        <v>13</v>
      </c>
      <c r="G15" s="28">
        <v>2022</v>
      </c>
      <c r="J15" s="39"/>
    </row>
    <row r="16" spans="1:13" ht="15.75" thickBot="1" x14ac:dyDescent="0.3">
      <c r="A16" s="97"/>
      <c r="B16" s="101"/>
      <c r="C16" s="50" t="s">
        <v>39</v>
      </c>
      <c r="D16" s="51">
        <v>70.16</v>
      </c>
      <c r="E16" s="52" t="s">
        <v>11</v>
      </c>
      <c r="F16" s="53" t="s">
        <v>12</v>
      </c>
      <c r="G16" s="54">
        <v>2020</v>
      </c>
      <c r="J16" s="39"/>
    </row>
    <row r="17" spans="1:11" ht="9" customHeight="1" thickBot="1" x14ac:dyDescent="0.3">
      <c r="A17" s="97"/>
      <c r="B17" s="55"/>
      <c r="C17" s="55"/>
      <c r="D17" s="56"/>
      <c r="E17" s="55"/>
      <c r="F17" s="57"/>
      <c r="G17" s="55"/>
    </row>
    <row r="18" spans="1:11" x14ac:dyDescent="0.25">
      <c r="A18" s="97"/>
      <c r="B18" s="99" t="s">
        <v>40</v>
      </c>
      <c r="C18" s="58" t="s">
        <v>41</v>
      </c>
      <c r="D18" s="59">
        <v>14.87</v>
      </c>
      <c r="E18" s="60" t="s">
        <v>27</v>
      </c>
      <c r="F18" s="61" t="s">
        <v>42</v>
      </c>
      <c r="G18" s="19">
        <v>2022</v>
      </c>
    </row>
    <row r="19" spans="1:11" x14ac:dyDescent="0.25">
      <c r="A19" s="97"/>
      <c r="B19" s="100"/>
      <c r="C19" s="40" t="s">
        <v>43</v>
      </c>
      <c r="D19" s="41">
        <v>18.8</v>
      </c>
      <c r="E19" s="42" t="s">
        <v>27</v>
      </c>
      <c r="F19" s="27" t="s">
        <v>16</v>
      </c>
      <c r="G19" s="28">
        <v>2023</v>
      </c>
    </row>
    <row r="20" spans="1:11" x14ac:dyDescent="0.25">
      <c r="A20" s="97"/>
      <c r="B20" s="100"/>
      <c r="C20" s="40" t="s">
        <v>44</v>
      </c>
      <c r="D20" s="41">
        <v>14.24</v>
      </c>
      <c r="E20" s="42" t="s">
        <v>27</v>
      </c>
      <c r="F20" s="27" t="s">
        <v>16</v>
      </c>
      <c r="G20" s="28">
        <v>2023</v>
      </c>
    </row>
    <row r="21" spans="1:11" x14ac:dyDescent="0.25">
      <c r="A21" s="97"/>
      <c r="B21" s="100"/>
      <c r="C21" s="24" t="s">
        <v>45</v>
      </c>
      <c r="D21" s="25">
        <v>22.33</v>
      </c>
      <c r="E21" s="42" t="s">
        <v>27</v>
      </c>
      <c r="F21" s="38" t="s">
        <v>12</v>
      </c>
      <c r="G21" s="28">
        <v>2022</v>
      </c>
    </row>
    <row r="22" spans="1:11" x14ac:dyDescent="0.25">
      <c r="A22" s="97"/>
      <c r="B22" s="100"/>
      <c r="C22" s="40" t="s">
        <v>46</v>
      </c>
      <c r="D22" s="41">
        <v>10.83</v>
      </c>
      <c r="E22" s="42" t="s">
        <v>27</v>
      </c>
      <c r="F22" s="38" t="s">
        <v>13</v>
      </c>
      <c r="G22" s="28">
        <v>2021</v>
      </c>
    </row>
    <row r="23" spans="1:11" x14ac:dyDescent="0.25">
      <c r="A23" s="97"/>
      <c r="B23" s="100"/>
      <c r="C23" s="24" t="s">
        <v>47</v>
      </c>
      <c r="D23" s="25">
        <v>3.61</v>
      </c>
      <c r="E23" s="26" t="s">
        <v>19</v>
      </c>
      <c r="F23" s="27" t="s">
        <v>16</v>
      </c>
      <c r="G23" s="28">
        <v>2020</v>
      </c>
    </row>
    <row r="24" spans="1:11" x14ac:dyDescent="0.25">
      <c r="A24" s="97"/>
      <c r="B24" s="100"/>
      <c r="C24" s="24" t="s">
        <v>48</v>
      </c>
      <c r="D24" s="25">
        <v>10.77</v>
      </c>
      <c r="E24" s="26" t="s">
        <v>29</v>
      </c>
      <c r="F24" s="27" t="s">
        <v>16</v>
      </c>
      <c r="G24" s="28">
        <v>2021</v>
      </c>
    </row>
    <row r="25" spans="1:11" x14ac:dyDescent="0.25">
      <c r="A25" s="97"/>
      <c r="B25" s="100"/>
      <c r="C25" s="40" t="s">
        <v>49</v>
      </c>
      <c r="D25" s="41">
        <v>4</v>
      </c>
      <c r="E25" s="26" t="s">
        <v>29</v>
      </c>
      <c r="F25" s="27" t="s">
        <v>16</v>
      </c>
      <c r="G25" s="28">
        <v>2023</v>
      </c>
    </row>
    <row r="26" spans="1:11" x14ac:dyDescent="0.25">
      <c r="A26" s="97"/>
      <c r="B26" s="100"/>
      <c r="C26" s="45" t="s">
        <v>50</v>
      </c>
      <c r="D26" s="46">
        <v>10.23</v>
      </c>
      <c r="E26" s="42" t="s">
        <v>27</v>
      </c>
      <c r="F26" s="27" t="s">
        <v>20</v>
      </c>
      <c r="G26" s="28">
        <v>2023</v>
      </c>
    </row>
    <row r="27" spans="1:11" x14ac:dyDescent="0.25">
      <c r="A27" s="97"/>
      <c r="B27" s="100"/>
      <c r="C27" s="24" t="s">
        <v>51</v>
      </c>
      <c r="D27" s="25">
        <v>9.1199999999999992</v>
      </c>
      <c r="E27" s="26" t="s">
        <v>29</v>
      </c>
      <c r="F27" s="27" t="s">
        <v>20</v>
      </c>
      <c r="G27" s="28">
        <v>2022</v>
      </c>
    </row>
    <row r="28" spans="1:11" x14ac:dyDescent="0.25">
      <c r="A28" s="97"/>
      <c r="B28" s="100"/>
      <c r="C28" s="24" t="s">
        <v>53</v>
      </c>
      <c r="D28" s="25">
        <v>13.15</v>
      </c>
      <c r="E28" s="42" t="s">
        <v>27</v>
      </c>
      <c r="F28" s="27" t="s">
        <v>16</v>
      </c>
      <c r="G28" s="28">
        <v>2023</v>
      </c>
    </row>
    <row r="29" spans="1:11" x14ac:dyDescent="0.25">
      <c r="A29" s="97"/>
      <c r="B29" s="100"/>
      <c r="C29" s="40" t="s">
        <v>52</v>
      </c>
      <c r="D29" s="41">
        <v>14.23</v>
      </c>
      <c r="E29" s="42" t="s">
        <v>27</v>
      </c>
      <c r="F29" s="27" t="s">
        <v>13</v>
      </c>
      <c r="G29" s="28">
        <v>2020</v>
      </c>
    </row>
    <row r="30" spans="1:11" ht="15.75" thickBot="1" x14ac:dyDescent="0.3">
      <c r="A30" s="97"/>
      <c r="B30" s="101"/>
      <c r="C30" s="62" t="s">
        <v>54</v>
      </c>
      <c r="D30" s="63">
        <v>15.2</v>
      </c>
      <c r="E30" s="52" t="s">
        <v>29</v>
      </c>
      <c r="F30" s="64" t="s">
        <v>16</v>
      </c>
      <c r="G30" s="54">
        <v>2023</v>
      </c>
    </row>
    <row r="31" spans="1:11" ht="12" customHeight="1" thickBot="1" x14ac:dyDescent="0.3">
      <c r="A31" s="97"/>
      <c r="B31" s="55"/>
      <c r="C31" s="55"/>
      <c r="D31" s="56"/>
      <c r="E31" s="55"/>
      <c r="F31" s="57"/>
      <c r="G31" s="55"/>
    </row>
    <row r="32" spans="1:11" x14ac:dyDescent="0.25">
      <c r="A32" s="97"/>
      <c r="B32" s="99" t="s">
        <v>55</v>
      </c>
      <c r="C32" s="58" t="s">
        <v>56</v>
      </c>
      <c r="D32" s="59">
        <v>9.58</v>
      </c>
      <c r="E32" s="60" t="s">
        <v>29</v>
      </c>
      <c r="F32" s="18" t="s">
        <v>23</v>
      </c>
      <c r="G32" s="65">
        <v>2023</v>
      </c>
      <c r="K32" s="90"/>
    </row>
    <row r="33" spans="1:11" x14ac:dyDescent="0.25">
      <c r="A33" s="97"/>
      <c r="B33" s="100"/>
      <c r="C33" s="24" t="s">
        <v>57</v>
      </c>
      <c r="D33" s="25">
        <v>25.4</v>
      </c>
      <c r="E33" s="26" t="s">
        <v>29</v>
      </c>
      <c r="F33" s="27" t="s">
        <v>16</v>
      </c>
      <c r="G33" s="28">
        <v>2022</v>
      </c>
      <c r="K33" s="90"/>
    </row>
    <row r="34" spans="1:11" x14ac:dyDescent="0.25">
      <c r="A34" s="97"/>
      <c r="B34" s="100"/>
      <c r="C34" s="45" t="s">
        <v>58</v>
      </c>
      <c r="D34" s="46">
        <v>7.05</v>
      </c>
      <c r="E34" s="26" t="s">
        <v>27</v>
      </c>
      <c r="F34" s="27" t="s">
        <v>20</v>
      </c>
      <c r="G34" s="28">
        <v>2022</v>
      </c>
    </row>
    <row r="35" spans="1:11" x14ac:dyDescent="0.25">
      <c r="A35" s="97"/>
      <c r="B35" s="100"/>
      <c r="C35" s="45" t="s">
        <v>59</v>
      </c>
      <c r="D35" s="46">
        <v>3.39</v>
      </c>
      <c r="E35" s="26" t="s">
        <v>29</v>
      </c>
      <c r="F35" s="27" t="s">
        <v>16</v>
      </c>
      <c r="G35" s="28">
        <v>2023</v>
      </c>
    </row>
    <row r="36" spans="1:11" x14ac:dyDescent="0.25">
      <c r="A36" s="97"/>
      <c r="B36" s="100"/>
      <c r="C36" s="24" t="s">
        <v>60</v>
      </c>
      <c r="D36" s="25">
        <v>22.53</v>
      </c>
      <c r="E36" s="26" t="s">
        <v>29</v>
      </c>
      <c r="F36" s="27" t="s">
        <v>16</v>
      </c>
      <c r="G36" s="28">
        <v>2021</v>
      </c>
    </row>
    <row r="37" spans="1:11" x14ac:dyDescent="0.25">
      <c r="A37" s="97"/>
      <c r="B37" s="100"/>
      <c r="C37" s="24" t="s">
        <v>61</v>
      </c>
      <c r="D37" s="25">
        <v>2.91</v>
      </c>
      <c r="E37" s="26" t="s">
        <v>27</v>
      </c>
      <c r="F37" s="27" t="s">
        <v>20</v>
      </c>
      <c r="G37" s="66">
        <v>2022</v>
      </c>
    </row>
    <row r="38" spans="1:11" x14ac:dyDescent="0.25">
      <c r="A38" s="97"/>
      <c r="B38" s="100"/>
      <c r="C38" s="24" t="s">
        <v>62</v>
      </c>
      <c r="D38" s="25">
        <v>6.57</v>
      </c>
      <c r="E38" s="26" t="s">
        <v>29</v>
      </c>
      <c r="F38" s="27" t="s">
        <v>16</v>
      </c>
      <c r="G38" s="28">
        <v>2022</v>
      </c>
    </row>
    <row r="39" spans="1:11" x14ac:dyDescent="0.25">
      <c r="A39" s="97"/>
      <c r="B39" s="100"/>
      <c r="C39" s="24" t="s">
        <v>63</v>
      </c>
      <c r="D39" s="25">
        <v>2.11</v>
      </c>
      <c r="E39" s="26" t="s">
        <v>29</v>
      </c>
      <c r="F39" s="27" t="s">
        <v>16</v>
      </c>
      <c r="G39" s="28">
        <v>2023</v>
      </c>
    </row>
    <row r="40" spans="1:11" x14ac:dyDescent="0.25">
      <c r="A40" s="97"/>
      <c r="B40" s="100"/>
      <c r="C40" s="45" t="s">
        <v>64</v>
      </c>
      <c r="D40" s="46">
        <v>7.95</v>
      </c>
      <c r="E40" s="26" t="s">
        <v>29</v>
      </c>
      <c r="F40" s="27" t="s">
        <v>16</v>
      </c>
      <c r="G40" s="28">
        <v>2023</v>
      </c>
    </row>
    <row r="41" spans="1:11" x14ac:dyDescent="0.25">
      <c r="A41" s="97"/>
      <c r="B41" s="100"/>
      <c r="C41" s="45" t="s">
        <v>65</v>
      </c>
      <c r="D41" s="46">
        <v>8.86</v>
      </c>
      <c r="E41" s="26" t="s">
        <v>29</v>
      </c>
      <c r="F41" s="27" t="s">
        <v>20</v>
      </c>
      <c r="G41" s="28">
        <v>2021</v>
      </c>
    </row>
    <row r="42" spans="1:11" ht="15.75" thickBot="1" x14ac:dyDescent="0.3">
      <c r="A42" s="97"/>
      <c r="B42" s="101"/>
      <c r="C42" s="67" t="s">
        <v>66</v>
      </c>
      <c r="D42" s="68">
        <v>4</v>
      </c>
      <c r="E42" s="52" t="s">
        <v>29</v>
      </c>
      <c r="F42" s="64" t="s">
        <v>16</v>
      </c>
      <c r="G42" s="54">
        <v>2023</v>
      </c>
    </row>
    <row r="43" spans="1:11" ht="12" customHeight="1" thickBot="1" x14ac:dyDescent="0.3">
      <c r="A43" s="97"/>
      <c r="B43" s="55"/>
      <c r="C43" s="55"/>
      <c r="D43" s="56"/>
      <c r="E43" s="55"/>
      <c r="F43" s="57"/>
      <c r="G43" s="55"/>
    </row>
    <row r="44" spans="1:11" x14ac:dyDescent="0.25">
      <c r="A44" s="97"/>
      <c r="B44" s="99" t="s">
        <v>67</v>
      </c>
      <c r="C44" s="58" t="s">
        <v>68</v>
      </c>
      <c r="D44" s="59">
        <v>12.87</v>
      </c>
      <c r="E44" s="69" t="s">
        <v>27</v>
      </c>
      <c r="F44" s="18" t="s">
        <v>12</v>
      </c>
      <c r="G44" s="19">
        <v>2019</v>
      </c>
    </row>
    <row r="45" spans="1:11" x14ac:dyDescent="0.25">
      <c r="A45" s="97"/>
      <c r="B45" s="100"/>
      <c r="C45" s="45" t="s">
        <v>69</v>
      </c>
      <c r="D45" s="46">
        <v>6.99</v>
      </c>
      <c r="E45" s="26" t="s">
        <v>29</v>
      </c>
      <c r="F45" s="27" t="s">
        <v>16</v>
      </c>
      <c r="G45" s="28">
        <v>2024</v>
      </c>
    </row>
    <row r="46" spans="1:11" x14ac:dyDescent="0.25">
      <c r="A46" s="97"/>
      <c r="B46" s="100"/>
      <c r="C46" s="24" t="s">
        <v>70</v>
      </c>
      <c r="D46" s="25">
        <v>30.75</v>
      </c>
      <c r="E46" s="26" t="s">
        <v>29</v>
      </c>
      <c r="F46" s="27" t="s">
        <v>20</v>
      </c>
      <c r="G46" s="28">
        <v>2023</v>
      </c>
    </row>
    <row r="47" spans="1:11" x14ac:dyDescent="0.25">
      <c r="A47" s="97"/>
      <c r="B47" s="100"/>
      <c r="C47" s="45" t="s">
        <v>71</v>
      </c>
      <c r="D47" s="46">
        <v>8.9499999999999993</v>
      </c>
      <c r="E47" s="26" t="s">
        <v>27</v>
      </c>
      <c r="F47" s="27" t="s">
        <v>20</v>
      </c>
      <c r="G47" s="28">
        <v>2023</v>
      </c>
    </row>
    <row r="48" spans="1:11" x14ac:dyDescent="0.25">
      <c r="A48" s="97"/>
      <c r="B48" s="100"/>
      <c r="C48" s="40" t="s">
        <v>72</v>
      </c>
      <c r="D48" s="41">
        <v>4.5999999999999996</v>
      </c>
      <c r="E48" s="26" t="s">
        <v>27</v>
      </c>
      <c r="F48" s="38" t="s">
        <v>16</v>
      </c>
      <c r="G48" s="28">
        <v>2023</v>
      </c>
    </row>
    <row r="49" spans="1:7" x14ac:dyDescent="0.25">
      <c r="A49" s="97"/>
      <c r="B49" s="100"/>
      <c r="C49" s="45" t="s">
        <v>73</v>
      </c>
      <c r="D49" s="46">
        <v>15.94</v>
      </c>
      <c r="E49" s="26" t="s">
        <v>27</v>
      </c>
      <c r="F49" s="27" t="s">
        <v>12</v>
      </c>
      <c r="G49" s="28">
        <v>2020</v>
      </c>
    </row>
    <row r="50" spans="1:7" x14ac:dyDescent="0.25">
      <c r="A50" s="97"/>
      <c r="B50" s="100"/>
      <c r="C50" s="45" t="s">
        <v>74</v>
      </c>
      <c r="D50" s="46">
        <v>8.3000000000000007</v>
      </c>
      <c r="E50" s="26" t="s">
        <v>27</v>
      </c>
      <c r="F50" s="27" t="s">
        <v>20</v>
      </c>
      <c r="G50" s="28">
        <v>2021</v>
      </c>
    </row>
    <row r="51" spans="1:7" x14ac:dyDescent="0.25">
      <c r="A51" s="97"/>
      <c r="B51" s="100"/>
      <c r="C51" s="45" t="s">
        <v>75</v>
      </c>
      <c r="D51" s="46">
        <v>5.5</v>
      </c>
      <c r="E51" s="26" t="s">
        <v>27</v>
      </c>
      <c r="F51" s="27" t="s">
        <v>20</v>
      </c>
      <c r="G51" s="66">
        <v>2023</v>
      </c>
    </row>
    <row r="52" spans="1:7" x14ac:dyDescent="0.25">
      <c r="A52" s="97"/>
      <c r="B52" s="100"/>
      <c r="C52" s="24" t="s">
        <v>76</v>
      </c>
      <c r="D52" s="25">
        <v>10.81</v>
      </c>
      <c r="E52" s="26" t="s">
        <v>27</v>
      </c>
      <c r="F52" s="38" t="s">
        <v>16</v>
      </c>
      <c r="G52" s="28">
        <v>2023</v>
      </c>
    </row>
    <row r="53" spans="1:7" x14ac:dyDescent="0.25">
      <c r="A53" s="97"/>
      <c r="B53" s="100"/>
      <c r="C53" s="24" t="s">
        <v>77</v>
      </c>
      <c r="D53" s="25">
        <v>11.82</v>
      </c>
      <c r="E53" s="26" t="s">
        <v>27</v>
      </c>
      <c r="F53" s="27" t="s">
        <v>20</v>
      </c>
      <c r="G53" s="28">
        <v>2023</v>
      </c>
    </row>
    <row r="54" spans="1:7" x14ac:dyDescent="0.25">
      <c r="A54" s="97"/>
      <c r="B54" s="100"/>
      <c r="C54" s="40" t="s">
        <v>79</v>
      </c>
      <c r="D54" s="41">
        <v>6.17</v>
      </c>
      <c r="E54" s="26" t="s">
        <v>27</v>
      </c>
      <c r="F54" s="38" t="s">
        <v>16</v>
      </c>
      <c r="G54" s="28">
        <v>2023</v>
      </c>
    </row>
    <row r="55" spans="1:7" x14ac:dyDescent="0.25">
      <c r="A55" s="97"/>
      <c r="B55" s="100"/>
      <c r="C55" s="45" t="s">
        <v>80</v>
      </c>
      <c r="D55" s="46">
        <v>7.81</v>
      </c>
      <c r="E55" s="26" t="s">
        <v>27</v>
      </c>
      <c r="F55" s="38" t="s">
        <v>16</v>
      </c>
      <c r="G55" s="28">
        <v>2023</v>
      </c>
    </row>
    <row r="56" spans="1:7" x14ac:dyDescent="0.25">
      <c r="A56" s="97"/>
      <c r="B56" s="100"/>
      <c r="C56" s="24" t="s">
        <v>78</v>
      </c>
      <c r="D56" s="25">
        <v>9.1199999999999992</v>
      </c>
      <c r="E56" s="26" t="s">
        <v>27</v>
      </c>
      <c r="F56" s="27" t="s">
        <v>16</v>
      </c>
      <c r="G56" s="28">
        <v>2023</v>
      </c>
    </row>
    <row r="57" spans="1:7" ht="15.75" thickBot="1" x14ac:dyDescent="0.3">
      <c r="A57" s="97"/>
      <c r="B57" s="101"/>
      <c r="C57" s="67" t="s">
        <v>81</v>
      </c>
      <c r="D57" s="68">
        <v>23.88</v>
      </c>
      <c r="E57" s="52" t="s">
        <v>27</v>
      </c>
      <c r="F57" s="64" t="s">
        <v>20</v>
      </c>
      <c r="G57" s="54">
        <v>2023</v>
      </c>
    </row>
    <row r="58" spans="1:7" ht="11.25" customHeight="1" thickBot="1" x14ac:dyDescent="0.3">
      <c r="A58" s="97"/>
      <c r="B58" s="55"/>
      <c r="C58" s="55"/>
      <c r="D58" s="56"/>
      <c r="E58" s="55"/>
      <c r="F58" s="57"/>
      <c r="G58" s="55"/>
    </row>
    <row r="59" spans="1:7" x14ac:dyDescent="0.25">
      <c r="A59" s="97"/>
      <c r="B59" s="99" t="s">
        <v>82</v>
      </c>
      <c r="C59" s="58" t="s">
        <v>83</v>
      </c>
      <c r="D59" s="59">
        <v>21.18</v>
      </c>
      <c r="E59" s="69" t="s">
        <v>11</v>
      </c>
      <c r="F59" s="61" t="s">
        <v>12</v>
      </c>
      <c r="G59" s="19">
        <v>2021</v>
      </c>
    </row>
    <row r="60" spans="1:7" x14ac:dyDescent="0.25">
      <c r="A60" s="97"/>
      <c r="B60" s="100"/>
      <c r="C60" s="45" t="s">
        <v>84</v>
      </c>
      <c r="D60" s="46">
        <v>101.35</v>
      </c>
      <c r="E60" s="26" t="s">
        <v>27</v>
      </c>
      <c r="F60" s="38" t="s">
        <v>12</v>
      </c>
      <c r="G60" s="28">
        <v>2020</v>
      </c>
    </row>
    <row r="61" spans="1:7" x14ac:dyDescent="0.25">
      <c r="A61" s="97"/>
      <c r="B61" s="100"/>
      <c r="C61" s="24" t="s">
        <v>85</v>
      </c>
      <c r="D61" s="25">
        <v>12.4</v>
      </c>
      <c r="E61" s="26" t="s">
        <v>29</v>
      </c>
      <c r="F61" s="27" t="s">
        <v>16</v>
      </c>
      <c r="G61" s="28">
        <v>2021</v>
      </c>
    </row>
    <row r="62" spans="1:7" x14ac:dyDescent="0.25">
      <c r="A62" s="97"/>
      <c r="B62" s="100"/>
      <c r="C62" s="45" t="s">
        <v>86</v>
      </c>
      <c r="D62" s="46">
        <v>3.82</v>
      </c>
      <c r="E62" s="26" t="s">
        <v>29</v>
      </c>
      <c r="F62" s="27" t="s">
        <v>16</v>
      </c>
      <c r="G62" s="28">
        <v>2023</v>
      </c>
    </row>
    <row r="63" spans="1:7" ht="15.75" thickBot="1" x14ac:dyDescent="0.3">
      <c r="A63" s="98"/>
      <c r="B63" s="101"/>
      <c r="C63" s="67" t="s">
        <v>87</v>
      </c>
      <c r="D63" s="68">
        <v>7</v>
      </c>
      <c r="E63" s="52" t="s">
        <v>19</v>
      </c>
      <c r="F63" s="64" t="s">
        <v>16</v>
      </c>
      <c r="G63" s="54">
        <v>2020</v>
      </c>
    </row>
    <row r="64" spans="1:7" ht="11.25" customHeight="1" thickBot="1" x14ac:dyDescent="0.3">
      <c r="A64" s="55"/>
      <c r="B64" s="55"/>
      <c r="C64" s="55"/>
      <c r="D64" s="56"/>
      <c r="E64" s="55"/>
      <c r="F64" s="57"/>
      <c r="G64" s="55"/>
    </row>
    <row r="65" spans="1:8" x14ac:dyDescent="0.25">
      <c r="A65" s="102" t="s">
        <v>88</v>
      </c>
      <c r="B65" s="105" t="s">
        <v>89</v>
      </c>
      <c r="C65" s="70" t="s">
        <v>90</v>
      </c>
      <c r="D65" s="71">
        <v>26.43</v>
      </c>
      <c r="E65" s="69" t="s">
        <v>27</v>
      </c>
      <c r="F65" s="61" t="s">
        <v>13</v>
      </c>
      <c r="G65" s="19">
        <v>2022</v>
      </c>
    </row>
    <row r="66" spans="1:8" x14ac:dyDescent="0.25">
      <c r="A66" s="103"/>
      <c r="B66" s="106"/>
      <c r="C66" s="72" t="s">
        <v>91</v>
      </c>
      <c r="D66" s="37">
        <v>12.29</v>
      </c>
      <c r="E66" s="26" t="s">
        <v>27</v>
      </c>
      <c r="F66" s="27" t="s">
        <v>13</v>
      </c>
      <c r="G66" s="28">
        <v>2021</v>
      </c>
    </row>
    <row r="67" spans="1:8" x14ac:dyDescent="0.25">
      <c r="A67" s="103"/>
      <c r="B67" s="106"/>
      <c r="C67" s="73" t="s">
        <v>92</v>
      </c>
      <c r="D67" s="25">
        <v>8.76</v>
      </c>
      <c r="E67" s="26" t="s">
        <v>27</v>
      </c>
      <c r="F67" s="38" t="s">
        <v>13</v>
      </c>
      <c r="G67" s="28">
        <v>2022</v>
      </c>
    </row>
    <row r="68" spans="1:8" x14ac:dyDescent="0.25">
      <c r="A68" s="103"/>
      <c r="B68" s="106"/>
      <c r="C68" s="36" t="s">
        <v>93</v>
      </c>
      <c r="D68" s="37">
        <v>15.13</v>
      </c>
      <c r="E68" s="26" t="s">
        <v>27</v>
      </c>
      <c r="F68" s="27" t="s">
        <v>20</v>
      </c>
      <c r="G68" s="66">
        <v>2022</v>
      </c>
    </row>
    <row r="69" spans="1:8" x14ac:dyDescent="0.25">
      <c r="A69" s="103"/>
      <c r="B69" s="106"/>
      <c r="C69" s="73" t="s">
        <v>94</v>
      </c>
      <c r="D69" s="37">
        <v>16.5</v>
      </c>
      <c r="E69" s="26" t="s">
        <v>27</v>
      </c>
      <c r="F69" s="38" t="s">
        <v>13</v>
      </c>
      <c r="G69" s="28">
        <v>2022</v>
      </c>
    </row>
    <row r="70" spans="1:8" x14ac:dyDescent="0.25">
      <c r="A70" s="103"/>
      <c r="B70" s="106"/>
      <c r="C70" s="36" t="s">
        <v>95</v>
      </c>
      <c r="D70" s="37">
        <v>57.88</v>
      </c>
      <c r="E70" s="26" t="s">
        <v>27</v>
      </c>
      <c r="F70" s="38" t="s">
        <v>13</v>
      </c>
      <c r="G70" s="28">
        <v>2022</v>
      </c>
    </row>
    <row r="71" spans="1:8" ht="15.75" thickBot="1" x14ac:dyDescent="0.3">
      <c r="A71" s="103"/>
      <c r="B71" s="107"/>
      <c r="C71" s="62" t="s">
        <v>96</v>
      </c>
      <c r="D71" s="63">
        <v>8.7100000000000009</v>
      </c>
      <c r="E71" s="74" t="s">
        <v>27</v>
      </c>
      <c r="F71" s="53" t="s">
        <v>13</v>
      </c>
      <c r="G71" s="54">
        <v>2022</v>
      </c>
    </row>
    <row r="72" spans="1:8" ht="11.25" customHeight="1" thickBot="1" x14ac:dyDescent="0.3">
      <c r="A72" s="103"/>
      <c r="B72" s="55"/>
      <c r="C72" s="55"/>
      <c r="D72" s="56"/>
      <c r="E72" s="55"/>
      <c r="F72" s="57"/>
      <c r="G72" s="55"/>
    </row>
    <row r="73" spans="1:8" x14ac:dyDescent="0.25">
      <c r="A73" s="103"/>
      <c r="B73" s="99" t="s">
        <v>97</v>
      </c>
      <c r="C73" s="15" t="s">
        <v>98</v>
      </c>
      <c r="D73" s="16">
        <v>32.51</v>
      </c>
      <c r="E73" s="17" t="s">
        <v>27</v>
      </c>
      <c r="F73" s="76" t="s">
        <v>23</v>
      </c>
      <c r="G73" s="95">
        <v>2022</v>
      </c>
    </row>
    <row r="74" spans="1:8" ht="15.75" thickBot="1" x14ac:dyDescent="0.3">
      <c r="A74" s="104"/>
      <c r="B74" s="101"/>
      <c r="C74" s="77" t="s">
        <v>99</v>
      </c>
      <c r="D74" s="51">
        <v>52.82</v>
      </c>
      <c r="E74" s="52" t="s">
        <v>27</v>
      </c>
      <c r="F74" s="64" t="s">
        <v>23</v>
      </c>
      <c r="G74" s="54">
        <v>2022</v>
      </c>
    </row>
    <row r="75" spans="1:8" x14ac:dyDescent="0.25">
      <c r="A75" s="55"/>
      <c r="B75" s="75"/>
      <c r="C75" s="78"/>
      <c r="E75" s="75"/>
      <c r="F75" s="75"/>
      <c r="G75" s="75"/>
    </row>
    <row r="76" spans="1:8" x14ac:dyDescent="0.25">
      <c r="A76" s="55"/>
      <c r="B76" s="75"/>
      <c r="C76" s="79" t="s">
        <v>100</v>
      </c>
      <c r="D76" s="80">
        <f>SUM(D4:D74)</f>
        <v>1133.9599999999998</v>
      </c>
      <c r="E76" s="75"/>
      <c r="F76" s="75"/>
      <c r="G76" s="75"/>
    </row>
    <row r="77" spans="1:8" x14ac:dyDescent="0.25">
      <c r="C77" s="81"/>
    </row>
    <row r="78" spans="1:8" x14ac:dyDescent="0.25">
      <c r="B78"/>
      <c r="C78" s="7"/>
      <c r="D78"/>
      <c r="E78" s="6"/>
      <c r="H78" s="7"/>
    </row>
    <row r="79" spans="1:8" ht="18" x14ac:dyDescent="0.25">
      <c r="A79" s="2" t="s">
        <v>101</v>
      </c>
      <c r="B79"/>
      <c r="C79" s="82"/>
      <c r="D79" s="7"/>
    </row>
    <row r="80" spans="1:8" ht="15.75" thickBot="1" x14ac:dyDescent="0.3">
      <c r="B80" s="5"/>
      <c r="D80" s="82"/>
      <c r="H80" s="7"/>
    </row>
    <row r="81" spans="1:8" ht="40.5" thickBot="1" x14ac:dyDescent="0.3">
      <c r="A81" s="8" t="s">
        <v>1</v>
      </c>
      <c r="B81" s="83" t="s">
        <v>2</v>
      </c>
      <c r="C81" s="84" t="s">
        <v>3</v>
      </c>
      <c r="D81" s="85" t="s">
        <v>102</v>
      </c>
      <c r="E81" s="86" t="s">
        <v>6</v>
      </c>
      <c r="H81" s="7"/>
    </row>
    <row r="82" spans="1:8" x14ac:dyDescent="0.25">
      <c r="A82" s="99" t="s">
        <v>8</v>
      </c>
      <c r="B82" s="108" t="s">
        <v>40</v>
      </c>
      <c r="C82" s="87" t="s">
        <v>119</v>
      </c>
      <c r="D82" s="88">
        <v>14.99</v>
      </c>
      <c r="E82" s="91" t="s">
        <v>16</v>
      </c>
      <c r="H82" s="7"/>
    </row>
    <row r="83" spans="1:8" ht="15.75" customHeight="1" thickBot="1" x14ac:dyDescent="0.3">
      <c r="A83" s="100"/>
      <c r="B83" s="109"/>
      <c r="C83" s="50" t="s">
        <v>103</v>
      </c>
      <c r="D83" s="89">
        <v>6.66</v>
      </c>
      <c r="E83" s="92" t="s">
        <v>16</v>
      </c>
      <c r="H83" s="7"/>
    </row>
    <row r="84" spans="1:8" ht="15.75" customHeight="1" x14ac:dyDescent="0.25">
      <c r="A84" s="100"/>
      <c r="B84" s="100" t="s">
        <v>55</v>
      </c>
      <c r="C84" s="58" t="s">
        <v>111</v>
      </c>
      <c r="D84" s="59">
        <v>6.75</v>
      </c>
      <c r="E84" s="93" t="s">
        <v>16</v>
      </c>
      <c r="H84" s="7"/>
    </row>
    <row r="85" spans="1:8" ht="15.75" customHeight="1" x14ac:dyDescent="0.25">
      <c r="A85" s="100"/>
      <c r="B85" s="100"/>
      <c r="C85" s="45" t="s">
        <v>110</v>
      </c>
      <c r="D85" s="46">
        <v>0.88</v>
      </c>
      <c r="E85" s="94" t="s">
        <v>16</v>
      </c>
      <c r="H85" s="7"/>
    </row>
    <row r="86" spans="1:8" ht="15.75" customHeight="1" x14ac:dyDescent="0.25">
      <c r="A86" s="100"/>
      <c r="B86" s="100"/>
      <c r="C86" s="45" t="s">
        <v>113</v>
      </c>
      <c r="D86" s="46">
        <v>8</v>
      </c>
      <c r="E86" s="94" t="s">
        <v>16</v>
      </c>
      <c r="H86" s="7"/>
    </row>
    <row r="87" spans="1:8" ht="15.75" customHeight="1" x14ac:dyDescent="0.25">
      <c r="A87" s="100"/>
      <c r="B87" s="100"/>
      <c r="C87" s="24" t="s">
        <v>104</v>
      </c>
      <c r="D87" s="25">
        <v>5.56</v>
      </c>
      <c r="E87" s="94" t="s">
        <v>16</v>
      </c>
      <c r="H87" s="7"/>
    </row>
    <row r="88" spans="1:8" ht="15.75" customHeight="1" x14ac:dyDescent="0.25">
      <c r="A88" s="100"/>
      <c r="B88" s="100"/>
      <c r="C88" s="24" t="s">
        <v>105</v>
      </c>
      <c r="D88" s="25">
        <v>8.82</v>
      </c>
      <c r="E88" s="94" t="s">
        <v>16</v>
      </c>
      <c r="H88" s="7"/>
    </row>
    <row r="89" spans="1:8" ht="15.75" customHeight="1" x14ac:dyDescent="0.25">
      <c r="A89" s="100"/>
      <c r="B89" s="100"/>
      <c r="C89" s="24" t="s">
        <v>106</v>
      </c>
      <c r="D89" s="25">
        <v>10.74</v>
      </c>
      <c r="E89" s="94" t="s">
        <v>16</v>
      </c>
      <c r="H89" s="7"/>
    </row>
    <row r="90" spans="1:8" ht="15.75" customHeight="1" x14ac:dyDescent="0.25">
      <c r="A90" s="100"/>
      <c r="B90" s="100"/>
      <c r="C90" s="45" t="s">
        <v>108</v>
      </c>
      <c r="D90" s="46">
        <v>11.83</v>
      </c>
      <c r="E90" s="94" t="s">
        <v>16</v>
      </c>
      <c r="H90" s="7"/>
    </row>
    <row r="91" spans="1:8" ht="15.75" customHeight="1" x14ac:dyDescent="0.25">
      <c r="A91" s="100"/>
      <c r="B91" s="100"/>
      <c r="C91" s="45" t="s">
        <v>112</v>
      </c>
      <c r="D91" s="46">
        <v>7.53</v>
      </c>
      <c r="E91" s="94" t="s">
        <v>16</v>
      </c>
      <c r="H91" s="7"/>
    </row>
    <row r="92" spans="1:8" ht="15.75" customHeight="1" x14ac:dyDescent="0.25">
      <c r="A92" s="100"/>
      <c r="B92" s="100"/>
      <c r="C92" s="45" t="s">
        <v>109</v>
      </c>
      <c r="D92" s="46">
        <v>8.0500000000000007</v>
      </c>
      <c r="E92" s="94" t="s">
        <v>16</v>
      </c>
      <c r="H92" s="7"/>
    </row>
    <row r="93" spans="1:8" ht="15.75" customHeight="1" x14ac:dyDescent="0.25">
      <c r="A93" s="100"/>
      <c r="B93" s="100"/>
      <c r="C93" s="45" t="s">
        <v>114</v>
      </c>
      <c r="D93" s="46">
        <v>12.63</v>
      </c>
      <c r="E93" s="94" t="s">
        <v>16</v>
      </c>
      <c r="H93" s="7"/>
    </row>
    <row r="94" spans="1:8" ht="15.75" customHeight="1" thickBot="1" x14ac:dyDescent="0.3">
      <c r="A94" s="100"/>
      <c r="B94" s="101"/>
      <c r="C94" s="67" t="s">
        <v>107</v>
      </c>
      <c r="D94" s="68">
        <v>6.63</v>
      </c>
      <c r="E94" s="92" t="s">
        <v>16</v>
      </c>
      <c r="H94" s="7"/>
    </row>
    <row r="95" spans="1:8" ht="15.75" customHeight="1" x14ac:dyDescent="0.25">
      <c r="A95" s="100"/>
      <c r="B95" s="99" t="s">
        <v>67</v>
      </c>
      <c r="C95" s="58" t="s">
        <v>117</v>
      </c>
      <c r="D95" s="59">
        <v>31.41</v>
      </c>
      <c r="E95" s="93" t="s">
        <v>118</v>
      </c>
      <c r="H95" s="7"/>
    </row>
    <row r="96" spans="1:8" ht="15.75" customHeight="1" x14ac:dyDescent="0.25">
      <c r="A96" s="100"/>
      <c r="B96" s="100"/>
      <c r="C96" s="45" t="s">
        <v>116</v>
      </c>
      <c r="D96" s="46">
        <v>21.47</v>
      </c>
      <c r="E96" s="94" t="s">
        <v>20</v>
      </c>
      <c r="H96" s="7"/>
    </row>
    <row r="97" spans="1:8" ht="15.75" customHeight="1" thickBot="1" x14ac:dyDescent="0.3">
      <c r="A97" s="101"/>
      <c r="B97" s="101"/>
      <c r="C97" s="50" t="s">
        <v>115</v>
      </c>
      <c r="D97" s="51">
        <v>20.399999999999999</v>
      </c>
      <c r="E97" s="92" t="s">
        <v>16</v>
      </c>
      <c r="H97" s="7"/>
    </row>
    <row r="98" spans="1:8" x14ac:dyDescent="0.25">
      <c r="B98"/>
      <c r="D98" s="82"/>
      <c r="E98"/>
      <c r="H98" s="7"/>
    </row>
    <row r="99" spans="1:8" x14ac:dyDescent="0.25">
      <c r="B99"/>
      <c r="C99" s="79" t="s">
        <v>100</v>
      </c>
      <c r="D99" s="80">
        <f>SUM(D82:D97)</f>
        <v>182.35</v>
      </c>
      <c r="E99"/>
      <c r="H99" s="7"/>
    </row>
  </sheetData>
  <mergeCells count="13">
    <mergeCell ref="A65:A74"/>
    <mergeCell ref="B65:B71"/>
    <mergeCell ref="B73:B74"/>
    <mergeCell ref="B84:B94"/>
    <mergeCell ref="B95:B97"/>
    <mergeCell ref="A82:A97"/>
    <mergeCell ref="B82:B83"/>
    <mergeCell ref="A4:A63"/>
    <mergeCell ref="B4:B16"/>
    <mergeCell ref="B18:B30"/>
    <mergeCell ref="B32:B42"/>
    <mergeCell ref="B44:B57"/>
    <mergeCell ref="B59:B6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Suppl.Table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</dc:creator>
  <cp:lastModifiedBy>VICTOR SARTO MONTEYS</cp:lastModifiedBy>
  <dcterms:created xsi:type="dcterms:W3CDTF">2015-06-05T18:19:34Z</dcterms:created>
  <dcterms:modified xsi:type="dcterms:W3CDTF">2024-03-22T18:45:41Z</dcterms:modified>
</cp:coreProperties>
</file>