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paper\MR\osteoporosis\Results\regular_paper\Supplementary Material\"/>
    </mc:Choice>
  </mc:AlternateContent>
  <xr:revisionPtr revIDLastSave="0" documentId="13_ncr:1_{631B0BC0-F8F8-4364-B647-844977F07B80}" xr6:coauthVersionLast="47" xr6:coauthVersionMax="47" xr10:uidLastSave="{00000000-0000-0000-0000-000000000000}"/>
  <bookViews>
    <workbookView xWindow="-4230" yWindow="-21720" windowWidth="38640" windowHeight="21120" activeTab="5" xr2:uid="{00000000-000D-0000-FFFF-FFFF00000000}"/>
  </bookViews>
  <sheets>
    <sheet name="INDEX" sheetId="2" r:id="rId1"/>
    <sheet name="SupTable 1. GWAS exposure " sheetId="3" r:id="rId2"/>
    <sheet name="SupTable 2. GWAS outcome" sheetId="1" r:id="rId3"/>
    <sheet name="SupTable 3. Details of SNPs" sheetId="7" r:id="rId4"/>
    <sheet name="SupTable 4.  Phenotype of SNPs" sheetId="8" r:id="rId5"/>
    <sheet name="Supplementary Figs-S1–S2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<sst xmlns="http://schemas.openxmlformats.org/spreadsheetml/2006/main" count="890" uniqueCount="179">
  <si>
    <t>Table of Contents</t>
  </si>
  <si>
    <t>Supp Table #</t>
  </si>
  <si>
    <t>Contents of Supplementary Tables</t>
  </si>
  <si>
    <t>Table 1.</t>
  </si>
  <si>
    <t>GWAS data sources of exposure used in the present study.</t>
  </si>
  <si>
    <t>Table 2.</t>
  </si>
  <si>
    <t>GWAS data source of outcome used in the present study.</t>
  </si>
  <si>
    <t>Table 3.</t>
  </si>
  <si>
    <t>Details information of selected SNPs.</t>
  </si>
  <si>
    <t>Table 4.</t>
  </si>
  <si>
    <t>Phenotype information of selected SNPs.</t>
  </si>
  <si>
    <t>Scatter plot and Funnel plot  for MR analysis of the causal effect of CRP on IVDD.</t>
  </si>
  <si>
    <t>Supplementary Table 1. GWAS data sources of exposure used in the present study</t>
  </si>
  <si>
    <t>Phenotype</t>
  </si>
  <si>
    <t>Consortium</t>
  </si>
  <si>
    <t>GWAS ID</t>
  </si>
  <si>
    <t>Sample Size</t>
  </si>
  <si>
    <t>PMID</t>
  </si>
  <si>
    <t>Year</t>
  </si>
  <si>
    <t>Population</t>
  </si>
  <si>
    <t>Number of SNPs</t>
  </si>
  <si>
    <t>Units</t>
  </si>
  <si>
    <t>C-reactive protein</t>
  </si>
  <si>
    <t>A GWAS meta-analysis</t>
  </si>
  <si>
    <t>ieu-b-35</t>
  </si>
  <si>
    <t>European</t>
  </si>
  <si>
    <t>mg/L</t>
  </si>
  <si>
    <t>IL-6</t>
  </si>
  <si>
    <t>NA</t>
  </si>
  <si>
    <t>pg/ml</t>
  </si>
  <si>
    <t>IL-1α</t>
  </si>
  <si>
    <t>prot-c-4851_25_1</t>
  </si>
  <si>
    <t>IL-1β</t>
  </si>
  <si>
    <t>prot-a-1495</t>
  </si>
  <si>
    <t>Outcome</t>
  </si>
  <si>
    <t>ID</t>
  </si>
  <si>
    <t>Cases</t>
  </si>
  <si>
    <t>Control</t>
  </si>
  <si>
    <t>Definition/inclusion criteria</t>
  </si>
  <si>
    <t>Adjustments</t>
  </si>
  <si>
    <t>IVDD</t>
  </si>
  <si>
    <t>Finngen (R7)</t>
  </si>
  <si>
    <t>M13_INTERVERTEB</t>
  </si>
  <si>
    <t>ICD-10M51, ICD-9 722, ICD-8 725; excluded ICD-9 7220|7224|7227|7228Av, ICD-87250</t>
  </si>
  <si>
    <t>sex, age, 10 PCs, genotyping batch</t>
  </si>
  <si>
    <t>Supplementary Table 3. Characteristics for the selected SNPs of IL-6-IVDD</t>
  </si>
  <si>
    <t>SNP</t>
  </si>
  <si>
    <t>effect_allele.exposure</t>
  </si>
  <si>
    <t>other_allele.exposure</t>
  </si>
  <si>
    <t>effect_allele.outcome</t>
  </si>
  <si>
    <t>other_allele.outcome</t>
  </si>
  <si>
    <t>beta.exposure</t>
  </si>
  <si>
    <t>beta.outcome</t>
  </si>
  <si>
    <t>eaf.exposure</t>
  </si>
  <si>
    <t>eaf.outcome</t>
  </si>
  <si>
    <t>remove</t>
  </si>
  <si>
    <t>palindromic</t>
  </si>
  <si>
    <t>ambiguous</t>
  </si>
  <si>
    <t>id.outcome</t>
  </si>
  <si>
    <t>pos.outcome</t>
  </si>
  <si>
    <t>pval.outcome</t>
  </si>
  <si>
    <t>se.outcome</t>
  </si>
  <si>
    <t>outcome</t>
  </si>
  <si>
    <t>mr_keep.outcome</t>
  </si>
  <si>
    <t>pval_origin.outcome</t>
  </si>
  <si>
    <t>chr.exposure</t>
  </si>
  <si>
    <t>pos.exposure</t>
  </si>
  <si>
    <t>se.exposure</t>
  </si>
  <si>
    <t>pval.exposure</t>
  </si>
  <si>
    <t>samplesize.exposure</t>
  </si>
  <si>
    <t>exposure</t>
  </si>
  <si>
    <t>mr_keep.exposure</t>
  </si>
  <si>
    <t>pval_origin.exposure</t>
  </si>
  <si>
    <t>id.exposure</t>
  </si>
  <si>
    <t>data_source.exposure</t>
  </si>
  <si>
    <t>F</t>
  </si>
  <si>
    <t>mr_keep</t>
  </si>
  <si>
    <t>rs4537545</t>
  </si>
  <si>
    <t>T</t>
  </si>
  <si>
    <t>C</t>
  </si>
  <si>
    <t>reported</t>
  </si>
  <si>
    <t>textfile</t>
  </si>
  <si>
    <t>rs660895</t>
  </si>
  <si>
    <t>G</t>
  </si>
  <si>
    <t>A</t>
  </si>
  <si>
    <t>Supplementary Table 3. Characteristics for the selected SNPs of IL-1α-IVDD</t>
  </si>
  <si>
    <t>rs1926447</t>
  </si>
  <si>
    <t>IL-1alpha</t>
  </si>
  <si>
    <t>Supplementary Table 3. Characteristics for the selected SNPs of IL-1β-IVDD</t>
  </si>
  <si>
    <t>rs967645</t>
  </si>
  <si>
    <t>IL-1beta</t>
  </si>
  <si>
    <t>Supplementary Table 3. Characteristics for the selected SNPs of CRP-IVDD</t>
  </si>
  <si>
    <t>rs10512597</t>
  </si>
  <si>
    <t>NULL</t>
  </si>
  <si>
    <t>CRP</t>
  </si>
  <si>
    <t>rs1051338</t>
  </si>
  <si>
    <t>rs10832027</t>
  </si>
  <si>
    <t>rs10925027</t>
  </si>
  <si>
    <t>rs12117074</t>
  </si>
  <si>
    <t>rs12202641</t>
  </si>
  <si>
    <t>rs12587622</t>
  </si>
  <si>
    <t>rs1260326</t>
  </si>
  <si>
    <t>rs12960928</t>
  </si>
  <si>
    <t>rs12995480</t>
  </si>
  <si>
    <t>rs13233571</t>
  </si>
  <si>
    <t>rs13409371</t>
  </si>
  <si>
    <t>rs1441169</t>
  </si>
  <si>
    <t>rs1490384</t>
  </si>
  <si>
    <t>rs1509394</t>
  </si>
  <si>
    <t>rs1582763</t>
  </si>
  <si>
    <t>rs17658229</t>
  </si>
  <si>
    <t>rs178810</t>
  </si>
  <si>
    <t>rs1800961</t>
  </si>
  <si>
    <t>rs1805096</t>
  </si>
  <si>
    <t>rs2064009</t>
  </si>
  <si>
    <t>rs2239222</t>
  </si>
  <si>
    <t>rs2315008</t>
  </si>
  <si>
    <t>rs2352975</t>
  </si>
  <si>
    <t>rs2650000</t>
  </si>
  <si>
    <t>rs2710804</t>
  </si>
  <si>
    <t>rs2836878</t>
  </si>
  <si>
    <t>rs2852151</t>
  </si>
  <si>
    <t>rs2891677</t>
  </si>
  <si>
    <t>rs3134899</t>
  </si>
  <si>
    <t>rs340005</t>
  </si>
  <si>
    <t>rs4092465</t>
  </si>
  <si>
    <t>rs4246598</t>
  </si>
  <si>
    <t>rs4655802</t>
  </si>
  <si>
    <t>rs469772</t>
  </si>
  <si>
    <t>rs4803750</t>
  </si>
  <si>
    <t>rs4841132</t>
  </si>
  <si>
    <t>rs4845625</t>
  </si>
  <si>
    <t>rs6001193</t>
  </si>
  <si>
    <t>rs6601302</t>
  </si>
  <si>
    <t>rs6857</t>
  </si>
  <si>
    <t>rs7298368</t>
  </si>
  <si>
    <t>rs733228</t>
  </si>
  <si>
    <t>rs9271608</t>
  </si>
  <si>
    <t>rs9284725</t>
  </si>
  <si>
    <t>Supplementary Table 4. Phenotype information of selected IL-6-IVDD SNPs</t>
  </si>
  <si>
    <t>Traits</t>
  </si>
  <si>
    <t>interleukin-6 measurement， C-reactive protein measurement</t>
  </si>
  <si>
    <t>rheumatoid arthritis，interleukin-6 measurement</t>
  </si>
  <si>
    <t>Supplementary Table 4. Phenotype information of selected IL-1-α SNPs</t>
  </si>
  <si>
    <t>protein measurement，blood protein measurement</t>
  </si>
  <si>
    <t>Supplementary Table 4. Phenotype information of selected IL-1-β SNPs</t>
  </si>
  <si>
    <t>blood protein measurement</t>
  </si>
  <si>
    <t>Supplementary Table 4. Phenotype information of selected CRP-IVDD SNPs</t>
  </si>
  <si>
    <t>Fibrinogen，Fibrinogen levels，Red cell distribution width，C-reactive protein levels</t>
  </si>
  <si>
    <t>blood protein measurement,coronary artery disease,C-reactive protein measurement</t>
  </si>
  <si>
    <t>rs10521222</t>
  </si>
  <si>
    <t>C-reactive protein measurement,serum gamma-glutamyl transferase measurement,body height</t>
  </si>
  <si>
    <t>triglyceride measurement, C-reactive protein measurement,total cholesterol measurement, triglyceride measurement, low density lipoprotein cholesterol measurement, high density lipoprotein cholesterol measurement,psoriasis</t>
  </si>
  <si>
    <t>None</t>
  </si>
  <si>
    <t>C-reactive protein measurement</t>
  </si>
  <si>
    <t>glomerular filtration rate,metabolic syndrome,sodium measurement,apolipoprotein A 1 measurement,low density lipoprotein cholesterol measurement</t>
  </si>
  <si>
    <t>C-reactive protein measurement,high density lipoprotein cholesterol measurement,alcohol consumption measurement</t>
  </si>
  <si>
    <t>body height,brain volume measurement,C-reactive protein measurement</t>
  </si>
  <si>
    <t>soluble triggering receptor expressed on myeloid cells 2 measurement,family history of Alzheimer’s disease,Alzheimer disease,blood protein measurement,late-onset Alzheimers disease</t>
  </si>
  <si>
    <t>optic disc size measurement,C-reactive protein measurement</t>
  </si>
  <si>
    <t>metabolic syndrome,low density lipoprotein cholesterol measurement, alcohol consumption measurement,low density lipoprotein cholesterol measurement, alcohol drinking,high density lipoprotein cholesterol measurement</t>
  </si>
  <si>
    <t>C-reactive protein measurement,alkaline phosphatase measurement,C-reactive protein measurement,sex hormone-binding globulin measurement</t>
  </si>
  <si>
    <t>inflammatory bowel disease,neutrophil count,vital capacity</t>
  </si>
  <si>
    <t>low density lipoprotein cholesterol measurement，inflammatory response，serum gamma-glutamyl transferase measurement，C-reactive protein measurement，Insulinogenic index measurement</t>
  </si>
  <si>
    <t>fibrinogen measurement,lymphocyte count,serum alanine aminotransferase measurement</t>
  </si>
  <si>
    <t>ulcerative colitis,C-reactive protein measurement,inflammatory bowel disease,Crohn's disease</t>
  </si>
  <si>
    <t>serum gamma-glutamyl transferase measurement,C-reactive protein measurement,low density lipoprotein cholesterol measurement</t>
  </si>
  <si>
    <t>alkaline phosphatase measurement,sex hormone-binding globulin measurement</t>
  </si>
  <si>
    <t>C-reactive protein measurement,total cholesterol measurement,low density lipoprotein cholesterol measurement</t>
  </si>
  <si>
    <t>total cholesterol measurement, C-reactive protein measurement, C-reactive protein measurement</t>
  </si>
  <si>
    <t>Alzheimer disease, fasting blood insulin measurement,high density lipoprotein cholesterol measurement,low density lipoprotein cholesterol measurement</t>
  </si>
  <si>
    <t>low density lipoprotein cholesterol measurement, alcohol drinking,triglyceride measurement, alcohol consumption measurement</t>
  </si>
  <si>
    <t>coronary artery disease</t>
  </si>
  <si>
    <t>visceral adipose tissue measurement,sleep duration, low density lipoprotein cholesterol measurement,age-related macular degeneration</t>
  </si>
  <si>
    <t>Supplementary Figs-S1–S2: Scatter plot and Funnel plot  for MR analysis of the causal effect of CRP on IVDD</t>
  </si>
  <si>
    <t>S1: Scatter  for MR analysis of the causal effect of CRP on IVDD</t>
  </si>
  <si>
    <t>S2: Forest plot of  the causal effects of CRP on IVDD.</t>
  </si>
  <si>
    <t>Supplementary Figs-S1–S2.</t>
    <phoneticPr fontId="10" type="noConversion"/>
  </si>
  <si>
    <t>Supplementary Table 2. GWAS data source of outcome used in the present study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</si>
</sst>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1"/>
      <color theme="1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11" fontId="0" fillId="0" borderId="0" xfId="0" applyNumberFormat="1" applyFill="1" applyAlignment="1">
      <alignment vertical="center"/>
    </xf>
    <xf numFmtId="11" fontId="0" fillId="0" borderId="0" xfId="0" applyNumberFormat="1" applyFill="1" applyAlignment="1">
      <alignment vertical="center"/>
    </xf>
    <xf numFmtId="11" fontId="0" fillId="0" borderId="0" xfId="0" applyNumberFormat="1">
      <alignment vertical="center"/>
    </xf>
    <xf numFmtId="0" fontId="5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9" fillId="0" borderId="7" xfId="0" applyFont="1" applyBorder="1" applyAlignment="1"/>
    <xf numFmtId="0" fontId="8" fillId="0" borderId="8" xfId="0" applyFont="1" applyBorder="1" applyAlignment="1"/>
    <xf numFmtId="0" fontId="9" fillId="0" borderId="9" xfId="0" applyFont="1" applyBorder="1" applyAlignment="1"/>
    <xf numFmtId="0" fontId="0" fillId="0" borderId="0" xfId="0" applyAlignment="1"/>
    <xf numFmtId="0" fontId="7" fillId="0" borderId="0" xfId="0" applyFont="1" applyAlignment="1">
      <alignment horizontal="left"/>
    </xf>
    <xf numFmtId="0" fontId="6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582387</xdr:colOff>
      <xdr:row>2</xdr:row>
      <xdr:rowOff>195943</xdr:rowOff>
    </xdr:from>
    <xdr:to>
      <xdr:col>0</xdr:col>
      <xdr:colOff>5285015</xdr:colOff>
      <xdr:row>2</xdr:row>
      <xdr:rowOff>4898571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295" y="557530"/>
          <a:ext cx="4702175" cy="470281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2</xdr:row>
      <xdr:rowOff>223156</xdr:rowOff>
    </xdr:from>
    <xdr:to>
      <xdr:col>1</xdr:col>
      <xdr:colOff>4849585</xdr:colOff>
      <xdr:row>2</xdr:row>
      <xdr:rowOff>4963884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4135" y="584835"/>
          <a:ext cx="4740910" cy="4740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zoomScale="190" zoomScaleNormal="190" workbookViewId="0">
      <selection activeCell="C11" sqref="C11"/>
    </sheetView>
  </sheetViews>
  <sheetFormatPr defaultColWidth="9" defaultRowHeight="14.25" x14ac:dyDescent="0.2"/>
  <cols>
    <col min="2" max="2" width="25.875" customWidth="1"/>
    <col min="3" max="3" width="68.125" customWidth="1"/>
  </cols>
  <sheetData>
    <row r="1" spans="1:5" ht="15" x14ac:dyDescent="0.25">
      <c r="A1" s="18"/>
      <c r="B1" s="18"/>
      <c r="C1" s="18"/>
    </row>
    <row r="2" spans="1:5" ht="15.75" x14ac:dyDescent="0.25">
      <c r="A2" s="18"/>
      <c r="B2" s="26" t="s">
        <v>0</v>
      </c>
      <c r="C2" s="27"/>
    </row>
    <row r="3" spans="1:5" ht="15.75" x14ac:dyDescent="0.25">
      <c r="A3" s="18"/>
      <c r="B3" s="19" t="s">
        <v>1</v>
      </c>
      <c r="C3" s="20" t="s">
        <v>2</v>
      </c>
    </row>
    <row r="4" spans="1:5" ht="15.75" x14ac:dyDescent="0.25">
      <c r="A4" s="18"/>
      <c r="B4" s="21" t="s">
        <v>3</v>
      </c>
      <c r="C4" s="22" t="s">
        <v>4</v>
      </c>
      <c r="E4">
        <f>'SupTable 2. GWAS outcome'!B11+'SupTable 2. GWAS outcome'!G15</f>
        <v>0</v>
      </c>
    </row>
    <row r="5" spans="1:5" ht="15.75" x14ac:dyDescent="0.25">
      <c r="A5" s="18"/>
      <c r="B5" s="21" t="s">
        <v>5</v>
      </c>
      <c r="C5" s="22" t="s">
        <v>6</v>
      </c>
    </row>
    <row r="6" spans="1:5" ht="15.75" x14ac:dyDescent="0.25">
      <c r="A6" s="18"/>
      <c r="B6" s="21" t="s">
        <v>7</v>
      </c>
      <c r="C6" s="22" t="s">
        <v>8</v>
      </c>
    </row>
    <row r="7" spans="1:5" ht="15.75" x14ac:dyDescent="0.25">
      <c r="A7" s="18"/>
      <c r="B7" s="21" t="s">
        <v>9</v>
      </c>
      <c r="C7" s="22" t="s">
        <v>10</v>
      </c>
    </row>
    <row r="8" spans="1:5" ht="15.75" x14ac:dyDescent="0.25">
      <c r="A8" s="18"/>
      <c r="B8" s="23" t="s">
        <v>177</v>
      </c>
      <c r="C8" s="24" t="s">
        <v>11</v>
      </c>
    </row>
    <row r="9" spans="1:5" x14ac:dyDescent="0.2">
      <c r="A9" s="25"/>
      <c r="B9" s="25"/>
      <c r="C9" s="25"/>
    </row>
    <row r="10" spans="1:5" x14ac:dyDescent="0.2">
      <c r="A10" s="25"/>
      <c r="B10" s="25"/>
      <c r="C10" s="25"/>
    </row>
    <row r="11" spans="1:5" x14ac:dyDescent="0.2">
      <c r="A11" s="25"/>
      <c r="B11" s="25"/>
      <c r="C11" s="25"/>
    </row>
  </sheetData>
  <mergeCells count="1">
    <mergeCell ref="B2:C2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130" zoomScaleNormal="130" workbookViewId="0">
      <selection activeCell="A2" sqref="A2:XFD2"/>
    </sheetView>
  </sheetViews>
  <sheetFormatPr defaultColWidth="9" defaultRowHeight="14.25" x14ac:dyDescent="0.2"/>
  <cols>
    <col min="1" max="1" width="21" customWidth="1"/>
    <col min="2" max="2" width="24.5" customWidth="1"/>
    <col min="3" max="3" width="19.375" customWidth="1"/>
    <col min="4" max="4" width="14.75" customWidth="1"/>
    <col min="5" max="5" width="8.875" customWidth="1"/>
    <col min="7" max="7" width="11.375" customWidth="1"/>
    <col min="8" max="8" width="16" customWidth="1"/>
  </cols>
  <sheetData>
    <row r="1" spans="1:9" s="5" customFormat="1" x14ac:dyDescent="0.2">
      <c r="A1" s="2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12" t="s">
        <v>13</v>
      </c>
      <c r="B2" s="12" t="s">
        <v>14</v>
      </c>
      <c r="C2" s="12" t="s">
        <v>15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20</v>
      </c>
      <c r="I2" s="12" t="s">
        <v>21</v>
      </c>
    </row>
    <row r="3" spans="1:9" ht="15" x14ac:dyDescent="0.2">
      <c r="A3" s="15" t="s">
        <v>22</v>
      </c>
      <c r="B3" s="15" t="s">
        <v>23</v>
      </c>
      <c r="C3" s="15" t="s">
        <v>24</v>
      </c>
      <c r="D3" s="15">
        <v>204402</v>
      </c>
      <c r="E3" s="15">
        <v>30388399</v>
      </c>
      <c r="F3" s="15">
        <v>2018</v>
      </c>
      <c r="G3" s="15" t="s">
        <v>25</v>
      </c>
      <c r="H3" s="15">
        <v>2414379</v>
      </c>
      <c r="I3" s="15" t="s">
        <v>26</v>
      </c>
    </row>
    <row r="4" spans="1:9" ht="15" x14ac:dyDescent="0.2">
      <c r="A4" s="15" t="s">
        <v>27</v>
      </c>
      <c r="B4" s="15" t="s">
        <v>23</v>
      </c>
      <c r="C4" s="15" t="s">
        <v>28</v>
      </c>
      <c r="D4" s="15">
        <v>67428</v>
      </c>
      <c r="E4" s="15">
        <v>33517400</v>
      </c>
      <c r="F4" s="15">
        <v>2021</v>
      </c>
      <c r="G4" s="15" t="s">
        <v>25</v>
      </c>
      <c r="H4" s="15">
        <v>2454025</v>
      </c>
      <c r="I4" s="15" t="s">
        <v>29</v>
      </c>
    </row>
    <row r="5" spans="1:9" ht="15" x14ac:dyDescent="0.2">
      <c r="A5" s="15" t="s">
        <v>30</v>
      </c>
      <c r="B5" s="15" t="s">
        <v>28</v>
      </c>
      <c r="C5" s="15" t="s">
        <v>31</v>
      </c>
      <c r="D5" s="16">
        <v>997</v>
      </c>
      <c r="E5" s="15">
        <v>28240269</v>
      </c>
      <c r="F5" s="15">
        <v>2019</v>
      </c>
      <c r="G5" s="15" t="s">
        <v>25</v>
      </c>
      <c r="H5" s="15">
        <v>501428</v>
      </c>
      <c r="I5" s="15" t="s">
        <v>28</v>
      </c>
    </row>
    <row r="6" spans="1:9" x14ac:dyDescent="0.2">
      <c r="A6" s="17" t="s">
        <v>32</v>
      </c>
      <c r="B6" s="17" t="s">
        <v>28</v>
      </c>
      <c r="C6" s="17" t="s">
        <v>33</v>
      </c>
      <c r="D6" s="17">
        <v>3301</v>
      </c>
      <c r="E6" s="17">
        <v>29875488</v>
      </c>
      <c r="F6" s="17">
        <v>2018</v>
      </c>
      <c r="G6" s="17" t="s">
        <v>25</v>
      </c>
      <c r="H6" s="17">
        <v>10534735</v>
      </c>
      <c r="I6" s="17" t="s">
        <v>28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zoomScale="145" zoomScaleNormal="145" workbookViewId="0">
      <selection activeCell="C12" sqref="C12"/>
    </sheetView>
  </sheetViews>
  <sheetFormatPr defaultColWidth="9" defaultRowHeight="14.25" x14ac:dyDescent="0.2"/>
  <cols>
    <col min="1" max="1" width="21" customWidth="1"/>
    <col min="2" max="2" width="24.5" customWidth="1"/>
    <col min="3" max="3" width="19.375" customWidth="1"/>
    <col min="4" max="4" width="14.75" customWidth="1"/>
    <col min="5" max="5" width="8.875" customWidth="1"/>
    <col min="7" max="7" width="18.625" customWidth="1"/>
    <col min="8" max="8" width="16" customWidth="1"/>
  </cols>
  <sheetData>
    <row r="1" spans="1:8" s="5" customFormat="1" ht="27" customHeight="1" x14ac:dyDescent="0.2">
      <c r="A1" s="2" t="s">
        <v>178</v>
      </c>
      <c r="B1" s="2"/>
      <c r="C1" s="2"/>
      <c r="D1" s="2"/>
      <c r="E1" s="2"/>
      <c r="F1" s="2"/>
      <c r="G1" s="2"/>
      <c r="H1" s="2"/>
    </row>
    <row r="2" spans="1:8" ht="27" x14ac:dyDescent="0.2">
      <c r="A2" s="12" t="s">
        <v>34</v>
      </c>
      <c r="B2" s="12" t="s">
        <v>14</v>
      </c>
      <c r="C2" s="12" t="s">
        <v>35</v>
      </c>
      <c r="D2" s="12" t="s">
        <v>36</v>
      </c>
      <c r="E2" s="12" t="s">
        <v>37</v>
      </c>
      <c r="F2" s="12" t="s">
        <v>19</v>
      </c>
      <c r="G2" s="12" t="s">
        <v>38</v>
      </c>
      <c r="H2" s="12" t="s">
        <v>39</v>
      </c>
    </row>
    <row r="3" spans="1:8" ht="67.5" x14ac:dyDescent="0.2">
      <c r="A3" s="4" t="s">
        <v>40</v>
      </c>
      <c r="B3" s="4" t="s">
        <v>41</v>
      </c>
      <c r="C3" s="4" t="s">
        <v>42</v>
      </c>
      <c r="D3" s="13">
        <v>29508</v>
      </c>
      <c r="E3" s="13">
        <v>227388</v>
      </c>
      <c r="F3" s="13" t="s">
        <v>25</v>
      </c>
      <c r="G3" s="13" t="s">
        <v>43</v>
      </c>
      <c r="H3" s="13" t="s">
        <v>44</v>
      </c>
    </row>
    <row r="5" spans="1:8" x14ac:dyDescent="0.2">
      <c r="D5" s="14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X60"/>
  <sheetViews>
    <sheetView zoomScale="85" zoomScaleNormal="85" workbookViewId="0">
      <selection activeCell="A12" sqref="A12"/>
    </sheetView>
  </sheetViews>
  <sheetFormatPr defaultColWidth="9" defaultRowHeight="14.25" x14ac:dyDescent="0.2"/>
  <cols>
    <col min="1" max="1" width="16.125" style="6" customWidth="1"/>
    <col min="2" max="5" width="9" style="6"/>
    <col min="6" max="6" width="9.375" style="6"/>
    <col min="7" max="7" width="11.5" style="6"/>
    <col min="8" max="9" width="9.375" style="6"/>
    <col min="10" max="13" width="9" style="6"/>
    <col min="14" max="14" width="9.375" style="6"/>
    <col min="15" max="16" width="10.375" style="6"/>
    <col min="17" max="19" width="9" style="6"/>
    <col min="20" max="24" width="9.375" style="6"/>
    <col min="25" max="29" width="9" style="6"/>
    <col min="30" max="30" width="12.625" style="6"/>
    <col min="31" max="16378" width="9" style="6"/>
  </cols>
  <sheetData>
    <row r="1" spans="1:31" s="5" customFormat="1" ht="27" customHeight="1" x14ac:dyDescent="0.2">
      <c r="A1" s="2" t="s">
        <v>45</v>
      </c>
      <c r="B1" s="2"/>
      <c r="C1" s="2"/>
      <c r="D1" s="2"/>
      <c r="E1" s="2"/>
      <c r="F1" s="2"/>
      <c r="G1" s="2"/>
      <c r="H1" s="2"/>
    </row>
    <row r="2" spans="1:31" s="7" customFormat="1" x14ac:dyDescent="0.2">
      <c r="A2" s="7" t="s">
        <v>46</v>
      </c>
      <c r="B2" s="7" t="s">
        <v>47</v>
      </c>
      <c r="C2" s="7" t="s">
        <v>48</v>
      </c>
      <c r="D2" s="7" t="s">
        <v>49</v>
      </c>
      <c r="E2" s="7" t="s">
        <v>50</v>
      </c>
      <c r="F2" s="7" t="s">
        <v>51</v>
      </c>
      <c r="G2" s="7" t="s">
        <v>52</v>
      </c>
      <c r="H2" s="7" t="s">
        <v>53</v>
      </c>
      <c r="I2" s="7" t="s">
        <v>54</v>
      </c>
      <c r="J2" s="7" t="s">
        <v>55</v>
      </c>
      <c r="K2" s="7" t="s">
        <v>56</v>
      </c>
      <c r="L2" s="7" t="s">
        <v>57</v>
      </c>
      <c r="M2" s="7" t="s">
        <v>58</v>
      </c>
      <c r="N2" s="7" t="s">
        <v>59</v>
      </c>
      <c r="O2" s="7" t="s">
        <v>60</v>
      </c>
      <c r="P2" s="7" t="s">
        <v>61</v>
      </c>
      <c r="Q2" s="7" t="s">
        <v>62</v>
      </c>
      <c r="R2" s="7" t="s">
        <v>63</v>
      </c>
      <c r="S2" s="7" t="s">
        <v>64</v>
      </c>
      <c r="T2" s="7" t="s">
        <v>65</v>
      </c>
      <c r="U2" s="7" t="s">
        <v>66</v>
      </c>
      <c r="V2" s="7" t="s">
        <v>67</v>
      </c>
      <c r="W2" s="7" t="s">
        <v>68</v>
      </c>
      <c r="X2" s="7" t="s">
        <v>69</v>
      </c>
      <c r="Y2" s="7" t="s">
        <v>70</v>
      </c>
      <c r="Z2" s="7" t="s">
        <v>71</v>
      </c>
      <c r="AA2" s="7" t="s">
        <v>72</v>
      </c>
      <c r="AB2" s="7" t="s">
        <v>73</v>
      </c>
      <c r="AC2" s="7" t="s">
        <v>74</v>
      </c>
      <c r="AD2" s="7" t="s">
        <v>75</v>
      </c>
      <c r="AE2" s="7" t="s">
        <v>76</v>
      </c>
    </row>
    <row r="3" spans="1:31" s="7" customFormat="1" x14ac:dyDescent="0.2">
      <c r="A3" s="7" t="s">
        <v>77</v>
      </c>
      <c r="B3" s="7" t="s">
        <v>78</v>
      </c>
      <c r="C3" s="7" t="s">
        <v>79</v>
      </c>
      <c r="D3" s="7" t="s">
        <v>78</v>
      </c>
      <c r="E3" s="7" t="s">
        <v>79</v>
      </c>
      <c r="F3" s="7">
        <v>9.0996999999999995E-2</v>
      </c>
      <c r="G3" s="7">
        <v>8.18347E-3</v>
      </c>
      <c r="H3" s="7">
        <v>0.39366000000000001</v>
      </c>
      <c r="I3" s="7">
        <v>0.31131199999999998</v>
      </c>
      <c r="J3" s="7" t="b">
        <v>0</v>
      </c>
      <c r="K3" s="7" t="b">
        <v>0</v>
      </c>
      <c r="L3" s="7" t="b">
        <v>0</v>
      </c>
      <c r="M3" s="7" t="s">
        <v>40</v>
      </c>
      <c r="N3" s="7">
        <v>154446403</v>
      </c>
      <c r="O3" s="7">
        <v>0.39582699999999998</v>
      </c>
      <c r="P3" s="7">
        <v>9.6378399999999999E-3</v>
      </c>
      <c r="Q3" s="7" t="s">
        <v>62</v>
      </c>
      <c r="R3" s="7" t="b">
        <v>1</v>
      </c>
      <c r="S3" s="7" t="s">
        <v>80</v>
      </c>
      <c r="T3" s="7">
        <v>1</v>
      </c>
      <c r="U3" s="7">
        <v>152685503</v>
      </c>
      <c r="V3" s="7">
        <v>4.5630000000000002E-3</v>
      </c>
      <c r="W3" s="9">
        <v>8.39E-85</v>
      </c>
      <c r="X3" s="7">
        <v>51876</v>
      </c>
      <c r="Y3" s="7" t="s">
        <v>27</v>
      </c>
      <c r="Z3" s="7" t="b">
        <v>1</v>
      </c>
      <c r="AA3" s="7" t="s">
        <v>80</v>
      </c>
      <c r="AB3" s="7" t="s">
        <v>28</v>
      </c>
      <c r="AC3" s="7" t="s">
        <v>81</v>
      </c>
      <c r="AD3" s="7">
        <v>397.69782131657701</v>
      </c>
      <c r="AE3" s="7" t="b">
        <v>1</v>
      </c>
    </row>
    <row r="4" spans="1:31" s="7" customFormat="1" x14ac:dyDescent="0.2">
      <c r="A4" s="7" t="s">
        <v>82</v>
      </c>
      <c r="B4" s="7" t="s">
        <v>83</v>
      </c>
      <c r="C4" s="7" t="s">
        <v>84</v>
      </c>
      <c r="D4" s="7" t="s">
        <v>83</v>
      </c>
      <c r="E4" s="7" t="s">
        <v>84</v>
      </c>
      <c r="F4" s="7">
        <v>3.5793999999999999E-2</v>
      </c>
      <c r="G4" s="7">
        <v>-1.1379E-2</v>
      </c>
      <c r="H4" s="7">
        <v>0.186447</v>
      </c>
      <c r="I4" s="7">
        <v>0.24771399999999999</v>
      </c>
      <c r="J4" s="7" t="b">
        <v>0</v>
      </c>
      <c r="K4" s="7" t="b">
        <v>0</v>
      </c>
      <c r="L4" s="7" t="b">
        <v>0</v>
      </c>
      <c r="M4" s="7" t="s">
        <v>40</v>
      </c>
      <c r="N4" s="7">
        <v>32609603</v>
      </c>
      <c r="O4" s="7">
        <v>0.267766</v>
      </c>
      <c r="P4" s="7">
        <v>1.0267800000000001E-2</v>
      </c>
      <c r="Q4" s="7" t="s">
        <v>62</v>
      </c>
      <c r="R4" s="7" t="b">
        <v>1</v>
      </c>
      <c r="S4" s="7" t="s">
        <v>80</v>
      </c>
      <c r="T4" s="7">
        <v>6</v>
      </c>
      <c r="U4" s="7">
        <v>32685358</v>
      </c>
      <c r="V4" s="7">
        <v>5.8209999999999998E-3</v>
      </c>
      <c r="W4" s="9">
        <v>1.8E-9</v>
      </c>
      <c r="X4" s="7">
        <v>46600</v>
      </c>
      <c r="Y4" s="7" t="s">
        <v>27</v>
      </c>
      <c r="Z4" s="7" t="b">
        <v>1</v>
      </c>
      <c r="AA4" s="7" t="s">
        <v>80</v>
      </c>
      <c r="AB4" s="7" t="s">
        <v>28</v>
      </c>
      <c r="AC4" s="7" t="s">
        <v>81</v>
      </c>
      <c r="AD4" s="7">
        <v>37.811618631909901</v>
      </c>
      <c r="AE4" s="7" t="b">
        <v>1</v>
      </c>
    </row>
    <row r="5" spans="1:31" s="7" customFormat="1" x14ac:dyDescent="0.2">
      <c r="W5" s="9"/>
    </row>
    <row r="6" spans="1:31" s="5" customFormat="1" ht="27" customHeight="1" x14ac:dyDescent="0.2">
      <c r="A6" s="2" t="s">
        <v>85</v>
      </c>
      <c r="B6" s="2"/>
      <c r="C6" s="2"/>
      <c r="D6" s="2"/>
      <c r="E6" s="2"/>
      <c r="F6" s="2"/>
      <c r="G6" s="2"/>
      <c r="H6" s="2"/>
    </row>
    <row r="7" spans="1:31" s="7" customFormat="1" x14ac:dyDescent="0.2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69</v>
      </c>
      <c r="U7" s="7" t="s">
        <v>65</v>
      </c>
      <c r="V7" s="7" t="s">
        <v>68</v>
      </c>
      <c r="W7" s="7" t="s">
        <v>67</v>
      </c>
      <c r="X7" s="7" t="s">
        <v>66</v>
      </c>
      <c r="Y7" s="7" t="s">
        <v>73</v>
      </c>
      <c r="Z7" s="7" t="s">
        <v>70</v>
      </c>
      <c r="AA7" s="7" t="s">
        <v>71</v>
      </c>
      <c r="AB7" s="7" t="s">
        <v>72</v>
      </c>
      <c r="AC7" s="7" t="s">
        <v>74</v>
      </c>
      <c r="AD7" s="7" t="s">
        <v>75</v>
      </c>
      <c r="AE7" s="7" t="s">
        <v>76</v>
      </c>
    </row>
    <row r="8" spans="1:31" s="7" customFormat="1" x14ac:dyDescent="0.2">
      <c r="A8" s="7" t="s">
        <v>86</v>
      </c>
      <c r="B8" s="7" t="s">
        <v>83</v>
      </c>
      <c r="C8" s="7" t="s">
        <v>84</v>
      </c>
      <c r="D8" s="7" t="s">
        <v>83</v>
      </c>
      <c r="E8" s="7" t="s">
        <v>84</v>
      </c>
      <c r="F8" s="7">
        <v>0.27650000000000002</v>
      </c>
      <c r="G8" s="7">
        <v>-1.31503E-2</v>
      </c>
      <c r="H8" s="7" t="s">
        <v>28</v>
      </c>
      <c r="I8" s="7">
        <v>0.80491000000000001</v>
      </c>
      <c r="J8" s="7" t="b">
        <v>0</v>
      </c>
      <c r="K8" s="7" t="b">
        <v>0</v>
      </c>
      <c r="L8" s="7" t="b">
        <v>0</v>
      </c>
      <c r="M8" s="7" t="s">
        <v>40</v>
      </c>
      <c r="N8" s="7">
        <v>46055809</v>
      </c>
      <c r="O8" s="7">
        <v>0.241368</v>
      </c>
      <c r="P8" s="7">
        <v>1.12245E-2</v>
      </c>
      <c r="Q8" s="7" t="s">
        <v>62</v>
      </c>
      <c r="R8" s="7" t="b">
        <v>1</v>
      </c>
      <c r="S8" s="7" t="s">
        <v>80</v>
      </c>
      <c r="T8" s="7">
        <v>989</v>
      </c>
      <c r="U8" s="7">
        <v>13</v>
      </c>
      <c r="V8" s="9">
        <v>2.7779899999999999E-8</v>
      </c>
      <c r="W8" s="7">
        <v>4.9375000000000002E-2</v>
      </c>
      <c r="X8" s="7">
        <v>46629944</v>
      </c>
      <c r="Y8" s="7" t="s">
        <v>31</v>
      </c>
      <c r="Z8" s="7" t="s">
        <v>87</v>
      </c>
      <c r="AA8" s="7" t="b">
        <v>1</v>
      </c>
      <c r="AB8" s="7" t="s">
        <v>80</v>
      </c>
      <c r="AC8" s="7" t="s">
        <v>81</v>
      </c>
      <c r="AD8" s="7">
        <v>31.36</v>
      </c>
      <c r="AE8" s="7" t="b">
        <v>1</v>
      </c>
    </row>
    <row r="9" spans="1:31" s="7" customFormat="1" x14ac:dyDescent="0.2">
      <c r="V9" s="9"/>
    </row>
    <row r="10" spans="1:31" s="5" customFormat="1" ht="27" customHeight="1" x14ac:dyDescent="0.2">
      <c r="A10" s="2" t="s">
        <v>88</v>
      </c>
      <c r="B10" s="2"/>
      <c r="C10" s="2"/>
      <c r="D10" s="2"/>
      <c r="E10" s="2"/>
      <c r="F10" s="2"/>
      <c r="G10" s="2"/>
      <c r="H10" s="2"/>
    </row>
    <row r="11" spans="1:31" customFormat="1" x14ac:dyDescent="0.2">
      <c r="A11" t="s">
        <v>46</v>
      </c>
      <c r="B11" t="s">
        <v>47</v>
      </c>
      <c r="C11" t="s">
        <v>48</v>
      </c>
      <c r="D11" t="s">
        <v>49</v>
      </c>
      <c r="E11" t="s">
        <v>50</v>
      </c>
      <c r="F11" t="s">
        <v>51</v>
      </c>
      <c r="G11" t="s">
        <v>52</v>
      </c>
      <c r="H11" t="s">
        <v>53</v>
      </c>
      <c r="I11" t="s">
        <v>54</v>
      </c>
      <c r="J11" t="s">
        <v>55</v>
      </c>
      <c r="K11" t="s">
        <v>56</v>
      </c>
      <c r="L11" t="s">
        <v>57</v>
      </c>
      <c r="M11" t="s">
        <v>58</v>
      </c>
      <c r="N11" t="s">
        <v>59</v>
      </c>
      <c r="O11" t="s">
        <v>60</v>
      </c>
      <c r="P11" t="s">
        <v>61</v>
      </c>
      <c r="Q11" t="s">
        <v>62</v>
      </c>
      <c r="R11" t="s">
        <v>63</v>
      </c>
      <c r="S11" t="s">
        <v>64</v>
      </c>
      <c r="T11" t="s">
        <v>66</v>
      </c>
      <c r="U11" t="s">
        <v>65</v>
      </c>
      <c r="V11" t="s">
        <v>67</v>
      </c>
      <c r="W11" t="s">
        <v>68</v>
      </c>
      <c r="X11" t="s">
        <v>69</v>
      </c>
      <c r="Y11" t="s">
        <v>73</v>
      </c>
      <c r="Z11" t="s">
        <v>70</v>
      </c>
      <c r="AA11" t="s">
        <v>71</v>
      </c>
      <c r="AB11" t="s">
        <v>72</v>
      </c>
      <c r="AC11" t="s">
        <v>74</v>
      </c>
      <c r="AD11" t="s">
        <v>75</v>
      </c>
      <c r="AE11" t="s">
        <v>76</v>
      </c>
    </row>
    <row r="12" spans="1:31" customFormat="1" x14ac:dyDescent="0.2">
      <c r="A12" t="s">
        <v>89</v>
      </c>
      <c r="B12" t="s">
        <v>78</v>
      </c>
      <c r="C12" t="s">
        <v>79</v>
      </c>
      <c r="D12" t="s">
        <v>78</v>
      </c>
      <c r="E12" t="s">
        <v>79</v>
      </c>
      <c r="F12">
        <v>-0.14269999999999999</v>
      </c>
      <c r="G12">
        <v>1.9275799999999999E-2</v>
      </c>
      <c r="H12">
        <v>0.50944999999999996</v>
      </c>
      <c r="I12">
        <v>0.44478699999999999</v>
      </c>
      <c r="J12" t="b">
        <v>0</v>
      </c>
      <c r="K12" t="b">
        <v>0</v>
      </c>
      <c r="L12" t="b">
        <v>0</v>
      </c>
      <c r="M12" t="s">
        <v>28</v>
      </c>
      <c r="N12">
        <v>28386951</v>
      </c>
      <c r="O12">
        <v>3.08966E-2</v>
      </c>
      <c r="P12">
        <v>8.9306000000000003E-3</v>
      </c>
      <c r="Q12" t="s">
        <v>40</v>
      </c>
      <c r="R12" t="b">
        <v>1</v>
      </c>
      <c r="S12" t="s">
        <v>80</v>
      </c>
      <c r="T12">
        <v>26713970</v>
      </c>
      <c r="U12">
        <v>17</v>
      </c>
      <c r="V12">
        <v>2.4400000000000002E-2</v>
      </c>
      <c r="W12" s="10">
        <v>5.1286099999999997E-9</v>
      </c>
      <c r="X12">
        <v>3301</v>
      </c>
      <c r="Y12" t="s">
        <v>33</v>
      </c>
      <c r="Z12" t="s">
        <v>90</v>
      </c>
      <c r="AA12" t="b">
        <v>1</v>
      </c>
      <c r="AB12" t="s">
        <v>80</v>
      </c>
      <c r="AC12" t="s">
        <v>81</v>
      </c>
      <c r="AD12">
        <v>34.203322359580802</v>
      </c>
      <c r="AE12" t="b">
        <v>1</v>
      </c>
    </row>
    <row r="13" spans="1:31" customFormat="1" x14ac:dyDescent="0.2">
      <c r="W13" s="10"/>
    </row>
    <row r="14" spans="1:31" s="5" customFormat="1" ht="27" customHeight="1" x14ac:dyDescent="0.2">
      <c r="A14" s="2" t="s">
        <v>91</v>
      </c>
      <c r="B14" s="2"/>
      <c r="C14" s="2"/>
      <c r="D14" s="2"/>
      <c r="E14" s="2"/>
      <c r="F14" s="2"/>
      <c r="G14" s="2"/>
      <c r="H14" s="2"/>
    </row>
    <row r="15" spans="1:31" x14ac:dyDescent="0.2">
      <c r="A15" s="6" t="s">
        <v>46</v>
      </c>
      <c r="B15" s="6" t="s">
        <v>47</v>
      </c>
      <c r="C15" s="6" t="s">
        <v>48</v>
      </c>
      <c r="D15" s="6" t="s">
        <v>49</v>
      </c>
      <c r="E15" s="6" t="s">
        <v>50</v>
      </c>
      <c r="F15" s="6" t="s">
        <v>51</v>
      </c>
      <c r="G15" s="6" t="s">
        <v>52</v>
      </c>
      <c r="H15" s="6" t="s">
        <v>53</v>
      </c>
      <c r="I15" s="6" t="s">
        <v>54</v>
      </c>
      <c r="J15" s="6" t="s">
        <v>55</v>
      </c>
      <c r="K15" s="6" t="s">
        <v>56</v>
      </c>
      <c r="L15" s="6" t="s">
        <v>57</v>
      </c>
      <c r="M15" s="6" t="s">
        <v>58</v>
      </c>
      <c r="N15" s="6" t="s">
        <v>59</v>
      </c>
      <c r="O15" s="6" t="s">
        <v>60</v>
      </c>
      <c r="P15" s="6" t="s">
        <v>61</v>
      </c>
      <c r="Q15" s="6" t="s">
        <v>62</v>
      </c>
      <c r="R15" s="6" t="s">
        <v>63</v>
      </c>
      <c r="S15" s="6" t="s">
        <v>64</v>
      </c>
      <c r="T15" s="6" t="s">
        <v>65</v>
      </c>
      <c r="U15" s="6" t="s">
        <v>66</v>
      </c>
      <c r="V15" s="6" t="s">
        <v>67</v>
      </c>
      <c r="W15" s="6" t="s">
        <v>68</v>
      </c>
      <c r="X15" s="6" t="s">
        <v>69</v>
      </c>
      <c r="Y15" s="6" t="s">
        <v>73</v>
      </c>
      <c r="Z15" s="6" t="s">
        <v>70</v>
      </c>
      <c r="AA15" s="6" t="s">
        <v>71</v>
      </c>
      <c r="AB15" s="6" t="s">
        <v>72</v>
      </c>
      <c r="AC15" s="6" t="s">
        <v>74</v>
      </c>
      <c r="AD15" s="11" t="s">
        <v>75</v>
      </c>
      <c r="AE15" s="6" t="s">
        <v>76</v>
      </c>
    </row>
    <row r="16" spans="1:31" x14ac:dyDescent="0.2">
      <c r="A16" s="6" t="s">
        <v>92</v>
      </c>
      <c r="B16" s="6" t="s">
        <v>79</v>
      </c>
      <c r="C16" s="6" t="s">
        <v>78</v>
      </c>
      <c r="D16" s="6" t="s">
        <v>79</v>
      </c>
      <c r="E16" s="6" t="s">
        <v>78</v>
      </c>
      <c r="F16" s="6">
        <v>3.6930999999999999E-2</v>
      </c>
      <c r="G16" s="6">
        <v>2.66901E-4</v>
      </c>
      <c r="H16" s="6">
        <v>0.81728800000000001</v>
      </c>
      <c r="I16" s="6">
        <v>0.76860099999999998</v>
      </c>
      <c r="J16" s="6" t="b">
        <v>0</v>
      </c>
      <c r="K16" s="6" t="b">
        <v>0</v>
      </c>
      <c r="L16" s="6" t="b">
        <v>0</v>
      </c>
      <c r="M16" s="6" t="s">
        <v>93</v>
      </c>
      <c r="N16" s="6">
        <v>74703694</v>
      </c>
      <c r="O16" s="6">
        <v>0.97726299999999999</v>
      </c>
      <c r="P16" s="6">
        <v>9.3649700000000002E-3</v>
      </c>
      <c r="Q16" s="6" t="s">
        <v>40</v>
      </c>
      <c r="R16" s="6" t="b">
        <v>1</v>
      </c>
      <c r="S16" s="6" t="s">
        <v>80</v>
      </c>
      <c r="T16" s="6">
        <v>17</v>
      </c>
      <c r="U16" s="6">
        <v>72699833</v>
      </c>
      <c r="V16" s="6">
        <v>4.8900000000000002E-3</v>
      </c>
      <c r="W16" s="8">
        <v>4.4401700000000002E-14</v>
      </c>
      <c r="X16" s="6">
        <v>204402</v>
      </c>
      <c r="Y16" s="6" t="s">
        <v>24</v>
      </c>
      <c r="Z16" s="6" t="s">
        <v>94</v>
      </c>
      <c r="AA16" s="6" t="b">
        <v>1</v>
      </c>
      <c r="AB16" s="6" t="s">
        <v>80</v>
      </c>
      <c r="AC16" s="6" t="s">
        <v>81</v>
      </c>
      <c r="AD16" s="6">
        <v>57.0380167781165</v>
      </c>
      <c r="AE16" s="6" t="b">
        <v>1</v>
      </c>
    </row>
    <row r="17" spans="1:31" x14ac:dyDescent="0.2">
      <c r="A17" s="6" t="s">
        <v>95</v>
      </c>
      <c r="B17" s="6" t="s">
        <v>83</v>
      </c>
      <c r="C17" s="6" t="s">
        <v>78</v>
      </c>
      <c r="D17" s="6" t="s">
        <v>83</v>
      </c>
      <c r="E17" s="6" t="s">
        <v>78</v>
      </c>
      <c r="F17" s="6">
        <v>2.3880999999999999E-2</v>
      </c>
      <c r="G17" s="6">
        <v>-1.4874999999999999E-2</v>
      </c>
      <c r="H17" s="6">
        <v>0.30811899999999998</v>
      </c>
      <c r="I17" s="6">
        <v>0.35349700000000001</v>
      </c>
      <c r="J17" s="6" t="b">
        <v>0</v>
      </c>
      <c r="K17" s="6" t="b">
        <v>0</v>
      </c>
      <c r="L17" s="6" t="b">
        <v>0</v>
      </c>
      <c r="M17" s="6" t="s">
        <v>93</v>
      </c>
      <c r="N17" s="6">
        <v>89247603</v>
      </c>
      <c r="O17" s="6">
        <v>7.2865200000000005E-2</v>
      </c>
      <c r="P17" s="6">
        <v>8.2930199999999999E-3</v>
      </c>
      <c r="Q17" s="6" t="s">
        <v>40</v>
      </c>
      <c r="R17" s="6" t="b">
        <v>1</v>
      </c>
      <c r="S17" s="6" t="s">
        <v>80</v>
      </c>
      <c r="T17" s="6">
        <v>10</v>
      </c>
      <c r="U17" s="6">
        <v>91007360</v>
      </c>
      <c r="V17" s="6">
        <v>3.9919999999999999E-3</v>
      </c>
      <c r="W17" s="8">
        <v>2.27002E-9</v>
      </c>
      <c r="X17" s="6">
        <v>204402</v>
      </c>
      <c r="Y17" s="6" t="s">
        <v>24</v>
      </c>
      <c r="Z17" s="6" t="s">
        <v>94</v>
      </c>
      <c r="AA17" s="6" t="b">
        <v>1</v>
      </c>
      <c r="AB17" s="6" t="s">
        <v>80</v>
      </c>
      <c r="AC17" s="6" t="s">
        <v>81</v>
      </c>
      <c r="AD17" s="6">
        <v>35.786889472833401</v>
      </c>
      <c r="AE17" s="6" t="b">
        <v>1</v>
      </c>
    </row>
    <row r="18" spans="1:31" x14ac:dyDescent="0.2">
      <c r="A18" s="6" t="s">
        <v>96</v>
      </c>
      <c r="B18" s="6" t="s">
        <v>84</v>
      </c>
      <c r="C18" s="6" t="s">
        <v>83</v>
      </c>
      <c r="D18" s="6" t="s">
        <v>84</v>
      </c>
      <c r="E18" s="6" t="s">
        <v>83</v>
      </c>
      <c r="F18" s="6">
        <v>2.5943999999999998E-2</v>
      </c>
      <c r="G18" s="6">
        <v>3.3132300000000003E-2</v>
      </c>
      <c r="H18" s="6">
        <v>0.66880899999999999</v>
      </c>
      <c r="I18" s="6">
        <v>0.53911799999999999</v>
      </c>
      <c r="J18" s="6" t="b">
        <v>0</v>
      </c>
      <c r="K18" s="6" t="b">
        <v>0</v>
      </c>
      <c r="L18" s="6" t="b">
        <v>0</v>
      </c>
      <c r="M18" s="6" t="s">
        <v>93</v>
      </c>
      <c r="N18" s="6">
        <v>13335636</v>
      </c>
      <c r="O18" s="8">
        <v>2.9436799999999999E-5</v>
      </c>
      <c r="P18" s="6">
        <v>7.9305999999999995E-3</v>
      </c>
      <c r="Q18" s="6" t="s">
        <v>40</v>
      </c>
      <c r="R18" s="6" t="b">
        <v>1</v>
      </c>
      <c r="S18" s="6" t="s">
        <v>80</v>
      </c>
      <c r="T18" s="6">
        <v>11</v>
      </c>
      <c r="U18" s="6">
        <v>13357183</v>
      </c>
      <c r="V18" s="6">
        <v>3.7450000000000001E-3</v>
      </c>
      <c r="W18" s="8">
        <v>4.4299599999999998E-12</v>
      </c>
      <c r="X18" s="6">
        <v>204402</v>
      </c>
      <c r="Y18" s="6" t="s">
        <v>24</v>
      </c>
      <c r="Z18" s="6" t="s">
        <v>94</v>
      </c>
      <c r="AA18" s="6" t="b">
        <v>1</v>
      </c>
      <c r="AB18" s="6" t="s">
        <v>80</v>
      </c>
      <c r="AC18" s="6" t="s">
        <v>81</v>
      </c>
      <c r="AD18" s="6">
        <v>47.992152313454</v>
      </c>
      <c r="AE18" s="6" t="b">
        <v>1</v>
      </c>
    </row>
    <row r="19" spans="1:31" x14ac:dyDescent="0.2">
      <c r="A19" s="6" t="s">
        <v>97</v>
      </c>
      <c r="B19" s="6" t="s">
        <v>79</v>
      </c>
      <c r="C19" s="6" t="s">
        <v>78</v>
      </c>
      <c r="D19" s="6" t="s">
        <v>79</v>
      </c>
      <c r="E19" s="6" t="s">
        <v>78</v>
      </c>
      <c r="F19" s="6">
        <v>-3.6034999999999998E-2</v>
      </c>
      <c r="G19" s="6">
        <v>7.6308900000000004E-3</v>
      </c>
      <c r="H19" s="6">
        <v>0.59964399999999995</v>
      </c>
      <c r="I19" s="6">
        <v>0.61139200000000005</v>
      </c>
      <c r="J19" s="6" t="b">
        <v>0</v>
      </c>
      <c r="K19" s="6" t="b">
        <v>0</v>
      </c>
      <c r="L19" s="6" t="b">
        <v>0</v>
      </c>
      <c r="M19" s="6" t="s">
        <v>93</v>
      </c>
      <c r="N19" s="6">
        <v>247449260</v>
      </c>
      <c r="O19" s="6">
        <v>0.34770699999999999</v>
      </c>
      <c r="P19" s="6">
        <v>8.12621E-3</v>
      </c>
      <c r="Q19" s="6" t="s">
        <v>40</v>
      </c>
      <c r="R19" s="6" t="b">
        <v>1</v>
      </c>
      <c r="S19" s="6" t="s">
        <v>80</v>
      </c>
      <c r="T19" s="6">
        <v>1</v>
      </c>
      <c r="U19" s="6">
        <v>247612562</v>
      </c>
      <c r="V19" s="6">
        <v>3.82E-3</v>
      </c>
      <c r="W19" s="8">
        <v>4.2501100000000002E-21</v>
      </c>
      <c r="X19" s="6">
        <v>204402</v>
      </c>
      <c r="Y19" s="6" t="s">
        <v>24</v>
      </c>
      <c r="Z19" s="6" t="s">
        <v>94</v>
      </c>
      <c r="AA19" s="6" t="b">
        <v>1</v>
      </c>
      <c r="AB19" s="6" t="s">
        <v>80</v>
      </c>
      <c r="AC19" s="6" t="s">
        <v>81</v>
      </c>
      <c r="AD19" s="6">
        <v>88.9861314794002</v>
      </c>
      <c r="AE19" s="6" t="b">
        <v>1</v>
      </c>
    </row>
    <row r="20" spans="1:31" x14ac:dyDescent="0.2">
      <c r="A20" s="6" t="s">
        <v>98</v>
      </c>
      <c r="B20" s="6" t="s">
        <v>84</v>
      </c>
      <c r="C20" s="6" t="s">
        <v>83</v>
      </c>
      <c r="D20" s="6" t="s">
        <v>84</v>
      </c>
      <c r="E20" s="6" t="s">
        <v>83</v>
      </c>
      <c r="F20" s="6">
        <v>0.104477</v>
      </c>
      <c r="G20" s="6">
        <v>2.8335800000000001E-2</v>
      </c>
      <c r="H20" s="6">
        <v>2.6120000000000001E-2</v>
      </c>
      <c r="I20" s="6">
        <v>2.2951099999999999E-2</v>
      </c>
      <c r="J20" s="6" t="b">
        <v>0</v>
      </c>
      <c r="K20" s="6" t="b">
        <v>0</v>
      </c>
      <c r="L20" s="6" t="b">
        <v>0</v>
      </c>
      <c r="M20" s="6" t="s">
        <v>93</v>
      </c>
      <c r="N20" s="6">
        <v>159568716</v>
      </c>
      <c r="O20" s="6">
        <v>0.27879100000000001</v>
      </c>
      <c r="P20" s="6">
        <v>2.6163200000000001E-2</v>
      </c>
      <c r="Q20" s="6" t="s">
        <v>40</v>
      </c>
      <c r="R20" s="6" t="b">
        <v>1</v>
      </c>
      <c r="S20" s="6" t="s">
        <v>80</v>
      </c>
      <c r="T20" s="6">
        <v>1</v>
      </c>
      <c r="U20" s="6">
        <v>159538506</v>
      </c>
      <c r="V20" s="6">
        <v>1.1967999999999999E-2</v>
      </c>
      <c r="W20" s="8">
        <v>2.7101899999999999E-18</v>
      </c>
      <c r="X20" s="6">
        <v>204402</v>
      </c>
      <c r="Y20" s="6" t="s">
        <v>24</v>
      </c>
      <c r="Z20" s="6" t="s">
        <v>94</v>
      </c>
      <c r="AA20" s="6" t="b">
        <v>1</v>
      </c>
      <c r="AB20" s="6" t="s">
        <v>80</v>
      </c>
      <c r="AC20" s="6" t="s">
        <v>81</v>
      </c>
      <c r="AD20" s="6">
        <v>76.207589731541304</v>
      </c>
      <c r="AE20" s="6" t="b">
        <v>1</v>
      </c>
    </row>
    <row r="21" spans="1:31" x14ac:dyDescent="0.2">
      <c r="A21" s="6" t="s">
        <v>99</v>
      </c>
      <c r="B21" s="6" t="s">
        <v>78</v>
      </c>
      <c r="C21" s="6" t="s">
        <v>79</v>
      </c>
      <c r="D21" s="6" t="s">
        <v>78</v>
      </c>
      <c r="E21" s="6" t="s">
        <v>79</v>
      </c>
      <c r="F21" s="6">
        <v>-2.2804000000000001E-2</v>
      </c>
      <c r="G21" s="6">
        <v>-6.4217099999999997E-3</v>
      </c>
      <c r="H21" s="6">
        <v>0.39441999999999999</v>
      </c>
      <c r="I21" s="6">
        <v>0.393459</v>
      </c>
      <c r="J21" s="6" t="b">
        <v>0</v>
      </c>
      <c r="K21" s="6" t="b">
        <v>0</v>
      </c>
      <c r="L21" s="6" t="b">
        <v>0</v>
      </c>
      <c r="M21" s="6" t="s">
        <v>93</v>
      </c>
      <c r="N21" s="6">
        <v>115993471</v>
      </c>
      <c r="O21" s="6">
        <v>0.42636800000000002</v>
      </c>
      <c r="P21" s="6">
        <v>8.0733599999999999E-3</v>
      </c>
      <c r="Q21" s="6" t="s">
        <v>40</v>
      </c>
      <c r="R21" s="6" t="b">
        <v>1</v>
      </c>
      <c r="S21" s="6" t="s">
        <v>80</v>
      </c>
      <c r="T21" s="6">
        <v>6</v>
      </c>
      <c r="U21" s="6">
        <v>116314634</v>
      </c>
      <c r="V21" s="6">
        <v>3.617E-3</v>
      </c>
      <c r="W21" s="8">
        <v>2.9999899999999999E-10</v>
      </c>
      <c r="X21" s="6">
        <v>204402</v>
      </c>
      <c r="Y21" s="6" t="s">
        <v>24</v>
      </c>
      <c r="Z21" s="6" t="s">
        <v>94</v>
      </c>
      <c r="AA21" s="6" t="b">
        <v>1</v>
      </c>
      <c r="AB21" s="6" t="s">
        <v>80</v>
      </c>
      <c r="AC21" s="6" t="s">
        <v>81</v>
      </c>
      <c r="AD21" s="6">
        <v>39.748893824503497</v>
      </c>
      <c r="AE21" s="6" t="b">
        <v>1</v>
      </c>
    </row>
    <row r="22" spans="1:31" x14ac:dyDescent="0.2">
      <c r="A22" s="6" t="s">
        <v>100</v>
      </c>
      <c r="B22" s="6" t="s">
        <v>84</v>
      </c>
      <c r="C22" s="6" t="s">
        <v>83</v>
      </c>
      <c r="D22" s="6" t="s">
        <v>84</v>
      </c>
      <c r="E22" s="6" t="s">
        <v>83</v>
      </c>
      <c r="F22" s="6">
        <v>-2.0798000000000001E-2</v>
      </c>
      <c r="G22" s="6">
        <v>-9.4877799999999995E-3</v>
      </c>
      <c r="H22" s="6">
        <v>0.500861</v>
      </c>
      <c r="I22" s="6">
        <v>0.50406399999999996</v>
      </c>
      <c r="J22" s="6" t="b">
        <v>0</v>
      </c>
      <c r="K22" s="6" t="b">
        <v>0</v>
      </c>
      <c r="L22" s="6" t="b">
        <v>0</v>
      </c>
      <c r="M22" s="6" t="s">
        <v>93</v>
      </c>
      <c r="N22" s="6">
        <v>72898466</v>
      </c>
      <c r="O22" s="6">
        <v>0.23069899999999999</v>
      </c>
      <c r="P22" s="6">
        <v>7.9159699999999996E-3</v>
      </c>
      <c r="Q22" s="6" t="s">
        <v>40</v>
      </c>
      <c r="R22" s="6" t="b">
        <v>1</v>
      </c>
      <c r="S22" s="6" t="s">
        <v>80</v>
      </c>
      <c r="T22" s="6">
        <v>14</v>
      </c>
      <c r="U22" s="6">
        <v>73365174</v>
      </c>
      <c r="V22" s="6">
        <v>3.6089999999999998E-3</v>
      </c>
      <c r="W22" s="8">
        <v>8.5200099999999994E-9</v>
      </c>
      <c r="X22" s="6">
        <v>204402</v>
      </c>
      <c r="Y22" s="6" t="s">
        <v>24</v>
      </c>
      <c r="Z22" s="6" t="s">
        <v>94</v>
      </c>
      <c r="AA22" s="6" t="b">
        <v>1</v>
      </c>
      <c r="AB22" s="6" t="s">
        <v>80</v>
      </c>
      <c r="AC22" s="6" t="s">
        <v>81</v>
      </c>
      <c r="AD22" s="6">
        <v>33.210038847955701</v>
      </c>
      <c r="AE22" s="6" t="b">
        <v>1</v>
      </c>
    </row>
    <row r="23" spans="1:31" x14ac:dyDescent="0.2">
      <c r="A23" s="6" t="s">
        <v>101</v>
      </c>
      <c r="B23" s="6" t="s">
        <v>79</v>
      </c>
      <c r="C23" s="6" t="s">
        <v>78</v>
      </c>
      <c r="D23" s="6" t="s">
        <v>79</v>
      </c>
      <c r="E23" s="6" t="s">
        <v>78</v>
      </c>
      <c r="F23" s="6">
        <v>-7.3462E-2</v>
      </c>
      <c r="G23" s="6">
        <v>-6.17279E-3</v>
      </c>
      <c r="H23" s="6">
        <v>0.60715600000000003</v>
      </c>
      <c r="I23" s="6">
        <v>0.651003</v>
      </c>
      <c r="J23" s="6" t="b">
        <v>0</v>
      </c>
      <c r="K23" s="6" t="b">
        <v>0</v>
      </c>
      <c r="L23" s="6" t="b">
        <v>0</v>
      </c>
      <c r="M23" s="6" t="s">
        <v>93</v>
      </c>
      <c r="N23" s="6">
        <v>27508073</v>
      </c>
      <c r="O23" s="6">
        <v>0.45711099999999999</v>
      </c>
      <c r="P23" s="6">
        <v>8.3010800000000006E-3</v>
      </c>
      <c r="Q23" s="6" t="s">
        <v>40</v>
      </c>
      <c r="R23" s="6" t="b">
        <v>1</v>
      </c>
      <c r="S23" s="6" t="s">
        <v>80</v>
      </c>
      <c r="T23" s="6">
        <v>2</v>
      </c>
      <c r="U23" s="6">
        <v>27730940</v>
      </c>
      <c r="V23" s="6">
        <v>3.604E-3</v>
      </c>
      <c r="W23" s="8">
        <v>2.7201900000000001E-92</v>
      </c>
      <c r="X23" s="6">
        <v>204402</v>
      </c>
      <c r="Y23" s="6" t="s">
        <v>24</v>
      </c>
      <c r="Z23" s="6" t="s">
        <v>94</v>
      </c>
      <c r="AA23" s="6" t="b">
        <v>1</v>
      </c>
      <c r="AB23" s="6" t="s">
        <v>80</v>
      </c>
      <c r="AC23" s="6" t="s">
        <v>81</v>
      </c>
      <c r="AD23" s="6">
        <v>415.48555649721999</v>
      </c>
      <c r="AE23" s="6" t="b">
        <v>1</v>
      </c>
    </row>
    <row r="24" spans="1:31" x14ac:dyDescent="0.2">
      <c r="A24" s="6" t="s">
        <v>102</v>
      </c>
      <c r="B24" s="6" t="s">
        <v>79</v>
      </c>
      <c r="C24" s="6" t="s">
        <v>78</v>
      </c>
      <c r="D24" s="6" t="s">
        <v>79</v>
      </c>
      <c r="E24" s="6" t="s">
        <v>78</v>
      </c>
      <c r="F24" s="6">
        <v>2.4E-2</v>
      </c>
      <c r="G24" s="6">
        <v>-9.5879399999999997E-3</v>
      </c>
      <c r="H24" s="6">
        <v>0.26700299999999999</v>
      </c>
      <c r="I24" s="6">
        <v>0.196133</v>
      </c>
      <c r="J24" s="6" t="b">
        <v>0</v>
      </c>
      <c r="K24" s="6" t="b">
        <v>0</v>
      </c>
      <c r="L24" s="6" t="b">
        <v>0</v>
      </c>
      <c r="M24" s="6" t="s">
        <v>93</v>
      </c>
      <c r="N24" s="6">
        <v>60230570</v>
      </c>
      <c r="O24" s="6">
        <v>0.33633299999999999</v>
      </c>
      <c r="P24" s="6">
        <v>9.9725100000000004E-3</v>
      </c>
      <c r="Q24" s="6" t="s">
        <v>40</v>
      </c>
      <c r="R24" s="6" t="b">
        <v>1</v>
      </c>
      <c r="S24" s="6" t="s">
        <v>80</v>
      </c>
      <c r="T24" s="6">
        <v>18</v>
      </c>
      <c r="U24" s="6">
        <v>57897803</v>
      </c>
      <c r="V24" s="6">
        <v>3.993E-3</v>
      </c>
      <c r="W24" s="8">
        <v>1.9099899999999999E-9</v>
      </c>
      <c r="X24" s="6">
        <v>204402</v>
      </c>
      <c r="Y24" s="6" t="s">
        <v>24</v>
      </c>
      <c r="Z24" s="6" t="s">
        <v>94</v>
      </c>
      <c r="AA24" s="6" t="b">
        <v>1</v>
      </c>
      <c r="AB24" s="6" t="s">
        <v>80</v>
      </c>
      <c r="AC24" s="6" t="s">
        <v>81</v>
      </c>
      <c r="AD24" s="6">
        <v>36.126331523441799</v>
      </c>
      <c r="AE24" s="6" t="b">
        <v>1</v>
      </c>
    </row>
    <row r="25" spans="1:31" x14ac:dyDescent="0.2">
      <c r="A25" s="6" t="s">
        <v>103</v>
      </c>
      <c r="B25" s="6" t="s">
        <v>79</v>
      </c>
      <c r="C25" s="6" t="s">
        <v>78</v>
      </c>
      <c r="D25" s="6" t="s">
        <v>79</v>
      </c>
      <c r="E25" s="6" t="s">
        <v>78</v>
      </c>
      <c r="F25" s="6">
        <v>3.1260999999999997E-2</v>
      </c>
      <c r="G25" s="6">
        <v>-1.9804100000000002E-2</v>
      </c>
      <c r="H25" s="6">
        <v>0.83092500000000002</v>
      </c>
      <c r="I25" s="6">
        <v>0.83672999999999997</v>
      </c>
      <c r="J25" s="6" t="b">
        <v>0</v>
      </c>
      <c r="K25" s="6" t="b">
        <v>0</v>
      </c>
      <c r="L25" s="6" t="b">
        <v>0</v>
      </c>
      <c r="M25" s="6" t="s">
        <v>93</v>
      </c>
      <c r="N25" s="6">
        <v>629881</v>
      </c>
      <c r="O25" s="6">
        <v>6.6160700000000003E-2</v>
      </c>
      <c r="P25" s="6">
        <v>1.07787E-2</v>
      </c>
      <c r="Q25" s="6" t="s">
        <v>40</v>
      </c>
      <c r="R25" s="6" t="b">
        <v>1</v>
      </c>
      <c r="S25" s="6" t="s">
        <v>80</v>
      </c>
      <c r="T25" s="6">
        <v>2</v>
      </c>
      <c r="U25" s="6">
        <v>629881</v>
      </c>
      <c r="V25" s="6">
        <v>4.8549999999999999E-3</v>
      </c>
      <c r="W25" s="8">
        <v>1.2400000000000001E-10</v>
      </c>
      <c r="X25" s="6">
        <v>204402</v>
      </c>
      <c r="Y25" s="6" t="s">
        <v>24</v>
      </c>
      <c r="Z25" s="6" t="s">
        <v>94</v>
      </c>
      <c r="AA25" s="6" t="b">
        <v>1</v>
      </c>
      <c r="AB25" s="6" t="s">
        <v>80</v>
      </c>
      <c r="AC25" s="6" t="s">
        <v>81</v>
      </c>
      <c r="AD25" s="6">
        <v>41.459805884555301</v>
      </c>
      <c r="AE25" s="6" t="b">
        <v>1</v>
      </c>
    </row>
    <row r="26" spans="1:31" x14ac:dyDescent="0.2">
      <c r="A26" s="6" t="s">
        <v>104</v>
      </c>
      <c r="B26" s="6" t="s">
        <v>78</v>
      </c>
      <c r="C26" s="6" t="s">
        <v>79</v>
      </c>
      <c r="D26" s="6" t="s">
        <v>78</v>
      </c>
      <c r="E26" s="6" t="s">
        <v>79</v>
      </c>
      <c r="F26" s="6">
        <v>-5.6895000000000001E-2</v>
      </c>
      <c r="G26" s="6">
        <v>-2.9374399999999999E-3</v>
      </c>
      <c r="H26" s="6">
        <v>0.11960899999999999</v>
      </c>
      <c r="I26" s="6">
        <v>0.127247</v>
      </c>
      <c r="J26" s="6" t="b">
        <v>0</v>
      </c>
      <c r="K26" s="6" t="b">
        <v>0</v>
      </c>
      <c r="L26" s="6" t="b">
        <v>0</v>
      </c>
      <c r="M26" s="6" t="s">
        <v>93</v>
      </c>
      <c r="N26" s="6">
        <v>73556901</v>
      </c>
      <c r="O26" s="6">
        <v>0.80472200000000005</v>
      </c>
      <c r="P26" s="6">
        <v>1.18809E-2</v>
      </c>
      <c r="Q26" s="6" t="s">
        <v>40</v>
      </c>
      <c r="R26" s="6" t="b">
        <v>1</v>
      </c>
      <c r="S26" s="6" t="s">
        <v>80</v>
      </c>
      <c r="T26" s="6">
        <v>7</v>
      </c>
      <c r="U26" s="6">
        <v>72971231</v>
      </c>
      <c r="V26" s="6">
        <v>5.476E-3</v>
      </c>
      <c r="W26" s="8">
        <v>2.94985E-25</v>
      </c>
      <c r="X26" s="6">
        <v>204402</v>
      </c>
      <c r="Y26" s="6" t="s">
        <v>24</v>
      </c>
      <c r="Z26" s="6" t="s">
        <v>94</v>
      </c>
      <c r="AA26" s="6" t="b">
        <v>1</v>
      </c>
      <c r="AB26" s="6" t="s">
        <v>80</v>
      </c>
      <c r="AC26" s="6" t="s">
        <v>81</v>
      </c>
      <c r="AD26" s="6">
        <v>107.94967137962</v>
      </c>
      <c r="AE26" s="6" t="b">
        <v>1</v>
      </c>
    </row>
    <row r="27" spans="1:31" x14ac:dyDescent="0.2">
      <c r="A27" s="6" t="s">
        <v>105</v>
      </c>
      <c r="B27" s="6" t="s">
        <v>84</v>
      </c>
      <c r="C27" s="6" t="s">
        <v>83</v>
      </c>
      <c r="D27" s="6" t="s">
        <v>84</v>
      </c>
      <c r="E27" s="6" t="s">
        <v>83</v>
      </c>
      <c r="F27" s="6">
        <v>4.8231999999999997E-2</v>
      </c>
      <c r="G27" s="6">
        <v>2.2305700000000001E-2</v>
      </c>
      <c r="H27" s="6">
        <v>0.42985400000000001</v>
      </c>
      <c r="I27" s="6">
        <v>0.29620800000000003</v>
      </c>
      <c r="J27" s="6" t="b">
        <v>0</v>
      </c>
      <c r="K27" s="6" t="b">
        <v>0</v>
      </c>
      <c r="L27" s="6" t="b">
        <v>0</v>
      </c>
      <c r="M27" s="6" t="s">
        <v>93</v>
      </c>
      <c r="N27" s="6">
        <v>113080568</v>
      </c>
      <c r="O27" s="6">
        <v>1.00432E-2</v>
      </c>
      <c r="P27" s="6">
        <v>8.6646199999999996E-3</v>
      </c>
      <c r="Q27" s="6" t="s">
        <v>40</v>
      </c>
      <c r="R27" s="6" t="b">
        <v>1</v>
      </c>
      <c r="S27" s="6" t="s">
        <v>80</v>
      </c>
      <c r="T27" s="6">
        <v>2</v>
      </c>
      <c r="U27" s="6">
        <v>113838145</v>
      </c>
      <c r="V27" s="6">
        <v>3.8470000000000002E-3</v>
      </c>
      <c r="W27" s="8">
        <v>5.0699100000000002E-36</v>
      </c>
      <c r="X27" s="6">
        <v>204402</v>
      </c>
      <c r="Y27" s="6" t="s">
        <v>24</v>
      </c>
      <c r="Z27" s="6" t="s">
        <v>94</v>
      </c>
      <c r="AA27" s="6" t="b">
        <v>1</v>
      </c>
      <c r="AB27" s="6" t="s">
        <v>80</v>
      </c>
      <c r="AC27" s="6" t="s">
        <v>81</v>
      </c>
      <c r="AD27" s="6">
        <v>157.19045429449201</v>
      </c>
      <c r="AE27" s="6" t="b">
        <v>1</v>
      </c>
    </row>
    <row r="28" spans="1:31" x14ac:dyDescent="0.2">
      <c r="A28" s="6" t="s">
        <v>106</v>
      </c>
      <c r="B28" s="6" t="s">
        <v>83</v>
      </c>
      <c r="C28" s="6" t="s">
        <v>84</v>
      </c>
      <c r="D28" s="6" t="s">
        <v>83</v>
      </c>
      <c r="E28" s="6" t="s">
        <v>84</v>
      </c>
      <c r="F28" s="6">
        <v>-2.4926E-2</v>
      </c>
      <c r="G28" s="6">
        <v>9.1363999999999996E-4</v>
      </c>
      <c r="H28" s="6">
        <v>0.53256800000000004</v>
      </c>
      <c r="I28" s="6">
        <v>0.58557999999999999</v>
      </c>
      <c r="J28" s="6" t="b">
        <v>0</v>
      </c>
      <c r="K28" s="6" t="b">
        <v>0</v>
      </c>
      <c r="L28" s="6" t="b">
        <v>0</v>
      </c>
      <c r="M28" s="6" t="s">
        <v>93</v>
      </c>
      <c r="N28" s="6">
        <v>213168806</v>
      </c>
      <c r="O28" s="6">
        <v>0.90951800000000005</v>
      </c>
      <c r="P28" s="6">
        <v>8.0393200000000008E-3</v>
      </c>
      <c r="Q28" s="6" t="s">
        <v>40</v>
      </c>
      <c r="R28" s="6" t="b">
        <v>1</v>
      </c>
      <c r="S28" s="6" t="s">
        <v>80</v>
      </c>
      <c r="T28" s="6">
        <v>2</v>
      </c>
      <c r="U28" s="6">
        <v>214033530</v>
      </c>
      <c r="V28" s="6">
        <v>3.725E-3</v>
      </c>
      <c r="W28" s="8">
        <v>2.2698599999999999E-11</v>
      </c>
      <c r="X28" s="6">
        <v>204402</v>
      </c>
      <c r="Y28" s="6" t="s">
        <v>24</v>
      </c>
      <c r="Z28" s="6" t="s">
        <v>94</v>
      </c>
      <c r="AA28" s="6" t="b">
        <v>1</v>
      </c>
      <c r="AB28" s="6" t="s">
        <v>80</v>
      </c>
      <c r="AC28" s="6" t="s">
        <v>81</v>
      </c>
      <c r="AD28" s="6">
        <v>44.776756074050702</v>
      </c>
      <c r="AE28" s="6" t="b">
        <v>1</v>
      </c>
    </row>
    <row r="29" spans="1:31" x14ac:dyDescent="0.2">
      <c r="A29" s="6" t="s">
        <v>107</v>
      </c>
      <c r="B29" s="6" t="s">
        <v>78</v>
      </c>
      <c r="C29" s="6" t="s">
        <v>79</v>
      </c>
      <c r="D29" s="6" t="s">
        <v>78</v>
      </c>
      <c r="E29" s="6" t="s">
        <v>79</v>
      </c>
      <c r="F29" s="6">
        <v>-2.4816000000000001E-2</v>
      </c>
      <c r="G29" s="6">
        <v>-1.74056E-2</v>
      </c>
      <c r="H29" s="6">
        <v>0.51228300000000004</v>
      </c>
      <c r="I29" s="6">
        <v>0.47869499999999998</v>
      </c>
      <c r="J29" s="6" t="b">
        <v>0</v>
      </c>
      <c r="K29" s="6" t="b">
        <v>0</v>
      </c>
      <c r="L29" s="6" t="b">
        <v>0</v>
      </c>
      <c r="M29" s="6" t="s">
        <v>93</v>
      </c>
      <c r="N29" s="6">
        <v>126530014</v>
      </c>
      <c r="O29" s="6">
        <v>2.7468800000000002E-2</v>
      </c>
      <c r="P29" s="6">
        <v>7.8944099999999993E-3</v>
      </c>
      <c r="Q29" s="6" t="s">
        <v>40</v>
      </c>
      <c r="R29" s="6" t="b">
        <v>1</v>
      </c>
      <c r="S29" s="6" t="s">
        <v>80</v>
      </c>
      <c r="T29" s="6">
        <v>6</v>
      </c>
      <c r="U29" s="6">
        <v>126851160</v>
      </c>
      <c r="V29" s="6">
        <v>3.545E-3</v>
      </c>
      <c r="W29" s="8">
        <v>2.6497200000000001E-12</v>
      </c>
      <c r="X29" s="6">
        <v>204402</v>
      </c>
      <c r="Y29" s="6" t="s">
        <v>24</v>
      </c>
      <c r="Z29" s="6" t="s">
        <v>94</v>
      </c>
      <c r="AA29" s="6" t="b">
        <v>1</v>
      </c>
      <c r="AB29" s="6" t="s">
        <v>80</v>
      </c>
      <c r="AC29" s="6" t="s">
        <v>81</v>
      </c>
      <c r="AD29" s="6">
        <v>49.003949303832798</v>
      </c>
      <c r="AE29" s="6" t="b">
        <v>1</v>
      </c>
    </row>
    <row r="30" spans="1:31" x14ac:dyDescent="0.2">
      <c r="A30" s="6" t="s">
        <v>108</v>
      </c>
      <c r="B30" s="6" t="s">
        <v>78</v>
      </c>
      <c r="C30" s="6" t="s">
        <v>79</v>
      </c>
      <c r="D30" s="6" t="s">
        <v>78</v>
      </c>
      <c r="E30" s="6" t="s">
        <v>79</v>
      </c>
      <c r="F30" s="6">
        <v>2.5684999999999999E-2</v>
      </c>
      <c r="G30" s="6">
        <v>1.7401900000000001E-2</v>
      </c>
      <c r="H30" s="6">
        <v>0.54295899999999997</v>
      </c>
      <c r="I30" s="6">
        <v>0.53877900000000001</v>
      </c>
      <c r="J30" s="6" t="b">
        <v>0</v>
      </c>
      <c r="K30" s="6" t="b">
        <v>0</v>
      </c>
      <c r="L30" s="6" t="b">
        <v>0</v>
      </c>
      <c r="M30" s="6" t="s">
        <v>93</v>
      </c>
      <c r="N30" s="6">
        <v>28424217</v>
      </c>
      <c r="O30" s="6">
        <v>2.8381199999999999E-2</v>
      </c>
      <c r="P30" s="6">
        <v>7.9388900000000005E-3</v>
      </c>
      <c r="Q30" s="6" t="s">
        <v>40</v>
      </c>
      <c r="R30" s="6" t="b">
        <v>1</v>
      </c>
      <c r="S30" s="6" t="s">
        <v>80</v>
      </c>
      <c r="T30" s="6">
        <v>2</v>
      </c>
      <c r="U30" s="6">
        <v>28647084</v>
      </c>
      <c r="V30" s="6">
        <v>4.1469999999999996E-3</v>
      </c>
      <c r="W30" s="8">
        <v>6.0500600000000003E-10</v>
      </c>
      <c r="X30" s="6">
        <v>204402</v>
      </c>
      <c r="Y30" s="6" t="s">
        <v>24</v>
      </c>
      <c r="Z30" s="6" t="s">
        <v>94</v>
      </c>
      <c r="AA30" s="6" t="b">
        <v>1</v>
      </c>
      <c r="AB30" s="6" t="s">
        <v>80</v>
      </c>
      <c r="AC30" s="6" t="s">
        <v>81</v>
      </c>
      <c r="AD30" s="6">
        <v>38.361101534521502</v>
      </c>
      <c r="AE30" s="6" t="b">
        <v>1</v>
      </c>
    </row>
    <row r="31" spans="1:31" x14ac:dyDescent="0.2">
      <c r="A31" s="6" t="s">
        <v>109</v>
      </c>
      <c r="B31" s="6" t="s">
        <v>84</v>
      </c>
      <c r="C31" s="6" t="s">
        <v>83</v>
      </c>
      <c r="D31" s="6" t="s">
        <v>84</v>
      </c>
      <c r="E31" s="6" t="s">
        <v>83</v>
      </c>
      <c r="F31" s="6">
        <v>-2.2107000000000002E-2</v>
      </c>
      <c r="G31" s="6">
        <v>6.1946400000000004E-3</v>
      </c>
      <c r="H31" s="6">
        <v>0.37180999999999997</v>
      </c>
      <c r="I31" s="6">
        <v>0.28237499999999999</v>
      </c>
      <c r="J31" s="6" t="b">
        <v>0</v>
      </c>
      <c r="K31" s="6" t="b">
        <v>0</v>
      </c>
      <c r="L31" s="6" t="b">
        <v>0</v>
      </c>
      <c r="M31" s="6" t="s">
        <v>93</v>
      </c>
      <c r="N31" s="6">
        <v>60254475</v>
      </c>
      <c r="O31" s="6">
        <v>0.48473100000000002</v>
      </c>
      <c r="P31" s="6">
        <v>8.8657700000000002E-3</v>
      </c>
      <c r="Q31" s="6" t="s">
        <v>40</v>
      </c>
      <c r="R31" s="6" t="b">
        <v>1</v>
      </c>
      <c r="S31" s="6" t="s">
        <v>80</v>
      </c>
      <c r="T31" s="6">
        <v>11</v>
      </c>
      <c r="U31" s="6">
        <v>60021948</v>
      </c>
      <c r="V31" s="6">
        <v>3.7000000000000002E-3</v>
      </c>
      <c r="W31" s="8">
        <v>2.3700100000000002E-9</v>
      </c>
      <c r="X31" s="6">
        <v>204402</v>
      </c>
      <c r="Y31" s="6" t="s">
        <v>24</v>
      </c>
      <c r="Z31" s="6" t="s">
        <v>94</v>
      </c>
      <c r="AA31" s="6" t="b">
        <v>1</v>
      </c>
      <c r="AB31" s="6" t="s">
        <v>80</v>
      </c>
      <c r="AC31" s="6" t="s">
        <v>81</v>
      </c>
      <c r="AD31" s="6">
        <v>35.6990101533966</v>
      </c>
      <c r="AE31" s="6" t="b">
        <v>1</v>
      </c>
    </row>
    <row r="32" spans="1:31" x14ac:dyDescent="0.2">
      <c r="A32" s="6" t="s">
        <v>110</v>
      </c>
      <c r="B32" s="6" t="s">
        <v>79</v>
      </c>
      <c r="C32" s="6" t="s">
        <v>78</v>
      </c>
      <c r="D32" s="6" t="s">
        <v>79</v>
      </c>
      <c r="E32" s="6" t="s">
        <v>78</v>
      </c>
      <c r="F32" s="6">
        <v>5.5567999999999999E-2</v>
      </c>
      <c r="G32" s="6">
        <v>8.5562599999999996E-3</v>
      </c>
      <c r="H32" s="6">
        <v>4.5880999999999998E-2</v>
      </c>
      <c r="I32" s="6">
        <v>4.8557999999999997E-2</v>
      </c>
      <c r="J32" s="6" t="b">
        <v>0</v>
      </c>
      <c r="K32" s="6" t="b">
        <v>0</v>
      </c>
      <c r="L32" s="6" t="b">
        <v>0</v>
      </c>
      <c r="M32" s="6" t="s">
        <v>93</v>
      </c>
      <c r="N32" s="6">
        <v>172764049</v>
      </c>
      <c r="O32" s="6">
        <v>0.64147200000000004</v>
      </c>
      <c r="P32" s="6">
        <v>1.8375200000000001E-2</v>
      </c>
      <c r="Q32" s="6" t="s">
        <v>40</v>
      </c>
      <c r="R32" s="6" t="b">
        <v>1</v>
      </c>
      <c r="S32" s="6" t="s">
        <v>80</v>
      </c>
      <c r="T32" s="6">
        <v>5</v>
      </c>
      <c r="U32" s="6">
        <v>172191052</v>
      </c>
      <c r="V32" s="6">
        <v>9.5219999999999992E-3</v>
      </c>
      <c r="W32" s="8">
        <v>5.49997E-9</v>
      </c>
      <c r="X32" s="6">
        <v>204402</v>
      </c>
      <c r="Y32" s="6" t="s">
        <v>24</v>
      </c>
      <c r="Z32" s="6" t="s">
        <v>94</v>
      </c>
      <c r="AA32" s="6" t="b">
        <v>1</v>
      </c>
      <c r="AB32" s="6" t="s">
        <v>80</v>
      </c>
      <c r="AC32" s="6" t="s">
        <v>81</v>
      </c>
      <c r="AD32" s="6">
        <v>34.055963966486999</v>
      </c>
      <c r="AE32" s="6" t="b">
        <v>1</v>
      </c>
    </row>
    <row r="33" spans="1:31" x14ac:dyDescent="0.2">
      <c r="A33" s="6" t="s">
        <v>111</v>
      </c>
      <c r="B33" s="6" t="s">
        <v>78</v>
      </c>
      <c r="C33" s="6" t="s">
        <v>79</v>
      </c>
      <c r="D33" s="6" t="s">
        <v>78</v>
      </c>
      <c r="E33" s="6" t="s">
        <v>79</v>
      </c>
      <c r="F33" s="6">
        <v>2.001E-2</v>
      </c>
      <c r="G33" s="6">
        <v>5.2733500000000004E-3</v>
      </c>
      <c r="H33" s="6">
        <v>0.56292399999999998</v>
      </c>
      <c r="I33" s="6">
        <v>0.60608200000000001</v>
      </c>
      <c r="J33" s="6" t="b">
        <v>0</v>
      </c>
      <c r="K33" s="6" t="b">
        <v>0</v>
      </c>
      <c r="L33" s="6" t="b">
        <v>0</v>
      </c>
      <c r="M33" s="6" t="s">
        <v>93</v>
      </c>
      <c r="N33" s="6">
        <v>16194116</v>
      </c>
      <c r="O33" s="6">
        <v>0.51493800000000001</v>
      </c>
      <c r="P33" s="6">
        <v>8.0982999999999992E-3</v>
      </c>
      <c r="Q33" s="6" t="s">
        <v>40</v>
      </c>
      <c r="R33" s="6" t="b">
        <v>1</v>
      </c>
      <c r="S33" s="6" t="s">
        <v>80</v>
      </c>
      <c r="T33" s="6">
        <v>17</v>
      </c>
      <c r="U33" s="6">
        <v>16097430</v>
      </c>
      <c r="V33" s="6">
        <v>3.6059999999999998E-3</v>
      </c>
      <c r="W33" s="8">
        <v>2.9499900000000001E-8</v>
      </c>
      <c r="X33" s="6">
        <v>204402</v>
      </c>
      <c r="Y33" s="6" t="s">
        <v>24</v>
      </c>
      <c r="Z33" s="6" t="s">
        <v>94</v>
      </c>
      <c r="AA33" s="6" t="b">
        <v>1</v>
      </c>
      <c r="AB33" s="6" t="s">
        <v>80</v>
      </c>
      <c r="AC33" s="6" t="s">
        <v>81</v>
      </c>
      <c r="AD33" s="6">
        <v>30.792342767600299</v>
      </c>
      <c r="AE33" s="6" t="b">
        <v>1</v>
      </c>
    </row>
    <row r="34" spans="1:31" x14ac:dyDescent="0.2">
      <c r="A34" s="6" t="s">
        <v>112</v>
      </c>
      <c r="B34" s="6" t="s">
        <v>78</v>
      </c>
      <c r="C34" s="6" t="s">
        <v>79</v>
      </c>
      <c r="D34" s="6" t="s">
        <v>78</v>
      </c>
      <c r="E34" s="6" t="s">
        <v>79</v>
      </c>
      <c r="F34" s="6">
        <v>-0.1115</v>
      </c>
      <c r="G34" s="6">
        <v>-1.7948300000000001E-3</v>
      </c>
      <c r="H34" s="6">
        <v>3.3815999999999999E-2</v>
      </c>
      <c r="I34" s="6">
        <v>4.5441500000000003E-2</v>
      </c>
      <c r="J34" s="6" t="b">
        <v>0</v>
      </c>
      <c r="K34" s="6" t="b">
        <v>0</v>
      </c>
      <c r="L34" s="6" t="b">
        <v>0</v>
      </c>
      <c r="M34" s="6" t="s">
        <v>93</v>
      </c>
      <c r="N34" s="6">
        <v>44413724</v>
      </c>
      <c r="O34" s="6">
        <v>0.92482600000000004</v>
      </c>
      <c r="P34" s="6">
        <v>1.9021799999999998E-2</v>
      </c>
      <c r="Q34" s="6" t="s">
        <v>40</v>
      </c>
      <c r="R34" s="6" t="b">
        <v>1</v>
      </c>
      <c r="S34" s="6" t="s">
        <v>80</v>
      </c>
      <c r="T34" s="6">
        <v>20</v>
      </c>
      <c r="U34" s="6">
        <v>43042364</v>
      </c>
      <c r="V34" s="6">
        <v>1.1266999999999999E-2</v>
      </c>
      <c r="W34" s="8">
        <v>4.6301999999999998E-23</v>
      </c>
      <c r="X34" s="6">
        <v>204402</v>
      </c>
      <c r="Y34" s="6" t="s">
        <v>24</v>
      </c>
      <c r="Z34" s="6" t="s">
        <v>94</v>
      </c>
      <c r="AA34" s="6" t="b">
        <v>1</v>
      </c>
      <c r="AB34" s="6" t="s">
        <v>80</v>
      </c>
      <c r="AC34" s="6" t="s">
        <v>81</v>
      </c>
      <c r="AD34" s="6">
        <v>97.933921754276398</v>
      </c>
      <c r="AE34" s="6" t="b">
        <v>1</v>
      </c>
    </row>
    <row r="35" spans="1:31" x14ac:dyDescent="0.2">
      <c r="A35" s="6" t="s">
        <v>113</v>
      </c>
      <c r="B35" s="6" t="s">
        <v>84</v>
      </c>
      <c r="C35" s="6" t="s">
        <v>83</v>
      </c>
      <c r="D35" s="6" t="s">
        <v>84</v>
      </c>
      <c r="E35" s="6" t="s">
        <v>83</v>
      </c>
      <c r="F35" s="6">
        <v>-0.104381</v>
      </c>
      <c r="G35" s="6">
        <v>1.22959E-2</v>
      </c>
      <c r="H35" s="6">
        <v>0.38624999999999998</v>
      </c>
      <c r="I35" s="6">
        <v>0.46802100000000002</v>
      </c>
      <c r="J35" s="6" t="b">
        <v>0</v>
      </c>
      <c r="K35" s="6" t="b">
        <v>0</v>
      </c>
      <c r="L35" s="6" t="b">
        <v>0</v>
      </c>
      <c r="M35" s="6" t="s">
        <v>93</v>
      </c>
      <c r="N35" s="6">
        <v>65636574</v>
      </c>
      <c r="O35" s="6">
        <v>0.121179</v>
      </c>
      <c r="P35" s="6">
        <v>7.9336300000000005E-3</v>
      </c>
      <c r="Q35" s="6" t="s">
        <v>40</v>
      </c>
      <c r="R35" s="6" t="b">
        <v>1</v>
      </c>
      <c r="S35" s="6" t="s">
        <v>80</v>
      </c>
      <c r="T35" s="6">
        <v>1</v>
      </c>
      <c r="U35" s="6">
        <v>66102257</v>
      </c>
      <c r="V35" s="6">
        <v>3.614E-3</v>
      </c>
      <c r="W35" s="8">
        <v>2.1677000000000002E-183</v>
      </c>
      <c r="X35" s="6">
        <v>204402</v>
      </c>
      <c r="Y35" s="6" t="s">
        <v>24</v>
      </c>
      <c r="Z35" s="6" t="s">
        <v>94</v>
      </c>
      <c r="AA35" s="6" t="b">
        <v>1</v>
      </c>
      <c r="AB35" s="6" t="s">
        <v>80</v>
      </c>
      <c r="AC35" s="6" t="s">
        <v>81</v>
      </c>
      <c r="AD35" s="6">
        <v>834.19313205516596</v>
      </c>
      <c r="AE35" s="6" t="b">
        <v>1</v>
      </c>
    </row>
    <row r="36" spans="1:31" x14ac:dyDescent="0.2">
      <c r="A36" s="6" t="s">
        <v>114</v>
      </c>
      <c r="B36" s="6" t="s">
        <v>78</v>
      </c>
      <c r="C36" s="6" t="s">
        <v>79</v>
      </c>
      <c r="D36" s="6" t="s">
        <v>78</v>
      </c>
      <c r="E36" s="6" t="s">
        <v>79</v>
      </c>
      <c r="F36" s="6">
        <v>2.7111E-2</v>
      </c>
      <c r="G36" s="6">
        <v>8.0828900000000006E-3</v>
      </c>
      <c r="H36" s="6">
        <v>0.58144499999999999</v>
      </c>
      <c r="I36" s="6">
        <v>0.52654299999999998</v>
      </c>
      <c r="J36" s="6" t="b">
        <v>0</v>
      </c>
      <c r="K36" s="6" t="b">
        <v>0</v>
      </c>
      <c r="L36" s="6" t="b">
        <v>0</v>
      </c>
      <c r="M36" s="6" t="s">
        <v>93</v>
      </c>
      <c r="N36" s="6">
        <v>115995625</v>
      </c>
      <c r="O36" s="6">
        <v>0.30738799999999999</v>
      </c>
      <c r="P36" s="6">
        <v>7.91882E-3</v>
      </c>
      <c r="Q36" s="6" t="s">
        <v>40</v>
      </c>
      <c r="R36" s="6" t="b">
        <v>1</v>
      </c>
      <c r="S36" s="6" t="s">
        <v>80</v>
      </c>
      <c r="T36" s="6">
        <v>8</v>
      </c>
      <c r="U36" s="6">
        <v>117007850</v>
      </c>
      <c r="V36" s="6">
        <v>3.5490000000000001E-3</v>
      </c>
      <c r="W36" s="8">
        <v>2.27982E-14</v>
      </c>
      <c r="X36" s="6">
        <v>204402</v>
      </c>
      <c r="Y36" s="6" t="s">
        <v>24</v>
      </c>
      <c r="Z36" s="6" t="s">
        <v>94</v>
      </c>
      <c r="AA36" s="6" t="b">
        <v>1</v>
      </c>
      <c r="AB36" s="6" t="s">
        <v>80</v>
      </c>
      <c r="AC36" s="6" t="s">
        <v>81</v>
      </c>
      <c r="AD36" s="6">
        <v>58.355134624137797</v>
      </c>
      <c r="AE36" s="6" t="b">
        <v>1</v>
      </c>
    </row>
    <row r="37" spans="1:31" x14ac:dyDescent="0.2">
      <c r="A37" s="6" t="s">
        <v>115</v>
      </c>
      <c r="B37" s="6" t="s">
        <v>83</v>
      </c>
      <c r="C37" s="6" t="s">
        <v>84</v>
      </c>
      <c r="D37" s="6" t="s">
        <v>83</v>
      </c>
      <c r="E37" s="6" t="s">
        <v>84</v>
      </c>
      <c r="F37" s="6">
        <v>3.5484000000000002E-2</v>
      </c>
      <c r="G37" s="6">
        <v>4.3502000000000002E-3</v>
      </c>
      <c r="H37" s="6">
        <v>0.363541</v>
      </c>
      <c r="I37" s="6">
        <v>0.37538700000000003</v>
      </c>
      <c r="J37" s="6" t="b">
        <v>0</v>
      </c>
      <c r="K37" s="6" t="b">
        <v>0</v>
      </c>
      <c r="L37" s="6" t="b">
        <v>0</v>
      </c>
      <c r="M37" s="6" t="s">
        <v>93</v>
      </c>
      <c r="N37" s="6">
        <v>72545177</v>
      </c>
      <c r="O37" s="6">
        <v>0.59739799999999998</v>
      </c>
      <c r="P37" s="6">
        <v>8.2367399999999993E-3</v>
      </c>
      <c r="Q37" s="6" t="s">
        <v>40</v>
      </c>
      <c r="R37" s="6" t="b">
        <v>1</v>
      </c>
      <c r="S37" s="6" t="s">
        <v>80</v>
      </c>
      <c r="T37" s="6">
        <v>14</v>
      </c>
      <c r="U37" s="6">
        <v>73011885</v>
      </c>
      <c r="V37" s="6">
        <v>3.901E-3</v>
      </c>
      <c r="W37" s="8">
        <v>9.8696099999999997E-20</v>
      </c>
      <c r="X37" s="6">
        <v>204402</v>
      </c>
      <c r="Y37" s="6" t="s">
        <v>24</v>
      </c>
      <c r="Z37" s="6" t="s">
        <v>94</v>
      </c>
      <c r="AA37" s="6" t="b">
        <v>1</v>
      </c>
      <c r="AB37" s="6" t="s">
        <v>80</v>
      </c>
      <c r="AC37" s="6" t="s">
        <v>81</v>
      </c>
      <c r="AD37" s="6">
        <v>82.739566380188606</v>
      </c>
      <c r="AE37" s="6" t="b">
        <v>1</v>
      </c>
    </row>
    <row r="38" spans="1:31" x14ac:dyDescent="0.2">
      <c r="A38" s="6" t="s">
        <v>116</v>
      </c>
      <c r="B38" s="6" t="s">
        <v>83</v>
      </c>
      <c r="C38" s="6" t="s">
        <v>78</v>
      </c>
      <c r="D38" s="6" t="s">
        <v>83</v>
      </c>
      <c r="E38" s="6" t="s">
        <v>78</v>
      </c>
      <c r="F38" s="6">
        <v>2.3466999999999998E-2</v>
      </c>
      <c r="G38" s="6">
        <v>2.5338599999999999E-2</v>
      </c>
      <c r="H38" s="6">
        <v>0.68773099999999998</v>
      </c>
      <c r="I38" s="6">
        <v>0.73969600000000002</v>
      </c>
      <c r="J38" s="6" t="b">
        <v>0</v>
      </c>
      <c r="K38" s="6" t="b">
        <v>0</v>
      </c>
      <c r="L38" s="6" t="b">
        <v>0</v>
      </c>
      <c r="M38" s="6" t="s">
        <v>93</v>
      </c>
      <c r="N38" s="6">
        <v>63712604</v>
      </c>
      <c r="O38" s="6">
        <v>5.1114000000000003E-3</v>
      </c>
      <c r="P38" s="6">
        <v>9.0497600000000004E-3</v>
      </c>
      <c r="Q38" s="6" t="s">
        <v>40</v>
      </c>
      <c r="R38" s="6" t="b">
        <v>1</v>
      </c>
      <c r="S38" s="6" t="s">
        <v>80</v>
      </c>
      <c r="T38" s="6">
        <v>20</v>
      </c>
      <c r="U38" s="6">
        <v>62343956</v>
      </c>
      <c r="V38" s="6">
        <v>3.777E-3</v>
      </c>
      <c r="W38" s="8">
        <v>5.3600599999999996E-10</v>
      </c>
      <c r="X38" s="6">
        <v>204402</v>
      </c>
      <c r="Y38" s="6" t="s">
        <v>24</v>
      </c>
      <c r="Z38" s="6" t="s">
        <v>94</v>
      </c>
      <c r="AA38" s="6" t="b">
        <v>1</v>
      </c>
      <c r="AB38" s="6" t="s">
        <v>80</v>
      </c>
      <c r="AC38" s="6" t="s">
        <v>81</v>
      </c>
      <c r="AD38" s="6">
        <v>38.603010683856397</v>
      </c>
      <c r="AE38" s="6" t="b">
        <v>1</v>
      </c>
    </row>
    <row r="39" spans="1:31" x14ac:dyDescent="0.2">
      <c r="A39" s="6" t="s">
        <v>117</v>
      </c>
      <c r="B39" s="6" t="s">
        <v>79</v>
      </c>
      <c r="C39" s="6" t="s">
        <v>78</v>
      </c>
      <c r="D39" s="6" t="s">
        <v>79</v>
      </c>
      <c r="E39" s="6" t="s">
        <v>78</v>
      </c>
      <c r="F39" s="6">
        <v>2.4896999999999999E-2</v>
      </c>
      <c r="G39" s="6">
        <v>1.03109E-2</v>
      </c>
      <c r="H39" s="6">
        <v>0.30357299999999998</v>
      </c>
      <c r="I39" s="6">
        <v>0.25371899999999997</v>
      </c>
      <c r="J39" s="6" t="b">
        <v>0</v>
      </c>
      <c r="K39" s="6" t="b">
        <v>0</v>
      </c>
      <c r="L39" s="6" t="b">
        <v>0</v>
      </c>
      <c r="M39" s="6" t="s">
        <v>93</v>
      </c>
      <c r="N39" s="6">
        <v>49854452</v>
      </c>
      <c r="O39" s="6">
        <v>0.25697300000000001</v>
      </c>
      <c r="P39" s="6">
        <v>9.0959300000000003E-3</v>
      </c>
      <c r="Q39" s="6" t="s">
        <v>40</v>
      </c>
      <c r="R39" s="6" t="b">
        <v>1</v>
      </c>
      <c r="S39" s="6" t="s">
        <v>80</v>
      </c>
      <c r="T39" s="6">
        <v>3</v>
      </c>
      <c r="U39" s="6">
        <v>49891885</v>
      </c>
      <c r="V39" s="6">
        <v>4.0260000000000001E-3</v>
      </c>
      <c r="W39" s="8">
        <v>6.4299900000000005E-10</v>
      </c>
      <c r="X39" s="6">
        <v>204402</v>
      </c>
      <c r="Y39" s="6" t="s">
        <v>24</v>
      </c>
      <c r="Z39" s="6" t="s">
        <v>94</v>
      </c>
      <c r="AA39" s="6" t="b">
        <v>1</v>
      </c>
      <c r="AB39" s="6" t="s">
        <v>80</v>
      </c>
      <c r="AC39" s="6" t="s">
        <v>81</v>
      </c>
      <c r="AD39" s="6">
        <v>38.242519561745802</v>
      </c>
      <c r="AE39" s="6" t="b">
        <v>1</v>
      </c>
    </row>
    <row r="40" spans="1:31" x14ac:dyDescent="0.2">
      <c r="A40" s="6" t="s">
        <v>118</v>
      </c>
      <c r="B40" s="6" t="s">
        <v>79</v>
      </c>
      <c r="C40" s="6" t="s">
        <v>84</v>
      </c>
      <c r="D40" s="6" t="s">
        <v>79</v>
      </c>
      <c r="E40" s="6" t="s">
        <v>84</v>
      </c>
      <c r="F40" s="6">
        <v>0.11806</v>
      </c>
      <c r="G40" s="6">
        <v>-1.99364E-2</v>
      </c>
      <c r="H40" s="6">
        <v>0.64780899999999997</v>
      </c>
      <c r="I40" s="6">
        <v>0.58723400000000003</v>
      </c>
      <c r="J40" s="6" t="b">
        <v>0</v>
      </c>
      <c r="K40" s="6" t="b">
        <v>0</v>
      </c>
      <c r="L40" s="6" t="b">
        <v>0</v>
      </c>
      <c r="M40" s="6" t="s">
        <v>93</v>
      </c>
      <c r="N40" s="6">
        <v>120951159</v>
      </c>
      <c r="O40" s="6">
        <v>1.35126E-2</v>
      </c>
      <c r="P40" s="6">
        <v>8.0715500000000003E-3</v>
      </c>
      <c r="Q40" s="6" t="s">
        <v>40</v>
      </c>
      <c r="R40" s="6" t="b">
        <v>1</v>
      </c>
      <c r="S40" s="6" t="s">
        <v>80</v>
      </c>
      <c r="T40" s="6">
        <v>12</v>
      </c>
      <c r="U40" s="6">
        <v>121388962</v>
      </c>
      <c r="V40" s="6">
        <v>3.673E-3</v>
      </c>
      <c r="W40" s="8">
        <v>9.9999999999999998E-201</v>
      </c>
      <c r="X40" s="6">
        <v>204402</v>
      </c>
      <c r="Y40" s="6" t="s">
        <v>24</v>
      </c>
      <c r="Z40" s="6" t="s">
        <v>94</v>
      </c>
      <c r="AA40" s="6" t="b">
        <v>1</v>
      </c>
      <c r="AB40" s="6" t="s">
        <v>80</v>
      </c>
      <c r="AC40" s="6" t="s">
        <v>81</v>
      </c>
      <c r="AD40" s="6">
        <v>1033.1507637465099</v>
      </c>
      <c r="AE40" s="6" t="b">
        <v>1</v>
      </c>
    </row>
    <row r="41" spans="1:31" x14ac:dyDescent="0.2">
      <c r="A41" s="6" t="s">
        <v>119</v>
      </c>
      <c r="B41" s="6" t="s">
        <v>79</v>
      </c>
      <c r="C41" s="6" t="s">
        <v>78</v>
      </c>
      <c r="D41" s="6" t="s">
        <v>79</v>
      </c>
      <c r="E41" s="6" t="s">
        <v>78</v>
      </c>
      <c r="F41" s="6">
        <v>2.1262E-2</v>
      </c>
      <c r="G41" s="6">
        <v>2.2462799999999999E-4</v>
      </c>
      <c r="H41" s="6">
        <v>0.36740899999999999</v>
      </c>
      <c r="I41" s="6">
        <v>0.354238</v>
      </c>
      <c r="J41" s="6" t="b">
        <v>0</v>
      </c>
      <c r="K41" s="6" t="b">
        <v>0</v>
      </c>
      <c r="L41" s="6" t="b">
        <v>0</v>
      </c>
      <c r="M41" s="6" t="s">
        <v>93</v>
      </c>
      <c r="N41" s="6">
        <v>36044919</v>
      </c>
      <c r="O41" s="6">
        <v>0.97826599999999997</v>
      </c>
      <c r="P41" s="6">
        <v>8.2455199999999992E-3</v>
      </c>
      <c r="Q41" s="6" t="s">
        <v>40</v>
      </c>
      <c r="R41" s="6" t="b">
        <v>1</v>
      </c>
      <c r="S41" s="6" t="s">
        <v>80</v>
      </c>
      <c r="T41" s="6">
        <v>7</v>
      </c>
      <c r="U41" s="6">
        <v>36084529</v>
      </c>
      <c r="V41" s="6">
        <v>3.7369999999999999E-3</v>
      </c>
      <c r="W41" s="8">
        <v>1.29999E-8</v>
      </c>
      <c r="X41" s="6">
        <v>204402</v>
      </c>
      <c r="Y41" s="6" t="s">
        <v>24</v>
      </c>
      <c r="Z41" s="6" t="s">
        <v>94</v>
      </c>
      <c r="AA41" s="6" t="b">
        <v>1</v>
      </c>
      <c r="AB41" s="6" t="s">
        <v>80</v>
      </c>
      <c r="AC41" s="6" t="s">
        <v>81</v>
      </c>
      <c r="AD41" s="6">
        <v>32.3714409757591</v>
      </c>
      <c r="AE41" s="6" t="b">
        <v>1</v>
      </c>
    </row>
    <row r="42" spans="1:31" x14ac:dyDescent="0.2">
      <c r="A42" s="6" t="s">
        <v>120</v>
      </c>
      <c r="B42" s="6" t="s">
        <v>84</v>
      </c>
      <c r="C42" s="6" t="s">
        <v>83</v>
      </c>
      <c r="D42" s="6" t="s">
        <v>84</v>
      </c>
      <c r="E42" s="6" t="s">
        <v>83</v>
      </c>
      <c r="F42" s="6">
        <v>-4.2902000000000003E-2</v>
      </c>
      <c r="G42" s="6">
        <v>-7.8359599999999995E-3</v>
      </c>
      <c r="H42" s="6">
        <v>0.27417999999999998</v>
      </c>
      <c r="I42" s="6">
        <v>0.247836</v>
      </c>
      <c r="J42" s="6" t="b">
        <v>0</v>
      </c>
      <c r="K42" s="6" t="b">
        <v>0</v>
      </c>
      <c r="L42" s="6" t="b">
        <v>0</v>
      </c>
      <c r="M42" s="6" t="s">
        <v>93</v>
      </c>
      <c r="N42" s="6">
        <v>39093608</v>
      </c>
      <c r="O42" s="6">
        <v>0.39313700000000001</v>
      </c>
      <c r="P42" s="6">
        <v>9.1762200000000006E-3</v>
      </c>
      <c r="Q42" s="6" t="s">
        <v>40</v>
      </c>
      <c r="R42" s="6" t="b">
        <v>1</v>
      </c>
      <c r="S42" s="6" t="s">
        <v>80</v>
      </c>
      <c r="T42" s="6">
        <v>21</v>
      </c>
      <c r="U42" s="6">
        <v>40465534</v>
      </c>
      <c r="V42" s="6">
        <v>4.0790000000000002E-3</v>
      </c>
      <c r="W42" s="8">
        <v>7.7108099999999997E-26</v>
      </c>
      <c r="X42" s="6">
        <v>204402</v>
      </c>
      <c r="Y42" s="6" t="s">
        <v>24</v>
      </c>
      <c r="Z42" s="6" t="s">
        <v>94</v>
      </c>
      <c r="AA42" s="6" t="b">
        <v>1</v>
      </c>
      <c r="AB42" s="6" t="s">
        <v>80</v>
      </c>
      <c r="AC42" s="6" t="s">
        <v>81</v>
      </c>
      <c r="AD42" s="6">
        <v>110.623569162149</v>
      </c>
      <c r="AE42" s="6" t="b">
        <v>1</v>
      </c>
    </row>
    <row r="43" spans="1:31" x14ac:dyDescent="0.2">
      <c r="A43" s="6" t="s">
        <v>121</v>
      </c>
      <c r="B43" s="6" t="s">
        <v>84</v>
      </c>
      <c r="C43" s="6" t="s">
        <v>83</v>
      </c>
      <c r="D43" s="6" t="s">
        <v>84</v>
      </c>
      <c r="E43" s="6" t="s">
        <v>83</v>
      </c>
      <c r="F43" s="6">
        <v>2.4735E-2</v>
      </c>
      <c r="G43" s="6">
        <v>1.9831900000000001E-3</v>
      </c>
      <c r="H43" s="6">
        <v>0.40452700000000003</v>
      </c>
      <c r="I43" s="6">
        <v>0.43875500000000001</v>
      </c>
      <c r="J43" s="6" t="b">
        <v>0</v>
      </c>
      <c r="K43" s="6" t="b">
        <v>0</v>
      </c>
      <c r="L43" s="6" t="b">
        <v>0</v>
      </c>
      <c r="M43" s="6" t="s">
        <v>93</v>
      </c>
      <c r="N43" s="6">
        <v>12841177</v>
      </c>
      <c r="O43" s="6">
        <v>0.80379400000000001</v>
      </c>
      <c r="P43" s="6">
        <v>7.9826099999999994E-3</v>
      </c>
      <c r="Q43" s="6" t="s">
        <v>40</v>
      </c>
      <c r="R43" s="6" t="b">
        <v>1</v>
      </c>
      <c r="S43" s="6" t="s">
        <v>80</v>
      </c>
      <c r="T43" s="6">
        <v>18</v>
      </c>
      <c r="U43" s="6">
        <v>12841176</v>
      </c>
      <c r="V43" s="6">
        <v>3.6549999999999998E-3</v>
      </c>
      <c r="W43" s="8">
        <v>1.3598800000000001E-11</v>
      </c>
      <c r="X43" s="6">
        <v>204402</v>
      </c>
      <c r="Y43" s="6" t="s">
        <v>24</v>
      </c>
      <c r="Z43" s="6" t="s">
        <v>94</v>
      </c>
      <c r="AA43" s="6" t="b">
        <v>1</v>
      </c>
      <c r="AB43" s="6" t="s">
        <v>80</v>
      </c>
      <c r="AC43" s="6" t="s">
        <v>81</v>
      </c>
      <c r="AD43" s="6">
        <v>45.798269334775597</v>
      </c>
      <c r="AE43" s="6" t="b">
        <v>1</v>
      </c>
    </row>
    <row r="44" spans="1:31" x14ac:dyDescent="0.2">
      <c r="A44" s="6" t="s">
        <v>122</v>
      </c>
      <c r="B44" s="6" t="s">
        <v>78</v>
      </c>
      <c r="C44" s="6" t="s">
        <v>79</v>
      </c>
      <c r="D44" s="6" t="s">
        <v>78</v>
      </c>
      <c r="E44" s="6" t="s">
        <v>79</v>
      </c>
      <c r="F44" s="6">
        <v>1.9859000000000002E-2</v>
      </c>
      <c r="G44" s="6">
        <v>-2.5137699999999998E-3</v>
      </c>
      <c r="H44" s="6">
        <v>0.53895800000000005</v>
      </c>
      <c r="I44" s="6">
        <v>0.53903400000000001</v>
      </c>
      <c r="J44" s="6" t="b">
        <v>0</v>
      </c>
      <c r="K44" s="6" t="b">
        <v>0</v>
      </c>
      <c r="L44" s="6" t="b">
        <v>0</v>
      </c>
      <c r="M44" s="6" t="s">
        <v>93</v>
      </c>
      <c r="N44" s="6">
        <v>125331966</v>
      </c>
      <c r="O44" s="6">
        <v>0.75097899999999995</v>
      </c>
      <c r="P44" s="6">
        <v>7.9211500000000001E-3</v>
      </c>
      <c r="Q44" s="6" t="s">
        <v>40</v>
      </c>
      <c r="R44" s="6" t="b">
        <v>1</v>
      </c>
      <c r="S44" s="6" t="s">
        <v>80</v>
      </c>
      <c r="T44" s="6">
        <v>8</v>
      </c>
      <c r="U44" s="6">
        <v>126344208</v>
      </c>
      <c r="V44" s="6">
        <v>3.5109999999999998E-3</v>
      </c>
      <c r="W44" s="8">
        <v>1.5900099999999999E-8</v>
      </c>
      <c r="X44" s="6">
        <v>204402</v>
      </c>
      <c r="Y44" s="6" t="s">
        <v>24</v>
      </c>
      <c r="Z44" s="6" t="s">
        <v>94</v>
      </c>
      <c r="AA44" s="6" t="b">
        <v>1</v>
      </c>
      <c r="AB44" s="6" t="s">
        <v>80</v>
      </c>
      <c r="AC44" s="6" t="s">
        <v>81</v>
      </c>
      <c r="AD44" s="6">
        <v>31.992861999164301</v>
      </c>
      <c r="AE44" s="6" t="b">
        <v>1</v>
      </c>
    </row>
    <row r="45" spans="1:31" x14ac:dyDescent="0.2">
      <c r="A45" s="6" t="s">
        <v>123</v>
      </c>
      <c r="B45" s="6" t="s">
        <v>78</v>
      </c>
      <c r="C45" s="6" t="s">
        <v>79</v>
      </c>
      <c r="D45" s="6" t="s">
        <v>78</v>
      </c>
      <c r="E45" s="6" t="s">
        <v>79</v>
      </c>
      <c r="F45" s="6">
        <v>2.3328999999999999E-2</v>
      </c>
      <c r="G45" s="6">
        <v>2.21289E-2</v>
      </c>
      <c r="H45" s="6">
        <v>0.76705500000000004</v>
      </c>
      <c r="I45" s="6">
        <v>0.68744499999999997</v>
      </c>
      <c r="J45" s="6" t="b">
        <v>0</v>
      </c>
      <c r="K45" s="6" t="b">
        <v>0</v>
      </c>
      <c r="L45" s="6" t="b">
        <v>0</v>
      </c>
      <c r="M45" s="6" t="s">
        <v>93</v>
      </c>
      <c r="N45" s="6">
        <v>31505509</v>
      </c>
      <c r="O45" s="6">
        <v>9.38253E-3</v>
      </c>
      <c r="P45" s="6">
        <v>8.5183600000000009E-3</v>
      </c>
      <c r="Q45" s="6" t="s">
        <v>40</v>
      </c>
      <c r="R45" s="6" t="b">
        <v>1</v>
      </c>
      <c r="S45" s="6" t="s">
        <v>80</v>
      </c>
      <c r="T45" s="6">
        <v>6</v>
      </c>
      <c r="U45" s="6">
        <v>31473286</v>
      </c>
      <c r="V45" s="6">
        <v>4.274E-3</v>
      </c>
      <c r="W45" s="8">
        <v>4.9300300000000001E-8</v>
      </c>
      <c r="X45" s="6">
        <v>204402</v>
      </c>
      <c r="Y45" s="6" t="s">
        <v>24</v>
      </c>
      <c r="Z45" s="6" t="s">
        <v>94</v>
      </c>
      <c r="AA45" s="6" t="b">
        <v>1</v>
      </c>
      <c r="AB45" s="6" t="s">
        <v>80</v>
      </c>
      <c r="AC45" s="6" t="s">
        <v>81</v>
      </c>
      <c r="AD45" s="6">
        <v>29.7936156284673</v>
      </c>
      <c r="AE45" s="6" t="b">
        <v>1</v>
      </c>
    </row>
    <row r="46" spans="1:31" x14ac:dyDescent="0.2">
      <c r="A46" s="6" t="s">
        <v>124</v>
      </c>
      <c r="B46" s="6" t="s">
        <v>84</v>
      </c>
      <c r="C46" s="6" t="s">
        <v>83</v>
      </c>
      <c r="D46" s="6" t="s">
        <v>84</v>
      </c>
      <c r="E46" s="6" t="s">
        <v>83</v>
      </c>
      <c r="F46" s="6">
        <v>3.0006999999999999E-2</v>
      </c>
      <c r="G46" s="6">
        <v>-1.84701E-2</v>
      </c>
      <c r="H46" s="6">
        <v>0.620695</v>
      </c>
      <c r="I46" s="6">
        <v>0.72166300000000005</v>
      </c>
      <c r="J46" s="6" t="b">
        <v>0</v>
      </c>
      <c r="K46" s="6" t="b">
        <v>0</v>
      </c>
      <c r="L46" s="6" t="b">
        <v>0</v>
      </c>
      <c r="M46" s="6" t="s">
        <v>93</v>
      </c>
      <c r="N46" s="6">
        <v>60585831</v>
      </c>
      <c r="O46" s="6">
        <v>3.6401599999999999E-2</v>
      </c>
      <c r="P46" s="6">
        <v>8.8271800000000004E-3</v>
      </c>
      <c r="Q46" s="6" t="s">
        <v>40</v>
      </c>
      <c r="R46" s="6" t="b">
        <v>1</v>
      </c>
      <c r="S46" s="6" t="s">
        <v>80</v>
      </c>
      <c r="T46" s="6">
        <v>15</v>
      </c>
      <c r="U46" s="6">
        <v>60878030</v>
      </c>
      <c r="V46" s="6">
        <v>3.7360000000000002E-3</v>
      </c>
      <c r="W46" s="8">
        <v>1.00995E-15</v>
      </c>
      <c r="X46" s="6">
        <v>204402</v>
      </c>
      <c r="Y46" s="6" t="s">
        <v>24</v>
      </c>
      <c r="Z46" s="6" t="s">
        <v>94</v>
      </c>
      <c r="AA46" s="6" t="b">
        <v>1</v>
      </c>
      <c r="AB46" s="6" t="s">
        <v>80</v>
      </c>
      <c r="AC46" s="6" t="s">
        <v>81</v>
      </c>
      <c r="AD46" s="6">
        <v>64.510650540031804</v>
      </c>
      <c r="AE46" s="6" t="b">
        <v>1</v>
      </c>
    </row>
    <row r="47" spans="1:31" x14ac:dyDescent="0.2">
      <c r="A47" s="6" t="s">
        <v>125</v>
      </c>
      <c r="B47" s="6" t="s">
        <v>83</v>
      </c>
      <c r="C47" s="6" t="s">
        <v>84</v>
      </c>
      <c r="D47" s="6" t="s">
        <v>83</v>
      </c>
      <c r="E47" s="6" t="s">
        <v>84</v>
      </c>
      <c r="F47" s="6">
        <v>2.7483E-2</v>
      </c>
      <c r="G47" s="6">
        <v>6.9733499999999997E-3</v>
      </c>
      <c r="H47" s="6">
        <v>0.650698</v>
      </c>
      <c r="I47" s="6">
        <v>0.62373100000000004</v>
      </c>
      <c r="J47" s="6" t="b">
        <v>0</v>
      </c>
      <c r="K47" s="6" t="b">
        <v>0</v>
      </c>
      <c r="L47" s="6" t="b">
        <v>0</v>
      </c>
      <c r="M47" s="6" t="s">
        <v>93</v>
      </c>
      <c r="N47" s="6">
        <v>57413205</v>
      </c>
      <c r="O47" s="6">
        <v>0.39441599999999999</v>
      </c>
      <c r="P47" s="6">
        <v>8.1881799999999998E-3</v>
      </c>
      <c r="Q47" s="6" t="s">
        <v>40</v>
      </c>
      <c r="R47" s="6" t="b">
        <v>1</v>
      </c>
      <c r="S47" s="6" t="s">
        <v>80</v>
      </c>
      <c r="T47" s="6">
        <v>18</v>
      </c>
      <c r="U47" s="6">
        <v>55080437</v>
      </c>
      <c r="V47" s="6">
        <v>4.3639999999999998E-3</v>
      </c>
      <c r="W47" s="8">
        <v>3.1100000000000001E-10</v>
      </c>
      <c r="X47" s="6">
        <v>204402</v>
      </c>
      <c r="Y47" s="6" t="s">
        <v>24</v>
      </c>
      <c r="Z47" s="6" t="s">
        <v>94</v>
      </c>
      <c r="AA47" s="6" t="b">
        <v>1</v>
      </c>
      <c r="AB47" s="6" t="s">
        <v>80</v>
      </c>
      <c r="AC47" s="6" t="s">
        <v>81</v>
      </c>
      <c r="AD47" s="6">
        <v>39.660555417166201</v>
      </c>
      <c r="AE47" s="6" t="b">
        <v>1</v>
      </c>
    </row>
    <row r="48" spans="1:31" x14ac:dyDescent="0.2">
      <c r="A48" s="6" t="s">
        <v>126</v>
      </c>
      <c r="B48" s="6" t="s">
        <v>84</v>
      </c>
      <c r="C48" s="6" t="s">
        <v>79</v>
      </c>
      <c r="D48" s="6" t="s">
        <v>84</v>
      </c>
      <c r="E48" s="6" t="s">
        <v>79</v>
      </c>
      <c r="F48" s="6">
        <v>2.2062999999999999E-2</v>
      </c>
      <c r="G48" s="6">
        <v>-5.6426999999999996E-3</v>
      </c>
      <c r="H48" s="6">
        <v>0.46257999999999999</v>
      </c>
      <c r="I48" s="6">
        <v>0.62239500000000003</v>
      </c>
      <c r="J48" s="6" t="b">
        <v>0</v>
      </c>
      <c r="K48" s="6" t="b">
        <v>0</v>
      </c>
      <c r="L48" s="6" t="b">
        <v>0</v>
      </c>
      <c r="M48" s="6" t="s">
        <v>93</v>
      </c>
      <c r="N48" s="6">
        <v>88138531</v>
      </c>
      <c r="O48" s="6">
        <v>0.49033100000000002</v>
      </c>
      <c r="P48" s="6">
        <v>8.1803899999999992E-3</v>
      </c>
      <c r="Q48" s="6" t="s">
        <v>40</v>
      </c>
      <c r="R48" s="6" t="b">
        <v>1</v>
      </c>
      <c r="S48" s="6" t="s">
        <v>80</v>
      </c>
      <c r="T48" s="6">
        <v>2</v>
      </c>
      <c r="U48" s="6">
        <v>88438050</v>
      </c>
      <c r="V48" s="6">
        <v>3.5469999999999998E-3</v>
      </c>
      <c r="W48" s="8">
        <v>5.1099899999999998E-10</v>
      </c>
      <c r="X48" s="6">
        <v>204402</v>
      </c>
      <c r="Y48" s="6" t="s">
        <v>24</v>
      </c>
      <c r="Z48" s="6" t="s">
        <v>94</v>
      </c>
      <c r="AA48" s="6" t="b">
        <v>1</v>
      </c>
      <c r="AB48" s="6" t="s">
        <v>80</v>
      </c>
      <c r="AC48" s="6" t="s">
        <v>81</v>
      </c>
      <c r="AD48" s="6">
        <v>38.690714779477901</v>
      </c>
      <c r="AE48" s="6" t="b">
        <v>1</v>
      </c>
    </row>
    <row r="49" spans="1:31" x14ac:dyDescent="0.2">
      <c r="A49" s="6" t="s">
        <v>127</v>
      </c>
      <c r="B49" s="6" t="s">
        <v>84</v>
      </c>
      <c r="C49" s="6" t="s">
        <v>83</v>
      </c>
      <c r="D49" s="6" t="s">
        <v>84</v>
      </c>
      <c r="E49" s="6" t="s">
        <v>83</v>
      </c>
      <c r="F49" s="6">
        <v>-2.5012E-2</v>
      </c>
      <c r="G49" s="6">
        <v>-3.2144600000000001E-3</v>
      </c>
      <c r="H49" s="6">
        <v>0.61479300000000003</v>
      </c>
      <c r="I49" s="6">
        <v>0.59318099999999996</v>
      </c>
      <c r="J49" s="6" t="b">
        <v>0</v>
      </c>
      <c r="K49" s="6" t="b">
        <v>0</v>
      </c>
      <c r="L49" s="6" t="b">
        <v>0</v>
      </c>
      <c r="M49" s="6" t="s">
        <v>93</v>
      </c>
      <c r="N49" s="6">
        <v>65422548</v>
      </c>
      <c r="O49" s="6">
        <v>0.69197399999999998</v>
      </c>
      <c r="P49" s="6">
        <v>8.1136799999999999E-3</v>
      </c>
      <c r="Q49" s="6" t="s">
        <v>40</v>
      </c>
      <c r="R49" s="6" t="b">
        <v>1</v>
      </c>
      <c r="S49" s="6" t="s">
        <v>80</v>
      </c>
      <c r="T49" s="6">
        <v>1</v>
      </c>
      <c r="U49" s="6">
        <v>65888231</v>
      </c>
      <c r="V49" s="6">
        <v>4.1599999999999996E-3</v>
      </c>
      <c r="W49" s="8">
        <v>1.88001E-9</v>
      </c>
      <c r="X49" s="6">
        <v>204402</v>
      </c>
      <c r="Y49" s="6" t="s">
        <v>24</v>
      </c>
      <c r="Z49" s="6" t="s">
        <v>94</v>
      </c>
      <c r="AA49" s="6" t="b">
        <v>1</v>
      </c>
      <c r="AB49" s="6" t="s">
        <v>80</v>
      </c>
      <c r="AC49" s="6" t="s">
        <v>81</v>
      </c>
      <c r="AD49" s="6">
        <v>36.150156250000002</v>
      </c>
      <c r="AE49" s="6" t="b">
        <v>1</v>
      </c>
    </row>
    <row r="50" spans="1:31" x14ac:dyDescent="0.2">
      <c r="A50" s="6" t="s">
        <v>128</v>
      </c>
      <c r="B50" s="6" t="s">
        <v>78</v>
      </c>
      <c r="C50" s="6" t="s">
        <v>79</v>
      </c>
      <c r="D50" s="6" t="s">
        <v>78</v>
      </c>
      <c r="E50" s="6" t="s">
        <v>79</v>
      </c>
      <c r="F50" s="6">
        <v>-3.1327000000000001E-2</v>
      </c>
      <c r="G50" s="6">
        <v>1.2995E-2</v>
      </c>
      <c r="H50" s="6">
        <v>0.19354099999999999</v>
      </c>
      <c r="I50" s="6">
        <v>0.21241399999999999</v>
      </c>
      <c r="J50" s="6" t="b">
        <v>0</v>
      </c>
      <c r="K50" s="6" t="b">
        <v>0</v>
      </c>
      <c r="L50" s="6" t="b">
        <v>0</v>
      </c>
      <c r="M50" s="6" t="s">
        <v>93</v>
      </c>
      <c r="N50" s="6">
        <v>91064748</v>
      </c>
      <c r="O50" s="6">
        <v>0.17855499999999999</v>
      </c>
      <c r="P50" s="6">
        <v>9.6601800000000008E-3</v>
      </c>
      <c r="Q50" s="6" t="s">
        <v>40</v>
      </c>
      <c r="R50" s="6" t="b">
        <v>1</v>
      </c>
      <c r="S50" s="6" t="s">
        <v>80</v>
      </c>
      <c r="T50" s="6">
        <v>1</v>
      </c>
      <c r="U50" s="6">
        <v>91530305</v>
      </c>
      <c r="V50" s="6">
        <v>4.542E-3</v>
      </c>
      <c r="W50" s="8">
        <v>5.5398799999999996E-12</v>
      </c>
      <c r="X50" s="6">
        <v>204402</v>
      </c>
      <c r="Y50" s="6" t="s">
        <v>24</v>
      </c>
      <c r="Z50" s="6" t="s">
        <v>94</v>
      </c>
      <c r="AA50" s="6" t="b">
        <v>1</v>
      </c>
      <c r="AB50" s="6" t="s">
        <v>80</v>
      </c>
      <c r="AC50" s="6" t="s">
        <v>81</v>
      </c>
      <c r="AD50" s="6">
        <v>47.571117585252097</v>
      </c>
      <c r="AE50" s="6" t="b">
        <v>1</v>
      </c>
    </row>
    <row r="51" spans="1:31" x14ac:dyDescent="0.2">
      <c r="A51" s="6" t="s">
        <v>129</v>
      </c>
      <c r="B51" s="6" t="s">
        <v>83</v>
      </c>
      <c r="C51" s="6" t="s">
        <v>84</v>
      </c>
      <c r="D51" s="6" t="s">
        <v>83</v>
      </c>
      <c r="E51" s="6" t="s">
        <v>84</v>
      </c>
      <c r="F51" s="6">
        <v>5.7877999999999999E-2</v>
      </c>
      <c r="G51" s="6">
        <v>1.13204E-2</v>
      </c>
      <c r="H51" s="6">
        <v>6.3325000000000006E-2</v>
      </c>
      <c r="I51" s="6">
        <v>6.3189099999999998E-2</v>
      </c>
      <c r="J51" s="6" t="b">
        <v>0</v>
      </c>
      <c r="K51" s="6" t="b">
        <v>0</v>
      </c>
      <c r="L51" s="6" t="b">
        <v>0</v>
      </c>
      <c r="M51" s="6" t="s">
        <v>93</v>
      </c>
      <c r="N51" s="6">
        <v>44744370</v>
      </c>
      <c r="O51" s="6">
        <v>0.49056</v>
      </c>
      <c r="P51" s="6">
        <v>1.6420199999999999E-2</v>
      </c>
      <c r="Q51" s="6" t="s">
        <v>40</v>
      </c>
      <c r="R51" s="6" t="b">
        <v>1</v>
      </c>
      <c r="S51" s="6" t="s">
        <v>80</v>
      </c>
      <c r="T51" s="6">
        <v>19</v>
      </c>
      <c r="U51" s="6">
        <v>45247627</v>
      </c>
      <c r="V51" s="6">
        <v>8.116E-3</v>
      </c>
      <c r="W51" s="8">
        <v>1.0399200000000001E-12</v>
      </c>
      <c r="X51" s="6">
        <v>204402</v>
      </c>
      <c r="Y51" s="6" t="s">
        <v>24</v>
      </c>
      <c r="Z51" s="6" t="s">
        <v>94</v>
      </c>
      <c r="AA51" s="6" t="b">
        <v>1</v>
      </c>
      <c r="AB51" s="6" t="s">
        <v>80</v>
      </c>
      <c r="AC51" s="6" t="s">
        <v>81</v>
      </c>
      <c r="AD51" s="6">
        <v>50.856088503296597</v>
      </c>
      <c r="AE51" s="6" t="b">
        <v>1</v>
      </c>
    </row>
    <row r="52" spans="1:31" x14ac:dyDescent="0.2">
      <c r="A52" s="6" t="s">
        <v>130</v>
      </c>
      <c r="B52" s="6" t="s">
        <v>83</v>
      </c>
      <c r="C52" s="6" t="s">
        <v>84</v>
      </c>
      <c r="D52" s="6" t="s">
        <v>83</v>
      </c>
      <c r="E52" s="6" t="s">
        <v>84</v>
      </c>
      <c r="F52" s="6">
        <v>6.5095E-2</v>
      </c>
      <c r="G52" s="6">
        <v>2.10041E-3</v>
      </c>
      <c r="H52" s="6">
        <v>0.90902300000000003</v>
      </c>
      <c r="I52" s="6">
        <v>0.85699199999999998</v>
      </c>
      <c r="J52" s="6" t="b">
        <v>0</v>
      </c>
      <c r="K52" s="6" t="b">
        <v>0</v>
      </c>
      <c r="L52" s="6" t="b">
        <v>0</v>
      </c>
      <c r="M52" s="6" t="s">
        <v>93</v>
      </c>
      <c r="N52" s="6">
        <v>9326086</v>
      </c>
      <c r="O52" s="6">
        <v>0.85175400000000001</v>
      </c>
      <c r="P52" s="6">
        <v>1.1239300000000001E-2</v>
      </c>
      <c r="Q52" s="6" t="s">
        <v>40</v>
      </c>
      <c r="R52" s="6" t="b">
        <v>1</v>
      </c>
      <c r="S52" s="6" t="s">
        <v>80</v>
      </c>
      <c r="T52" s="6">
        <v>8</v>
      </c>
      <c r="U52" s="6">
        <v>9183596</v>
      </c>
      <c r="V52" s="6">
        <v>6.2430000000000003E-3</v>
      </c>
      <c r="W52" s="8">
        <v>1.9998599999999999E-25</v>
      </c>
      <c r="X52" s="6">
        <v>204402</v>
      </c>
      <c r="Y52" s="6" t="s">
        <v>24</v>
      </c>
      <c r="Z52" s="6" t="s">
        <v>94</v>
      </c>
      <c r="AA52" s="6" t="b">
        <v>1</v>
      </c>
      <c r="AB52" s="6" t="s">
        <v>80</v>
      </c>
      <c r="AC52" s="6" t="s">
        <v>81</v>
      </c>
      <c r="AD52" s="6">
        <v>108.719786984745</v>
      </c>
      <c r="AE52" s="6" t="b">
        <v>1</v>
      </c>
    </row>
    <row r="53" spans="1:31" x14ac:dyDescent="0.2">
      <c r="A53" s="6" t="s">
        <v>131</v>
      </c>
      <c r="B53" s="6" t="s">
        <v>79</v>
      </c>
      <c r="C53" s="6" t="s">
        <v>78</v>
      </c>
      <c r="D53" s="6" t="s">
        <v>79</v>
      </c>
      <c r="E53" s="6" t="s">
        <v>78</v>
      </c>
      <c r="F53" s="6">
        <v>-5.5974999999999997E-2</v>
      </c>
      <c r="G53" s="6">
        <v>8.67741E-3</v>
      </c>
      <c r="H53" s="6">
        <v>0.57116900000000004</v>
      </c>
      <c r="I53" s="6">
        <v>0.48062899999999997</v>
      </c>
      <c r="J53" s="6" t="b">
        <v>0</v>
      </c>
      <c r="K53" s="6" t="b">
        <v>0</v>
      </c>
      <c r="L53" s="6" t="b">
        <v>0</v>
      </c>
      <c r="M53" s="6" t="s">
        <v>93</v>
      </c>
      <c r="N53" s="6">
        <v>154449591</v>
      </c>
      <c r="O53" s="6">
        <v>0.27404600000000001</v>
      </c>
      <c r="P53" s="6">
        <v>7.9333300000000006E-3</v>
      </c>
      <c r="Q53" s="6" t="s">
        <v>40</v>
      </c>
      <c r="R53" s="6" t="b">
        <v>1</v>
      </c>
      <c r="S53" s="6" t="s">
        <v>80</v>
      </c>
      <c r="T53" s="6">
        <v>1</v>
      </c>
      <c r="U53" s="6">
        <v>154422067</v>
      </c>
      <c r="V53" s="6">
        <v>3.62E-3</v>
      </c>
      <c r="W53" s="8">
        <v>6.8706800000000002E-54</v>
      </c>
      <c r="X53" s="6">
        <v>204402</v>
      </c>
      <c r="Y53" s="6" t="s">
        <v>24</v>
      </c>
      <c r="Z53" s="6" t="s">
        <v>94</v>
      </c>
      <c r="AA53" s="6" t="b">
        <v>1</v>
      </c>
      <c r="AB53" s="6" t="s">
        <v>80</v>
      </c>
      <c r="AC53" s="6" t="s">
        <v>81</v>
      </c>
      <c r="AD53" s="6">
        <v>239.095313406184</v>
      </c>
      <c r="AE53" s="6" t="b">
        <v>1</v>
      </c>
    </row>
    <row r="54" spans="1:31" x14ac:dyDescent="0.2">
      <c r="A54" s="6" t="s">
        <v>132</v>
      </c>
      <c r="B54" s="6" t="s">
        <v>83</v>
      </c>
      <c r="C54" s="6" t="s">
        <v>84</v>
      </c>
      <c r="D54" s="6" t="s">
        <v>83</v>
      </c>
      <c r="E54" s="6" t="s">
        <v>84</v>
      </c>
      <c r="F54" s="6">
        <v>-2.7809E-2</v>
      </c>
      <c r="G54" s="6">
        <v>-1.0178E-2</v>
      </c>
      <c r="H54" s="6">
        <v>0.35065000000000002</v>
      </c>
      <c r="I54" s="6">
        <v>0.35827399999999998</v>
      </c>
      <c r="J54" s="6" t="b">
        <v>0</v>
      </c>
      <c r="K54" s="6" t="b">
        <v>0</v>
      </c>
      <c r="L54" s="6" t="b">
        <v>0</v>
      </c>
      <c r="M54" s="6" t="s">
        <v>93</v>
      </c>
      <c r="N54" s="6">
        <v>38678732</v>
      </c>
      <c r="O54" s="6">
        <v>0.21701000000000001</v>
      </c>
      <c r="P54" s="6">
        <v>8.2444800000000002E-3</v>
      </c>
      <c r="Q54" s="6" t="s">
        <v>40</v>
      </c>
      <c r="R54" s="6" t="b">
        <v>1</v>
      </c>
      <c r="S54" s="6" t="s">
        <v>80</v>
      </c>
      <c r="T54" s="6">
        <v>22</v>
      </c>
      <c r="U54" s="6">
        <v>39074737</v>
      </c>
      <c r="V54" s="6">
        <v>3.7060000000000001E-3</v>
      </c>
      <c r="W54" s="8">
        <v>6.5298000000000004E-14</v>
      </c>
      <c r="X54" s="6">
        <v>204402</v>
      </c>
      <c r="Y54" s="6" t="s">
        <v>24</v>
      </c>
      <c r="Z54" s="6" t="s">
        <v>94</v>
      </c>
      <c r="AA54" s="6" t="b">
        <v>1</v>
      </c>
      <c r="AB54" s="6" t="s">
        <v>80</v>
      </c>
      <c r="AC54" s="6" t="s">
        <v>81</v>
      </c>
      <c r="AD54" s="6">
        <v>56.306679138480803</v>
      </c>
      <c r="AE54" s="6" t="b">
        <v>1</v>
      </c>
    </row>
    <row r="55" spans="1:31" x14ac:dyDescent="0.2">
      <c r="A55" s="6" t="s">
        <v>133</v>
      </c>
      <c r="B55" s="6" t="s">
        <v>83</v>
      </c>
      <c r="C55" s="6" t="s">
        <v>78</v>
      </c>
      <c r="D55" s="6" t="s">
        <v>83</v>
      </c>
      <c r="E55" s="6" t="s">
        <v>78</v>
      </c>
      <c r="F55" s="6">
        <v>-3.0518E-2</v>
      </c>
      <c r="G55" s="6">
        <v>-1.7336000000000001E-2</v>
      </c>
      <c r="H55" s="6">
        <v>0.736931</v>
      </c>
      <c r="I55" s="6">
        <v>0.73334900000000003</v>
      </c>
      <c r="J55" s="6" t="b">
        <v>0</v>
      </c>
      <c r="K55" s="6" t="b">
        <v>0</v>
      </c>
      <c r="L55" s="6" t="b">
        <v>0</v>
      </c>
      <c r="M55" s="6" t="s">
        <v>93</v>
      </c>
      <c r="N55" s="6">
        <v>9381948</v>
      </c>
      <c r="O55" s="6">
        <v>5.3861699999999998E-2</v>
      </c>
      <c r="P55" s="6">
        <v>8.9919700000000002E-3</v>
      </c>
      <c r="Q55" s="6" t="s">
        <v>40</v>
      </c>
      <c r="R55" s="6" t="b">
        <v>1</v>
      </c>
      <c r="S55" s="6" t="s">
        <v>80</v>
      </c>
      <c r="T55" s="6">
        <v>8</v>
      </c>
      <c r="U55" s="6">
        <v>9239458</v>
      </c>
      <c r="V55" s="6">
        <v>4.4780000000000002E-3</v>
      </c>
      <c r="W55" s="8">
        <v>9.7994099999999997E-12</v>
      </c>
      <c r="X55" s="6">
        <v>204402</v>
      </c>
      <c r="Y55" s="6" t="s">
        <v>24</v>
      </c>
      <c r="Z55" s="6" t="s">
        <v>94</v>
      </c>
      <c r="AA55" s="6" t="b">
        <v>1</v>
      </c>
      <c r="AB55" s="6" t="s">
        <v>80</v>
      </c>
      <c r="AC55" s="6" t="s">
        <v>81</v>
      </c>
      <c r="AD55" s="6">
        <v>46.445533830122997</v>
      </c>
      <c r="AE55" s="6" t="b">
        <v>1</v>
      </c>
    </row>
    <row r="56" spans="1:31" x14ac:dyDescent="0.2">
      <c r="A56" s="6" t="s">
        <v>134</v>
      </c>
      <c r="B56" s="6" t="s">
        <v>78</v>
      </c>
      <c r="C56" s="6" t="s">
        <v>79</v>
      </c>
      <c r="D56" s="6" t="s">
        <v>78</v>
      </c>
      <c r="E56" s="6" t="s">
        <v>79</v>
      </c>
      <c r="F56" s="6">
        <v>-0.19903000000000001</v>
      </c>
      <c r="G56" s="6">
        <v>-2.2972599999999999E-2</v>
      </c>
      <c r="H56" s="6">
        <v>0.15173</v>
      </c>
      <c r="I56" s="6">
        <v>0.19666800000000001</v>
      </c>
      <c r="J56" s="6" t="b">
        <v>0</v>
      </c>
      <c r="K56" s="6" t="b">
        <v>0</v>
      </c>
      <c r="L56" s="6" t="b">
        <v>0</v>
      </c>
      <c r="M56" s="6" t="s">
        <v>93</v>
      </c>
      <c r="N56" s="6">
        <v>44888997</v>
      </c>
      <c r="O56" s="6">
        <v>2.2467299999999999E-2</v>
      </c>
      <c r="P56" s="6">
        <v>1.00652E-2</v>
      </c>
      <c r="Q56" s="6" t="s">
        <v>40</v>
      </c>
      <c r="R56" s="6" t="b">
        <v>1</v>
      </c>
      <c r="S56" s="6" t="s">
        <v>80</v>
      </c>
      <c r="T56" s="6">
        <v>19</v>
      </c>
      <c r="U56" s="6">
        <v>45392254</v>
      </c>
      <c r="V56" s="6">
        <v>5.6410000000000002E-3</v>
      </c>
      <c r="W56" s="8">
        <v>9.9999999999999998E-201</v>
      </c>
      <c r="X56" s="6">
        <v>204402</v>
      </c>
      <c r="Y56" s="6" t="s">
        <v>24</v>
      </c>
      <c r="Z56" s="6" t="s">
        <v>94</v>
      </c>
      <c r="AA56" s="6" t="b">
        <v>1</v>
      </c>
      <c r="AB56" s="6" t="s">
        <v>80</v>
      </c>
      <c r="AC56" s="6" t="s">
        <v>81</v>
      </c>
      <c r="AD56" s="6">
        <v>1244.8725382556199</v>
      </c>
      <c r="AE56" s="6" t="b">
        <v>1</v>
      </c>
    </row>
    <row r="57" spans="1:31" x14ac:dyDescent="0.2">
      <c r="A57" s="6" t="s">
        <v>135</v>
      </c>
      <c r="B57" s="6" t="s">
        <v>78</v>
      </c>
      <c r="C57" s="6" t="s">
        <v>79</v>
      </c>
      <c r="D57" s="6" t="s">
        <v>78</v>
      </c>
      <c r="E57" s="6" t="s">
        <v>79</v>
      </c>
      <c r="F57" s="6">
        <v>-2.6374000000000002E-2</v>
      </c>
      <c r="G57" s="6">
        <v>2.9186799999999999E-3</v>
      </c>
      <c r="H57" s="6">
        <v>0.16955000000000001</v>
      </c>
      <c r="I57" s="6">
        <v>0.22304299999999999</v>
      </c>
      <c r="J57" s="6" t="b">
        <v>0</v>
      </c>
      <c r="K57" s="6" t="b">
        <v>0</v>
      </c>
      <c r="L57" s="6" t="b">
        <v>0</v>
      </c>
      <c r="M57" s="6" t="s">
        <v>93</v>
      </c>
      <c r="N57" s="6">
        <v>121221881</v>
      </c>
      <c r="O57" s="6">
        <v>0.75806899999999999</v>
      </c>
      <c r="P57" s="6">
        <v>9.4756900000000002E-3</v>
      </c>
      <c r="Q57" s="6" t="s">
        <v>40</v>
      </c>
      <c r="R57" s="6" t="b">
        <v>1</v>
      </c>
      <c r="S57" s="6" t="s">
        <v>80</v>
      </c>
      <c r="T57" s="6">
        <v>12</v>
      </c>
      <c r="U57" s="6">
        <v>121659684</v>
      </c>
      <c r="V57" s="6">
        <v>4.8019999999999998E-3</v>
      </c>
      <c r="W57" s="8">
        <v>4.0500499999999999E-8</v>
      </c>
      <c r="X57" s="6">
        <v>204402</v>
      </c>
      <c r="Y57" s="6" t="s">
        <v>24</v>
      </c>
      <c r="Z57" s="6" t="s">
        <v>94</v>
      </c>
      <c r="AA57" s="6" t="b">
        <v>1</v>
      </c>
      <c r="AB57" s="6" t="s">
        <v>80</v>
      </c>
      <c r="AC57" s="6" t="s">
        <v>81</v>
      </c>
      <c r="AD57" s="6">
        <v>30.165303017398202</v>
      </c>
      <c r="AE57" s="6" t="b">
        <v>1</v>
      </c>
    </row>
    <row r="58" spans="1:31" x14ac:dyDescent="0.2">
      <c r="A58" s="6" t="s">
        <v>136</v>
      </c>
      <c r="B58" s="6" t="s">
        <v>79</v>
      </c>
      <c r="C58" s="6" t="s">
        <v>78</v>
      </c>
      <c r="D58" s="6" t="s">
        <v>79</v>
      </c>
      <c r="E58" s="6" t="s">
        <v>78</v>
      </c>
      <c r="F58" s="6">
        <v>2.7671000000000001E-2</v>
      </c>
      <c r="G58" s="6">
        <v>-1.9335000000000001E-2</v>
      </c>
      <c r="H58" s="6">
        <v>0.211226</v>
      </c>
      <c r="I58" s="6">
        <v>0.17674000000000001</v>
      </c>
      <c r="J58" s="6" t="b">
        <v>0</v>
      </c>
      <c r="K58" s="6" t="b">
        <v>0</v>
      </c>
      <c r="L58" s="6" t="b">
        <v>0</v>
      </c>
      <c r="M58" s="6" t="s">
        <v>93</v>
      </c>
      <c r="N58" s="6">
        <v>154667142</v>
      </c>
      <c r="O58" s="6">
        <v>6.1222400000000003E-2</v>
      </c>
      <c r="P58" s="6">
        <v>1.0329100000000001E-2</v>
      </c>
      <c r="Q58" s="6" t="s">
        <v>40</v>
      </c>
      <c r="R58" s="6" t="b">
        <v>1</v>
      </c>
      <c r="S58" s="6" t="s">
        <v>80</v>
      </c>
      <c r="T58" s="6">
        <v>1</v>
      </c>
      <c r="U58" s="6">
        <v>154639618</v>
      </c>
      <c r="V58" s="6">
        <v>4.4289999999999998E-3</v>
      </c>
      <c r="W58" s="8">
        <v>4.2799599999999999E-10</v>
      </c>
      <c r="X58" s="6">
        <v>204402</v>
      </c>
      <c r="Y58" s="6" t="s">
        <v>24</v>
      </c>
      <c r="Z58" s="6" t="s">
        <v>94</v>
      </c>
      <c r="AA58" s="6" t="b">
        <v>1</v>
      </c>
      <c r="AB58" s="6" t="s">
        <v>80</v>
      </c>
      <c r="AC58" s="6" t="s">
        <v>81</v>
      </c>
      <c r="AD58" s="6">
        <v>39.033576703882296</v>
      </c>
      <c r="AE58" s="6" t="b">
        <v>1</v>
      </c>
    </row>
    <row r="59" spans="1:31" x14ac:dyDescent="0.2">
      <c r="A59" s="6" t="s">
        <v>137</v>
      </c>
      <c r="B59" s="6" t="s">
        <v>83</v>
      </c>
      <c r="C59" s="6" t="s">
        <v>84</v>
      </c>
      <c r="D59" s="6" t="s">
        <v>83</v>
      </c>
      <c r="E59" s="6" t="s">
        <v>84</v>
      </c>
      <c r="F59" s="6">
        <v>4.2021000000000003E-2</v>
      </c>
      <c r="G59" s="6">
        <v>-1.7551299999999999E-2</v>
      </c>
      <c r="H59" s="6">
        <v>0.215335</v>
      </c>
      <c r="I59" s="6">
        <v>0.15132699999999999</v>
      </c>
      <c r="J59" s="6" t="b">
        <v>0</v>
      </c>
      <c r="K59" s="6" t="b">
        <v>0</v>
      </c>
      <c r="L59" s="6" t="b">
        <v>0</v>
      </c>
      <c r="M59" s="6" t="s">
        <v>93</v>
      </c>
      <c r="N59" s="6">
        <v>32623811</v>
      </c>
      <c r="O59" s="6">
        <v>0.112493</v>
      </c>
      <c r="P59" s="6">
        <v>1.1058800000000001E-2</v>
      </c>
      <c r="Q59" s="6" t="s">
        <v>40</v>
      </c>
      <c r="R59" s="6" t="b">
        <v>1</v>
      </c>
      <c r="S59" s="6" t="s">
        <v>80</v>
      </c>
      <c r="T59" s="6">
        <v>6</v>
      </c>
      <c r="U59" s="6">
        <v>32591588</v>
      </c>
      <c r="V59" s="6">
        <v>4.9540000000000001E-3</v>
      </c>
      <c r="W59" s="8">
        <v>2.33024E-17</v>
      </c>
      <c r="X59" s="6">
        <v>204402</v>
      </c>
      <c r="Y59" s="6" t="s">
        <v>24</v>
      </c>
      <c r="Z59" s="6" t="s">
        <v>94</v>
      </c>
      <c r="AA59" s="6" t="b">
        <v>1</v>
      </c>
      <c r="AB59" s="6" t="s">
        <v>80</v>
      </c>
      <c r="AC59" s="6" t="s">
        <v>81</v>
      </c>
      <c r="AD59" s="6">
        <v>71.948337339779499</v>
      </c>
      <c r="AE59" s="6" t="b">
        <v>1</v>
      </c>
    </row>
    <row r="60" spans="1:31" x14ac:dyDescent="0.2">
      <c r="A60" s="6" t="s">
        <v>138</v>
      </c>
      <c r="B60" s="6" t="s">
        <v>84</v>
      </c>
      <c r="C60" s="6" t="s">
        <v>79</v>
      </c>
      <c r="D60" s="6" t="s">
        <v>84</v>
      </c>
      <c r="E60" s="6" t="s">
        <v>79</v>
      </c>
      <c r="F60" s="6">
        <v>-2.7310000000000001E-2</v>
      </c>
      <c r="G60" s="6">
        <v>-9.9523700000000003E-3</v>
      </c>
      <c r="H60" s="6">
        <v>0.761212</v>
      </c>
      <c r="I60" s="6">
        <v>0.87232299999999996</v>
      </c>
      <c r="J60" s="6" t="b">
        <v>0</v>
      </c>
      <c r="K60" s="6" t="b">
        <v>0</v>
      </c>
      <c r="L60" s="6" t="b">
        <v>0</v>
      </c>
      <c r="M60" s="6" t="s">
        <v>93</v>
      </c>
      <c r="N60" s="6">
        <v>102128394</v>
      </c>
      <c r="O60" s="6">
        <v>0.40389000000000003</v>
      </c>
      <c r="P60" s="6">
        <v>1.1923400000000001E-2</v>
      </c>
      <c r="Q60" s="6" t="s">
        <v>40</v>
      </c>
      <c r="R60" s="6" t="b">
        <v>1</v>
      </c>
      <c r="S60" s="6" t="s">
        <v>80</v>
      </c>
      <c r="T60" s="6">
        <v>2</v>
      </c>
      <c r="U60" s="6">
        <v>102744854</v>
      </c>
      <c r="V60" s="6">
        <v>4.1900000000000001E-3</v>
      </c>
      <c r="W60" s="8">
        <v>7.3400700000000003E-11</v>
      </c>
      <c r="X60" s="6">
        <v>204402</v>
      </c>
      <c r="Y60" s="6" t="s">
        <v>24</v>
      </c>
      <c r="Z60" s="6" t="s">
        <v>94</v>
      </c>
      <c r="AA60" s="6" t="b">
        <v>1</v>
      </c>
      <c r="AB60" s="6" t="s">
        <v>80</v>
      </c>
      <c r="AC60" s="6" t="s">
        <v>81</v>
      </c>
      <c r="AD60" s="6">
        <v>42.483017298830603</v>
      </c>
      <c r="AE60" s="6" t="b">
        <v>1</v>
      </c>
    </row>
  </sheetData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A62"/>
  <sheetViews>
    <sheetView topLeftCell="A13" workbookViewId="0"/>
  </sheetViews>
  <sheetFormatPr defaultColWidth="9" defaultRowHeight="14.25" x14ac:dyDescent="0.2"/>
  <cols>
    <col min="1" max="1" width="16.125" style="6" customWidth="1"/>
    <col min="2" max="2" width="23.875" style="6" customWidth="1"/>
    <col min="3" max="16374" width="9" style="6"/>
  </cols>
  <sheetData>
    <row r="1" spans="1:8 16375:16381" s="5" customFormat="1" ht="27" customHeight="1" x14ac:dyDescent="0.2">
      <c r="A1" s="2" t="s">
        <v>139</v>
      </c>
      <c r="B1" s="2"/>
      <c r="C1" s="2"/>
      <c r="D1" s="2"/>
      <c r="E1" s="2"/>
      <c r="F1" s="2"/>
      <c r="G1" s="2"/>
      <c r="H1" s="2"/>
    </row>
    <row r="2" spans="1:8 16375:16381" x14ac:dyDescent="0.2">
      <c r="A2" s="6" t="s">
        <v>46</v>
      </c>
      <c r="B2" s="6" t="s">
        <v>140</v>
      </c>
      <c r="XEU2" s="6"/>
      <c r="XEV2" s="6"/>
      <c r="XEW2" s="6"/>
      <c r="XEX2" s="6"/>
      <c r="XEY2" s="6"/>
      <c r="XEZ2" s="6"/>
      <c r="XFA2" s="6"/>
    </row>
    <row r="3" spans="1:8 16375:16381" x14ac:dyDescent="0.2">
      <c r="A3" s="7" t="s">
        <v>77</v>
      </c>
      <c r="B3" s="6" t="s">
        <v>141</v>
      </c>
      <c r="XEU3" s="6"/>
      <c r="XEV3" s="6"/>
      <c r="XEW3" s="6"/>
      <c r="XEX3" s="6"/>
      <c r="XEY3" s="6"/>
      <c r="XEZ3" s="6"/>
      <c r="XFA3" s="6"/>
    </row>
    <row r="4" spans="1:8 16375:16381" x14ac:dyDescent="0.2">
      <c r="A4" s="7" t="s">
        <v>82</v>
      </c>
      <c r="B4" s="6" t="s">
        <v>142</v>
      </c>
      <c r="XEU4" s="6"/>
      <c r="XEV4" s="6"/>
      <c r="XEW4" s="6"/>
      <c r="XEX4" s="6"/>
      <c r="XEY4" s="6"/>
      <c r="XEZ4" s="6"/>
      <c r="XFA4" s="6"/>
    </row>
    <row r="5" spans="1:8 16375:16381" x14ac:dyDescent="0.2">
      <c r="XEU5" s="6"/>
      <c r="XEV5" s="6"/>
      <c r="XEW5" s="6"/>
      <c r="XEX5" s="6"/>
      <c r="XEY5" s="6"/>
      <c r="XEZ5" s="6"/>
      <c r="XFA5" s="6"/>
    </row>
    <row r="6" spans="1:8 16375:16381" s="5" customFormat="1" ht="27" customHeight="1" x14ac:dyDescent="0.2">
      <c r="A6" s="2" t="s">
        <v>143</v>
      </c>
      <c r="B6" s="2"/>
      <c r="C6" s="2"/>
      <c r="D6" s="2"/>
      <c r="E6" s="2"/>
      <c r="F6" s="2"/>
      <c r="G6" s="2"/>
      <c r="H6" s="2"/>
    </row>
    <row r="7" spans="1:8 16375:16381" x14ac:dyDescent="0.2">
      <c r="A7" s="6" t="s">
        <v>46</v>
      </c>
      <c r="B7" s="6" t="s">
        <v>140</v>
      </c>
      <c r="XEU7" s="6"/>
      <c r="XEV7" s="6"/>
      <c r="XEW7" s="6"/>
      <c r="XEX7" s="6"/>
      <c r="XEY7" s="6"/>
      <c r="XEZ7" s="6"/>
      <c r="XFA7" s="6"/>
    </row>
    <row r="8" spans="1:8 16375:16381" x14ac:dyDescent="0.2">
      <c r="A8" s="7" t="s">
        <v>86</v>
      </c>
      <c r="B8" s="6" t="s">
        <v>144</v>
      </c>
      <c r="XEU8" s="6"/>
      <c r="XEV8" s="6"/>
      <c r="XEW8" s="6"/>
      <c r="XEX8" s="6"/>
      <c r="XEY8" s="6"/>
      <c r="XEZ8" s="6"/>
      <c r="XFA8" s="6"/>
    </row>
    <row r="9" spans="1:8 16375:16381" x14ac:dyDescent="0.2">
      <c r="XEU9" s="6"/>
      <c r="XEV9" s="6"/>
      <c r="XEW9" s="6"/>
      <c r="XEX9" s="6"/>
      <c r="XEY9" s="6"/>
      <c r="XEZ9" s="6"/>
      <c r="XFA9" s="6"/>
    </row>
    <row r="10" spans="1:8 16375:16381" s="5" customFormat="1" ht="27" customHeight="1" x14ac:dyDescent="0.2">
      <c r="A10" s="2" t="s">
        <v>145</v>
      </c>
      <c r="B10" s="2"/>
      <c r="C10" s="2"/>
      <c r="D10" s="2"/>
      <c r="E10" s="2"/>
      <c r="F10" s="2"/>
      <c r="G10" s="2"/>
      <c r="H10" s="2"/>
    </row>
    <row r="11" spans="1:8 16375:16381" x14ac:dyDescent="0.2">
      <c r="A11" s="6" t="s">
        <v>46</v>
      </c>
      <c r="B11" s="6" t="s">
        <v>140</v>
      </c>
      <c r="XEU11" s="6"/>
      <c r="XEV11" s="6"/>
      <c r="XEW11" s="6"/>
      <c r="XEX11" s="6"/>
      <c r="XEY11" s="6"/>
      <c r="XEZ11" s="6"/>
      <c r="XFA11" s="6"/>
    </row>
    <row r="12" spans="1:8 16375:16381" x14ac:dyDescent="0.2">
      <c r="A12" t="s">
        <v>89</v>
      </c>
      <c r="B12" s="6" t="s">
        <v>146</v>
      </c>
      <c r="XEU12" s="6"/>
      <c r="XEV12" s="6"/>
      <c r="XEW12" s="6"/>
      <c r="XEX12" s="6"/>
      <c r="XEY12" s="6"/>
      <c r="XEZ12" s="6"/>
      <c r="XFA12" s="6"/>
    </row>
    <row r="13" spans="1:8 16375:16381" x14ac:dyDescent="0.2">
      <c r="XEU13" s="6"/>
      <c r="XEV13" s="6"/>
      <c r="XEW13" s="6"/>
      <c r="XEX13" s="6"/>
      <c r="XEY13" s="6"/>
      <c r="XEZ13" s="6"/>
      <c r="XFA13" s="6"/>
    </row>
    <row r="14" spans="1:8 16375:16381" x14ac:dyDescent="0.2">
      <c r="XEU14" s="6"/>
      <c r="XEV14" s="6"/>
      <c r="XEW14" s="6"/>
      <c r="XEX14" s="6"/>
      <c r="XEY14" s="6"/>
      <c r="XEZ14" s="6"/>
      <c r="XFA14" s="6"/>
    </row>
    <row r="15" spans="1:8 16375:16381" x14ac:dyDescent="0.2">
      <c r="A15" s="2" t="s">
        <v>147</v>
      </c>
      <c r="B15" s="2"/>
    </row>
    <row r="16" spans="1:8 16375:16381" x14ac:dyDescent="0.2">
      <c r="A16" s="6" t="s">
        <v>46</v>
      </c>
      <c r="B16" s="6" t="s">
        <v>140</v>
      </c>
    </row>
    <row r="17" spans="1:2" x14ac:dyDescent="0.2">
      <c r="A17" s="6" t="s">
        <v>92</v>
      </c>
      <c r="B17" s="6" t="s">
        <v>148</v>
      </c>
    </row>
    <row r="18" spans="1:2" x14ac:dyDescent="0.2">
      <c r="A18" s="6" t="s">
        <v>95</v>
      </c>
      <c r="B18" s="6" t="s">
        <v>149</v>
      </c>
    </row>
    <row r="19" spans="1:2" x14ac:dyDescent="0.2">
      <c r="A19" s="6" t="s">
        <v>150</v>
      </c>
      <c r="B19" s="6" t="s">
        <v>151</v>
      </c>
    </row>
    <row r="20" spans="1:2" x14ac:dyDescent="0.2">
      <c r="A20" s="6" t="s">
        <v>96</v>
      </c>
      <c r="B20" s="6" t="s">
        <v>152</v>
      </c>
    </row>
    <row r="21" spans="1:2" x14ac:dyDescent="0.2">
      <c r="A21" s="6" t="s">
        <v>97</v>
      </c>
      <c r="B21" s="6" t="s">
        <v>153</v>
      </c>
    </row>
    <row r="22" spans="1:2" x14ac:dyDescent="0.2">
      <c r="A22" s="6" t="s">
        <v>98</v>
      </c>
      <c r="B22" s="6" t="s">
        <v>153</v>
      </c>
    </row>
    <row r="23" spans="1:2" x14ac:dyDescent="0.2">
      <c r="A23" s="6" t="s">
        <v>99</v>
      </c>
      <c r="B23" s="6" t="s">
        <v>154</v>
      </c>
    </row>
    <row r="24" spans="1:2" x14ac:dyDescent="0.2">
      <c r="A24" s="6" t="s">
        <v>100</v>
      </c>
      <c r="B24" s="6" t="s">
        <v>153</v>
      </c>
    </row>
    <row r="25" spans="1:2" x14ac:dyDescent="0.2">
      <c r="A25" s="6" t="s">
        <v>101</v>
      </c>
      <c r="B25" s="6" t="s">
        <v>155</v>
      </c>
    </row>
    <row r="26" spans="1:2" x14ac:dyDescent="0.2">
      <c r="A26" s="6" t="s">
        <v>102</v>
      </c>
      <c r="B26" s="6" t="s">
        <v>154</v>
      </c>
    </row>
    <row r="27" spans="1:2" x14ac:dyDescent="0.2">
      <c r="A27" s="6" t="s">
        <v>103</v>
      </c>
      <c r="B27" s="6" t="s">
        <v>154</v>
      </c>
    </row>
    <row r="28" spans="1:2" x14ac:dyDescent="0.2">
      <c r="A28" s="6" t="s">
        <v>104</v>
      </c>
      <c r="B28" s="6" t="s">
        <v>156</v>
      </c>
    </row>
    <row r="29" spans="1:2" x14ac:dyDescent="0.2">
      <c r="A29" s="6" t="s">
        <v>105</v>
      </c>
      <c r="B29" s="6" t="s">
        <v>154</v>
      </c>
    </row>
    <row r="30" spans="1:2" x14ac:dyDescent="0.2">
      <c r="A30" s="6" t="s">
        <v>106</v>
      </c>
      <c r="B30" s="6" t="s">
        <v>154</v>
      </c>
    </row>
    <row r="31" spans="1:2" x14ac:dyDescent="0.2">
      <c r="A31" s="6" t="s">
        <v>107</v>
      </c>
      <c r="B31" s="6" t="s">
        <v>157</v>
      </c>
    </row>
    <row r="32" spans="1:2" x14ac:dyDescent="0.2">
      <c r="A32" s="6" t="s">
        <v>108</v>
      </c>
      <c r="B32" s="6" t="s">
        <v>153</v>
      </c>
    </row>
    <row r="33" spans="1:2" x14ac:dyDescent="0.2">
      <c r="A33" s="6" t="s">
        <v>109</v>
      </c>
      <c r="B33" s="6" t="s">
        <v>158</v>
      </c>
    </row>
    <row r="34" spans="1:2" x14ac:dyDescent="0.2">
      <c r="A34" s="6" t="s">
        <v>110</v>
      </c>
      <c r="B34" s="6" t="s">
        <v>159</v>
      </c>
    </row>
    <row r="35" spans="1:2" x14ac:dyDescent="0.2">
      <c r="A35" s="6" t="s">
        <v>111</v>
      </c>
      <c r="B35" s="6" t="s">
        <v>154</v>
      </c>
    </row>
    <row r="36" spans="1:2" x14ac:dyDescent="0.2">
      <c r="A36" s="6" t="s">
        <v>112</v>
      </c>
      <c r="B36" s="6" t="s">
        <v>160</v>
      </c>
    </row>
    <row r="37" spans="1:2" x14ac:dyDescent="0.2">
      <c r="A37" s="6" t="s">
        <v>113</v>
      </c>
      <c r="B37" s="6" t="s">
        <v>154</v>
      </c>
    </row>
    <row r="38" spans="1:2" x14ac:dyDescent="0.2">
      <c r="A38" s="6" t="s">
        <v>114</v>
      </c>
      <c r="B38" s="6" t="s">
        <v>154</v>
      </c>
    </row>
    <row r="39" spans="1:2" x14ac:dyDescent="0.2">
      <c r="A39" s="6" t="s">
        <v>115</v>
      </c>
      <c r="B39" s="6" t="s">
        <v>161</v>
      </c>
    </row>
    <row r="40" spans="1:2" x14ac:dyDescent="0.2">
      <c r="A40" s="6" t="s">
        <v>116</v>
      </c>
      <c r="B40" s="6" t="s">
        <v>162</v>
      </c>
    </row>
    <row r="41" spans="1:2" x14ac:dyDescent="0.2">
      <c r="A41" s="6" t="s">
        <v>117</v>
      </c>
      <c r="B41" s="6" t="s">
        <v>154</v>
      </c>
    </row>
    <row r="42" spans="1:2" x14ac:dyDescent="0.2">
      <c r="A42" s="6" t="s">
        <v>118</v>
      </c>
      <c r="B42" s="6" t="s">
        <v>163</v>
      </c>
    </row>
    <row r="43" spans="1:2" x14ac:dyDescent="0.2">
      <c r="A43" s="6" t="s">
        <v>119</v>
      </c>
      <c r="B43" s="6" t="s">
        <v>164</v>
      </c>
    </row>
    <row r="44" spans="1:2" x14ac:dyDescent="0.2">
      <c r="A44" s="6" t="s">
        <v>120</v>
      </c>
      <c r="B44" s="6" t="s">
        <v>165</v>
      </c>
    </row>
    <row r="45" spans="1:2" x14ac:dyDescent="0.2">
      <c r="A45" s="6" t="s">
        <v>121</v>
      </c>
      <c r="B45" s="6" t="s">
        <v>154</v>
      </c>
    </row>
    <row r="46" spans="1:2" x14ac:dyDescent="0.2">
      <c r="A46" s="6" t="s">
        <v>122</v>
      </c>
      <c r="B46" s="6" t="s">
        <v>154</v>
      </c>
    </row>
    <row r="47" spans="1:2" x14ac:dyDescent="0.2">
      <c r="A47" s="6" t="s">
        <v>123</v>
      </c>
      <c r="B47" s="6" t="s">
        <v>153</v>
      </c>
    </row>
    <row r="48" spans="1:2" x14ac:dyDescent="0.2">
      <c r="A48" s="6" t="s">
        <v>124</v>
      </c>
      <c r="B48" s="6" t="s">
        <v>166</v>
      </c>
    </row>
    <row r="49" spans="1:2" x14ac:dyDescent="0.2">
      <c r="A49" s="6" t="s">
        <v>125</v>
      </c>
      <c r="B49" s="6" t="s">
        <v>167</v>
      </c>
    </row>
    <row r="50" spans="1:2" x14ac:dyDescent="0.2">
      <c r="A50" s="6" t="s">
        <v>126</v>
      </c>
      <c r="B50" s="6" t="s">
        <v>168</v>
      </c>
    </row>
    <row r="51" spans="1:2" x14ac:dyDescent="0.2">
      <c r="A51" s="6" t="s">
        <v>127</v>
      </c>
      <c r="B51" s="6" t="s">
        <v>154</v>
      </c>
    </row>
    <row r="52" spans="1:2" x14ac:dyDescent="0.2">
      <c r="A52" s="6" t="s">
        <v>128</v>
      </c>
      <c r="B52" s="6" t="s">
        <v>169</v>
      </c>
    </row>
    <row r="53" spans="1:2" x14ac:dyDescent="0.2">
      <c r="A53" s="6" t="s">
        <v>129</v>
      </c>
      <c r="B53" s="6" t="s">
        <v>170</v>
      </c>
    </row>
    <row r="54" spans="1:2" x14ac:dyDescent="0.2">
      <c r="A54" s="6" t="s">
        <v>130</v>
      </c>
      <c r="B54" s="6" t="s">
        <v>171</v>
      </c>
    </row>
    <row r="55" spans="1:2" x14ac:dyDescent="0.2">
      <c r="A55" s="6" t="s">
        <v>131</v>
      </c>
      <c r="B55" s="6" t="s">
        <v>172</v>
      </c>
    </row>
    <row r="56" spans="1:2" x14ac:dyDescent="0.2">
      <c r="A56" s="6" t="s">
        <v>132</v>
      </c>
      <c r="B56" s="6" t="s">
        <v>154</v>
      </c>
    </row>
    <row r="57" spans="1:2" x14ac:dyDescent="0.2">
      <c r="A57" s="6" t="s">
        <v>133</v>
      </c>
      <c r="B57" s="6" t="s">
        <v>153</v>
      </c>
    </row>
    <row r="58" spans="1:2" x14ac:dyDescent="0.2">
      <c r="A58" s="6" t="s">
        <v>134</v>
      </c>
      <c r="B58" s="6" t="s">
        <v>173</v>
      </c>
    </row>
    <row r="59" spans="1:2" x14ac:dyDescent="0.2">
      <c r="A59" s="6" t="s">
        <v>135</v>
      </c>
      <c r="B59" s="6" t="s">
        <v>153</v>
      </c>
    </row>
    <row r="60" spans="1:2" x14ac:dyDescent="0.2">
      <c r="A60" s="6" t="s">
        <v>136</v>
      </c>
      <c r="B60" s="6" t="s">
        <v>153</v>
      </c>
    </row>
    <row r="61" spans="1:2" x14ac:dyDescent="0.2">
      <c r="A61" s="6" t="s">
        <v>137</v>
      </c>
      <c r="B61" s="6" t="s">
        <v>154</v>
      </c>
    </row>
    <row r="62" spans="1:2" x14ac:dyDescent="0.2">
      <c r="A62" s="6" t="s">
        <v>138</v>
      </c>
      <c r="B62" s="6" t="s">
        <v>154</v>
      </c>
    </row>
  </sheetData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abSelected="1" topLeftCell="A4" zoomScale="175" zoomScaleNormal="175" workbookViewId="0"/>
  </sheetViews>
  <sheetFormatPr defaultColWidth="9" defaultRowHeight="14.25" x14ac:dyDescent="0.2"/>
  <cols>
    <col min="1" max="1" width="82.75" customWidth="1"/>
    <col min="2" max="2" width="71" customWidth="1"/>
  </cols>
  <sheetData>
    <row r="1" spans="1:2" x14ac:dyDescent="0.2">
      <c r="A1" s="2" t="s">
        <v>174</v>
      </c>
      <c r="B1" s="2"/>
    </row>
    <row r="2" spans="1:2" s="1" customFormat="1" x14ac:dyDescent="0.2">
      <c r="A2" s="3" t="s">
        <v>175</v>
      </c>
      <c r="B2" s="3" t="s">
        <v>176</v>
      </c>
    </row>
    <row r="3" spans="1:2" ht="399.95" customHeight="1" x14ac:dyDescent="0.2">
      <c r="A3" s="4"/>
      <c r="B3" s="4"/>
    </row>
  </sheetData>
  <phoneticPr fontId="1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INDEX</vt:lpstr>
      <vt:lpstr>SupTable 1. GWAS exposure </vt:lpstr>
      <vt:lpstr>SupTable 2. GWAS outcome</vt:lpstr>
      <vt:lpstr>SupTable 3. Details of SNPs</vt:lpstr>
      <vt:lpstr>SupTable 4.  Phenotype of SNPs</vt:lpstr>
      <vt:lpstr>Supplementary Figs-S1–S2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李文翰</dc:creator>
  <cp:lastModifiedBy>Ryann chen</cp:lastModifiedBy>
  <dcterms:created xsi:type="dcterms:W3CDTF">2023-02-26T17:51:00Z</dcterms:created>
  <dcterms:modified xsi:type="dcterms:W3CDTF">2024-04-17T01:02:31Z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948D6C3209B442BDA7E71BEC962376E6_12</vt:lpwstr>
  </property>
  <property fmtid="{D5CDD505-2E9C-101B-9397-08002B2CF9AE}" pid="3" name="KSOProductBuildVer">
    <vt:lpwstr>2052-12.1.0.16120</vt:lpwstr>
  </property>
</Properties>
</file>