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1"/>
  <workbookPr defaultThemeVersion="166925"/>
  <mc:AlternateContent xmlns:mc="http://schemas.openxmlformats.org/markup-compatibility/2006">
    <mc:Choice Requires="x15">
      <x15ac:absPath xmlns:x15ac="http://schemas.microsoft.com/office/spreadsheetml/2010/11/ac" url="/System/Volumes/Data/DATA/Data1/投稿論文用/Ray-iz_opxite/Table &amp; Figures/"/>
    </mc:Choice>
  </mc:AlternateContent>
  <xr:revisionPtr revIDLastSave="0" documentId="13_ncr:1_{4F11C30F-F3DA-E645-9F8C-BA5E218CA07D}" xr6:coauthVersionLast="47" xr6:coauthVersionMax="47" xr10:uidLastSave="{00000000-0000-0000-0000-000000000000}"/>
  <bookViews>
    <workbookView xWindow="71700" yWindow="6320" windowWidth="27500" windowHeight="16440" xr2:uid="{325A688F-D8BD-DB42-8AB8-518452E18C1A}"/>
  </bookViews>
  <sheets>
    <sheet name="Sheet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0" i="1" l="1"/>
  <c r="J20" i="1"/>
  <c r="F20" i="1"/>
  <c r="C20" i="1"/>
  <c r="E20" i="1"/>
  <c r="B20" i="1"/>
  <c r="B16" i="1"/>
</calcChain>
</file>

<file path=xl/sharedStrings.xml><?xml version="1.0" encoding="utf-8"?>
<sst xmlns="http://schemas.openxmlformats.org/spreadsheetml/2006/main" count="93" uniqueCount="70">
  <si>
    <t>Table 1 Whole-rock chemical compositions of Ray-Iz peridotite massif, the Polar Urals.</t>
    <phoneticPr fontId="2"/>
  </si>
  <si>
    <t>RY26-01</t>
  </si>
  <si>
    <t>RY26-02</t>
  </si>
  <si>
    <t>RY26-04</t>
  </si>
  <si>
    <t>RY26-05</t>
  </si>
  <si>
    <t>RY26-08</t>
  </si>
  <si>
    <t>RY26-10</t>
  </si>
  <si>
    <t>SiO2</t>
  </si>
  <si>
    <t>TiO2</t>
  </si>
  <si>
    <t>Al2O3</t>
  </si>
  <si>
    <t>calc. Cr2O3</t>
    <phoneticPr fontId="6"/>
  </si>
  <si>
    <t>Fe2O3(T)</t>
  </si>
  <si>
    <t>FeO</t>
    <phoneticPr fontId="4"/>
  </si>
  <si>
    <t>MnO</t>
  </si>
  <si>
    <t>MgO</t>
  </si>
  <si>
    <t>CaO</t>
  </si>
  <si>
    <t>Na2O</t>
  </si>
  <si>
    <t>K2O</t>
  </si>
  <si>
    <t>calc. NiO</t>
    <phoneticPr fontId="6"/>
  </si>
  <si>
    <t>LOI</t>
  </si>
  <si>
    <t>Total</t>
  </si>
  <si>
    <t>samplpe No.</t>
    <phoneticPr fontId="2"/>
  </si>
  <si>
    <t>Cr</t>
  </si>
  <si>
    <t>&lt; 5</t>
  </si>
  <si>
    <t>Sc</t>
  </si>
  <si>
    <t>&lt; 0.2</t>
  </si>
  <si>
    <t>&lt; 1</t>
  </si>
  <si>
    <t>V</t>
  </si>
  <si>
    <t>Co</t>
  </si>
  <si>
    <t>Ni</t>
  </si>
  <si>
    <t>Zn</t>
  </si>
  <si>
    <t>Rb</t>
  </si>
  <si>
    <t>Sr</t>
  </si>
  <si>
    <t>Y</t>
  </si>
  <si>
    <t>Zr</t>
  </si>
  <si>
    <t>Nb</t>
  </si>
  <si>
    <t>&lt; 0.1</t>
  </si>
  <si>
    <t>Cs</t>
  </si>
  <si>
    <t>Ba</t>
  </si>
  <si>
    <t>La</t>
  </si>
  <si>
    <t>Ce</t>
  </si>
  <si>
    <t>Pr</t>
  </si>
  <si>
    <t>Nd</t>
  </si>
  <si>
    <t>Sm</t>
  </si>
  <si>
    <t>Eu</t>
  </si>
  <si>
    <t>&lt; 0.005</t>
  </si>
  <si>
    <t>Gd</t>
  </si>
  <si>
    <t>Tb</t>
  </si>
  <si>
    <t>Dy</t>
  </si>
  <si>
    <t>Ho</t>
  </si>
  <si>
    <t>Er</t>
  </si>
  <si>
    <t>Tm</t>
  </si>
  <si>
    <t>Yb</t>
  </si>
  <si>
    <t>Lu</t>
  </si>
  <si>
    <t>Hf</t>
  </si>
  <si>
    <t>Ta</t>
  </si>
  <si>
    <t>&lt; 0.01</t>
  </si>
  <si>
    <t>&lt; 0.05</t>
  </si>
  <si>
    <t>Pb</t>
  </si>
  <si>
    <t>Th</t>
  </si>
  <si>
    <t>U</t>
  </si>
  <si>
    <t>calc FeO(T)</t>
    <phoneticPr fontId="4"/>
  </si>
  <si>
    <t>Mg#</t>
  </si>
  <si>
    <t>Harz with radial opx</t>
    <phoneticPr fontId="2"/>
  </si>
  <si>
    <t>Harz</t>
    <phoneticPr fontId="2"/>
  </si>
  <si>
    <t>Lher</t>
    <phoneticPr fontId="2"/>
  </si>
  <si>
    <t>Amphibolite</t>
    <phoneticPr fontId="2"/>
  </si>
  <si>
    <t>(wt.%)</t>
    <phoneticPr fontId="2"/>
  </si>
  <si>
    <t>(ppm)</t>
    <phoneticPr fontId="2"/>
  </si>
  <si>
    <r>
      <t>Mg# = Mg/(Mg + Fe</t>
    </r>
    <r>
      <rPr>
        <vertAlign val="superscript"/>
        <sz val="12"/>
        <color theme="1"/>
        <rFont val="Arial"/>
        <family val="2"/>
      </rPr>
      <t>2+</t>
    </r>
    <r>
      <rPr>
        <sz val="12"/>
        <color theme="1"/>
        <rFont val="Arial"/>
        <family val="2"/>
      </rPr>
      <t>)</t>
    </r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</si>
</sst>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0;[Red]\-#,##0.000"/>
  </numFmts>
  <fonts count="10">
    <font>
      <sz val="12"/>
      <color theme="1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Arial"/>
      <family val="2"/>
    </font>
    <font>
      <sz val="6"/>
      <name val="ArialMT"/>
      <family val="2"/>
      <charset val="128"/>
    </font>
    <font>
      <sz val="12"/>
      <color rgb="FF000000"/>
      <name val="Arial"/>
      <family val="2"/>
    </font>
    <font>
      <sz val="6"/>
      <name val="Kozuka Gothic Pr6N B"/>
      <family val="3"/>
      <charset val="128"/>
    </font>
    <font>
      <b/>
      <sz val="12"/>
      <color theme="1"/>
      <name val="Arial"/>
      <family val="2"/>
    </font>
    <font>
      <i/>
      <sz val="12"/>
      <color theme="1"/>
      <name val="Arial"/>
      <family val="2"/>
    </font>
    <font>
      <vertAlign val="superscript"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 applyAlignment="1">
      <alignment horizontal="center"/>
    </xf>
    <xf numFmtId="40" fontId="5" fillId="0" borderId="0" xfId="1" applyNumberFormat="1" applyFont="1" applyAlignment="1">
      <alignment horizontal="right"/>
    </xf>
    <xf numFmtId="40" fontId="3" fillId="0" borderId="0" xfId="1" applyNumberFormat="1" applyFont="1">
      <alignment vertical="center"/>
    </xf>
    <xf numFmtId="176" fontId="3" fillId="0" borderId="0" xfId="1" applyNumberFormat="1" applyFont="1">
      <alignment vertical="center"/>
    </xf>
    <xf numFmtId="0" fontId="5" fillId="0" borderId="0" xfId="0" applyFont="1" applyAlignment="1">
      <alignment horizontal="right"/>
    </xf>
    <xf numFmtId="0" fontId="3" fillId="0" borderId="0" xfId="0" applyFont="1" applyAlignment="1">
      <alignment horizontal="center" vertical="center"/>
    </xf>
    <xf numFmtId="40" fontId="3" fillId="0" borderId="0" xfId="1" applyNumberFormat="1" applyFont="1" applyAlignment="1">
      <alignment horizontal="center" vertical="center"/>
    </xf>
    <xf numFmtId="0" fontId="5" fillId="0" borderId="0" xfId="0" applyFont="1" applyAlignment="1">
      <alignment horizontal="left"/>
    </xf>
    <xf numFmtId="40" fontId="5" fillId="0" borderId="0" xfId="1" applyNumberFormat="1" applyFont="1" applyBorder="1" applyAlignment="1">
      <alignment horizontal="right"/>
    </xf>
    <xf numFmtId="0" fontId="8" fillId="0" borderId="1" xfId="0" applyFont="1" applyBorder="1">
      <alignment vertical="center"/>
    </xf>
    <xf numFmtId="0" fontId="3" fillId="0" borderId="1" xfId="0" applyFont="1" applyBorder="1">
      <alignment vertical="center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>
      <alignment horizontal="left"/>
    </xf>
    <xf numFmtId="0" fontId="7" fillId="0" borderId="1" xfId="0" applyFont="1" applyBorder="1">
      <alignment vertical="center"/>
    </xf>
    <xf numFmtId="0" fontId="5" fillId="0" borderId="1" xfId="0" applyFont="1" applyBorder="1" applyAlignment="1">
      <alignment horizontal="right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560421-92B6-B044-94D8-56DA9E78E5CC}">
  <dimension ref="A1:J57"/>
  <sheetViews>
    <sheetView tabSelected="1" topLeftCell="A29" workbookViewId="0">
      <selection activeCell="L1" sqref="L1:M1048576"/>
    </sheetView>
  </sheetViews>
  <sheetFormatPr baseColWidth="10" defaultRowHeight="16"/>
  <cols>
    <col min="1" max="3" width="10.7109375" style="1"/>
    <col min="4" max="4" width="0.7109375" style="1" customWidth="1"/>
    <col min="5" max="6" width="10.7109375" style="1"/>
    <col min="7" max="7" width="0.7109375" style="1" customWidth="1"/>
    <col min="8" max="8" width="10.7109375" style="1"/>
    <col min="9" max="9" width="0.7109375" style="1" customWidth="1"/>
    <col min="10" max="16384" width="10.7109375" style="1"/>
  </cols>
  <sheetData>
    <row r="1" spans="1:10">
      <c r="A1" s="15" t="s">
        <v>0</v>
      </c>
      <c r="B1" s="12"/>
      <c r="C1" s="12"/>
      <c r="D1" s="12"/>
      <c r="E1" s="12"/>
      <c r="F1" s="12"/>
      <c r="G1" s="12"/>
      <c r="H1" s="12"/>
      <c r="I1" s="12"/>
      <c r="J1" s="12"/>
    </row>
    <row r="2" spans="1:10">
      <c r="B2" s="11" t="s">
        <v>63</v>
      </c>
      <c r="C2" s="12"/>
      <c r="E2" s="11" t="s">
        <v>64</v>
      </c>
      <c r="F2" s="11"/>
      <c r="H2" s="11" t="s">
        <v>65</v>
      </c>
      <c r="J2" s="11" t="s">
        <v>66</v>
      </c>
    </row>
    <row r="3" spans="1:10">
      <c r="A3" s="2" t="s">
        <v>21</v>
      </c>
      <c r="B3" s="9" t="s">
        <v>1</v>
      </c>
      <c r="C3" s="9" t="s">
        <v>3</v>
      </c>
      <c r="E3" s="9" t="s">
        <v>2</v>
      </c>
      <c r="F3" s="9" t="s">
        <v>4</v>
      </c>
      <c r="H3" s="9" t="s">
        <v>6</v>
      </c>
      <c r="J3" s="9" t="s">
        <v>5</v>
      </c>
    </row>
    <row r="4" spans="1:10">
      <c r="A4" s="13" t="s">
        <v>67</v>
      </c>
      <c r="B4" s="14"/>
      <c r="C4" s="14"/>
      <c r="D4" s="12"/>
      <c r="E4" s="14"/>
      <c r="F4" s="14"/>
      <c r="G4" s="12"/>
      <c r="H4" s="14"/>
      <c r="I4" s="12"/>
      <c r="J4" s="14"/>
    </row>
    <row r="5" spans="1:10">
      <c r="A5" s="2" t="s">
        <v>7</v>
      </c>
      <c r="B5" s="3">
        <v>41.38</v>
      </c>
      <c r="C5" s="3">
        <v>44.77</v>
      </c>
      <c r="E5" s="3">
        <v>43.79</v>
      </c>
      <c r="F5" s="3">
        <v>45.57</v>
      </c>
      <c r="H5" s="10">
        <v>43.34</v>
      </c>
      <c r="J5" s="3">
        <v>48.68</v>
      </c>
    </row>
    <row r="6" spans="1:10">
      <c r="A6" s="2" t="s">
        <v>8</v>
      </c>
      <c r="B6" s="3">
        <v>3.4000000000000002E-2</v>
      </c>
      <c r="C6" s="3">
        <v>1.7000000000000001E-2</v>
      </c>
      <c r="E6" s="3">
        <v>5.0000000000000001E-3</v>
      </c>
      <c r="F6" s="3">
        <v>1.7999999999999999E-2</v>
      </c>
      <c r="H6" s="10">
        <v>2.3E-2</v>
      </c>
      <c r="J6" s="3">
        <v>2.1709999999999998</v>
      </c>
    </row>
    <row r="7" spans="1:10">
      <c r="A7" s="2" t="s">
        <v>9</v>
      </c>
      <c r="B7" s="3">
        <v>2.41</v>
      </c>
      <c r="C7" s="3">
        <v>1.36</v>
      </c>
      <c r="E7" s="3">
        <v>0.93</v>
      </c>
      <c r="F7" s="3">
        <v>1.1200000000000001</v>
      </c>
      <c r="H7" s="10">
        <v>1.67</v>
      </c>
      <c r="J7" s="3">
        <v>13.73</v>
      </c>
    </row>
    <row r="8" spans="1:10">
      <c r="A8" s="2" t="s">
        <v>11</v>
      </c>
      <c r="B8" s="3">
        <v>7.8</v>
      </c>
      <c r="C8" s="3">
        <v>6.48</v>
      </c>
      <c r="E8" s="3">
        <v>8.41</v>
      </c>
      <c r="F8" s="3">
        <v>6.87</v>
      </c>
      <c r="H8" s="10">
        <v>8.24</v>
      </c>
      <c r="J8" s="3">
        <v>16.2</v>
      </c>
    </row>
    <row r="9" spans="1:10">
      <c r="A9" s="2" t="s">
        <v>12</v>
      </c>
      <c r="B9" s="3"/>
      <c r="C9" s="3"/>
      <c r="E9" s="3"/>
      <c r="F9" s="3"/>
      <c r="H9" s="10"/>
      <c r="J9" s="3"/>
    </row>
    <row r="10" spans="1:10">
      <c r="A10" s="2" t="s">
        <v>13</v>
      </c>
      <c r="B10" s="3">
        <v>0.113</v>
      </c>
      <c r="C10" s="3">
        <v>0.122</v>
      </c>
      <c r="E10" s="3">
        <v>0.11899999999999999</v>
      </c>
      <c r="F10" s="3">
        <v>0.11700000000000001</v>
      </c>
      <c r="H10" s="10">
        <v>0.11899999999999999</v>
      </c>
      <c r="J10" s="3">
        <v>0.36199999999999999</v>
      </c>
    </row>
    <row r="11" spans="1:10">
      <c r="A11" s="2" t="s">
        <v>14</v>
      </c>
      <c r="B11" s="3">
        <v>37.380000000000003</v>
      </c>
      <c r="C11" s="3">
        <v>44.49</v>
      </c>
      <c r="E11" s="3">
        <v>44.61</v>
      </c>
      <c r="F11" s="3">
        <v>40.1</v>
      </c>
      <c r="H11" s="10">
        <v>40.65</v>
      </c>
      <c r="J11" s="3">
        <v>6.42</v>
      </c>
    </row>
    <row r="12" spans="1:10">
      <c r="A12" s="2" t="s">
        <v>15</v>
      </c>
      <c r="B12" s="3">
        <v>0.06</v>
      </c>
      <c r="C12" s="3">
        <v>0.28999999999999998</v>
      </c>
      <c r="E12" s="3">
        <v>0.43</v>
      </c>
      <c r="F12" s="3">
        <v>0.86</v>
      </c>
      <c r="H12" s="10">
        <v>1.55</v>
      </c>
      <c r="J12" s="3">
        <v>9.6</v>
      </c>
    </row>
    <row r="13" spans="1:10">
      <c r="A13" s="2" t="s">
        <v>16</v>
      </c>
      <c r="B13" s="3">
        <v>0.02</v>
      </c>
      <c r="C13" s="3"/>
      <c r="E13" s="3">
        <v>0.03</v>
      </c>
      <c r="F13" s="3">
        <v>0.03</v>
      </c>
      <c r="H13" s="10">
        <v>0.08</v>
      </c>
      <c r="J13" s="3">
        <v>2.52</v>
      </c>
    </row>
    <row r="14" spans="1:10">
      <c r="A14" s="2" t="s">
        <v>17</v>
      </c>
      <c r="B14" s="3"/>
      <c r="C14" s="3"/>
      <c r="E14" s="3"/>
      <c r="F14" s="3"/>
      <c r="H14" s="10"/>
      <c r="J14" s="3">
        <v>0.2</v>
      </c>
    </row>
    <row r="15" spans="1:10">
      <c r="A15" s="2" t="s">
        <v>19</v>
      </c>
      <c r="B15" s="3">
        <v>10.88</v>
      </c>
      <c r="C15" s="3">
        <v>2.4500000000000002</v>
      </c>
      <c r="E15" s="3">
        <v>1.69</v>
      </c>
      <c r="F15" s="3">
        <v>5.34</v>
      </c>
      <c r="H15" s="10">
        <v>4.34</v>
      </c>
      <c r="J15" s="3">
        <v>0.22</v>
      </c>
    </row>
    <row r="16" spans="1:10">
      <c r="A16" s="2" t="s">
        <v>20</v>
      </c>
      <c r="B16" s="4">
        <f>SUM(B5:B15)</f>
        <v>100.07699999999998</v>
      </c>
      <c r="C16" s="3">
        <v>99.98</v>
      </c>
      <c r="E16" s="3">
        <v>100</v>
      </c>
      <c r="F16" s="3">
        <v>100</v>
      </c>
      <c r="H16" s="10">
        <v>100.1</v>
      </c>
      <c r="J16" s="3">
        <v>100.4</v>
      </c>
    </row>
    <row r="17" spans="1:10">
      <c r="A17" s="7"/>
      <c r="B17" s="4"/>
    </row>
    <row r="18" spans="1:10">
      <c r="A18" s="7" t="s">
        <v>62</v>
      </c>
      <c r="B18" s="5">
        <v>0.9046622974280335</v>
      </c>
      <c r="C18" s="5">
        <v>0.93148122480997908</v>
      </c>
      <c r="E18" s="5">
        <v>0.91306615236488864</v>
      </c>
      <c r="F18" s="5">
        <v>0.92036645806418926</v>
      </c>
      <c r="H18" s="5">
        <v>0.90713317513445924</v>
      </c>
      <c r="J18" s="5">
        <v>0.43967803807833911</v>
      </c>
    </row>
    <row r="19" spans="1:10">
      <c r="A19" s="7"/>
      <c r="B19" s="5"/>
      <c r="C19" s="5"/>
      <c r="E19" s="5"/>
      <c r="F19" s="5"/>
      <c r="H19" s="5"/>
      <c r="J19" s="5"/>
    </row>
    <row r="20" spans="1:10">
      <c r="A20" s="8" t="s">
        <v>61</v>
      </c>
      <c r="B20" s="5">
        <f>B9+B8/1.1113</f>
        <v>7.0188068028435167</v>
      </c>
      <c r="C20" s="5">
        <f t="shared" ref="C20:J20" si="0">C9+C8/1.1113</f>
        <v>5.8310087285161529</v>
      </c>
      <c r="E20" s="5">
        <f>E9+E8/1.1113</f>
        <v>7.5677134887069206</v>
      </c>
      <c r="F20" s="5">
        <f t="shared" si="0"/>
        <v>6.1819490686583283</v>
      </c>
      <c r="H20" s="5">
        <f>H9+H8/1.1113</f>
        <v>7.4147394942859721</v>
      </c>
      <c r="J20" s="5">
        <f t="shared" si="0"/>
        <v>14.577521821290381</v>
      </c>
    </row>
    <row r="21" spans="1:10">
      <c r="A21" s="2" t="s">
        <v>10</v>
      </c>
      <c r="B21" s="3">
        <v>0.40046628112493049</v>
      </c>
      <c r="C21" s="3">
        <v>0.35077338492694643</v>
      </c>
      <c r="E21" s="3">
        <v>0.46769784656926194</v>
      </c>
      <c r="F21" s="3">
        <v>0.33323471568059915</v>
      </c>
      <c r="H21" s="10">
        <v>0.41508183883021993</v>
      </c>
      <c r="J21" s="3">
        <v>1.6369424629924169E-2</v>
      </c>
    </row>
    <row r="22" spans="1:10">
      <c r="A22" s="2" t="s">
        <v>18</v>
      </c>
      <c r="B22" s="3">
        <v>0.23924745201334391</v>
      </c>
      <c r="C22" s="3">
        <v>0.28887857237781417</v>
      </c>
      <c r="E22" s="3">
        <v>0.27233486558965742</v>
      </c>
      <c r="F22" s="3">
        <v>0.25706375163135892</v>
      </c>
      <c r="H22" s="10">
        <v>0.26597190144036637</v>
      </c>
      <c r="J22" s="3">
        <v>2.5451856597164244E-3</v>
      </c>
    </row>
    <row r="23" spans="1:10">
      <c r="A23" s="7"/>
    </row>
    <row r="24" spans="1:10">
      <c r="A24" s="7" t="s">
        <v>68</v>
      </c>
    </row>
    <row r="25" spans="1:10">
      <c r="A25" s="2" t="s">
        <v>24</v>
      </c>
      <c r="B25" s="6">
        <v>14</v>
      </c>
      <c r="C25" s="6">
        <v>7</v>
      </c>
      <c r="E25" s="6">
        <v>9</v>
      </c>
      <c r="F25" s="6">
        <v>7</v>
      </c>
      <c r="H25" s="6">
        <v>11</v>
      </c>
      <c r="J25" s="6">
        <v>49</v>
      </c>
    </row>
    <row r="26" spans="1:10">
      <c r="A26" s="2" t="s">
        <v>27</v>
      </c>
      <c r="B26" s="6">
        <v>42</v>
      </c>
      <c r="C26" s="6">
        <v>17</v>
      </c>
      <c r="E26" s="6">
        <v>32</v>
      </c>
      <c r="F26" s="6">
        <v>28</v>
      </c>
      <c r="H26" s="6">
        <v>46</v>
      </c>
      <c r="J26" s="6">
        <v>508</v>
      </c>
    </row>
    <row r="27" spans="1:10">
      <c r="A27" s="2" t="s">
        <v>22</v>
      </c>
      <c r="B27" s="6">
        <v>2500</v>
      </c>
      <c r="C27" s="6">
        <v>2310</v>
      </c>
      <c r="E27" s="6">
        <v>2870</v>
      </c>
      <c r="F27" s="6">
        <v>2120</v>
      </c>
      <c r="H27" s="6">
        <v>2690</v>
      </c>
      <c r="J27" s="6">
        <v>90</v>
      </c>
    </row>
    <row r="28" spans="1:10">
      <c r="A28" s="2" t="s">
        <v>28</v>
      </c>
      <c r="B28" s="6">
        <v>96</v>
      </c>
      <c r="C28" s="6">
        <v>107</v>
      </c>
      <c r="E28" s="6">
        <v>111</v>
      </c>
      <c r="F28" s="6">
        <v>91</v>
      </c>
      <c r="H28" s="6">
        <v>108</v>
      </c>
      <c r="J28" s="6">
        <v>38</v>
      </c>
    </row>
    <row r="29" spans="1:10">
      <c r="A29" s="2" t="s">
        <v>29</v>
      </c>
      <c r="B29" s="6">
        <v>1880</v>
      </c>
      <c r="C29" s="6">
        <v>2270</v>
      </c>
      <c r="E29" s="6">
        <v>2140</v>
      </c>
      <c r="F29" s="6">
        <v>2020</v>
      </c>
      <c r="H29" s="6">
        <v>2090</v>
      </c>
      <c r="J29" s="6">
        <v>20</v>
      </c>
    </row>
    <row r="30" spans="1:10">
      <c r="A30" s="2" t="s">
        <v>30</v>
      </c>
      <c r="B30" s="6">
        <v>50</v>
      </c>
      <c r="C30" s="6">
        <v>50</v>
      </c>
      <c r="E30" s="6">
        <v>40</v>
      </c>
      <c r="F30" s="6">
        <v>50</v>
      </c>
      <c r="H30" s="6">
        <v>50</v>
      </c>
      <c r="J30" s="6">
        <v>110</v>
      </c>
    </row>
    <row r="31" spans="1:10">
      <c r="A31" s="2" t="s">
        <v>31</v>
      </c>
      <c r="B31" s="6">
        <v>1</v>
      </c>
      <c r="C31" s="6" t="s">
        <v>26</v>
      </c>
      <c r="E31" s="6" t="s">
        <v>26</v>
      </c>
      <c r="F31" s="6" t="s">
        <v>26</v>
      </c>
      <c r="H31" s="6" t="s">
        <v>26</v>
      </c>
      <c r="J31" s="6">
        <v>2</v>
      </c>
    </row>
    <row r="32" spans="1:10">
      <c r="A32" s="2" t="s">
        <v>32</v>
      </c>
      <c r="B32" s="6">
        <v>3</v>
      </c>
      <c r="C32" s="6">
        <v>4</v>
      </c>
      <c r="E32" s="6">
        <v>3</v>
      </c>
      <c r="F32" s="6">
        <v>9</v>
      </c>
      <c r="H32" s="6">
        <v>5</v>
      </c>
      <c r="J32" s="6">
        <v>107</v>
      </c>
    </row>
    <row r="33" spans="1:10">
      <c r="A33" s="2" t="s">
        <v>33</v>
      </c>
      <c r="B33" s="6">
        <v>0.6</v>
      </c>
      <c r="C33" s="6">
        <v>0.8</v>
      </c>
      <c r="E33" s="6">
        <v>1.2</v>
      </c>
      <c r="F33" s="6">
        <v>0.5</v>
      </c>
      <c r="H33" s="6">
        <v>0.9</v>
      </c>
      <c r="J33" s="6">
        <v>63.1</v>
      </c>
    </row>
    <row r="34" spans="1:10">
      <c r="A34" s="2" t="s">
        <v>34</v>
      </c>
      <c r="B34" s="6">
        <v>5</v>
      </c>
      <c r="C34" s="6">
        <v>3</v>
      </c>
      <c r="E34" s="6">
        <v>3</v>
      </c>
      <c r="F34" s="6">
        <v>2</v>
      </c>
      <c r="H34" s="6">
        <v>3</v>
      </c>
      <c r="J34" s="6">
        <v>136</v>
      </c>
    </row>
    <row r="35" spans="1:10">
      <c r="A35" s="2" t="s">
        <v>35</v>
      </c>
      <c r="B35" s="6" t="s">
        <v>25</v>
      </c>
      <c r="C35" s="6" t="s">
        <v>25</v>
      </c>
      <c r="E35" s="6" t="s">
        <v>25</v>
      </c>
      <c r="F35" s="6" t="s">
        <v>25</v>
      </c>
      <c r="H35" s="6" t="s">
        <v>25</v>
      </c>
      <c r="J35" s="6">
        <v>2.4</v>
      </c>
    </row>
    <row r="36" spans="1:10">
      <c r="A36" s="2" t="s">
        <v>37</v>
      </c>
      <c r="B36" s="6" t="s">
        <v>36</v>
      </c>
      <c r="C36" s="6" t="s">
        <v>36</v>
      </c>
      <c r="E36" s="6" t="s">
        <v>36</v>
      </c>
      <c r="F36" s="6" t="s">
        <v>36</v>
      </c>
      <c r="H36" s="6" t="s">
        <v>36</v>
      </c>
      <c r="J36" s="6" t="s">
        <v>36</v>
      </c>
    </row>
    <row r="37" spans="1:10">
      <c r="A37" s="2" t="s">
        <v>38</v>
      </c>
      <c r="B37" s="6">
        <v>12</v>
      </c>
      <c r="C37" s="6">
        <v>3</v>
      </c>
      <c r="E37" s="6">
        <v>4</v>
      </c>
      <c r="F37" s="6">
        <v>3</v>
      </c>
      <c r="H37" s="6">
        <v>10</v>
      </c>
      <c r="J37" s="6">
        <v>13</v>
      </c>
    </row>
    <row r="38" spans="1:10">
      <c r="A38" s="2" t="s">
        <v>39</v>
      </c>
      <c r="B38" s="6">
        <v>0.36</v>
      </c>
      <c r="C38" s="6">
        <v>0.13</v>
      </c>
      <c r="E38" s="6">
        <v>0.09</v>
      </c>
      <c r="F38" s="6">
        <v>0.08</v>
      </c>
      <c r="H38" s="6">
        <v>7.0000000000000007E-2</v>
      </c>
      <c r="J38" s="6">
        <v>4.88</v>
      </c>
    </row>
    <row r="39" spans="1:10">
      <c r="A39" s="2" t="s">
        <v>40</v>
      </c>
      <c r="B39" s="6">
        <v>0.75</v>
      </c>
      <c r="C39" s="6">
        <v>0.28999999999999998</v>
      </c>
      <c r="E39" s="6">
        <v>0.17</v>
      </c>
      <c r="F39" s="6">
        <v>0.14000000000000001</v>
      </c>
      <c r="H39" s="6">
        <v>0.15</v>
      </c>
      <c r="J39" s="6">
        <v>15.8</v>
      </c>
    </row>
    <row r="40" spans="1:10">
      <c r="A40" s="2" t="s">
        <v>41</v>
      </c>
      <c r="B40" s="6">
        <v>0.08</v>
      </c>
      <c r="C40" s="6">
        <v>0.04</v>
      </c>
      <c r="E40" s="6">
        <v>0.03</v>
      </c>
      <c r="F40" s="6">
        <v>0.02</v>
      </c>
      <c r="H40" s="6">
        <v>0.02</v>
      </c>
      <c r="J40" s="6">
        <v>2.85</v>
      </c>
    </row>
    <row r="41" spans="1:10">
      <c r="A41" s="2" t="s">
        <v>42</v>
      </c>
      <c r="B41" s="6">
        <v>0.26</v>
      </c>
      <c r="C41" s="6">
        <v>0.13</v>
      </c>
      <c r="E41" s="6">
        <v>0.09</v>
      </c>
      <c r="F41" s="6">
        <v>0.1</v>
      </c>
      <c r="H41" s="6">
        <v>0.11</v>
      </c>
      <c r="J41" s="6">
        <v>15.5</v>
      </c>
    </row>
    <row r="42" spans="1:10">
      <c r="A42" s="2" t="s">
        <v>43</v>
      </c>
      <c r="B42" s="6">
        <v>0.05</v>
      </c>
      <c r="C42" s="6">
        <v>0.1</v>
      </c>
      <c r="E42" s="6">
        <v>0.02</v>
      </c>
      <c r="F42" s="6">
        <v>0.04</v>
      </c>
      <c r="H42" s="6">
        <v>0.02</v>
      </c>
      <c r="J42" s="6">
        <v>5.94</v>
      </c>
    </row>
    <row r="43" spans="1:10">
      <c r="A43" s="2" t="s">
        <v>44</v>
      </c>
      <c r="B43" s="6" t="s">
        <v>45</v>
      </c>
      <c r="C43" s="6">
        <v>1.4999999999999999E-2</v>
      </c>
      <c r="E43" s="6">
        <v>1.2999999999999999E-2</v>
      </c>
      <c r="F43" s="6">
        <v>1.0999999999999999E-2</v>
      </c>
      <c r="H43" s="6">
        <v>1.6E-2</v>
      </c>
      <c r="J43" s="6">
        <v>2.06</v>
      </c>
    </row>
    <row r="44" spans="1:10">
      <c r="A44" s="2" t="s">
        <v>46</v>
      </c>
      <c r="B44" s="6">
        <v>0.06</v>
      </c>
      <c r="C44" s="6">
        <v>7.0000000000000007E-2</v>
      </c>
      <c r="E44" s="6">
        <v>7.0000000000000007E-2</v>
      </c>
      <c r="F44" s="6">
        <v>7.0000000000000007E-2</v>
      </c>
      <c r="H44" s="6">
        <v>7.0000000000000007E-2</v>
      </c>
      <c r="J44" s="6">
        <v>7.88</v>
      </c>
    </row>
    <row r="45" spans="1:10">
      <c r="A45" s="2" t="s">
        <v>47</v>
      </c>
      <c r="B45" s="6">
        <v>0.01</v>
      </c>
      <c r="C45" s="6">
        <v>0.02</v>
      </c>
      <c r="E45" s="6">
        <v>0.02</v>
      </c>
      <c r="F45" s="6">
        <v>0.01</v>
      </c>
      <c r="H45" s="6">
        <v>0.02</v>
      </c>
      <c r="J45" s="6">
        <v>1.55</v>
      </c>
    </row>
    <row r="46" spans="1:10">
      <c r="A46" s="2" t="s">
        <v>48</v>
      </c>
      <c r="B46" s="6">
        <v>0.08</v>
      </c>
      <c r="C46" s="6">
        <v>0.12</v>
      </c>
      <c r="E46" s="6">
        <v>0.14000000000000001</v>
      </c>
      <c r="F46" s="6">
        <v>0.06</v>
      </c>
      <c r="H46" s="6">
        <v>0.13</v>
      </c>
      <c r="J46" s="6">
        <v>10.7</v>
      </c>
    </row>
    <row r="47" spans="1:10">
      <c r="A47" s="2" t="s">
        <v>49</v>
      </c>
      <c r="B47" s="6">
        <v>0.02</v>
      </c>
      <c r="C47" s="6">
        <v>0.03</v>
      </c>
      <c r="E47" s="6">
        <v>0.03</v>
      </c>
      <c r="F47" s="6">
        <v>0.02</v>
      </c>
      <c r="H47" s="6">
        <v>0.03</v>
      </c>
      <c r="J47" s="6">
        <v>2.2400000000000002</v>
      </c>
    </row>
    <row r="48" spans="1:10">
      <c r="A48" s="2" t="s">
        <v>50</v>
      </c>
      <c r="B48" s="6">
        <v>0.05</v>
      </c>
      <c r="C48" s="6">
        <v>0.1</v>
      </c>
      <c r="E48" s="6">
        <v>0.09</v>
      </c>
      <c r="F48" s="6">
        <v>0.06</v>
      </c>
      <c r="H48" s="6">
        <v>0.11</v>
      </c>
      <c r="J48" s="6">
        <v>6.79</v>
      </c>
    </row>
    <row r="49" spans="1:10">
      <c r="A49" s="2" t="s">
        <v>51</v>
      </c>
      <c r="B49" s="6">
        <v>1.0999999999999999E-2</v>
      </c>
      <c r="C49" s="6">
        <v>1.4999999999999999E-2</v>
      </c>
      <c r="E49" s="6">
        <v>1.2999999999999999E-2</v>
      </c>
      <c r="F49" s="6">
        <v>1.0999999999999999E-2</v>
      </c>
      <c r="H49" s="6">
        <v>1.7999999999999999E-2</v>
      </c>
      <c r="J49" s="6">
        <v>1.04</v>
      </c>
    </row>
    <row r="50" spans="1:10">
      <c r="A50" s="2" t="s">
        <v>52</v>
      </c>
      <c r="B50" s="6">
        <v>0.09</v>
      </c>
      <c r="C50" s="6">
        <v>0.11</v>
      </c>
      <c r="E50" s="6">
        <v>7.0000000000000007E-2</v>
      </c>
      <c r="F50" s="6">
        <v>0.08</v>
      </c>
      <c r="H50" s="6">
        <v>0.13</v>
      </c>
      <c r="J50" s="6">
        <v>6.92</v>
      </c>
    </row>
    <row r="51" spans="1:10">
      <c r="A51" s="2" t="s">
        <v>53</v>
      </c>
      <c r="B51" s="6">
        <v>1.4E-2</v>
      </c>
      <c r="C51" s="6">
        <v>1.4999999999999999E-2</v>
      </c>
      <c r="E51" s="6">
        <v>0.01</v>
      </c>
      <c r="F51" s="6">
        <v>1.2E-2</v>
      </c>
      <c r="H51" s="6">
        <v>0.02</v>
      </c>
      <c r="J51" s="6">
        <v>1.1200000000000001</v>
      </c>
    </row>
    <row r="52" spans="1:10">
      <c r="A52" s="2" t="s">
        <v>54</v>
      </c>
      <c r="B52" s="6" t="s">
        <v>36</v>
      </c>
      <c r="C52" s="6" t="s">
        <v>36</v>
      </c>
      <c r="E52" s="6" t="s">
        <v>36</v>
      </c>
      <c r="F52" s="6" t="s">
        <v>36</v>
      </c>
      <c r="H52" s="6" t="s">
        <v>36</v>
      </c>
      <c r="J52" s="6">
        <v>3.9</v>
      </c>
    </row>
    <row r="53" spans="1:10">
      <c r="A53" s="2" t="s">
        <v>55</v>
      </c>
      <c r="B53" s="6">
        <v>0.01</v>
      </c>
      <c r="C53" s="6">
        <v>0.01</v>
      </c>
      <c r="E53" s="6" t="s">
        <v>56</v>
      </c>
      <c r="F53" s="6" t="s">
        <v>56</v>
      </c>
      <c r="H53" s="6">
        <v>0.02</v>
      </c>
      <c r="J53" s="6">
        <v>0.13</v>
      </c>
    </row>
    <row r="54" spans="1:10">
      <c r="A54" s="2" t="s">
        <v>58</v>
      </c>
      <c r="B54" s="6" t="s">
        <v>23</v>
      </c>
      <c r="C54" s="6" t="s">
        <v>23</v>
      </c>
      <c r="E54" s="6" t="s">
        <v>23</v>
      </c>
      <c r="F54" s="6" t="s">
        <v>23</v>
      </c>
      <c r="H54" s="6" t="s">
        <v>23</v>
      </c>
      <c r="J54" s="6" t="s">
        <v>23</v>
      </c>
    </row>
    <row r="55" spans="1:10">
      <c r="A55" s="2" t="s">
        <v>59</v>
      </c>
      <c r="B55" s="6">
        <v>0.19</v>
      </c>
      <c r="C55" s="6">
        <v>0.18</v>
      </c>
      <c r="E55" s="6">
        <v>0.27</v>
      </c>
      <c r="F55" s="6" t="s">
        <v>57</v>
      </c>
      <c r="H55" s="6">
        <v>0.05</v>
      </c>
      <c r="J55" s="6">
        <v>0.22</v>
      </c>
    </row>
    <row r="56" spans="1:10">
      <c r="A56" s="13" t="s">
        <v>60</v>
      </c>
      <c r="B56" s="16">
        <v>0.02</v>
      </c>
      <c r="C56" s="16">
        <v>0.02</v>
      </c>
      <c r="D56" s="12"/>
      <c r="E56" s="16">
        <v>0.02</v>
      </c>
      <c r="F56" s="16">
        <v>0.01</v>
      </c>
      <c r="G56" s="12"/>
      <c r="H56" s="16">
        <v>0.01</v>
      </c>
      <c r="I56" s="12"/>
      <c r="J56" s="16">
        <v>0.24</v>
      </c>
    </row>
    <row r="57" spans="1:10" ht="18">
      <c r="A57" s="1" t="s">
        <v>69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Satoko Ishimaru</dc:creator>
  <cp:lastModifiedBy>Satoko Ishimaru</cp:lastModifiedBy>
  <dcterms:created xsi:type="dcterms:W3CDTF">2023-07-18T02:20:34Z</dcterms:created>
  <dcterms:modified xsi:type="dcterms:W3CDTF">2024-04-03T07:50:01Z</dcterms:modified>
</cp:coreProperties>
</file>