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System/Volumes/Data/DATA/Data1/投稿論文用/Ray-iz_opxite/Table &amp; Figures/"/>
    </mc:Choice>
  </mc:AlternateContent>
  <xr:revisionPtr revIDLastSave="0" documentId="13_ncr:1_{0E6F7B49-8100-4743-A67F-7669C290AFB6}" xr6:coauthVersionLast="47" xr6:coauthVersionMax="47" xr10:uidLastSave="{00000000-0000-0000-0000-000000000000}"/>
  <bookViews>
    <workbookView xWindow="21680" yWindow="5860" windowWidth="27100" windowHeight="20800" xr2:uid="{00000000-000D-0000-FFFF-FFFF00000000}"/>
  </bookViews>
  <sheets>
    <sheet name="Table2" sheetId="3" r:id="rId1"/>
  </sheets>
  <definedNames>
    <definedName name="_xlnm.Print_Area" localSheetId="0">Table2!$A$1:$BE$29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9" i="3" l="1"/>
</calcChain>
</file>

<file path=xl/sharedStrings.xml><?xml version="1.0" encoding="utf-8"?>
<sst xmlns="http://schemas.openxmlformats.org/spreadsheetml/2006/main" count="199" uniqueCount="106">
  <si>
    <t>MnO</t>
  </si>
  <si>
    <t>MgO</t>
  </si>
  <si>
    <t>CaO</t>
  </si>
  <si>
    <t>NiO</t>
  </si>
  <si>
    <t>Total</t>
  </si>
  <si>
    <t>bright</t>
  </si>
  <si>
    <t>dark</t>
  </si>
  <si>
    <t>2-chl1_2</t>
  </si>
  <si>
    <t>2-ol2</t>
  </si>
  <si>
    <t>37-ol14</t>
  </si>
  <si>
    <t>47-sp2</t>
  </si>
  <si>
    <t>19-opx2</t>
  </si>
  <si>
    <t>12-amph1</t>
  </si>
  <si>
    <t>3-chl1</t>
  </si>
  <si>
    <t>20-talc1</t>
  </si>
  <si>
    <t>11-talc1</t>
  </si>
  <si>
    <t>47-chl7</t>
  </si>
  <si>
    <t>9-opx3</t>
  </si>
  <si>
    <t>18_ol2</t>
  </si>
  <si>
    <t>16_opx4</t>
  </si>
  <si>
    <t>29_ol7</t>
  </si>
  <si>
    <t>discrete</t>
  </si>
  <si>
    <t>12_opx1</t>
  </si>
  <si>
    <t>9_ol3</t>
  </si>
  <si>
    <t>2-talc1</t>
  </si>
  <si>
    <t>carb</t>
    <phoneticPr fontId="1"/>
  </si>
  <si>
    <t>24-chl4</t>
  </si>
  <si>
    <t>7-amph2</t>
  </si>
  <si>
    <t>27-sp5_1</t>
  </si>
  <si>
    <t>22-mgt7</t>
  </si>
  <si>
    <t>14-amph3</t>
  </si>
  <si>
    <t>8-sp2</t>
  </si>
  <si>
    <t>4ol1</t>
  </si>
  <si>
    <t>talc1</t>
  </si>
  <si>
    <t>sp9</t>
  </si>
  <si>
    <t>4-sp1C</t>
  </si>
  <si>
    <t>7-talc2</t>
  </si>
  <si>
    <t xml:space="preserve">2-chl2	</t>
  </si>
  <si>
    <t>8-opx5C</t>
  </si>
  <si>
    <t>8-ol7</t>
  </si>
  <si>
    <t>mgt</t>
  </si>
  <si>
    <t>talc</t>
  </si>
  <si>
    <t>chl</t>
  </si>
  <si>
    <t>8-sp10</t>
  </si>
  <si>
    <t>10sp</t>
  </si>
  <si>
    <t>olivine</t>
  </si>
  <si>
    <t>opx</t>
  </si>
  <si>
    <t>amph</t>
  </si>
  <si>
    <t>Fe-Chr</t>
  </si>
  <si>
    <t>2opx2</t>
  </si>
  <si>
    <t>5amph2</t>
  </si>
  <si>
    <t>3chl1</t>
  </si>
  <si>
    <t>Meta harzburgite</t>
  </si>
  <si>
    <t>Harzburgite</t>
  </si>
  <si>
    <t>No</t>
  </si>
  <si>
    <t>Mineral</t>
  </si>
  <si>
    <t>FeO*</t>
  </si>
  <si>
    <t>Mg#</t>
  </si>
  <si>
    <t>Cr#</t>
  </si>
  <si>
    <t>Orthopyroxene-rich rock</t>
  </si>
  <si>
    <t>RY26-01</t>
  </si>
  <si>
    <t>RY26-03</t>
  </si>
  <si>
    <t>42-sp14</t>
  </si>
  <si>
    <t>in chl5</t>
  </si>
  <si>
    <t>Yes</t>
  </si>
  <si>
    <t>RY26-04</t>
  </si>
  <si>
    <t>radial</t>
  </si>
  <si>
    <t>RY26-02</t>
  </si>
  <si>
    <t>RY26-05</t>
  </si>
  <si>
    <t>in opx4</t>
  </si>
  <si>
    <t>carb</t>
  </si>
  <si>
    <t>amph-side</t>
  </si>
  <si>
    <t>core</t>
  </si>
  <si>
    <t>RY26-07</t>
  </si>
  <si>
    <t>RY14-02</t>
  </si>
  <si>
    <t>20-chl8</t>
  </si>
  <si>
    <t>2-chl1_1</t>
  </si>
  <si>
    <t>Note</t>
  </si>
  <si>
    <t>Point No.</t>
  </si>
  <si>
    <t>29-sp9</t>
  </si>
  <si>
    <t>29-mgt9</t>
  </si>
  <si>
    <t>in ol10</t>
  </si>
  <si>
    <t>Cc.*</t>
  </si>
  <si>
    <t>Lithology</t>
    <phoneticPr fontId="1"/>
  </si>
  <si>
    <t>Sample</t>
    <phoneticPr fontId="1"/>
  </si>
  <si>
    <r>
      <t>Y</t>
    </r>
    <r>
      <rPr>
        <vertAlign val="subscript"/>
        <sz val="9"/>
        <color indexed="8"/>
        <rFont val="Arial"/>
        <family val="2"/>
      </rPr>
      <t>Al</t>
    </r>
    <phoneticPr fontId="1"/>
  </si>
  <si>
    <r>
      <t>Y</t>
    </r>
    <r>
      <rPr>
        <vertAlign val="subscript"/>
        <sz val="9"/>
        <color indexed="8"/>
        <rFont val="Arial"/>
        <family val="2"/>
      </rPr>
      <t>Cr</t>
    </r>
    <phoneticPr fontId="1"/>
  </si>
  <si>
    <r>
      <t>Y</t>
    </r>
    <r>
      <rPr>
        <vertAlign val="subscript"/>
        <sz val="9"/>
        <color indexed="8"/>
        <rFont val="Arial"/>
        <family val="2"/>
      </rPr>
      <t>Fe</t>
    </r>
    <phoneticPr fontId="1"/>
  </si>
  <si>
    <t>5-ol7</t>
    <phoneticPr fontId="1"/>
  </si>
  <si>
    <t>6-opx9</t>
    <phoneticPr fontId="1"/>
  </si>
  <si>
    <t>3-amph</t>
    <phoneticPr fontId="1"/>
  </si>
  <si>
    <t xml:space="preserve">1-chl1	</t>
    <phoneticPr fontId="1"/>
  </si>
  <si>
    <r>
      <t>SiO</t>
    </r>
    <r>
      <rPr>
        <vertAlign val="subscript"/>
        <sz val="9"/>
        <color indexed="8"/>
        <rFont val="Arial"/>
        <family val="2"/>
      </rPr>
      <t>2</t>
    </r>
    <phoneticPr fontId="1"/>
  </si>
  <si>
    <r>
      <t>TiO</t>
    </r>
    <r>
      <rPr>
        <vertAlign val="subscript"/>
        <sz val="9"/>
        <color indexed="8"/>
        <rFont val="Arial"/>
        <family val="2"/>
      </rPr>
      <t>2</t>
    </r>
    <phoneticPr fontId="1"/>
  </si>
  <si>
    <r>
      <t>Al</t>
    </r>
    <r>
      <rPr>
        <vertAlign val="subscript"/>
        <sz val="9"/>
        <color indexed="8"/>
        <rFont val="Arial"/>
        <family val="2"/>
      </rPr>
      <t>2</t>
    </r>
    <r>
      <rPr>
        <sz val="9"/>
        <color indexed="8"/>
        <rFont val="Arial"/>
        <family val="2"/>
      </rPr>
      <t>O</t>
    </r>
    <r>
      <rPr>
        <vertAlign val="subscript"/>
        <sz val="9"/>
        <color indexed="8"/>
        <rFont val="Arial"/>
        <family val="2"/>
      </rPr>
      <t>3</t>
    </r>
    <phoneticPr fontId="1"/>
  </si>
  <si>
    <r>
      <t>Cr</t>
    </r>
    <r>
      <rPr>
        <vertAlign val="subscript"/>
        <sz val="9"/>
        <color indexed="8"/>
        <rFont val="Arial"/>
        <family val="2"/>
      </rPr>
      <t>2</t>
    </r>
    <r>
      <rPr>
        <sz val="9"/>
        <color indexed="8"/>
        <rFont val="Arial"/>
        <family val="2"/>
      </rPr>
      <t>O</t>
    </r>
    <r>
      <rPr>
        <vertAlign val="subscript"/>
        <sz val="9"/>
        <color indexed="8"/>
        <rFont val="Arial"/>
        <family val="2"/>
      </rPr>
      <t>3</t>
    </r>
    <phoneticPr fontId="1"/>
  </si>
  <si>
    <r>
      <t>Fe</t>
    </r>
    <r>
      <rPr>
        <vertAlign val="subscript"/>
        <sz val="9"/>
        <color indexed="8"/>
        <rFont val="Arial"/>
        <family val="2"/>
      </rPr>
      <t>2</t>
    </r>
    <r>
      <rPr>
        <sz val="9"/>
        <color indexed="8"/>
        <rFont val="Arial"/>
        <family val="2"/>
      </rPr>
      <t>O</t>
    </r>
    <r>
      <rPr>
        <vertAlign val="subscript"/>
        <sz val="9"/>
        <color indexed="8"/>
        <rFont val="Arial"/>
        <family val="2"/>
      </rPr>
      <t>3</t>
    </r>
    <phoneticPr fontId="1"/>
  </si>
  <si>
    <t>Na2O</t>
    <phoneticPr fontId="1"/>
  </si>
  <si>
    <t>32-cc10_1</t>
    <phoneticPr fontId="1"/>
  </si>
  <si>
    <t>32-cc10_2</t>
    <phoneticPr fontId="1"/>
  </si>
  <si>
    <t>16-cc1</t>
    <phoneticPr fontId="1"/>
  </si>
  <si>
    <t>RY26-04 (cont.)</t>
    <phoneticPr fontId="1"/>
  </si>
  <si>
    <t>RY26-05 (cont.)</t>
    <phoneticPr fontId="1"/>
  </si>
  <si>
    <r>
      <t>FeO* is total FeO for silicate minerals and calculated FeO for spinel. Mg# is Mg/(Mg + Fe) for silicate minerals and Mg/(Mg+ Fe</t>
    </r>
    <r>
      <rPr>
        <vertAlign val="superscript"/>
        <sz val="9"/>
        <color indexed="8"/>
        <rFont val="ArialMT"/>
      </rPr>
      <t>2+</t>
    </r>
    <r>
      <rPr>
        <sz val="9"/>
        <color indexed="8"/>
        <rFont val="ArialMT"/>
      </rPr>
      <t>) for spinel. Cr# is Cr/(Cr+Al). Y</t>
    </r>
    <r>
      <rPr>
        <vertAlign val="subscript"/>
        <sz val="9"/>
        <color indexed="8"/>
        <rFont val="ArialMT"/>
      </rPr>
      <t>Al</t>
    </r>
    <r>
      <rPr>
        <sz val="9"/>
        <color indexed="8"/>
        <rFont val="ArialMT"/>
      </rPr>
      <t>, Y</t>
    </r>
    <r>
      <rPr>
        <vertAlign val="subscript"/>
        <sz val="9"/>
        <color indexed="8"/>
        <rFont val="ArialMT"/>
      </rPr>
      <t>Cr</t>
    </r>
    <r>
      <rPr>
        <sz val="9"/>
        <color indexed="8"/>
        <rFont val="ArialMT"/>
      </rPr>
      <t xml:space="preserve"> and Y</t>
    </r>
    <r>
      <rPr>
        <vertAlign val="subscript"/>
        <sz val="9"/>
        <color indexed="8"/>
        <rFont val="ArialMT"/>
      </rPr>
      <t>Fe</t>
    </r>
    <r>
      <rPr>
        <sz val="9"/>
        <color indexed="8"/>
        <rFont val="ArialMT"/>
      </rPr>
      <t xml:space="preserve"> are Al/(Al + Cr + Fe</t>
    </r>
    <r>
      <rPr>
        <vertAlign val="superscript"/>
        <sz val="9"/>
        <color indexed="8"/>
        <rFont val="ArialMT"/>
      </rPr>
      <t>3+</t>
    </r>
    <r>
      <rPr>
        <sz val="9"/>
        <color indexed="8"/>
        <rFont val="ArialMT"/>
      </rPr>
      <t>), Al/(Al + Cr + Fe</t>
    </r>
    <r>
      <rPr>
        <vertAlign val="superscript"/>
        <sz val="9"/>
        <color indexed="8"/>
        <rFont val="ArialMT"/>
      </rPr>
      <t>3+</t>
    </r>
    <r>
      <rPr>
        <sz val="9"/>
        <color indexed="8"/>
        <rFont val="ArialMT"/>
      </rPr>
      <t>), Al/(Al + Cr + Fe</t>
    </r>
    <r>
      <rPr>
        <vertAlign val="superscript"/>
        <sz val="9"/>
        <color indexed="8"/>
        <rFont val="ArialMT"/>
      </rPr>
      <t>3+</t>
    </r>
    <r>
      <rPr>
        <sz val="9"/>
        <color indexed="8"/>
        <rFont val="ArialMT"/>
      </rPr>
      <t>), respectively. opx, orthopyroxene; amph, amphibole; chl, chlorite; carb, carbonate; Fe-Chr, ferritchromite; mgt, magnetite</t>
    </r>
    <phoneticPr fontId="1"/>
  </si>
  <si>
    <t>Table 2. Major-element compositions of representative minerals in the Ray-Iz samples. The Cc.* column indicates the presence or absence of carbonate in the sample.</t>
    <phoneticPr fontId="1"/>
  </si>
  <si>
    <t>Table 2. (continued)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</si>
</sst>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0;[Red]\-#,##0.000"/>
    <numFmt numFmtId="178" formatCode="#,##0.0;[Red]\-#,##0.0"/>
  </numFmts>
  <fonts count="11">
    <font>
      <sz val="12"/>
      <color theme="1"/>
      <name val="ArialMT"/>
    </font>
    <font>
      <sz val="6"/>
      <name val="ArialMT"/>
    </font>
    <font>
      <sz val="9"/>
      <color indexed="8"/>
      <name val="ArialMT"/>
    </font>
    <font>
      <vertAlign val="subscript"/>
      <sz val="9"/>
      <color indexed="8"/>
      <name val="ArialMT"/>
    </font>
    <font>
      <vertAlign val="superscript"/>
      <sz val="9"/>
      <color indexed="8"/>
      <name val="ArialMT"/>
    </font>
    <font>
      <sz val="9"/>
      <color indexed="8"/>
      <name val="Arial"/>
      <family val="2"/>
    </font>
    <font>
      <vertAlign val="subscript"/>
      <sz val="9"/>
      <color indexed="8"/>
      <name val="Arial"/>
      <family val="2"/>
    </font>
    <font>
      <sz val="12"/>
      <color theme="1"/>
      <name val="ArialMT"/>
    </font>
    <font>
      <sz val="12"/>
      <color theme="1"/>
      <name val="Arial"/>
      <family val="2"/>
    </font>
    <font>
      <sz val="9"/>
      <color theme="1"/>
      <name val="ArialMT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/>
  </cellStyleXfs>
  <cellXfs count="19">
    <xf numFmtId="0" fontId="0" fillId="0" borderId="0" xfId="0">
      <alignment vertical="center"/>
    </xf>
    <xf numFmtId="0" fontId="9" fillId="0" borderId="1" xfId="0" applyFont="1" applyBorder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2" xfId="0" applyFont="1" applyBorder="1" applyAlignment="1">
      <alignment horizontal="center" vertical="center"/>
    </xf>
    <xf numFmtId="178" fontId="10" fillId="0" borderId="0" xfId="1" applyNumberFormat="1" applyFont="1" applyFill="1" applyAlignment="1">
      <alignment horizontal="center" vertical="center"/>
    </xf>
    <xf numFmtId="178" fontId="10" fillId="0" borderId="0" xfId="1" applyNumberFormat="1" applyFont="1" applyFill="1">
      <alignment vertical="center"/>
    </xf>
    <xf numFmtId="176" fontId="10" fillId="0" borderId="0" xfId="1" applyNumberFormat="1" applyFont="1" applyFill="1" applyAlignment="1">
      <alignment horizontal="center" vertical="center"/>
    </xf>
    <xf numFmtId="176" fontId="10" fillId="0" borderId="0" xfId="1" applyNumberFormat="1" applyFont="1" applyFill="1">
      <alignment vertical="center"/>
    </xf>
    <xf numFmtId="176" fontId="10" fillId="0" borderId="1" xfId="1" applyNumberFormat="1" applyFont="1" applyFill="1" applyBorder="1" applyAlignment="1">
      <alignment horizontal="center" vertical="center"/>
    </xf>
    <xf numFmtId="176" fontId="10" fillId="0" borderId="1" xfId="1" applyNumberFormat="1" applyFont="1" applyFill="1" applyBorder="1">
      <alignment vertic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0" fillId="0" borderId="1" xfId="0" applyFont="1" applyBorder="1">
      <alignment vertical="center"/>
    </xf>
    <xf numFmtId="0" fontId="9" fillId="0" borderId="0" xfId="0" applyFont="1" applyAlignment="1">
      <alignment vertical="top" wrapText="1"/>
    </xf>
    <xf numFmtId="0" fontId="10" fillId="0" borderId="3" xfId="0" applyFont="1" applyBorder="1">
      <alignment vertical="center"/>
    </xf>
    <xf numFmtId="0" fontId="9" fillId="0" borderId="4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</cellXfs>
  <cellStyles count="3">
    <cellStyle name="桁区切り" xfId="1" builtinId="6"/>
    <cellStyle name="桁区切り 2 2" xfId="2" xr:uid="{00000000-0005-0000-0000-000001000000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30"/>
  <sheetViews>
    <sheetView tabSelected="1" view="pageLayout" zoomScaleNormal="100" workbookViewId="0">
      <selection activeCell="K21" sqref="K21"/>
    </sheetView>
  </sheetViews>
  <sheetFormatPr baseColWidth="10" defaultColWidth="8.7109375" defaultRowHeight="12"/>
  <cols>
    <col min="1" max="7" width="5.85546875" style="2" customWidth="1"/>
    <col min="8" max="8" width="0.5703125" style="2" customWidth="1"/>
    <col min="9" max="14" width="5.85546875" style="2" customWidth="1"/>
    <col min="15" max="15" width="0.5703125" style="2" customWidth="1"/>
    <col min="16" max="24" width="5.85546875" style="2" customWidth="1"/>
    <col min="25" max="25" width="1.140625" style="2" customWidth="1"/>
    <col min="26" max="31" width="5.85546875" style="2" customWidth="1"/>
    <col min="32" max="32" width="0.5703125" style="2" customWidth="1"/>
    <col min="33" max="43" width="5.85546875" style="2" customWidth="1"/>
    <col min="44" max="44" width="0.5703125" style="2" customWidth="1"/>
    <col min="45" max="49" width="5.85546875" style="2" customWidth="1"/>
    <col min="50" max="50" width="1.140625" style="2" customWidth="1"/>
    <col min="51" max="57" width="6.140625" style="2" customWidth="1"/>
    <col min="58" max="16384" width="8.7109375" style="2"/>
  </cols>
  <sheetData>
    <row r="1" spans="1:57" ht="13" thickBot="1">
      <c r="A1" s="1" t="s">
        <v>104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" t="s">
        <v>105</v>
      </c>
      <c r="U1" s="14"/>
      <c r="V1" s="1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" t="s">
        <v>105</v>
      </c>
      <c r="AN1" s="14"/>
      <c r="AO1" s="1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</row>
    <row r="2" spans="1:57">
      <c r="A2" s="5" t="s">
        <v>83</v>
      </c>
      <c r="B2" s="4" t="s">
        <v>59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5" t="s">
        <v>83</v>
      </c>
      <c r="U2" s="4"/>
      <c r="V2" s="4"/>
      <c r="W2" s="4"/>
      <c r="X2" s="4"/>
      <c r="Z2" s="4" t="s">
        <v>52</v>
      </c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5" t="s">
        <v>83</v>
      </c>
      <c r="AN2" s="4"/>
      <c r="AO2" s="4"/>
      <c r="AP2" s="4"/>
      <c r="AQ2" s="4"/>
      <c r="AR2" s="4"/>
      <c r="AS2" s="4"/>
      <c r="AT2" s="4"/>
      <c r="AU2" s="4"/>
      <c r="AV2" s="4"/>
      <c r="AW2" s="4"/>
      <c r="AY2" s="16" t="s">
        <v>53</v>
      </c>
      <c r="AZ2" s="16"/>
      <c r="BA2" s="16"/>
      <c r="BB2" s="16"/>
      <c r="BC2" s="16"/>
      <c r="BD2" s="16"/>
      <c r="BE2" s="16"/>
    </row>
    <row r="3" spans="1:57">
      <c r="A3" s="3" t="s">
        <v>82</v>
      </c>
      <c r="B3" s="2" t="s">
        <v>54</v>
      </c>
      <c r="I3" s="2" t="s">
        <v>54</v>
      </c>
      <c r="P3" s="2" t="s">
        <v>64</v>
      </c>
      <c r="T3" s="2" t="s">
        <v>82</v>
      </c>
      <c r="U3" s="2" t="s">
        <v>64</v>
      </c>
      <c r="Z3" s="2" t="s">
        <v>54</v>
      </c>
      <c r="AG3" s="2" t="s">
        <v>64</v>
      </c>
      <c r="AM3" s="2" t="s">
        <v>82</v>
      </c>
      <c r="AY3" s="2" t="s">
        <v>54</v>
      </c>
    </row>
    <row r="4" spans="1:57">
      <c r="A4" s="5" t="s">
        <v>84</v>
      </c>
      <c r="B4" s="4" t="s">
        <v>60</v>
      </c>
      <c r="C4" s="4"/>
      <c r="D4" s="4"/>
      <c r="E4" s="4"/>
      <c r="F4" s="4"/>
      <c r="G4" s="4"/>
      <c r="I4" s="4" t="s">
        <v>61</v>
      </c>
      <c r="J4" s="4"/>
      <c r="K4" s="4"/>
      <c r="L4" s="4"/>
      <c r="M4" s="4"/>
      <c r="N4" s="4"/>
      <c r="P4" s="4" t="s">
        <v>65</v>
      </c>
      <c r="Q4" s="4"/>
      <c r="R4" s="4"/>
      <c r="S4" s="4"/>
      <c r="T4" s="4" t="s">
        <v>84</v>
      </c>
      <c r="U4" s="4" t="s">
        <v>101</v>
      </c>
      <c r="V4" s="4"/>
      <c r="W4" s="4"/>
      <c r="X4" s="4"/>
      <c r="Z4" s="4" t="s">
        <v>67</v>
      </c>
      <c r="AA4" s="4"/>
      <c r="AB4" s="4"/>
      <c r="AC4" s="4"/>
      <c r="AD4" s="4"/>
      <c r="AE4" s="4"/>
      <c r="AG4" s="4" t="s">
        <v>68</v>
      </c>
      <c r="AH4" s="4"/>
      <c r="AI4" s="4"/>
      <c r="AJ4" s="4"/>
      <c r="AK4" s="4"/>
      <c r="AL4" s="4"/>
      <c r="AM4" s="4" t="s">
        <v>84</v>
      </c>
      <c r="AN4" s="4" t="s">
        <v>102</v>
      </c>
      <c r="AO4" s="4"/>
      <c r="AP4" s="4"/>
      <c r="AQ4" s="4"/>
      <c r="AS4" s="4" t="s">
        <v>73</v>
      </c>
      <c r="AT4" s="4"/>
      <c r="AU4" s="4"/>
      <c r="AV4" s="4"/>
      <c r="AW4" s="4"/>
      <c r="AY4" s="4" t="s">
        <v>74</v>
      </c>
      <c r="AZ4" s="4"/>
      <c r="BA4" s="4"/>
      <c r="BB4" s="4"/>
      <c r="BC4" s="4"/>
      <c r="BD4" s="4"/>
      <c r="BE4" s="4"/>
    </row>
    <row r="5" spans="1:57">
      <c r="A5" s="3" t="s">
        <v>55</v>
      </c>
      <c r="B5" s="2" t="s">
        <v>45</v>
      </c>
      <c r="C5" s="2" t="s">
        <v>46</v>
      </c>
      <c r="D5" s="2" t="s">
        <v>42</v>
      </c>
      <c r="E5" s="2" t="s">
        <v>41</v>
      </c>
      <c r="F5" s="2" t="s">
        <v>48</v>
      </c>
      <c r="G5" s="2" t="s">
        <v>40</v>
      </c>
      <c r="I5" s="2" t="s">
        <v>45</v>
      </c>
      <c r="J5" s="2" t="s">
        <v>46</v>
      </c>
      <c r="K5" s="2" t="s">
        <v>42</v>
      </c>
      <c r="L5" s="2" t="s">
        <v>41</v>
      </c>
      <c r="M5" s="2" t="s">
        <v>48</v>
      </c>
      <c r="N5" s="2" t="s">
        <v>48</v>
      </c>
      <c r="P5" s="2" t="s">
        <v>45</v>
      </c>
      <c r="Q5" s="2" t="s">
        <v>46</v>
      </c>
      <c r="R5" s="2" t="s">
        <v>47</v>
      </c>
      <c r="S5" s="2" t="s">
        <v>42</v>
      </c>
      <c r="T5" s="2" t="s">
        <v>55</v>
      </c>
      <c r="U5" s="2" t="s">
        <v>25</v>
      </c>
      <c r="V5" s="2" t="s">
        <v>41</v>
      </c>
      <c r="W5" s="2" t="s">
        <v>40</v>
      </c>
      <c r="X5" s="2" t="s">
        <v>40</v>
      </c>
      <c r="Z5" s="2" t="s">
        <v>45</v>
      </c>
      <c r="AA5" s="2" t="s">
        <v>46</v>
      </c>
      <c r="AB5" s="2" t="s">
        <v>47</v>
      </c>
      <c r="AC5" s="2" t="s">
        <v>42</v>
      </c>
      <c r="AD5" s="2" t="s">
        <v>41</v>
      </c>
      <c r="AE5" s="2" t="s">
        <v>48</v>
      </c>
      <c r="AG5" s="2" t="s">
        <v>45</v>
      </c>
      <c r="AI5" s="2" t="s">
        <v>46</v>
      </c>
      <c r="AJ5" s="2" t="s">
        <v>47</v>
      </c>
      <c r="AK5" s="2" t="s">
        <v>42</v>
      </c>
      <c r="AL5" s="2" t="s">
        <v>70</v>
      </c>
      <c r="AM5" s="2" t="s">
        <v>55</v>
      </c>
      <c r="AN5" s="2" t="s">
        <v>25</v>
      </c>
      <c r="AO5" s="2" t="s">
        <v>41</v>
      </c>
      <c r="AP5" s="2" t="s">
        <v>48</v>
      </c>
      <c r="AQ5" s="2" t="s">
        <v>40</v>
      </c>
      <c r="AS5" s="2" t="s">
        <v>45</v>
      </c>
      <c r="AT5" s="2" t="s">
        <v>46</v>
      </c>
      <c r="AU5" s="2" t="s">
        <v>47</v>
      </c>
      <c r="AV5" s="2" t="s">
        <v>42</v>
      </c>
      <c r="AW5" s="2" t="s">
        <v>48</v>
      </c>
      <c r="AY5" s="2" t="s">
        <v>45</v>
      </c>
      <c r="AZ5" s="2" t="s">
        <v>46</v>
      </c>
      <c r="BA5" s="2" t="s">
        <v>47</v>
      </c>
      <c r="BB5" s="2" t="s">
        <v>42</v>
      </c>
      <c r="BE5" s="2" t="s">
        <v>48</v>
      </c>
    </row>
    <row r="6" spans="1:57" s="13" customFormat="1" ht="24" customHeight="1">
      <c r="A6" s="12" t="s">
        <v>78</v>
      </c>
      <c r="B6" s="13" t="s">
        <v>39</v>
      </c>
      <c r="C6" s="13" t="s">
        <v>38</v>
      </c>
      <c r="D6" s="13" t="s">
        <v>37</v>
      </c>
      <c r="E6" s="13" t="s">
        <v>36</v>
      </c>
      <c r="F6" s="13" t="s">
        <v>35</v>
      </c>
      <c r="G6" s="13" t="s">
        <v>34</v>
      </c>
      <c r="I6" s="13" t="s">
        <v>9</v>
      </c>
      <c r="J6" s="13" t="s">
        <v>17</v>
      </c>
      <c r="K6" s="13" t="s">
        <v>16</v>
      </c>
      <c r="L6" s="13" t="s">
        <v>15</v>
      </c>
      <c r="M6" s="13" t="s">
        <v>79</v>
      </c>
      <c r="N6" s="13" t="s">
        <v>62</v>
      </c>
      <c r="P6" s="13" t="s">
        <v>8</v>
      </c>
      <c r="Q6" s="13" t="s">
        <v>11</v>
      </c>
      <c r="R6" s="13" t="s">
        <v>12</v>
      </c>
      <c r="S6" s="13" t="s">
        <v>13</v>
      </c>
      <c r="T6" s="13" t="s">
        <v>78</v>
      </c>
      <c r="U6" s="13" t="s">
        <v>100</v>
      </c>
      <c r="V6" s="13" t="s">
        <v>14</v>
      </c>
      <c r="W6" s="13" t="s">
        <v>10</v>
      </c>
      <c r="X6" s="13" t="s">
        <v>80</v>
      </c>
      <c r="Z6" s="13" t="s">
        <v>88</v>
      </c>
      <c r="AA6" s="13" t="s">
        <v>89</v>
      </c>
      <c r="AB6" s="13" t="s">
        <v>90</v>
      </c>
      <c r="AC6" s="13" t="s">
        <v>91</v>
      </c>
      <c r="AD6" s="13" t="s">
        <v>33</v>
      </c>
      <c r="AE6" s="13" t="s">
        <v>43</v>
      </c>
      <c r="AG6" s="13" t="s">
        <v>20</v>
      </c>
      <c r="AH6" s="13" t="s">
        <v>18</v>
      </c>
      <c r="AI6" s="13" t="s">
        <v>19</v>
      </c>
      <c r="AJ6" s="13" t="s">
        <v>27</v>
      </c>
      <c r="AK6" s="13" t="s">
        <v>26</v>
      </c>
      <c r="AL6" s="13" t="s">
        <v>98</v>
      </c>
      <c r="AM6" s="13" t="s">
        <v>78</v>
      </c>
      <c r="AN6" s="13" t="s">
        <v>99</v>
      </c>
      <c r="AO6" s="13" t="s">
        <v>24</v>
      </c>
      <c r="AP6" s="13" t="s">
        <v>28</v>
      </c>
      <c r="AQ6" s="13" t="s">
        <v>29</v>
      </c>
      <c r="AS6" s="13" t="s">
        <v>32</v>
      </c>
      <c r="AT6" s="13" t="s">
        <v>49</v>
      </c>
      <c r="AU6" s="13" t="s">
        <v>50</v>
      </c>
      <c r="AV6" s="13" t="s">
        <v>51</v>
      </c>
      <c r="AW6" s="13" t="s">
        <v>44</v>
      </c>
      <c r="AY6" s="13" t="s">
        <v>23</v>
      </c>
      <c r="AZ6" s="13" t="s">
        <v>22</v>
      </c>
      <c r="BA6" s="13" t="s">
        <v>30</v>
      </c>
      <c r="BB6" s="13" t="s">
        <v>75</v>
      </c>
      <c r="BC6" s="13" t="s">
        <v>76</v>
      </c>
      <c r="BD6" s="13" t="s">
        <v>7</v>
      </c>
      <c r="BE6" s="13" t="s">
        <v>31</v>
      </c>
    </row>
    <row r="7" spans="1:57" s="4" customFormat="1">
      <c r="A7" s="5" t="s">
        <v>77</v>
      </c>
      <c r="M7" s="4" t="s">
        <v>21</v>
      </c>
      <c r="N7" s="4" t="s">
        <v>63</v>
      </c>
      <c r="Q7" s="4" t="s">
        <v>66</v>
      </c>
      <c r="T7" s="4" t="s">
        <v>77</v>
      </c>
      <c r="W7" s="4" t="s">
        <v>21</v>
      </c>
      <c r="X7" s="4" t="s">
        <v>81</v>
      </c>
      <c r="AG7" s="4" t="s">
        <v>21</v>
      </c>
      <c r="AH7" s="4" t="s">
        <v>69</v>
      </c>
      <c r="AL7" s="4" t="s">
        <v>71</v>
      </c>
      <c r="AM7" s="4" t="s">
        <v>77</v>
      </c>
      <c r="AN7" s="4" t="s">
        <v>72</v>
      </c>
      <c r="BC7" s="4" t="s">
        <v>5</v>
      </c>
      <c r="BD7" s="4" t="s">
        <v>6</v>
      </c>
      <c r="BE7" s="4" t="s">
        <v>21</v>
      </c>
    </row>
    <row r="8" spans="1:57" s="7" customFormat="1">
      <c r="A8" s="6" t="s">
        <v>92</v>
      </c>
      <c r="B8" s="7">
        <v>41.203333333333333</v>
      </c>
      <c r="C8" s="7">
        <v>58.723333333333336</v>
      </c>
      <c r="D8" s="7">
        <v>31.7</v>
      </c>
      <c r="E8" s="7">
        <v>64.436666666666667</v>
      </c>
      <c r="F8" s="7">
        <v>0</v>
      </c>
      <c r="G8" s="7">
        <v>0.40500000000000003</v>
      </c>
      <c r="I8" s="7">
        <v>40.156666666666666</v>
      </c>
      <c r="J8" s="7">
        <v>57.736666666666672</v>
      </c>
      <c r="K8" s="7">
        <v>31.266666666666666</v>
      </c>
      <c r="L8" s="7">
        <v>61.196666666666665</v>
      </c>
      <c r="M8" s="7">
        <v>0.08</v>
      </c>
      <c r="N8" s="7">
        <v>9.0000000000000011E-2</v>
      </c>
      <c r="P8" s="7">
        <v>40.873333333333335</v>
      </c>
      <c r="Q8" s="7">
        <v>57.629999999999995</v>
      </c>
      <c r="R8" s="7">
        <v>56.836666666666666</v>
      </c>
      <c r="S8" s="7">
        <v>31.939999999999998</v>
      </c>
      <c r="T8" s="6" t="s">
        <v>92</v>
      </c>
      <c r="U8" s="7">
        <v>4.6666666666666669E-2</v>
      </c>
      <c r="V8" s="7">
        <v>62.476666666666667</v>
      </c>
      <c r="W8" s="7">
        <v>6.6666666666666666E-2</v>
      </c>
      <c r="X8" s="7">
        <v>9.3333333333333338E-2</v>
      </c>
      <c r="Z8" s="7">
        <v>40.646666666666668</v>
      </c>
      <c r="AA8" s="7">
        <v>57.856666666666662</v>
      </c>
      <c r="AB8" s="7">
        <v>58.237499999999997</v>
      </c>
      <c r="AC8" s="7">
        <v>31.443333333333339</v>
      </c>
      <c r="AD8" s="7">
        <v>63.99666666666667</v>
      </c>
      <c r="AE8" s="7">
        <v>0.11666666666666668</v>
      </c>
      <c r="AG8" s="7">
        <v>40.266666666666666</v>
      </c>
      <c r="AH8" s="7">
        <v>39.923333333333339</v>
      </c>
      <c r="AI8" s="7">
        <v>57.216666666666669</v>
      </c>
      <c r="AJ8" s="7">
        <v>56.653333333333336</v>
      </c>
      <c r="AK8" s="7">
        <v>31.84</v>
      </c>
      <c r="AL8" s="7">
        <v>0.18</v>
      </c>
      <c r="AM8" s="6" t="s">
        <v>92</v>
      </c>
      <c r="AN8" s="7">
        <v>1.3333333333333334E-2</v>
      </c>
      <c r="AO8" s="7">
        <v>61.87</v>
      </c>
      <c r="AP8" s="7">
        <v>7.6666666666666675E-2</v>
      </c>
      <c r="AQ8" s="7">
        <v>0.36333333333333334</v>
      </c>
      <c r="AS8" s="7">
        <v>40.93</v>
      </c>
      <c r="AT8" s="7">
        <v>57.933333333333337</v>
      </c>
      <c r="AU8" s="7">
        <v>58.569999999999993</v>
      </c>
      <c r="AV8" s="7">
        <v>31.76</v>
      </c>
      <c r="AW8" s="7">
        <v>0</v>
      </c>
      <c r="AY8" s="7">
        <v>40.086666666666666</v>
      </c>
      <c r="AZ8" s="7">
        <v>57.053333333333335</v>
      </c>
      <c r="BA8" s="7">
        <v>53.54666666666666</v>
      </c>
      <c r="BB8" s="7">
        <v>31.826666666666664</v>
      </c>
      <c r="BC8" s="7">
        <v>32.423333333333325</v>
      </c>
      <c r="BD8" s="7">
        <v>32.78</v>
      </c>
      <c r="BE8" s="7">
        <v>0.11666666666666665</v>
      </c>
    </row>
    <row r="9" spans="1:57" s="7" customFormat="1">
      <c r="A9" s="6" t="s">
        <v>93</v>
      </c>
      <c r="F9" s="7">
        <v>0.62333333333333341</v>
      </c>
      <c r="I9" s="7">
        <v>0.02</v>
      </c>
      <c r="J9" s="7">
        <v>0.01</v>
      </c>
      <c r="K9" s="7">
        <v>0.04</v>
      </c>
      <c r="L9" s="7">
        <v>0.04</v>
      </c>
      <c r="M9" s="7">
        <v>0.12666666666666668</v>
      </c>
      <c r="N9" s="7">
        <v>0.11</v>
      </c>
      <c r="P9" s="7">
        <v>0.01</v>
      </c>
      <c r="Q9" s="7">
        <v>0.03</v>
      </c>
      <c r="R9" s="7">
        <v>0.01</v>
      </c>
      <c r="S9" s="7">
        <v>0.03</v>
      </c>
      <c r="T9" s="6" t="s">
        <v>93</v>
      </c>
      <c r="U9" s="7">
        <v>0.05</v>
      </c>
      <c r="V9" s="7">
        <v>0.03</v>
      </c>
      <c r="W9" s="7">
        <v>7.6666666666666675E-2</v>
      </c>
      <c r="X9" s="7">
        <v>0.10666666666666667</v>
      </c>
      <c r="AG9" s="7">
        <v>0.12</v>
      </c>
      <c r="AH9" s="7">
        <v>2.5000000000000001E-2</v>
      </c>
      <c r="AK9" s="7">
        <v>4.9999999999999996E-2</v>
      </c>
      <c r="AL9" s="7">
        <v>4.5000000000000005E-2</v>
      </c>
      <c r="AM9" s="6" t="s">
        <v>93</v>
      </c>
      <c r="AN9" s="7">
        <v>0.02</v>
      </c>
      <c r="AO9" s="7">
        <v>0.14500000000000002</v>
      </c>
      <c r="AP9" s="7">
        <v>0.8666666666666667</v>
      </c>
      <c r="AQ9" s="7">
        <v>3.3333333333333333E-2</v>
      </c>
      <c r="AY9" s="7">
        <v>0.11</v>
      </c>
      <c r="BA9" s="7">
        <v>0.06</v>
      </c>
      <c r="BB9" s="7">
        <v>4.9999999999999996E-2</v>
      </c>
      <c r="BC9" s="7">
        <v>0.02</v>
      </c>
      <c r="BD9" s="7">
        <v>0.08</v>
      </c>
      <c r="BE9" s="7">
        <v>7.6666666666666661E-2</v>
      </c>
    </row>
    <row r="10" spans="1:57" s="7" customFormat="1">
      <c r="A10" s="6" t="s">
        <v>94</v>
      </c>
      <c r="D10" s="7">
        <v>12.936666666666667</v>
      </c>
      <c r="F10" s="7">
        <v>0.53666666666666663</v>
      </c>
      <c r="I10" s="7">
        <v>1.3333333333333334E-2</v>
      </c>
      <c r="J10" s="7">
        <v>6.3333333333333339E-2</v>
      </c>
      <c r="K10" s="7">
        <v>12.86</v>
      </c>
      <c r="L10" s="7">
        <v>0.11666666666666665</v>
      </c>
      <c r="M10" s="7">
        <v>1.59</v>
      </c>
      <c r="N10" s="7">
        <v>1.0766666666666667</v>
      </c>
      <c r="P10" s="7">
        <v>0.02</v>
      </c>
      <c r="Q10" s="7">
        <v>5.6666666666666664E-2</v>
      </c>
      <c r="R10" s="7">
        <v>0.40666666666666668</v>
      </c>
      <c r="S10" s="7">
        <v>13.603333333333333</v>
      </c>
      <c r="T10" s="6" t="s">
        <v>94</v>
      </c>
      <c r="U10" s="7">
        <v>0.1</v>
      </c>
      <c r="V10" s="7">
        <v>0.02</v>
      </c>
      <c r="W10" s="7">
        <v>0.12666666666666668</v>
      </c>
      <c r="X10" s="7">
        <v>0.26</v>
      </c>
      <c r="AC10" s="7">
        <v>13.666666666666666</v>
      </c>
      <c r="AE10" s="7">
        <v>1.6933333333333334</v>
      </c>
      <c r="AG10" s="7">
        <v>0.04</v>
      </c>
      <c r="AH10" s="7">
        <v>0.02</v>
      </c>
      <c r="AI10" s="7">
        <v>0.05</v>
      </c>
      <c r="AJ10" s="7">
        <v>0.54</v>
      </c>
      <c r="AK10" s="7">
        <v>12.593333333333334</v>
      </c>
      <c r="AL10" s="7">
        <v>8.4999999999999992E-2</v>
      </c>
      <c r="AM10" s="6" t="s">
        <v>94</v>
      </c>
      <c r="AN10" s="7">
        <v>0.06</v>
      </c>
      <c r="AO10" s="7">
        <v>0.08</v>
      </c>
      <c r="AP10" s="7">
        <v>0.27</v>
      </c>
      <c r="AQ10" s="7">
        <v>7.0000000000000007E-2</v>
      </c>
      <c r="AT10" s="7">
        <v>4.6666666666666669E-2</v>
      </c>
      <c r="AU10" s="7">
        <v>0.12666666666666668</v>
      </c>
      <c r="AV10" s="7">
        <v>13.329999999999998</v>
      </c>
      <c r="AW10" s="7">
        <v>0.69666666666666666</v>
      </c>
      <c r="AY10" s="7">
        <v>2.5000000000000001E-2</v>
      </c>
      <c r="AZ10" s="7">
        <v>9.3333333333333338E-2</v>
      </c>
      <c r="BA10" s="7">
        <v>2.2899999999999996</v>
      </c>
      <c r="BB10" s="7">
        <v>12.716666666666667</v>
      </c>
      <c r="BC10" s="7">
        <v>7.16</v>
      </c>
      <c r="BD10" s="7">
        <v>7.8599999999999994</v>
      </c>
      <c r="BE10" s="7">
        <v>2.8733333333333331</v>
      </c>
    </row>
    <row r="11" spans="1:57" s="7" customFormat="1">
      <c r="A11" s="6" t="s">
        <v>95</v>
      </c>
      <c r="D11" s="7">
        <v>2.25</v>
      </c>
      <c r="F11" s="7">
        <v>26.563333333333333</v>
      </c>
      <c r="G11" s="7">
        <v>0.63500000000000001</v>
      </c>
      <c r="I11" s="7">
        <v>0.01</v>
      </c>
      <c r="J11" s="7">
        <v>8.5000000000000006E-2</v>
      </c>
      <c r="K11" s="7">
        <v>3.24</v>
      </c>
      <c r="L11" s="7">
        <v>0.11</v>
      </c>
      <c r="M11" s="7">
        <v>40.379999999999995</v>
      </c>
      <c r="N11" s="7">
        <v>42.9</v>
      </c>
      <c r="P11" s="7">
        <v>2.5000000000000001E-2</v>
      </c>
      <c r="Q11" s="7">
        <v>4.3333333333333335E-2</v>
      </c>
      <c r="R11" s="7">
        <v>7.6666666666666675E-2</v>
      </c>
      <c r="S11" s="7">
        <v>1.2866666666666668</v>
      </c>
      <c r="T11" s="6" t="s">
        <v>95</v>
      </c>
      <c r="U11" s="7">
        <v>0.02</v>
      </c>
      <c r="V11" s="7">
        <v>5.5000000000000007E-2</v>
      </c>
      <c r="W11" s="7">
        <v>8.1366666666666649</v>
      </c>
      <c r="X11" s="7">
        <v>6.586666666666666</v>
      </c>
      <c r="AC11" s="7">
        <v>2.8766666666666665</v>
      </c>
      <c r="AE11" s="7">
        <v>44.243333333333332</v>
      </c>
      <c r="AG11" s="7">
        <v>5.0000000000000001E-3</v>
      </c>
      <c r="AH11" s="7">
        <v>4.4999999999999998E-2</v>
      </c>
      <c r="AI11" s="7">
        <v>0.04</v>
      </c>
      <c r="AJ11" s="7">
        <v>8.5000000000000006E-2</v>
      </c>
      <c r="AK11" s="7">
        <v>2.6</v>
      </c>
      <c r="AL11" s="7">
        <v>0.01</v>
      </c>
      <c r="AM11" s="6" t="s">
        <v>95</v>
      </c>
      <c r="AN11" s="7">
        <v>0</v>
      </c>
      <c r="AO11" s="7">
        <v>0.01</v>
      </c>
      <c r="AP11" s="7">
        <v>22.430000000000003</v>
      </c>
      <c r="AQ11" s="7">
        <v>0.02</v>
      </c>
      <c r="AT11" s="7">
        <v>4.3333333333333335E-2</v>
      </c>
      <c r="AV11" s="7">
        <v>2.83</v>
      </c>
      <c r="AW11" s="7">
        <v>29.67</v>
      </c>
      <c r="AY11" s="7">
        <v>1.4999999999999999E-2</v>
      </c>
      <c r="AZ11" s="7">
        <v>4.6666666666666669E-2</v>
      </c>
      <c r="BA11" s="7">
        <v>0.66</v>
      </c>
      <c r="BB11" s="7">
        <v>2.3466666666666671</v>
      </c>
      <c r="BC11" s="7">
        <v>0.17</v>
      </c>
      <c r="BD11" s="7">
        <v>0.55499999999999994</v>
      </c>
      <c r="BE11" s="7">
        <v>49.553333333333335</v>
      </c>
    </row>
    <row r="12" spans="1:57" s="7" customFormat="1">
      <c r="A12" s="6" t="s">
        <v>96</v>
      </c>
      <c r="F12" s="7">
        <v>40.938703835898643</v>
      </c>
      <c r="G12" s="7">
        <v>66.3794908612916</v>
      </c>
      <c r="M12" s="7">
        <v>26.683188825671387</v>
      </c>
      <c r="N12" s="7">
        <v>24.911018614064023</v>
      </c>
      <c r="T12" s="6" t="s">
        <v>96</v>
      </c>
      <c r="W12" s="7">
        <v>60.176547705930702</v>
      </c>
      <c r="X12" s="7">
        <v>61.39938831404141</v>
      </c>
      <c r="AE12" s="7">
        <v>22.150878498797972</v>
      </c>
      <c r="AM12" s="6" t="s">
        <v>96</v>
      </c>
      <c r="AP12" s="7">
        <v>44.580311755525827</v>
      </c>
      <c r="AQ12" s="7">
        <v>66.264222416607055</v>
      </c>
      <c r="AW12" s="7">
        <v>38.458589311613053</v>
      </c>
      <c r="BE12" s="7">
        <v>15.723202485579735</v>
      </c>
    </row>
    <row r="13" spans="1:57" s="7" customFormat="1">
      <c r="A13" s="6" t="s">
        <v>56</v>
      </c>
      <c r="B13" s="7">
        <v>9.2133333333333329</v>
      </c>
      <c r="C13" s="7">
        <v>6.61</v>
      </c>
      <c r="D13" s="7">
        <v>3.7600000000000002</v>
      </c>
      <c r="E13" s="7">
        <v>1.1633333333333333</v>
      </c>
      <c r="F13" s="7">
        <v>25.653370696756536</v>
      </c>
      <c r="G13" s="7">
        <v>29.816760728016156</v>
      </c>
      <c r="I13" s="7">
        <v>8.25</v>
      </c>
      <c r="J13" s="7">
        <v>5.6433333333333335</v>
      </c>
      <c r="K13" s="7">
        <v>3.1166666666666667</v>
      </c>
      <c r="L13" s="7">
        <v>1.0366666666666668</v>
      </c>
      <c r="M13" s="7">
        <v>25.683810722659068</v>
      </c>
      <c r="N13" s="7">
        <v>24.908408768774716</v>
      </c>
      <c r="P13" s="7">
        <v>4.6466666666666665</v>
      </c>
      <c r="Q13" s="7">
        <v>3.47</v>
      </c>
      <c r="R13" s="7">
        <v>1.07</v>
      </c>
      <c r="S13" s="7">
        <v>3.3233333333333337</v>
      </c>
      <c r="T13" s="6" t="s">
        <v>56</v>
      </c>
      <c r="U13" s="7">
        <v>2.0533333333333332</v>
      </c>
      <c r="V13" s="7">
        <v>0.52999999999999992</v>
      </c>
      <c r="W13" s="7">
        <v>24.749833159727022</v>
      </c>
      <c r="X13" s="7">
        <v>25.289521670665497</v>
      </c>
      <c r="Z13" s="7">
        <v>8.6666666666666661</v>
      </c>
      <c r="AA13" s="7">
        <v>5.8900000000000006</v>
      </c>
      <c r="AB13" s="7">
        <v>1.7449999999999999</v>
      </c>
      <c r="AC13" s="7">
        <v>3.43</v>
      </c>
      <c r="AD13" s="7">
        <v>1.04</v>
      </c>
      <c r="AE13" s="7">
        <v>25.795315071555866</v>
      </c>
      <c r="AG13" s="7">
        <v>8.4633333333333329</v>
      </c>
      <c r="AH13" s="7">
        <v>8.6366666666666667</v>
      </c>
      <c r="AI13" s="7">
        <v>5.94</v>
      </c>
      <c r="AJ13" s="7">
        <v>1.7333333333333334</v>
      </c>
      <c r="AK13" s="7">
        <v>3.4133333333333336</v>
      </c>
      <c r="AL13" s="7">
        <v>1.2749999999999999</v>
      </c>
      <c r="AM13" s="6" t="s">
        <v>56</v>
      </c>
      <c r="AN13" s="7">
        <v>3.72</v>
      </c>
      <c r="AO13" s="7">
        <v>1.0366666666666668</v>
      </c>
      <c r="AP13" s="7">
        <v>26.483320016904969</v>
      </c>
      <c r="AQ13" s="7">
        <v>27.945479228343551</v>
      </c>
      <c r="AS13" s="7">
        <v>8.7000000000000011</v>
      </c>
      <c r="AT13" s="7">
        <v>6.2233333333333336</v>
      </c>
      <c r="AU13" s="7">
        <v>1.7299999999999998</v>
      </c>
      <c r="AV13" s="7">
        <v>3.6333333333333333</v>
      </c>
      <c r="AW13" s="7">
        <v>27.158310085008168</v>
      </c>
      <c r="AY13" s="7">
        <v>8.5333333333333332</v>
      </c>
      <c r="AZ13" s="7">
        <v>5.913333333333334</v>
      </c>
      <c r="BA13" s="7">
        <v>1.9666666666666666</v>
      </c>
      <c r="BB13" s="7">
        <v>4.0766666666666671</v>
      </c>
      <c r="BC13" s="7">
        <v>13.273333333333333</v>
      </c>
      <c r="BD13" s="7">
        <v>9.18</v>
      </c>
      <c r="BE13" s="7">
        <v>26.512268705360125</v>
      </c>
    </row>
    <row r="14" spans="1:57" s="7" customFormat="1">
      <c r="A14" s="6" t="s">
        <v>0</v>
      </c>
      <c r="E14" s="7">
        <v>0</v>
      </c>
      <c r="F14" s="7">
        <v>0.41999999999999993</v>
      </c>
      <c r="G14" s="7">
        <v>0</v>
      </c>
      <c r="I14" s="7">
        <v>0.10333333333333333</v>
      </c>
      <c r="J14" s="7">
        <v>0.19000000000000003</v>
      </c>
      <c r="K14" s="7">
        <v>6.5000000000000002E-2</v>
      </c>
      <c r="M14" s="7">
        <v>0.3066666666666667</v>
      </c>
      <c r="N14" s="7">
        <v>0.45</v>
      </c>
      <c r="P14" s="7">
        <v>9.0000000000000011E-2</v>
      </c>
      <c r="Q14" s="7">
        <v>0.16666666666666666</v>
      </c>
      <c r="R14" s="7">
        <v>4.3333333333333335E-2</v>
      </c>
      <c r="S14" s="7">
        <v>7.0000000000000007E-2</v>
      </c>
      <c r="T14" s="6" t="s">
        <v>0</v>
      </c>
      <c r="U14" s="7">
        <v>0.21333333333333335</v>
      </c>
      <c r="W14" s="7">
        <v>0.3</v>
      </c>
      <c r="X14" s="7">
        <v>0.25</v>
      </c>
      <c r="AA14" s="7">
        <v>0.18666666666666668</v>
      </c>
      <c r="AD14" s="7">
        <v>0.01</v>
      </c>
      <c r="AE14" s="7">
        <v>0.54999999999999993</v>
      </c>
      <c r="AG14" s="7">
        <v>9.6666666666666679E-2</v>
      </c>
      <c r="AH14" s="7">
        <v>0.19</v>
      </c>
      <c r="AI14" s="7">
        <v>0.21000000000000005</v>
      </c>
      <c r="AJ14" s="7">
        <v>6.6666666666666666E-2</v>
      </c>
      <c r="AK14" s="7">
        <v>2.5000000000000001E-2</v>
      </c>
      <c r="AL14" s="7">
        <v>0.79</v>
      </c>
      <c r="AM14" s="6" t="s">
        <v>0</v>
      </c>
      <c r="AN14" s="7">
        <v>0.17</v>
      </c>
      <c r="AO14" s="7">
        <v>5.3333333333333337E-2</v>
      </c>
      <c r="AP14" s="7">
        <v>0.30666666666666664</v>
      </c>
      <c r="AQ14" s="7">
        <v>8.4999999999999992E-2</v>
      </c>
      <c r="AT14" s="7">
        <v>0.25</v>
      </c>
      <c r="AW14" s="7">
        <v>0.54</v>
      </c>
      <c r="AY14" s="7">
        <v>0.17</v>
      </c>
      <c r="AZ14" s="7">
        <v>0.13666666666666669</v>
      </c>
      <c r="BA14" s="7">
        <v>2.6666666666666668E-2</v>
      </c>
      <c r="BB14" s="7">
        <v>7.4999999999999997E-2</v>
      </c>
      <c r="BC14" s="7">
        <v>0.17</v>
      </c>
      <c r="BD14" s="7">
        <v>0.105</v>
      </c>
      <c r="BE14" s="7">
        <v>0.45999999999999996</v>
      </c>
    </row>
    <row r="15" spans="1:57" s="7" customFormat="1">
      <c r="A15" s="6" t="s">
        <v>1</v>
      </c>
      <c r="B15" s="7">
        <v>50.666666666666664</v>
      </c>
      <c r="C15" s="7">
        <v>35.9</v>
      </c>
      <c r="D15" s="7">
        <v>32.47</v>
      </c>
      <c r="E15" s="7">
        <v>30.51</v>
      </c>
      <c r="F15" s="7">
        <v>3.27</v>
      </c>
      <c r="G15" s="7">
        <v>0.19500000000000001</v>
      </c>
      <c r="I15" s="7">
        <v>50.626666666666665</v>
      </c>
      <c r="J15" s="7">
        <v>36.410000000000004</v>
      </c>
      <c r="K15" s="7">
        <v>32.443333333333335</v>
      </c>
      <c r="L15" s="7">
        <v>29.353333333333335</v>
      </c>
      <c r="M15" s="7">
        <v>3.6966666666666668</v>
      </c>
      <c r="N15" s="7">
        <v>4.1466666666666665</v>
      </c>
      <c r="P15" s="7">
        <v>53.526666666666664</v>
      </c>
      <c r="Q15" s="7">
        <v>37.306666666666665</v>
      </c>
      <c r="R15" s="7">
        <v>24.173333333333332</v>
      </c>
      <c r="S15" s="7">
        <v>33.94</v>
      </c>
      <c r="T15" s="6" t="s">
        <v>1</v>
      </c>
      <c r="U15" s="7">
        <v>39.683333333333337</v>
      </c>
      <c r="V15" s="7">
        <v>29.733333333333334</v>
      </c>
      <c r="W15" s="7">
        <v>3.5100000000000002</v>
      </c>
      <c r="X15" s="7">
        <v>3.1566666666666667</v>
      </c>
      <c r="Z15" s="7">
        <v>49.596666666666671</v>
      </c>
      <c r="AA15" s="7">
        <v>35.50333333333333</v>
      </c>
      <c r="AB15" s="7">
        <v>23.922499999999999</v>
      </c>
      <c r="AC15" s="7">
        <v>32.253333333333337</v>
      </c>
      <c r="AD15" s="7">
        <v>29.139999999999997</v>
      </c>
      <c r="AE15" s="7">
        <v>3.5199999999999996</v>
      </c>
      <c r="AG15" s="7">
        <v>50.803333333333335</v>
      </c>
      <c r="AH15" s="7">
        <v>50.266666666666673</v>
      </c>
      <c r="AI15" s="7">
        <v>36.116666666666667</v>
      </c>
      <c r="AJ15" s="7">
        <v>23.966666666666669</v>
      </c>
      <c r="AK15" s="7">
        <v>32.666666666666664</v>
      </c>
      <c r="AL15" s="7">
        <v>17.75</v>
      </c>
      <c r="AM15" s="6" t="s">
        <v>1</v>
      </c>
      <c r="AN15" s="7">
        <v>39.923333333333339</v>
      </c>
      <c r="AO15" s="7">
        <v>30.126666666666665</v>
      </c>
      <c r="AP15" s="7">
        <v>2.5333333333333332</v>
      </c>
      <c r="AQ15" s="7">
        <v>1.08</v>
      </c>
      <c r="AS15" s="7">
        <v>50.443333333333328</v>
      </c>
      <c r="AT15" s="7">
        <v>35.976666666666667</v>
      </c>
      <c r="AU15" s="7">
        <v>24.01</v>
      </c>
      <c r="AV15" s="7">
        <v>33.25</v>
      </c>
      <c r="AW15" s="7">
        <v>2.6133333333333333</v>
      </c>
      <c r="AY15" s="7">
        <v>50.690000000000005</v>
      </c>
      <c r="AZ15" s="7">
        <v>36.266666666666673</v>
      </c>
      <c r="BA15" s="7">
        <v>22.713333333333328</v>
      </c>
      <c r="BB15" s="7">
        <v>32.826666666666661</v>
      </c>
      <c r="BC15" s="7">
        <v>30.573333333333334</v>
      </c>
      <c r="BD15" s="7">
        <v>31.78</v>
      </c>
      <c r="BE15" s="7">
        <v>3.4066666666666663</v>
      </c>
    </row>
    <row r="16" spans="1:57" s="7" customFormat="1">
      <c r="A16" s="6" t="s">
        <v>2</v>
      </c>
      <c r="I16" s="7">
        <v>0.11</v>
      </c>
      <c r="J16" s="7">
        <v>0.06</v>
      </c>
      <c r="K16" s="7">
        <v>0.02</v>
      </c>
      <c r="L16" s="7">
        <v>0.04</v>
      </c>
      <c r="M16" s="7">
        <v>5.0000000000000001E-3</v>
      </c>
      <c r="P16" s="7">
        <v>3.5000000000000003E-2</v>
      </c>
      <c r="Q16" s="7">
        <v>7.3333333333333334E-2</v>
      </c>
      <c r="R16" s="7">
        <v>12.996666666666664</v>
      </c>
      <c r="S16" s="7">
        <v>0.05</v>
      </c>
      <c r="T16" s="6" t="s">
        <v>2</v>
      </c>
      <c r="U16" s="7">
        <v>0.36000000000000004</v>
      </c>
      <c r="V16" s="7">
        <v>0.02</v>
      </c>
      <c r="W16" s="7">
        <v>2.6666666666666668E-2</v>
      </c>
      <c r="X16" s="7">
        <v>0.01</v>
      </c>
      <c r="AB16" s="7">
        <v>12.749999999999998</v>
      </c>
      <c r="AD16" s="7">
        <v>3.3333333333333335E-3</v>
      </c>
      <c r="AE16" s="7">
        <v>0</v>
      </c>
      <c r="AG16" s="7">
        <v>0.04</v>
      </c>
      <c r="AH16" s="7">
        <v>5.0000000000000001E-3</v>
      </c>
      <c r="AI16" s="7">
        <v>0.11333333333333334</v>
      </c>
      <c r="AJ16" s="7">
        <v>12.563333333333333</v>
      </c>
      <c r="AK16" s="7">
        <v>0.01</v>
      </c>
      <c r="AL16" s="7">
        <v>27.664999999999999</v>
      </c>
      <c r="AM16" s="6" t="s">
        <v>2</v>
      </c>
      <c r="AN16" s="7">
        <v>0.4366666666666667</v>
      </c>
      <c r="AO16" s="7">
        <v>1.4999999999999999E-2</v>
      </c>
      <c r="AP16" s="7">
        <v>0.01</v>
      </c>
      <c r="AQ16" s="7">
        <v>5.5E-2</v>
      </c>
      <c r="AT16" s="7">
        <v>4.3333333333333335E-2</v>
      </c>
      <c r="AU16" s="7">
        <v>13.200000000000001</v>
      </c>
      <c r="AY16" s="7">
        <v>0.01</v>
      </c>
      <c r="AZ16" s="7">
        <v>0.12666666666666668</v>
      </c>
      <c r="BA16" s="7">
        <v>11.843333333333334</v>
      </c>
      <c r="BB16" s="7">
        <v>4.4999999999999998E-2</v>
      </c>
      <c r="BC16" s="7">
        <v>0.19333333333333336</v>
      </c>
      <c r="BD16" s="7">
        <v>0.115</v>
      </c>
      <c r="BE16" s="7">
        <v>0.03</v>
      </c>
    </row>
    <row r="17" spans="1:57" s="7" customFormat="1">
      <c r="A17" s="6" t="s">
        <v>97</v>
      </c>
      <c r="L17" s="7">
        <v>0.06</v>
      </c>
      <c r="M17" s="7">
        <v>6.6666666666666666E-2</v>
      </c>
      <c r="N17" s="7">
        <v>0.115</v>
      </c>
      <c r="P17" s="7">
        <v>3.0000000000000002E-2</v>
      </c>
      <c r="Q17" s="7">
        <v>0.01</v>
      </c>
      <c r="R17" s="7">
        <v>0.20333333333333334</v>
      </c>
      <c r="S17" s="7">
        <v>1.4999999999999999E-2</v>
      </c>
      <c r="T17" s="6" t="s">
        <v>97</v>
      </c>
      <c r="U17" s="7">
        <v>0.04</v>
      </c>
      <c r="V17" s="7">
        <v>0.03</v>
      </c>
      <c r="W17" s="7">
        <v>7.5000000000000011E-2</v>
      </c>
      <c r="X17" s="7">
        <v>0.03</v>
      </c>
      <c r="AB17" s="7">
        <v>0.40499999999999997</v>
      </c>
      <c r="AD17" s="7">
        <v>1.6666666666666666E-2</v>
      </c>
      <c r="AE17" s="7">
        <v>0</v>
      </c>
      <c r="AH17" s="7">
        <v>1.4999999999999999E-2</v>
      </c>
      <c r="AI17" s="7">
        <v>0.01</v>
      </c>
      <c r="AJ17" s="7">
        <v>0.40333333333333332</v>
      </c>
      <c r="AK17" s="7">
        <v>0.03</v>
      </c>
      <c r="AM17" s="6" t="s">
        <v>97</v>
      </c>
      <c r="AN17" s="7">
        <v>0.01</v>
      </c>
      <c r="AO17" s="7">
        <v>7.0000000000000007E-2</v>
      </c>
      <c r="AP17" s="7">
        <v>0.10000000000000002</v>
      </c>
      <c r="AQ17" s="7">
        <v>2.5000000000000001E-2</v>
      </c>
      <c r="AU17" s="7">
        <v>4.6666666666666669E-2</v>
      </c>
      <c r="AY17" s="7">
        <v>0.01</v>
      </c>
      <c r="BA17" s="7">
        <v>2.2733333333333334</v>
      </c>
      <c r="BB17" s="7">
        <v>0</v>
      </c>
      <c r="BC17" s="7">
        <v>8.666666666666667E-2</v>
      </c>
      <c r="BD17" s="7">
        <v>0.08</v>
      </c>
      <c r="BE17" s="7">
        <v>0.14666666666666667</v>
      </c>
    </row>
    <row r="18" spans="1:57" s="7" customFormat="1">
      <c r="A18" s="6" t="s">
        <v>3</v>
      </c>
      <c r="B18" s="7">
        <v>0.54666666666666663</v>
      </c>
      <c r="E18" s="7">
        <v>0</v>
      </c>
      <c r="F18" s="7">
        <v>0.48</v>
      </c>
      <c r="G18" s="7">
        <v>0.91999999999999993</v>
      </c>
      <c r="I18" s="7">
        <v>0.42</v>
      </c>
      <c r="J18" s="7">
        <v>0.12</v>
      </c>
      <c r="K18" s="7">
        <v>0.32333333333333331</v>
      </c>
      <c r="L18" s="7">
        <v>0.15666666666666665</v>
      </c>
      <c r="M18" s="7">
        <v>0.28999999999999998</v>
      </c>
      <c r="N18" s="7">
        <v>0.36333333333333334</v>
      </c>
      <c r="P18" s="7">
        <v>0.47666666666666663</v>
      </c>
      <c r="Q18" s="7">
        <v>6.3333333333333339E-2</v>
      </c>
      <c r="R18" s="7">
        <v>0.18999999999999997</v>
      </c>
      <c r="S18" s="7">
        <v>0.28333333333333327</v>
      </c>
      <c r="T18" s="6" t="s">
        <v>3</v>
      </c>
      <c r="U18" s="7">
        <v>0.06</v>
      </c>
      <c r="V18" s="7">
        <v>0.15666666666666665</v>
      </c>
      <c r="W18" s="7">
        <v>1.1333333333333335</v>
      </c>
      <c r="X18" s="7">
        <v>1.2766666666666666</v>
      </c>
      <c r="Z18" s="7">
        <v>0.44</v>
      </c>
      <c r="AE18" s="7">
        <v>0.32333333333333331</v>
      </c>
      <c r="AG18" s="7">
        <v>0.70333333333333325</v>
      </c>
      <c r="AH18" s="7">
        <v>0.9</v>
      </c>
      <c r="AI18" s="7">
        <v>0.10666666666666667</v>
      </c>
      <c r="AJ18" s="7">
        <v>0.21333333333333335</v>
      </c>
      <c r="AK18" s="7">
        <v>0.32</v>
      </c>
      <c r="AL18" s="7">
        <v>0.01</v>
      </c>
      <c r="AM18" s="6" t="s">
        <v>3</v>
      </c>
      <c r="AN18" s="7">
        <v>0.11666666666666665</v>
      </c>
      <c r="AO18" s="7">
        <v>0.10333333333333333</v>
      </c>
      <c r="AP18" s="7">
        <v>0.85333333333333339</v>
      </c>
      <c r="AQ18" s="7">
        <v>0.91666666666666663</v>
      </c>
      <c r="AS18" s="7">
        <v>0.43333333333333335</v>
      </c>
      <c r="AW18" s="7">
        <v>0.52</v>
      </c>
      <c r="AY18" s="7">
        <v>0.37333333333333335</v>
      </c>
      <c r="AZ18" s="7">
        <v>0.16333333333333333</v>
      </c>
      <c r="BA18" s="7">
        <v>8.666666666666667E-2</v>
      </c>
      <c r="BB18" s="7">
        <v>0.10666666666666667</v>
      </c>
      <c r="BC18" s="7">
        <v>9.6666666666666679E-2</v>
      </c>
      <c r="BD18" s="7">
        <v>7.4999999999999997E-2</v>
      </c>
      <c r="BE18" s="7">
        <v>0.12</v>
      </c>
    </row>
    <row r="19" spans="1:57" s="7" customFormat="1">
      <c r="A19" s="6" t="s">
        <v>4</v>
      </c>
      <c r="B19" s="7">
        <v>101.63</v>
      </c>
      <c r="C19" s="7">
        <v>101.23333333333335</v>
      </c>
      <c r="D19" s="7">
        <v>83.116666666666674</v>
      </c>
      <c r="E19" s="7">
        <v>96.11</v>
      </c>
      <c r="F19" s="7">
        <v>98.48540786598852</v>
      </c>
      <c r="G19" s="7">
        <v>98.351251589307751</v>
      </c>
      <c r="I19" s="7">
        <v>99.710000000000008</v>
      </c>
      <c r="J19" s="7">
        <v>100.31833333333334</v>
      </c>
      <c r="K19" s="7">
        <v>83.375</v>
      </c>
      <c r="L19" s="7">
        <v>92.110000000000014</v>
      </c>
      <c r="M19" s="7">
        <v>98.90866621499714</v>
      </c>
      <c r="N19" s="7">
        <v>99.07109404950539</v>
      </c>
      <c r="P19" s="7">
        <v>99.733333333333334</v>
      </c>
      <c r="Q19" s="7">
        <v>98.85</v>
      </c>
      <c r="R19" s="7">
        <v>96.006666666666675</v>
      </c>
      <c r="S19" s="7">
        <v>84.541666666666657</v>
      </c>
      <c r="T19" s="6" t="s">
        <v>4</v>
      </c>
      <c r="U19" s="7">
        <f>SUM(U8:U18)</f>
        <v>42.626666666666672</v>
      </c>
      <c r="V19" s="7">
        <v>93.051666666666662</v>
      </c>
      <c r="W19" s="7">
        <v>98.378047532324402</v>
      </c>
      <c r="X19" s="7">
        <v>98.458909984706906</v>
      </c>
      <c r="Z19" s="7">
        <v>99.35</v>
      </c>
      <c r="AA19" s="7">
        <v>99.436666666666667</v>
      </c>
      <c r="AB19" s="7">
        <v>97.06</v>
      </c>
      <c r="AC19" s="7">
        <v>83.670000000000016</v>
      </c>
      <c r="AD19" s="7">
        <v>94.206666666666678</v>
      </c>
      <c r="AE19" s="7">
        <v>98.3928602370205</v>
      </c>
      <c r="AG19" s="7">
        <v>100.53833333333333</v>
      </c>
      <c r="AH19" s="7">
        <v>100.02666666666669</v>
      </c>
      <c r="AI19" s="7">
        <v>99.803333333333327</v>
      </c>
      <c r="AJ19" s="7">
        <v>96.225000000000023</v>
      </c>
      <c r="AK19" s="7">
        <v>83.548333333333332</v>
      </c>
      <c r="AL19" s="7">
        <v>47.809999999999995</v>
      </c>
      <c r="AM19" s="6" t="s">
        <v>4</v>
      </c>
      <c r="AN19" s="7">
        <v>44.470000000000006</v>
      </c>
      <c r="AO19" s="7">
        <v>93.509999999999991</v>
      </c>
      <c r="AP19" s="7">
        <v>98.510298439097483</v>
      </c>
      <c r="AQ19" s="7">
        <v>96.858034978283953</v>
      </c>
      <c r="AS19" s="7">
        <v>100.50666666666666</v>
      </c>
      <c r="AT19" s="7">
        <v>100.51666666666667</v>
      </c>
      <c r="AU19" s="7">
        <v>97.683333333333323</v>
      </c>
      <c r="AV19" s="7">
        <v>84.803333333333342</v>
      </c>
      <c r="AW19" s="7">
        <v>99.656899396621228</v>
      </c>
      <c r="AY19" s="7">
        <v>100.02333333333334</v>
      </c>
      <c r="AZ19" s="7">
        <v>99.8</v>
      </c>
      <c r="BA19" s="7">
        <v>95.466666666666669</v>
      </c>
      <c r="BB19" s="7">
        <v>84.07</v>
      </c>
      <c r="BC19" s="7">
        <v>84.166666666666657</v>
      </c>
      <c r="BD19" s="7">
        <v>82.61</v>
      </c>
      <c r="BE19" s="7">
        <v>99.018804524273193</v>
      </c>
    </row>
    <row r="20" spans="1:57">
      <c r="A20" s="3"/>
      <c r="T20" s="3"/>
      <c r="AM20" s="3"/>
    </row>
    <row r="21" spans="1:57" s="9" customFormat="1">
      <c r="A21" s="8" t="s">
        <v>57</v>
      </c>
      <c r="B21" s="9">
        <v>0.90739294975568141</v>
      </c>
      <c r="C21" s="9">
        <v>0.90634035092848841</v>
      </c>
      <c r="D21" s="9">
        <v>0.93897420869414006</v>
      </c>
      <c r="E21" s="9">
        <v>0.97904825205561696</v>
      </c>
      <c r="F21" s="9">
        <v>0.18514689127198047</v>
      </c>
      <c r="G21" s="9">
        <v>1.1517774443594253E-2</v>
      </c>
      <c r="I21" s="9">
        <v>0.91620440482421883</v>
      </c>
      <c r="J21" s="9">
        <v>0.91997168294578402</v>
      </c>
      <c r="K21" s="9">
        <v>0.94884206371314739</v>
      </c>
      <c r="L21" s="9">
        <v>0.98056378225047647</v>
      </c>
      <c r="M21" s="9">
        <v>0.20417735943334386</v>
      </c>
      <c r="N21" s="9">
        <v>0.22884250258993091</v>
      </c>
      <c r="P21" s="9">
        <v>0.95354150658680426</v>
      </c>
      <c r="Q21" s="9">
        <v>0.95038675830348329</v>
      </c>
      <c r="R21" s="9">
        <v>0.97575935559657656</v>
      </c>
      <c r="S21" s="9">
        <v>0.94790670131757215</v>
      </c>
      <c r="T21" s="8" t="s">
        <v>57</v>
      </c>
      <c r="U21" s="9">
        <v>0.97177896064358338</v>
      </c>
      <c r="V21" s="9">
        <v>0.99009479999248484</v>
      </c>
      <c r="W21" s="9">
        <v>0.20178733956713052</v>
      </c>
      <c r="X21" s="9">
        <v>0.18200359486590123</v>
      </c>
      <c r="Z21" s="9">
        <v>0.91068545234778531</v>
      </c>
      <c r="AA21" s="9">
        <v>0.91482029075387228</v>
      </c>
      <c r="AB21" s="9">
        <v>0.96067057853128224</v>
      </c>
      <c r="AC21" s="9">
        <v>0.94367561631267172</v>
      </c>
      <c r="AD21" s="9">
        <v>0.9803625671927193</v>
      </c>
      <c r="AE21" s="9">
        <v>0.19565271858787478</v>
      </c>
      <c r="AG21" s="9">
        <v>0.91449621323534813</v>
      </c>
      <c r="AH21" s="9">
        <v>0.91204943201992705</v>
      </c>
      <c r="AI21" s="9">
        <v>0.91844644804824749</v>
      </c>
      <c r="AJ21" s="9">
        <v>0.96099245389733134</v>
      </c>
      <c r="AK21" s="9">
        <v>0.94460406573458522</v>
      </c>
      <c r="AL21" s="9">
        <v>0.96124736915107267</v>
      </c>
      <c r="AM21" s="8" t="s">
        <v>57</v>
      </c>
      <c r="AN21" s="9">
        <v>0.95030275291774646</v>
      </c>
      <c r="AO21" s="9">
        <v>0.98105324537995775</v>
      </c>
      <c r="AP21" s="9">
        <v>0.14567455853280376</v>
      </c>
      <c r="AQ21" s="9">
        <v>6.4449546998156151E-2</v>
      </c>
      <c r="AS21" s="9">
        <v>0.91174430592301559</v>
      </c>
      <c r="AT21" s="9">
        <v>0.91150561991339862</v>
      </c>
      <c r="AU21" s="9">
        <v>0.96113208724685617</v>
      </c>
      <c r="AV21" s="9">
        <v>0.94221466280842048</v>
      </c>
      <c r="AW21" s="9">
        <v>0.14641573760407892</v>
      </c>
      <c r="AY21" s="9">
        <v>0.91367395136371798</v>
      </c>
      <c r="AZ21" s="9">
        <v>0.91616018099954843</v>
      </c>
      <c r="BA21" s="9">
        <v>0.95365576469546776</v>
      </c>
      <c r="BB21" s="9">
        <v>0.93484156696860088</v>
      </c>
      <c r="BC21" s="9">
        <v>0.80407568436368293</v>
      </c>
      <c r="BD21" s="9">
        <v>0.86049456719038908</v>
      </c>
      <c r="BE21" s="9">
        <v>0.18636097744277128</v>
      </c>
    </row>
    <row r="22" spans="1:57" s="9" customFormat="1">
      <c r="A22" s="8" t="s">
        <v>58</v>
      </c>
      <c r="F22" s="9">
        <v>0.9707545586551003</v>
      </c>
      <c r="G22" s="9">
        <v>1</v>
      </c>
      <c r="M22" s="9">
        <v>0.94455778636433263</v>
      </c>
      <c r="N22" s="9">
        <v>0.9639376408190159</v>
      </c>
      <c r="T22" s="8" t="s">
        <v>58</v>
      </c>
      <c r="W22" s="9">
        <v>0.97732047091814522</v>
      </c>
      <c r="X22" s="9">
        <v>0.94442779339639593</v>
      </c>
      <c r="AE22" s="9">
        <v>0.94602666951387071</v>
      </c>
      <c r="AM22" s="8" t="s">
        <v>58</v>
      </c>
      <c r="AP22" s="9">
        <v>0.98237245280480678</v>
      </c>
      <c r="AQ22" s="9">
        <v>0.16084044928789976</v>
      </c>
      <c r="AW22" s="9">
        <v>0.96617871525130072</v>
      </c>
      <c r="BE22" s="9">
        <v>0.92044083187856918</v>
      </c>
    </row>
    <row r="23" spans="1:57" s="9" customFormat="1">
      <c r="A23" s="8" t="s">
        <v>85</v>
      </c>
      <c r="F23" s="9">
        <v>1.2060828844697226E-2</v>
      </c>
      <c r="G23" s="9">
        <v>0</v>
      </c>
      <c r="M23" s="9">
        <v>3.4780265193067969E-2</v>
      </c>
      <c r="N23" s="9">
        <v>2.352791627379312E-2</v>
      </c>
      <c r="T23" s="8" t="s">
        <v>85</v>
      </c>
      <c r="W23" s="9">
        <v>2.8782995004011302E-3</v>
      </c>
      <c r="X23" s="9">
        <v>5.9250110650973277E-3</v>
      </c>
      <c r="AE23" s="9">
        <v>3.7202433770635215E-2</v>
      </c>
      <c r="AM23" s="8" t="s">
        <v>85</v>
      </c>
      <c r="AP23" s="9">
        <v>6.1670273744223493E-3</v>
      </c>
      <c r="AQ23" s="9">
        <v>1.6512251999520207E-3</v>
      </c>
      <c r="AW23" s="9">
        <v>0.44077670333200691</v>
      </c>
      <c r="BE23" s="9">
        <v>6.2254190648746488E-2</v>
      </c>
    </row>
    <row r="24" spans="1:57" s="9" customFormat="1">
      <c r="A24" s="8" t="s">
        <v>86</v>
      </c>
      <c r="F24" s="9">
        <v>0.40048083818681351</v>
      </c>
      <c r="G24" s="9">
        <v>9.9413993016831733E-3</v>
      </c>
      <c r="M24" s="9">
        <v>0.59254434744997697</v>
      </c>
      <c r="N24" s="9">
        <v>0.62889518659962051</v>
      </c>
      <c r="T24" s="8" t="s">
        <v>86</v>
      </c>
      <c r="W24" s="9">
        <v>0.12403348469109536</v>
      </c>
      <c r="X24" s="9">
        <v>0.10069323260768602</v>
      </c>
      <c r="AE24" s="9">
        <v>0.65207194369613863</v>
      </c>
      <c r="AM24" s="8" t="s">
        <v>86</v>
      </c>
      <c r="AP24" s="9">
        <v>0.34368467383696344</v>
      </c>
      <c r="AQ24" s="9">
        <v>3.1648785122020484E-4</v>
      </c>
      <c r="AW24" s="9">
        <v>1.5429001127769187E-2</v>
      </c>
      <c r="BE24" s="9">
        <v>0.72023501981821292</v>
      </c>
    </row>
    <row r="25" spans="1:57" s="9" customFormat="1" ht="13" thickBot="1">
      <c r="A25" s="10" t="s">
        <v>87</v>
      </c>
      <c r="B25" s="11"/>
      <c r="C25" s="11"/>
      <c r="D25" s="11"/>
      <c r="E25" s="11"/>
      <c r="F25" s="11">
        <v>0.58745833296848915</v>
      </c>
      <c r="G25" s="11">
        <v>0.99005860069831686</v>
      </c>
      <c r="H25" s="11"/>
      <c r="I25" s="11"/>
      <c r="J25" s="11"/>
      <c r="K25" s="11"/>
      <c r="L25" s="11"/>
      <c r="M25" s="11">
        <v>0.37267538735695499</v>
      </c>
      <c r="N25" s="11">
        <v>0.34757689712658629</v>
      </c>
      <c r="O25" s="11"/>
      <c r="P25" s="11"/>
      <c r="Q25" s="11"/>
      <c r="R25" s="11"/>
      <c r="S25" s="11"/>
      <c r="T25" s="10" t="s">
        <v>87</v>
      </c>
      <c r="U25" s="11"/>
      <c r="V25" s="11"/>
      <c r="W25" s="11">
        <v>0.87308821580850349</v>
      </c>
      <c r="X25" s="11">
        <v>0.89338175632721661</v>
      </c>
      <c r="Y25" s="11"/>
      <c r="Z25" s="11"/>
      <c r="AA25" s="11"/>
      <c r="AB25" s="11"/>
      <c r="AC25" s="11"/>
      <c r="AD25" s="11"/>
      <c r="AE25" s="11">
        <v>0.31072562253322616</v>
      </c>
      <c r="AF25" s="11"/>
      <c r="AG25" s="11"/>
      <c r="AH25" s="11"/>
      <c r="AI25" s="11"/>
      <c r="AJ25" s="11"/>
      <c r="AK25" s="11"/>
      <c r="AL25" s="11"/>
      <c r="AM25" s="10" t="s">
        <v>87</v>
      </c>
      <c r="AN25" s="11"/>
      <c r="AO25" s="11"/>
      <c r="AP25" s="11">
        <v>0.65014829878861424</v>
      </c>
      <c r="AQ25" s="11">
        <v>0.99803228694882784</v>
      </c>
      <c r="AR25" s="11"/>
      <c r="AS25" s="11"/>
      <c r="AT25" s="11"/>
      <c r="AU25" s="11"/>
      <c r="AV25" s="11"/>
      <c r="AW25" s="11">
        <v>0.54379429554022396</v>
      </c>
      <c r="AX25" s="11"/>
      <c r="AY25" s="11"/>
      <c r="AZ25" s="11"/>
      <c r="BA25" s="11"/>
      <c r="BB25" s="11"/>
      <c r="BC25" s="11"/>
      <c r="BD25" s="11"/>
      <c r="BE25" s="11">
        <v>0.21751078953304062</v>
      </c>
    </row>
    <row r="26" spans="1:57" ht="12" customHeight="1">
      <c r="A26" s="17" t="s">
        <v>103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 t="s">
        <v>103</v>
      </c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 t="s">
        <v>103</v>
      </c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</row>
    <row r="27" spans="1:57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</row>
    <row r="28" spans="1:57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</row>
    <row r="29" spans="1:57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</row>
    <row r="30" spans="1:57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U30" s="15"/>
      <c r="AF30" s="15"/>
      <c r="AR30" s="15"/>
    </row>
  </sheetData>
  <mergeCells count="3">
    <mergeCell ref="A26:S29"/>
    <mergeCell ref="T26:AL29"/>
    <mergeCell ref="AM26:BE29"/>
  </mergeCells>
  <phoneticPr fontId="1"/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Table2</vt:lpstr>
      <vt:lpstr>Table2!Print_Area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Satoko Ishimaru</dc:creator>
  <cp:lastModifiedBy>Satoko Ishimaru</cp:lastModifiedBy>
  <cp:lastPrinted>2024-03-29T06:24:17Z</cp:lastPrinted>
  <dcterms:created xsi:type="dcterms:W3CDTF">2019-02-18T04:32:18Z</dcterms:created>
  <dcterms:modified xsi:type="dcterms:W3CDTF">2024-04-03T07:52:28Z</dcterms:modified>
</cp:coreProperties>
</file>