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nako_criticalcare/Desktop/フォルダ/"/>
    </mc:Choice>
  </mc:AlternateContent>
  <xr:revisionPtr revIDLastSave="0" documentId="13_ncr:1_{38AACBE0-C5FC-3640-973B-06F3DA4A5983}" xr6:coauthVersionLast="47" xr6:coauthVersionMax="47" xr10:uidLastSave="{00000000-0000-0000-0000-000000000000}"/>
  <bookViews>
    <workbookView xWindow="47320" yWindow="5580" windowWidth="27640" windowHeight="18040" activeTab="3" xr2:uid="{EC5E9F98-C67C-D44D-9027-039269BFA04C}"/>
  </bookViews>
  <sheets>
    <sheet name="Table 1" sheetId="1" r:id="rId1"/>
    <sheet name="Table2" sheetId="2" r:id="rId2"/>
    <sheet name="table3" sheetId="3" r:id="rId3"/>
    <sheet name="Sheet4" sheetId="4" r:id="rId4"/>
    <sheet name="Table5" sheetId="5" r:id="rId5"/>
  </sheets>
  <definedNames>
    <definedName name="_xlnm.Print_Area" localSheetId="3">Sheet4!$A$1:$C$50</definedName>
    <definedName name="_xlnm.Print_Area" localSheetId="0">'Table 1'!$A$1:$C$45</definedName>
    <definedName name="_xlnm.Print_Area" localSheetId="1">Table2!$A$1:$D$49</definedName>
    <definedName name="_xlnm.Print_Area" localSheetId="2">table3!$A$1:$F$11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4" l="1"/>
  <c r="C49" i="4"/>
  <c r="C48" i="4"/>
  <c r="C47" i="4"/>
  <c r="C46" i="4"/>
  <c r="C45" i="4"/>
  <c r="C44" i="4"/>
  <c r="C43" i="4"/>
  <c r="C40" i="4"/>
  <c r="C39" i="4"/>
  <c r="C38" i="4"/>
  <c r="C37" i="4"/>
  <c r="C36" i="4"/>
  <c r="C35" i="4"/>
  <c r="C34" i="4"/>
  <c r="C33" i="4"/>
  <c r="C32" i="4"/>
  <c r="C29" i="4"/>
  <c r="C28" i="4"/>
  <c r="C27" i="4"/>
  <c r="C26" i="4"/>
  <c r="C25" i="4"/>
  <c r="C24" i="4"/>
  <c r="C23" i="4"/>
  <c r="C22" i="4"/>
  <c r="C21" i="4"/>
  <c r="C20" i="4"/>
  <c r="C49" i="2"/>
  <c r="C48" i="2"/>
  <c r="C47" i="2"/>
  <c r="C46" i="2"/>
  <c r="C45" i="2"/>
  <c r="C44" i="2"/>
  <c r="C43" i="2"/>
  <c r="C42" i="2"/>
  <c r="C41" i="2"/>
  <c r="C39" i="2"/>
  <c r="C38" i="2"/>
  <c r="C37" i="2"/>
  <c r="C36" i="2"/>
  <c r="C35" i="2"/>
  <c r="C34" i="2"/>
  <c r="C33" i="2"/>
  <c r="C32" i="2"/>
  <c r="C31" i="2"/>
  <c r="C30" i="2"/>
  <c r="C25" i="2"/>
  <c r="C24" i="2"/>
  <c r="C23" i="2"/>
  <c r="C22" i="2"/>
  <c r="C20" i="2"/>
  <c r="C19" i="2"/>
  <c r="C18" i="2"/>
  <c r="C17" i="2"/>
  <c r="C12" i="2"/>
  <c r="C11" i="2"/>
  <c r="C10" i="2"/>
  <c r="C9" i="2"/>
  <c r="C8" i="2"/>
  <c r="C7" i="2"/>
  <c r="C6" i="2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<sst xmlns="http://schemas.openxmlformats.org/spreadsheetml/2006/main" count="201" uniqueCount="185">
  <si>
    <t>Variables</t>
    <phoneticPr fontId="1"/>
  </si>
  <si>
    <t>Gender</t>
    <phoneticPr fontId="1"/>
  </si>
  <si>
    <t>Occupation</t>
    <phoneticPr fontId="1"/>
  </si>
  <si>
    <t xml:space="preserve">    Part-time</t>
    <phoneticPr fontId="1"/>
  </si>
  <si>
    <t xml:space="preserve">    Unemployed</t>
    <phoneticPr fontId="1"/>
  </si>
  <si>
    <t>Highest level of education</t>
    <phoneticPr fontId="1"/>
  </si>
  <si>
    <t xml:space="preserve">   High school</t>
    <phoneticPr fontId="1"/>
  </si>
  <si>
    <t xml:space="preserve">    2-year college</t>
    <phoneticPr fontId="1"/>
  </si>
  <si>
    <t xml:space="preserve">   Career college</t>
    <phoneticPr fontId="1"/>
  </si>
  <si>
    <t xml:space="preserve">   College/university</t>
    <phoneticPr fontId="1"/>
  </si>
  <si>
    <t xml:space="preserve">   Graduate</t>
    <phoneticPr fontId="1"/>
  </si>
  <si>
    <t>Family</t>
    <phoneticPr fontId="1"/>
  </si>
  <si>
    <t xml:space="preserve">   No one</t>
    <phoneticPr fontId="1"/>
  </si>
  <si>
    <t xml:space="preserve">   No family living together but have separated family</t>
    <phoneticPr fontId="1"/>
  </si>
  <si>
    <t xml:space="preserve">   Have family living together and have family separated</t>
    <phoneticPr fontId="1"/>
  </si>
  <si>
    <t xml:space="preserve">   Physicians decide for themselves based on their own knowledg</t>
    <phoneticPr fontId="1"/>
  </si>
  <si>
    <t xml:space="preserve">   The physician decides, but takes my opinion into account</t>
    <phoneticPr fontId="1"/>
  </si>
  <si>
    <t xml:space="preserve">   The physician and I decide together on an equal basis.</t>
    <phoneticPr fontId="1"/>
  </si>
  <si>
    <t xml:space="preserve">    I decide, taking into account the physician's opinion</t>
    <phoneticPr fontId="1"/>
  </si>
  <si>
    <t>Total (N=60)</t>
    <phoneticPr fontId="1"/>
  </si>
  <si>
    <t>n</t>
    <phoneticPr fontId="1"/>
  </si>
  <si>
    <t>%</t>
    <phoneticPr fontId="1"/>
  </si>
  <si>
    <t>Region of Japan</t>
    <phoneticPr fontId="1"/>
  </si>
  <si>
    <t>55.3±13.0</t>
    <phoneticPr fontId="1"/>
  </si>
  <si>
    <t>Disease of patient</t>
    <phoneticPr fontId="1"/>
  </si>
  <si>
    <t>Malignant disoder</t>
    <phoneticPr fontId="1"/>
  </si>
  <si>
    <t>Contents of surrogate decision-making</t>
    <phoneticPr fontId="1"/>
  </si>
  <si>
    <t>The decision was made according to the family's wishes.</t>
    <phoneticPr fontId="1"/>
  </si>
  <si>
    <t>The decision was made according to the patient's wishes.</t>
    <phoneticPr fontId="1"/>
  </si>
  <si>
    <t>The degree of mental burden when making surrogate decisions</t>
    <phoneticPr fontId="1"/>
  </si>
  <si>
    <t>What was referred to when making surrogate decisions</t>
    <phoneticPr fontId="1"/>
  </si>
  <si>
    <t xml:space="preserve">        Refer to information in books, press, etc.</t>
    <phoneticPr fontId="1"/>
  </si>
  <si>
    <t>Which healthcare professional have you consulted?</t>
    <phoneticPr fontId="1"/>
  </si>
  <si>
    <t>6.4±2.7</t>
    <phoneticPr fontId="1"/>
  </si>
  <si>
    <t>7.3±2.2</t>
    <phoneticPr fontId="1"/>
  </si>
  <si>
    <t>7.0±2.6</t>
    <phoneticPr fontId="1"/>
  </si>
  <si>
    <t xml:space="preserve">        Mechanical ventilation</t>
    <phoneticPr fontId="1"/>
  </si>
  <si>
    <t xml:space="preserve">        Drug to maintain blood pressure</t>
    <phoneticPr fontId="1"/>
  </si>
  <si>
    <t xml:space="preserve">        Dialysis</t>
    <phoneticPr fontId="1"/>
  </si>
  <si>
    <t xml:space="preserve">        Blood transfusion and Infusions</t>
    <phoneticPr fontId="1"/>
  </si>
  <si>
    <t xml:space="preserve">        Nothing</t>
    <phoneticPr fontId="1"/>
  </si>
  <si>
    <t xml:space="preserve">Respiratory treatment that could not well- understood </t>
    <phoneticPr fontId="1"/>
  </si>
  <si>
    <t xml:space="preserve">        Non-invasive positive airway pressure ventilation</t>
    <phoneticPr fontId="1"/>
  </si>
  <si>
    <t xml:space="preserve">        Blood transfusion </t>
    <phoneticPr fontId="1"/>
  </si>
  <si>
    <t xml:space="preserve">        Infusions</t>
    <phoneticPr fontId="1"/>
  </si>
  <si>
    <t>I want to discuss advance care planning with my family.</t>
    <phoneticPr fontId="1"/>
  </si>
  <si>
    <t>Who do you consult when making surrogate decisions?</t>
    <phoneticPr fontId="1"/>
  </si>
  <si>
    <t xml:space="preserve">        Children</t>
    <phoneticPr fontId="1"/>
  </si>
  <si>
    <t xml:space="preserve">        Brother/sister</t>
    <phoneticPr fontId="1"/>
  </si>
  <si>
    <t>How difficult is it for you to discuss ACP with patients?</t>
    <phoneticPr fontId="1"/>
  </si>
  <si>
    <t>Information and values that are essential when making surrogate decisions</t>
    <phoneticPr fontId="1"/>
  </si>
  <si>
    <t xml:space="preserve">       My age</t>
    <phoneticPr fontId="1"/>
  </si>
  <si>
    <t xml:space="preserve">      Medical cost</t>
    <phoneticPr fontId="1"/>
  </si>
  <si>
    <t>7.3±2.4</t>
    <phoneticPr fontId="1"/>
  </si>
  <si>
    <t>4.8±3.0</t>
    <phoneticPr fontId="1"/>
  </si>
  <si>
    <t xml:space="preserve">       Nothing</t>
    <phoneticPr fontId="1"/>
  </si>
  <si>
    <t>Provision of appropriate information</t>
    <phoneticPr fontId="1"/>
  </si>
  <si>
    <t>Prognostic prediction</t>
    <phoneticPr fontId="1"/>
  </si>
  <si>
    <t>Explanation of the current situation/possible treatment</t>
    <phoneticPr fontId="1"/>
  </si>
  <si>
    <t>Prognosis and recovery prospects by treatment</t>
    <phoneticPr fontId="1"/>
  </si>
  <si>
    <t>Multiple options of treatment</t>
    <phoneticPr fontId="1"/>
  </si>
  <si>
    <t>Proposal for palliative care</t>
    <phoneticPr fontId="1"/>
  </si>
  <si>
    <t>Presentation of similar cases and their results</t>
    <phoneticPr fontId="1"/>
  </si>
  <si>
    <t>Second opinion</t>
    <phoneticPr fontId="1"/>
  </si>
  <si>
    <t>I want you to consult with me.</t>
  </si>
  <si>
    <t>I need you to be close to me.</t>
    <phoneticPr fontId="1"/>
  </si>
  <si>
    <t>Decisions made by healthcare proffesionals</t>
    <phoneticPr fontId="1"/>
  </si>
  <si>
    <t>Mental support</t>
    <phoneticPr fontId="1"/>
  </si>
  <si>
    <t>The unification of family member's wishes</t>
    <phoneticPr fontId="1"/>
  </si>
  <si>
    <t>Probability and degree of recovery</t>
    <phoneticPr fontId="1"/>
  </si>
  <si>
    <t>Will patients recover until they can return to their daily activities?</t>
    <phoneticPr fontId="1"/>
  </si>
  <si>
    <t>Being able to receive appropriate treatment</t>
  </si>
  <si>
    <t>The condition of a patient not feeling pain</t>
    <phoneticPr fontId="1"/>
  </si>
  <si>
    <t>Patient</t>
    <phoneticPr fontId="1"/>
  </si>
  <si>
    <t>N=60</t>
    <phoneticPr fontId="1"/>
  </si>
  <si>
    <t>*Free opinions about the support they wanted from healthcare professionals and the rate of its term's occurrence.</t>
    <phoneticPr fontId="1"/>
  </si>
  <si>
    <t>*1</t>
    <phoneticPr fontId="1"/>
  </si>
  <si>
    <t xml:space="preserve">*2 </t>
    <phoneticPr fontId="1"/>
  </si>
  <si>
    <t>*3</t>
    <phoneticPr fontId="1"/>
  </si>
  <si>
    <t>*4</t>
    <phoneticPr fontId="1"/>
  </si>
  <si>
    <t>0.338**</t>
    <phoneticPr fontId="1"/>
  </si>
  <si>
    <t>*5</t>
    <phoneticPr fontId="1"/>
  </si>
  <si>
    <t>**P&lt;.001</t>
    <phoneticPr fontId="1"/>
  </si>
  <si>
    <t>N=60, Spearman's rank correlation confficient</t>
    <phoneticPr fontId="1"/>
  </si>
  <si>
    <t>P-value</t>
    <phoneticPr fontId="1"/>
  </si>
  <si>
    <t>Table 1 Characteristics of study participants</t>
    <phoneticPr fontId="1"/>
  </si>
  <si>
    <t>Age of categories</t>
    <phoneticPr fontId="1"/>
  </si>
  <si>
    <t xml:space="preserve">   Have family members living together but do not have separated</t>
    <phoneticPr fontId="1"/>
  </si>
  <si>
    <t>Preference regarding decision-making</t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</si>
  <si>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Hokkaido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</si>
  <si>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Tohoku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</si>
  <si>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Kanto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</si>
  <si>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Chubu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</si>
  <si>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Kinki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</si>
  <si>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Shikoku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</si>
  <si>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Chugoku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</si>
  <si>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Kyusyu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</si>
  <si>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20-29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</si>
  <si>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30-39</t>
    </r>
    <r>
      <rPr>
        <sz val="12"/>
        <color theme="1"/>
        <rFont val="游ゴシック"/>
        <family val="2"/>
        <charset val="128"/>
      </rPr>
      <t>　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</si>
  <si>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40-49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</si>
  <si>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50-59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</si>
  <si>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60-69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</si>
  <si>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70-79</t>
    </r>
    <phoneticPr fontId="1"/>
  </si>
  <si>
    <r>
      <t>Age</t>
    </r>
    <r>
      <rPr>
        <sz val="12"/>
        <color theme="1"/>
        <rFont val="游ゴシック"/>
        <family val="2"/>
        <charset val="128"/>
      </rPr>
      <t>（</t>
    </r>
    <r>
      <rPr>
        <sz val="12"/>
        <color theme="1"/>
        <rFont val="Times New Roman"/>
        <family val="1"/>
      </rPr>
      <t>mean±standard deviation)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</si>
  <si>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Men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</si>
  <si>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Women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</si>
  <si>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Full-time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</si>
  <si>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I decide on my own, based on my own knowledge</t>
    </r>
  </si>
  <si>
    <r>
      <t xml:space="preserve">Table 2 </t>
    </r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Current situation when family members make surrogate decision-making</t>
    </r>
    <phoneticPr fontId="1"/>
  </si>
  <si>
    <r>
      <t>Total</t>
    </r>
    <r>
      <rPr>
        <sz val="12"/>
        <color theme="1"/>
        <rFont val="游ゴシック"/>
        <family val="2"/>
        <charset val="128"/>
      </rPr>
      <t>（</t>
    </r>
    <r>
      <rPr>
        <sz val="12"/>
        <color theme="1"/>
        <rFont val="Times New Roman"/>
        <family val="1"/>
      </rPr>
      <t>N=60</t>
    </r>
    <r>
      <rPr>
        <sz val="12"/>
        <color theme="1"/>
        <rFont val="游ゴシック"/>
        <family val="2"/>
        <charset val="128"/>
      </rPr>
      <t>）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</si>
  <si>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Cardiovascular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</si>
  <si>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Neurology and Neurosurgery</t>
    </r>
    <phoneticPr fontId="1"/>
  </si>
  <si>
    <r>
      <t xml:space="preserve">    </t>
    </r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Gastroenterology</t>
    </r>
    <phoneticPr fontId="1"/>
  </si>
  <si>
    <r>
      <t xml:space="preserve">   </t>
    </r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 xml:space="preserve"> Kidney and urinaly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</si>
  <si>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Respiratory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</si>
  <si>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Hematology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</si>
  <si>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Infection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</si>
  <si>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Trauma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</si>
  <si>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Psychiatric</t>
    </r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 xml:space="preserve"> dementia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</si>
  <si>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Life-sustaining treatment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</si>
  <si>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Emergency surgery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</si>
  <si>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Attached ventilator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</si>
  <si>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Brain death determination and organ transplantation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</si>
  <si>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Withholding or withdrawing</t>
    </r>
    <phoneticPr fontId="1"/>
  </si>
  <si>
    <r>
      <rPr>
        <sz val="12"/>
        <color theme="1"/>
        <rFont val="游ゴシック"/>
        <family val="2"/>
        <charset val="128"/>
      </rPr>
      <t>　　　　</t>
    </r>
    <r>
      <rPr>
        <sz val="12"/>
        <color theme="1"/>
        <rFont val="Times New Roman"/>
        <family val="1"/>
      </rPr>
      <t>Nutrition such as gastrostomy</t>
    </r>
    <phoneticPr fontId="1"/>
  </si>
  <si>
    <r>
      <rPr>
        <sz val="12"/>
        <color theme="1"/>
        <rFont val="游ゴシック"/>
        <family val="2"/>
        <charset val="128"/>
      </rPr>
      <t>　　　　</t>
    </r>
    <r>
      <rPr>
        <sz val="12"/>
        <color theme="1"/>
        <rFont val="Times New Roman"/>
        <family val="1"/>
      </rPr>
      <t>Artificial dialysis</t>
    </r>
    <phoneticPr fontId="1"/>
  </si>
  <si>
    <r>
      <rPr>
        <sz val="12"/>
        <color theme="1"/>
        <rFont val="游ゴシック"/>
        <family val="2"/>
        <charset val="128"/>
      </rPr>
      <t>　　　　</t>
    </r>
    <r>
      <rPr>
        <sz val="12"/>
        <color theme="1"/>
        <rFont val="Times New Roman"/>
        <family val="1"/>
      </rPr>
      <t>Life supporting device</t>
    </r>
    <phoneticPr fontId="1"/>
  </si>
  <si>
    <r>
      <rPr>
        <sz val="12"/>
        <color theme="1"/>
        <rFont val="游ゴシック"/>
        <family val="2"/>
        <charset val="128"/>
      </rPr>
      <t>　　　　</t>
    </r>
    <r>
      <rPr>
        <sz val="12"/>
        <color theme="1"/>
        <rFont val="Times New Roman"/>
        <family val="1"/>
      </rPr>
      <t>Others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</si>
  <si>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Discuss among family members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</si>
  <si>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Take counsel with a friend or someone trusted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</si>
  <si>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Refer to information on the Internet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</si>
  <si>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Refer to information on television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</si>
  <si>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Referring to information from newspapers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</si>
  <si>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Referring to information discussed with the patient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</si>
  <si>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Information from healthcare professionals</t>
    </r>
    <phoneticPr fontId="1"/>
  </si>
  <si>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Information from family who have had the same experience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</si>
  <si>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 xml:space="preserve"> I don't have anything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</si>
  <si>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Primary physician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</si>
  <si>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Physician other than the primary physician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</si>
  <si>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Nurse (in-hospital nurse)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</si>
  <si>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Nurse (home care nurse)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</si>
  <si>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Social worker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</si>
  <si>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Pharmacist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</si>
  <si>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Physical therapist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</si>
  <si>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Care manager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</si>
  <si>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I have not consulted any</t>
    </r>
    <phoneticPr fontId="1"/>
  </si>
  <si>
    <r>
      <t>Table 3</t>
    </r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Perceptions and item correlations for surrogate decision-making</t>
    </r>
    <phoneticPr fontId="1"/>
  </si>
  <si>
    <r>
      <t>*1</t>
    </r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The decision was made according to the family's wishes.</t>
    </r>
    <phoneticPr fontId="1"/>
  </si>
  <si>
    <r>
      <t>*2</t>
    </r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The decision was made according to the patient's wishes.</t>
    </r>
    <phoneticPr fontId="1"/>
  </si>
  <si>
    <r>
      <t>*3</t>
    </r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The degree of mental burden when making surrogate decisions</t>
    </r>
    <phoneticPr fontId="1"/>
  </si>
  <si>
    <r>
      <t>*4</t>
    </r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paticipant's age</t>
    </r>
    <phoneticPr fontId="1"/>
  </si>
  <si>
    <r>
      <t>*5</t>
    </r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It's hard to discuss ACP with patients.</t>
    </r>
    <phoneticPr fontId="1"/>
  </si>
  <si>
    <r>
      <t>*6</t>
    </r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I want to have the opportunity to discuss ACP with patients.</t>
    </r>
    <phoneticPr fontId="1"/>
  </si>
  <si>
    <t>Treatment that could not be well- understood</t>
    <phoneticPr fontId="1"/>
  </si>
  <si>
    <t xml:space="preserve">        Nutrition (Tubal feeding etc)</t>
    <phoneticPr fontId="1"/>
  </si>
  <si>
    <t>Procedures recognized as part of  "cardiopulmonary resuscitation "</t>
    <phoneticPr fontId="1"/>
  </si>
  <si>
    <r>
      <t>Table 4</t>
    </r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Perceptions of Surrogate Decision-Makers of the Patient's Emergency Care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</si>
  <si>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Arrival resuscitation</t>
    </r>
    <phoneticPr fontId="1"/>
  </si>
  <si>
    <r>
      <rPr>
        <sz val="12"/>
        <color rgb="FF000000"/>
        <rFont val="游ゴシック"/>
        <family val="3"/>
        <charset val="128"/>
      </rPr>
      <t>　　</t>
    </r>
    <r>
      <rPr>
        <sz val="12"/>
        <color rgb="FF000000"/>
        <rFont val="Times New Roman"/>
        <family val="1"/>
      </rPr>
      <t>Assisted circulation device</t>
    </r>
    <phoneticPr fontId="1"/>
  </si>
  <si>
    <r>
      <rPr>
        <sz val="12"/>
        <color theme="1"/>
        <rFont val="游ゴシック"/>
        <family val="3"/>
        <charset val="128"/>
      </rPr>
      <t>　　</t>
    </r>
    <r>
      <rPr>
        <sz val="12"/>
        <color theme="1"/>
        <rFont val="Times New Roman"/>
        <family val="1"/>
      </rPr>
      <t>Infusions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</si>
  <si>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Intubate trachea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</si>
  <si>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Have a tracheotomy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</si>
  <si>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Artificial breath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</si>
  <si>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Chest compression</t>
    </r>
    <phoneticPr fontId="1"/>
  </si>
  <si>
    <r>
      <rPr>
        <sz val="12"/>
        <color theme="1"/>
        <rFont val="游ゴシック"/>
        <family val="2"/>
        <charset val="128"/>
      </rPr>
      <t>　　</t>
    </r>
    <r>
      <rPr>
        <sz val="12"/>
        <color theme="1"/>
        <rFont val="Times New Roman"/>
        <family val="1"/>
      </rPr>
      <t>Automated external defibrillator</t>
    </r>
    <phoneticPr fontId="1"/>
  </si>
  <si>
    <r>
      <rPr>
        <sz val="12"/>
        <color theme="1"/>
        <rFont val="游ゴシック"/>
        <family val="3"/>
        <charset val="128"/>
      </rPr>
      <t>　　</t>
    </r>
    <r>
      <rPr>
        <sz val="12"/>
        <color theme="1"/>
        <rFont val="Times New Roman"/>
        <family val="1"/>
      </rPr>
      <t>Marital partner/partner</t>
    </r>
    <phoneticPr fontId="1"/>
  </si>
  <si>
    <r>
      <rPr>
        <sz val="12"/>
        <color theme="1"/>
        <rFont val="游ゴシック"/>
        <family val="3"/>
        <charset val="128"/>
      </rPr>
      <t>　　</t>
    </r>
    <r>
      <rPr>
        <sz val="12"/>
        <color theme="1"/>
        <rFont val="Times New Roman"/>
        <family val="1"/>
      </rPr>
      <t>Own parents</t>
    </r>
    <phoneticPr fontId="1"/>
  </si>
  <si>
    <r>
      <rPr>
        <sz val="12"/>
        <color theme="1"/>
        <rFont val="游ゴシック"/>
        <family val="3"/>
        <charset val="128"/>
      </rPr>
      <t>　　</t>
    </r>
    <r>
      <rPr>
        <sz val="12"/>
        <color theme="1"/>
        <rFont val="Times New Roman"/>
        <family val="1"/>
      </rPr>
      <t>Partner's parents</t>
    </r>
    <phoneticPr fontId="1"/>
  </si>
  <si>
    <r>
      <rPr>
        <sz val="12"/>
        <color theme="1"/>
        <rFont val="游ゴシック"/>
        <family val="3"/>
        <charset val="128"/>
      </rPr>
      <t>　　</t>
    </r>
    <r>
      <rPr>
        <sz val="12"/>
        <color theme="1"/>
        <rFont val="Times New Roman"/>
        <family val="1"/>
      </rPr>
      <t>Relatives</t>
    </r>
    <phoneticPr fontId="1"/>
  </si>
  <si>
    <r>
      <rPr>
        <sz val="12"/>
        <color theme="1"/>
        <rFont val="游ゴシック"/>
        <family val="3"/>
        <charset val="128"/>
      </rPr>
      <t>　　</t>
    </r>
    <r>
      <rPr>
        <sz val="12"/>
        <color theme="1"/>
        <rFont val="Times New Roman"/>
        <family val="1"/>
      </rPr>
      <t>Friends</t>
    </r>
    <phoneticPr fontId="1"/>
  </si>
  <si>
    <r>
      <rPr>
        <sz val="12"/>
        <color theme="1"/>
        <rFont val="游ゴシック"/>
        <family val="3"/>
        <charset val="128"/>
      </rPr>
      <t>　　</t>
    </r>
    <r>
      <rPr>
        <sz val="12"/>
        <color theme="1"/>
        <rFont val="Times New Roman"/>
        <family val="1"/>
      </rPr>
      <t>Others</t>
    </r>
    <phoneticPr fontId="1"/>
  </si>
  <si>
    <r>
      <rPr>
        <sz val="12"/>
        <color theme="1"/>
        <rFont val="游ゴシック"/>
        <family val="3"/>
        <charset val="128"/>
      </rPr>
      <t>　　</t>
    </r>
    <r>
      <rPr>
        <sz val="12"/>
        <color theme="1"/>
        <rFont val="Times New Roman"/>
        <family val="1"/>
      </rPr>
      <t>No</t>
    </r>
    <r>
      <rPr>
        <sz val="12"/>
        <color theme="1"/>
        <rFont val="游ゴシック"/>
        <family val="3"/>
        <charset val="128"/>
      </rPr>
      <t>　</t>
    </r>
    <r>
      <rPr>
        <sz val="12"/>
        <color theme="1"/>
        <rFont val="Times New Roman"/>
        <family val="1"/>
      </rPr>
      <t>one</t>
    </r>
    <phoneticPr fontId="1"/>
  </si>
  <si>
    <r>
      <rPr>
        <sz val="12"/>
        <color theme="1"/>
        <rFont val="游ゴシック"/>
        <family val="3"/>
        <charset val="128"/>
      </rPr>
      <t>　</t>
    </r>
    <r>
      <rPr>
        <sz val="12"/>
        <color theme="1"/>
        <rFont val="Times New Roman"/>
        <family val="1"/>
      </rPr>
      <t xml:space="preserve">  Recovery of consciousness</t>
    </r>
    <phoneticPr fontId="1"/>
  </si>
  <si>
    <r>
      <rPr>
        <sz val="12"/>
        <color theme="1"/>
        <rFont val="游ゴシック"/>
        <family val="3"/>
        <charset val="128"/>
      </rPr>
      <t>　　</t>
    </r>
    <r>
      <rPr>
        <sz val="12"/>
        <color theme="1"/>
        <rFont val="Times New Roman"/>
        <family val="1"/>
      </rPr>
      <t>Patient survival rate</t>
    </r>
    <phoneticPr fontId="1"/>
  </si>
  <si>
    <r>
      <rPr>
        <sz val="12"/>
        <color theme="1"/>
        <rFont val="游ゴシック"/>
        <family val="3"/>
        <charset val="128"/>
      </rPr>
      <t>　　</t>
    </r>
    <r>
      <rPr>
        <sz val="12"/>
        <color theme="1"/>
        <rFont val="Times New Roman"/>
        <family val="1"/>
      </rPr>
      <t>Amount of patient care performed by family members</t>
    </r>
    <phoneticPr fontId="1"/>
  </si>
  <si>
    <r>
      <rPr>
        <sz val="12"/>
        <color theme="1"/>
        <rFont val="游ゴシック"/>
        <family val="3"/>
        <charset val="128"/>
      </rPr>
      <t>　　</t>
    </r>
    <r>
      <rPr>
        <sz val="12"/>
        <color theme="1"/>
        <rFont val="Times New Roman"/>
        <family val="1"/>
      </rPr>
      <t>*Other: the condition of a patient not suffering</t>
    </r>
    <phoneticPr fontId="1"/>
  </si>
  <si>
    <t>I had enough support from healthcare professionals.</t>
    <phoneticPr fontId="1"/>
  </si>
  <si>
    <t>I have the support I hoped to receive from healthcare professionals.</t>
    <phoneticPr fontId="1"/>
  </si>
  <si>
    <t>I need time to think.</t>
    <phoneticPr fontId="1"/>
  </si>
  <si>
    <t>The possibility of sudden change for the worse and the reason</t>
    <phoneticPr fontId="1"/>
  </si>
  <si>
    <t>How to meke decisions</t>
    <phoneticPr fontId="1"/>
  </si>
  <si>
    <t>Medical costs</t>
    <phoneticPr fontId="1"/>
  </si>
  <si>
    <r>
      <t>Table 5</t>
    </r>
    <r>
      <rPr>
        <sz val="12"/>
        <color theme="1"/>
        <rFont val="游ゴシック"/>
        <family val="2"/>
        <charset val="128"/>
      </rPr>
      <t>　</t>
    </r>
    <r>
      <rPr>
        <sz val="12"/>
        <color theme="1"/>
        <rFont val="Times New Roman"/>
        <family val="1"/>
      </rPr>
      <t>What support did you hope to receive from healthcare professionals when making a surrogate decision?</t>
    </r>
    <phoneticPr fontId="1"/>
  </si>
  <si>
    <t>Healthcare proffesional</t>
    <phoneticPr fontId="1"/>
  </si>
  <si>
    <t xml:space="preserve">      Patient's age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</si>
</sst>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9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游ゴシック"/>
      <family val="3"/>
      <charset val="128"/>
    </font>
    <font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550D2-98A8-C643-9A0F-37A5F607FF4F}">
  <dimension ref="A1:C45"/>
  <sheetViews>
    <sheetView topLeftCell="A15" workbookViewId="0">
      <selection activeCell="G14" sqref="G14"/>
    </sheetView>
  </sheetViews>
  <sheetFormatPr baseColWidth="10" defaultRowHeight="16"/>
  <cols>
    <col min="1" max="1" width="47.7109375" style="1" customWidth="1"/>
    <col min="2" max="16384" width="10.7109375" style="1"/>
  </cols>
  <sheetData>
    <row r="1" spans="1:3">
      <c r="A1" s="1" t="s">
        <v>85</v>
      </c>
    </row>
    <row r="3" spans="1:3">
      <c r="A3" s="2" t="s">
        <v>0</v>
      </c>
      <c r="B3" s="21" t="s">
        <v>19</v>
      </c>
      <c r="C3" s="21"/>
    </row>
    <row r="4" spans="1:3">
      <c r="A4" s="4"/>
      <c r="B4" s="5" t="s">
        <v>20</v>
      </c>
      <c r="C4" s="5" t="s">
        <v>21</v>
      </c>
    </row>
    <row r="5" spans="1:3">
      <c r="A5" s="1" t="s">
        <v>22</v>
      </c>
    </row>
    <row r="6" spans="1:3" ht="20">
      <c r="A6" s="1" t="s">
        <v>89</v>
      </c>
      <c r="B6" s="6">
        <v>3</v>
      </c>
      <c r="C6" s="7">
        <f>B6/60*100</f>
        <v>5</v>
      </c>
    </row>
    <row r="7" spans="1:3" ht="20">
      <c r="A7" s="1" t="s">
        <v>90</v>
      </c>
      <c r="B7" s="6">
        <v>5</v>
      </c>
      <c r="C7" s="7">
        <f t="shared" ref="C7:C13" si="0">B7/60*100</f>
        <v>8.3333333333333321</v>
      </c>
    </row>
    <row r="8" spans="1:3" ht="20">
      <c r="A8" s="1" t="s">
        <v>91</v>
      </c>
      <c r="B8" s="6">
        <v>16</v>
      </c>
      <c r="C8" s="7">
        <f t="shared" si="0"/>
        <v>26.666666666666668</v>
      </c>
    </row>
    <row r="9" spans="1:3" ht="20">
      <c r="A9" s="1" t="s">
        <v>92</v>
      </c>
      <c r="B9" s="6">
        <v>10</v>
      </c>
      <c r="C9" s="7">
        <f t="shared" si="0"/>
        <v>16.666666666666664</v>
      </c>
    </row>
    <row r="10" spans="1:3" ht="20">
      <c r="A10" s="1" t="s">
        <v>93</v>
      </c>
      <c r="B10" s="6">
        <v>18</v>
      </c>
      <c r="C10" s="7">
        <f t="shared" si="0"/>
        <v>30</v>
      </c>
    </row>
    <row r="11" spans="1:3" ht="20">
      <c r="A11" s="1" t="s">
        <v>94</v>
      </c>
      <c r="B11" s="6">
        <v>4</v>
      </c>
      <c r="C11" s="7">
        <f t="shared" si="0"/>
        <v>6.666666666666667</v>
      </c>
    </row>
    <row r="12" spans="1:3" ht="20">
      <c r="A12" s="1" t="s">
        <v>95</v>
      </c>
      <c r="B12" s="6">
        <v>1</v>
      </c>
      <c r="C12" s="7">
        <f t="shared" si="0"/>
        <v>1.6666666666666667</v>
      </c>
    </row>
    <row r="13" spans="1:3" ht="20">
      <c r="A13" s="1" t="s">
        <v>96</v>
      </c>
      <c r="B13" s="6">
        <v>2</v>
      </c>
      <c r="C13" s="7">
        <f t="shared" si="0"/>
        <v>3.3333333333333335</v>
      </c>
    </row>
    <row r="14" spans="1:3">
      <c r="A14" s="1" t="s">
        <v>86</v>
      </c>
      <c r="B14" s="6"/>
      <c r="C14" s="6"/>
    </row>
    <row r="15" spans="1:3" ht="20">
      <c r="A15" s="1" t="s">
        <v>97</v>
      </c>
      <c r="B15" s="6">
        <v>3</v>
      </c>
      <c r="C15" s="7">
        <v>5</v>
      </c>
    </row>
    <row r="16" spans="1:3" ht="20">
      <c r="A16" s="1" t="s">
        <v>98</v>
      </c>
      <c r="B16" s="6">
        <v>6</v>
      </c>
      <c r="C16" s="7">
        <v>10</v>
      </c>
    </row>
    <row r="17" spans="1:3" ht="20">
      <c r="A17" s="1" t="s">
        <v>99</v>
      </c>
      <c r="B17" s="6">
        <v>7</v>
      </c>
      <c r="C17" s="7">
        <v>11.7</v>
      </c>
    </row>
    <row r="18" spans="1:3" ht="20">
      <c r="A18" s="1" t="s">
        <v>100</v>
      </c>
      <c r="B18" s="6">
        <v>17</v>
      </c>
      <c r="C18" s="7">
        <v>28.3</v>
      </c>
    </row>
    <row r="19" spans="1:3" ht="20">
      <c r="A19" s="1" t="s">
        <v>101</v>
      </c>
      <c r="B19" s="6">
        <v>18</v>
      </c>
      <c r="C19" s="7">
        <v>30</v>
      </c>
    </row>
    <row r="20" spans="1:3" ht="20">
      <c r="A20" s="1" t="s">
        <v>102</v>
      </c>
      <c r="B20" s="6">
        <v>9</v>
      </c>
      <c r="C20" s="7">
        <v>15</v>
      </c>
    </row>
    <row r="21" spans="1:3" ht="20">
      <c r="A21" s="1" t="s">
        <v>103</v>
      </c>
      <c r="B21" s="22" t="s">
        <v>23</v>
      </c>
      <c r="C21" s="22"/>
    </row>
    <row r="22" spans="1:3">
      <c r="A22" s="1" t="s">
        <v>1</v>
      </c>
    </row>
    <row r="23" spans="1:3" ht="20">
      <c r="A23" s="1" t="s">
        <v>104</v>
      </c>
      <c r="B23" s="6">
        <v>42</v>
      </c>
      <c r="C23" s="7">
        <v>70</v>
      </c>
    </row>
    <row r="24" spans="1:3" ht="20">
      <c r="A24" s="1" t="s">
        <v>105</v>
      </c>
      <c r="B24" s="6">
        <v>18</v>
      </c>
      <c r="C24" s="7">
        <v>30</v>
      </c>
    </row>
    <row r="25" spans="1:3">
      <c r="A25" s="1" t="s">
        <v>2</v>
      </c>
      <c r="B25" s="6"/>
      <c r="C25" s="6"/>
    </row>
    <row r="26" spans="1:3" ht="20">
      <c r="A26" s="1" t="s">
        <v>106</v>
      </c>
      <c r="B26" s="6">
        <v>36</v>
      </c>
      <c r="C26" s="7">
        <v>60</v>
      </c>
    </row>
    <row r="27" spans="1:3">
      <c r="A27" s="1" t="s">
        <v>3</v>
      </c>
      <c r="B27" s="6">
        <v>8</v>
      </c>
      <c r="C27" s="6">
        <v>13.3</v>
      </c>
    </row>
    <row r="28" spans="1:3">
      <c r="A28" s="1" t="s">
        <v>4</v>
      </c>
      <c r="B28" s="6">
        <v>16</v>
      </c>
      <c r="C28" s="6">
        <v>26.7</v>
      </c>
    </row>
    <row r="29" spans="1:3">
      <c r="A29" s="1" t="s">
        <v>5</v>
      </c>
    </row>
    <row r="30" spans="1:3">
      <c r="A30" s="1" t="s">
        <v>6</v>
      </c>
      <c r="B30" s="8">
        <v>14</v>
      </c>
      <c r="C30" s="8">
        <v>23.3</v>
      </c>
    </row>
    <row r="31" spans="1:3">
      <c r="A31" s="1" t="s">
        <v>7</v>
      </c>
      <c r="B31" s="8">
        <v>5</v>
      </c>
      <c r="C31" s="8">
        <v>8.3000000000000007</v>
      </c>
    </row>
    <row r="32" spans="1:3">
      <c r="A32" s="1" t="s">
        <v>8</v>
      </c>
      <c r="B32" s="8">
        <v>7</v>
      </c>
      <c r="C32" s="8">
        <v>11.7</v>
      </c>
    </row>
    <row r="33" spans="1:3">
      <c r="A33" s="1" t="s">
        <v>9</v>
      </c>
      <c r="B33" s="8">
        <v>31</v>
      </c>
      <c r="C33" s="8">
        <v>51.7</v>
      </c>
    </row>
    <row r="34" spans="1:3">
      <c r="A34" s="1" t="s">
        <v>10</v>
      </c>
      <c r="B34" s="8">
        <v>3</v>
      </c>
      <c r="C34" s="9">
        <v>5</v>
      </c>
    </row>
    <row r="35" spans="1:3">
      <c r="A35" s="1" t="s">
        <v>11</v>
      </c>
      <c r="B35" s="8"/>
      <c r="C35" s="8"/>
    </row>
    <row r="36" spans="1:3">
      <c r="A36" s="1" t="s">
        <v>14</v>
      </c>
      <c r="B36" s="8">
        <v>42</v>
      </c>
      <c r="C36" s="9">
        <v>70</v>
      </c>
    </row>
    <row r="37" spans="1:3">
      <c r="A37" s="1" t="s">
        <v>87</v>
      </c>
      <c r="B37" s="8">
        <v>9</v>
      </c>
      <c r="C37" s="9">
        <v>15</v>
      </c>
    </row>
    <row r="38" spans="1:3">
      <c r="A38" s="1" t="s">
        <v>13</v>
      </c>
      <c r="B38" s="8">
        <v>7</v>
      </c>
      <c r="C38" s="8">
        <v>11.7</v>
      </c>
    </row>
    <row r="39" spans="1:3">
      <c r="A39" s="1" t="s">
        <v>12</v>
      </c>
      <c r="B39" s="8">
        <v>2</v>
      </c>
      <c r="C39" s="8">
        <v>3.3</v>
      </c>
    </row>
    <row r="40" spans="1:3">
      <c r="A40" s="1" t="s">
        <v>88</v>
      </c>
      <c r="B40" s="8"/>
      <c r="C40" s="8"/>
    </row>
    <row r="41" spans="1:3">
      <c r="A41" s="1" t="s">
        <v>15</v>
      </c>
      <c r="B41" s="8">
        <v>2</v>
      </c>
      <c r="C41" s="10">
        <v>3.3</v>
      </c>
    </row>
    <row r="42" spans="1:3">
      <c r="A42" s="1" t="s">
        <v>16</v>
      </c>
      <c r="B42" s="8">
        <v>15</v>
      </c>
      <c r="C42" s="11">
        <v>25</v>
      </c>
    </row>
    <row r="43" spans="1:3">
      <c r="A43" s="1" t="s">
        <v>17</v>
      </c>
      <c r="B43" s="8">
        <v>26</v>
      </c>
      <c r="C43" s="10">
        <v>43.3</v>
      </c>
    </row>
    <row r="44" spans="1:3">
      <c r="A44" s="1" t="s">
        <v>18</v>
      </c>
      <c r="B44" s="8">
        <v>16</v>
      </c>
      <c r="C44" s="10">
        <v>26.7</v>
      </c>
    </row>
    <row r="45" spans="1:3" ht="20">
      <c r="A45" s="4" t="s">
        <v>107</v>
      </c>
      <c r="B45" s="12">
        <v>1</v>
      </c>
      <c r="C45" s="13">
        <v>1.7</v>
      </c>
    </row>
  </sheetData>
  <mergeCells count="2">
    <mergeCell ref="B3:C3"/>
    <mergeCell ref="B21:C21"/>
  </mergeCells>
  <phoneticPr fontId="1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B1CD-BB58-874B-8988-8C879BC880F7}">
  <dimension ref="A1:D49"/>
  <sheetViews>
    <sheetView topLeftCell="A20" workbookViewId="0">
      <selection activeCell="E8" sqref="E8"/>
    </sheetView>
  </sheetViews>
  <sheetFormatPr baseColWidth="10" defaultRowHeight="16"/>
  <cols>
    <col min="1" max="1" width="46.7109375" style="1" customWidth="1"/>
    <col min="2" max="16384" width="10.7109375" style="1"/>
  </cols>
  <sheetData>
    <row r="1" spans="1:4" ht="20">
      <c r="A1" s="1" t="s">
        <v>108</v>
      </c>
    </row>
    <row r="3" spans="1:4" ht="20">
      <c r="A3" s="2" t="s">
        <v>0</v>
      </c>
      <c r="B3" s="21" t="s">
        <v>109</v>
      </c>
      <c r="C3" s="21"/>
      <c r="D3" s="21" t="s">
        <v>84</v>
      </c>
    </row>
    <row r="4" spans="1:4">
      <c r="A4" s="4"/>
      <c r="B4" s="5" t="s">
        <v>20</v>
      </c>
      <c r="C4" s="5" t="s">
        <v>21</v>
      </c>
      <c r="D4" s="23"/>
    </row>
    <row r="5" spans="1:4">
      <c r="A5" s="1" t="s">
        <v>24</v>
      </c>
    </row>
    <row r="6" spans="1:4" ht="20">
      <c r="A6" s="1" t="s">
        <v>110</v>
      </c>
      <c r="B6" s="6">
        <v>7</v>
      </c>
      <c r="C6" s="7">
        <f>B6/60*100</f>
        <v>11.666666666666666</v>
      </c>
    </row>
    <row r="7" spans="1:4" ht="20">
      <c r="A7" s="1" t="s">
        <v>111</v>
      </c>
      <c r="B7" s="6">
        <v>15</v>
      </c>
      <c r="C7" s="7">
        <f t="shared" ref="C7:C12" si="0">B7/60*100</f>
        <v>25</v>
      </c>
    </row>
    <row r="8" spans="1:4" ht="20">
      <c r="A8" s="1" t="s">
        <v>112</v>
      </c>
      <c r="B8" s="6">
        <v>10</v>
      </c>
      <c r="C8" s="7">
        <f>B8/60*100</f>
        <v>16.666666666666664</v>
      </c>
    </row>
    <row r="9" spans="1:4" ht="20">
      <c r="A9" s="1" t="s">
        <v>113</v>
      </c>
      <c r="B9" s="6">
        <v>6</v>
      </c>
      <c r="C9" s="7">
        <f t="shared" si="0"/>
        <v>10</v>
      </c>
    </row>
    <row r="10" spans="1:4" ht="20">
      <c r="A10" s="1" t="s">
        <v>114</v>
      </c>
      <c r="B10" s="6">
        <v>8</v>
      </c>
      <c r="C10" s="7">
        <f t="shared" si="0"/>
        <v>13.333333333333334</v>
      </c>
    </row>
    <row r="11" spans="1:4" ht="20">
      <c r="A11" s="1" t="s">
        <v>115</v>
      </c>
      <c r="B11" s="6">
        <v>2</v>
      </c>
      <c r="C11" s="7">
        <f t="shared" si="0"/>
        <v>3.3333333333333335</v>
      </c>
    </row>
    <row r="12" spans="1:4" ht="20">
      <c r="A12" s="1" t="s">
        <v>116</v>
      </c>
      <c r="B12" s="6">
        <v>2</v>
      </c>
      <c r="C12" s="7">
        <f t="shared" si="0"/>
        <v>3.3333333333333335</v>
      </c>
    </row>
    <row r="13" spans="1:4" ht="20">
      <c r="A13" s="1" t="s">
        <v>117</v>
      </c>
      <c r="B13" s="6">
        <v>10</v>
      </c>
      <c r="C13" s="6">
        <v>28.3</v>
      </c>
    </row>
    <row r="14" spans="1:4" ht="20">
      <c r="A14" s="1" t="s">
        <v>118</v>
      </c>
      <c r="B14" s="6">
        <v>9</v>
      </c>
      <c r="C14" s="7">
        <v>15</v>
      </c>
    </row>
    <row r="15" spans="1:4">
      <c r="A15" s="1" t="s">
        <v>25</v>
      </c>
      <c r="B15" s="6">
        <v>17</v>
      </c>
      <c r="C15" s="6">
        <v>28.3</v>
      </c>
    </row>
    <row r="16" spans="1:4">
      <c r="A16" s="1" t="s">
        <v>26</v>
      </c>
    </row>
    <row r="17" spans="1:4" ht="20">
      <c r="A17" s="1" t="s">
        <v>119</v>
      </c>
      <c r="B17" s="6">
        <v>27</v>
      </c>
      <c r="C17" s="7">
        <f>B17/60*100</f>
        <v>45</v>
      </c>
    </row>
    <row r="18" spans="1:4" ht="20">
      <c r="A18" s="1" t="s">
        <v>120</v>
      </c>
      <c r="B18" s="14">
        <v>10</v>
      </c>
      <c r="C18" s="15">
        <f t="shared" ref="C18:C20" si="1">B18/60*100</f>
        <v>16.666666666666664</v>
      </c>
    </row>
    <row r="19" spans="1:4" ht="20">
      <c r="A19" s="1" t="s">
        <v>121</v>
      </c>
      <c r="B19" s="6">
        <v>5</v>
      </c>
      <c r="C19" s="7">
        <f t="shared" si="1"/>
        <v>8.3333333333333321</v>
      </c>
    </row>
    <row r="20" spans="1:4" ht="20">
      <c r="A20" s="1" t="s">
        <v>122</v>
      </c>
      <c r="B20" s="6">
        <v>2</v>
      </c>
      <c r="C20" s="7">
        <f t="shared" si="1"/>
        <v>3.3333333333333335</v>
      </c>
    </row>
    <row r="21" spans="1:4" ht="20">
      <c r="A21" s="1" t="s">
        <v>123</v>
      </c>
    </row>
    <row r="22" spans="1:4" ht="20">
      <c r="A22" s="1" t="s">
        <v>124</v>
      </c>
      <c r="B22" s="6">
        <v>7</v>
      </c>
      <c r="C22" s="7">
        <f t="shared" ref="C22:C25" si="2">B22/60*100</f>
        <v>11.666666666666666</v>
      </c>
    </row>
    <row r="23" spans="1:4" ht="20">
      <c r="A23" s="1" t="s">
        <v>125</v>
      </c>
      <c r="B23" s="6">
        <v>1</v>
      </c>
      <c r="C23" s="7">
        <f t="shared" si="2"/>
        <v>1.6666666666666667</v>
      </c>
    </row>
    <row r="24" spans="1:4" ht="20">
      <c r="A24" s="1" t="s">
        <v>126</v>
      </c>
      <c r="B24" s="6">
        <v>2</v>
      </c>
      <c r="C24" s="7">
        <f t="shared" si="2"/>
        <v>3.3333333333333335</v>
      </c>
    </row>
    <row r="25" spans="1:4" ht="20">
      <c r="A25" s="1" t="s">
        <v>127</v>
      </c>
      <c r="B25" s="6">
        <v>6</v>
      </c>
      <c r="C25" s="7">
        <f t="shared" si="2"/>
        <v>10</v>
      </c>
    </row>
    <row r="26" spans="1:4">
      <c r="A26" s="1" t="s">
        <v>27</v>
      </c>
      <c r="B26" s="22" t="s">
        <v>33</v>
      </c>
      <c r="C26" s="22"/>
      <c r="D26" s="22">
        <v>4.3999999999999997E-2</v>
      </c>
    </row>
    <row r="27" spans="1:4">
      <c r="A27" s="1" t="s">
        <v>28</v>
      </c>
      <c r="B27" s="22" t="s">
        <v>34</v>
      </c>
      <c r="C27" s="22"/>
      <c r="D27" s="22"/>
    </row>
    <row r="28" spans="1:4">
      <c r="A28" s="1" t="s">
        <v>29</v>
      </c>
      <c r="B28" s="22" t="s">
        <v>35</v>
      </c>
      <c r="C28" s="22"/>
    </row>
    <row r="29" spans="1:4">
      <c r="A29" s="1" t="s">
        <v>30</v>
      </c>
    </row>
    <row r="30" spans="1:4" ht="20">
      <c r="A30" s="1" t="s">
        <v>128</v>
      </c>
      <c r="B30" s="6">
        <v>49</v>
      </c>
      <c r="C30" s="7">
        <f t="shared" ref="C30:C39" si="3">B30/60*100</f>
        <v>81.666666666666671</v>
      </c>
    </row>
    <row r="31" spans="1:4" ht="20">
      <c r="A31" s="1" t="s">
        <v>129</v>
      </c>
      <c r="B31" s="6">
        <v>10</v>
      </c>
      <c r="C31" s="7">
        <f t="shared" si="3"/>
        <v>16.666666666666664</v>
      </c>
    </row>
    <row r="32" spans="1:4">
      <c r="A32" s="1" t="s">
        <v>31</v>
      </c>
      <c r="B32" s="6">
        <v>3</v>
      </c>
      <c r="C32" s="7">
        <f t="shared" si="3"/>
        <v>5</v>
      </c>
    </row>
    <row r="33" spans="1:3" ht="20">
      <c r="A33" s="1" t="s">
        <v>130</v>
      </c>
      <c r="B33" s="6">
        <v>13</v>
      </c>
      <c r="C33" s="7">
        <f t="shared" si="3"/>
        <v>21.666666666666668</v>
      </c>
    </row>
    <row r="34" spans="1:3" ht="20">
      <c r="A34" s="1" t="s">
        <v>131</v>
      </c>
      <c r="B34" s="6">
        <v>0</v>
      </c>
      <c r="C34" s="7">
        <f t="shared" si="3"/>
        <v>0</v>
      </c>
    </row>
    <row r="35" spans="1:3" ht="20">
      <c r="A35" s="1" t="s">
        <v>132</v>
      </c>
      <c r="B35" s="6">
        <v>1</v>
      </c>
      <c r="C35" s="7">
        <f t="shared" si="3"/>
        <v>1.6666666666666667</v>
      </c>
    </row>
    <row r="36" spans="1:3" ht="20">
      <c r="A36" s="1" t="s">
        <v>133</v>
      </c>
      <c r="B36" s="6">
        <v>18</v>
      </c>
      <c r="C36" s="7">
        <f t="shared" si="3"/>
        <v>30</v>
      </c>
    </row>
    <row r="37" spans="1:3" ht="20">
      <c r="A37" s="1" t="s">
        <v>134</v>
      </c>
      <c r="B37" s="6">
        <v>5</v>
      </c>
      <c r="C37" s="7">
        <f t="shared" si="3"/>
        <v>8.3333333333333321</v>
      </c>
    </row>
    <row r="38" spans="1:3" ht="20">
      <c r="A38" s="1" t="s">
        <v>135</v>
      </c>
      <c r="B38" s="6">
        <v>1</v>
      </c>
      <c r="C38" s="7">
        <f t="shared" si="3"/>
        <v>1.6666666666666667</v>
      </c>
    </row>
    <row r="39" spans="1:3" ht="20">
      <c r="A39" s="1" t="s">
        <v>136</v>
      </c>
      <c r="B39" s="6">
        <v>3</v>
      </c>
      <c r="C39" s="7">
        <f t="shared" si="3"/>
        <v>5</v>
      </c>
    </row>
    <row r="40" spans="1:3">
      <c r="A40" s="1" t="s">
        <v>32</v>
      </c>
      <c r="B40" s="6"/>
      <c r="C40" s="7"/>
    </row>
    <row r="41" spans="1:3" ht="20">
      <c r="A41" s="1" t="s">
        <v>137</v>
      </c>
      <c r="B41" s="6">
        <v>41</v>
      </c>
      <c r="C41" s="7">
        <f t="shared" ref="C41:C49" si="4">B41/60*100</f>
        <v>68.333333333333329</v>
      </c>
    </row>
    <row r="42" spans="1:3" ht="20">
      <c r="A42" s="1" t="s">
        <v>138</v>
      </c>
      <c r="B42" s="6">
        <v>7</v>
      </c>
      <c r="C42" s="7">
        <f t="shared" si="4"/>
        <v>11.666666666666666</v>
      </c>
    </row>
    <row r="43" spans="1:3" ht="20">
      <c r="A43" s="1" t="s">
        <v>139</v>
      </c>
      <c r="B43" s="6">
        <v>8</v>
      </c>
      <c r="C43" s="7">
        <f t="shared" si="4"/>
        <v>13.333333333333334</v>
      </c>
    </row>
    <row r="44" spans="1:3" ht="20">
      <c r="A44" s="1" t="s">
        <v>140</v>
      </c>
      <c r="B44" s="6">
        <v>3</v>
      </c>
      <c r="C44" s="7">
        <f t="shared" si="4"/>
        <v>5</v>
      </c>
    </row>
    <row r="45" spans="1:3" ht="20">
      <c r="A45" s="1" t="s">
        <v>141</v>
      </c>
      <c r="B45" s="6">
        <v>6</v>
      </c>
      <c r="C45" s="7">
        <f t="shared" si="4"/>
        <v>10</v>
      </c>
    </row>
    <row r="46" spans="1:3" ht="20">
      <c r="A46" s="1" t="s">
        <v>142</v>
      </c>
      <c r="B46" s="6">
        <v>2</v>
      </c>
      <c r="C46" s="7">
        <f t="shared" si="4"/>
        <v>3.3333333333333335</v>
      </c>
    </row>
    <row r="47" spans="1:3" ht="20">
      <c r="A47" s="1" t="s">
        <v>143</v>
      </c>
      <c r="B47" s="6">
        <v>1</v>
      </c>
      <c r="C47" s="7">
        <f t="shared" si="4"/>
        <v>1.6666666666666667</v>
      </c>
    </row>
    <row r="48" spans="1:3" ht="20">
      <c r="A48" s="1" t="s">
        <v>144</v>
      </c>
      <c r="B48" s="6">
        <v>1</v>
      </c>
      <c r="C48" s="7">
        <f t="shared" si="4"/>
        <v>1.6666666666666667</v>
      </c>
    </row>
    <row r="49" spans="1:4" ht="20">
      <c r="A49" s="4" t="s">
        <v>145</v>
      </c>
      <c r="B49" s="5">
        <v>10</v>
      </c>
      <c r="C49" s="16">
        <f t="shared" si="4"/>
        <v>16.666666666666664</v>
      </c>
      <c r="D49" s="4"/>
    </row>
  </sheetData>
  <mergeCells count="6">
    <mergeCell ref="B3:C3"/>
    <mergeCell ref="B26:C26"/>
    <mergeCell ref="B27:C27"/>
    <mergeCell ref="B28:C28"/>
    <mergeCell ref="D3:D4"/>
    <mergeCell ref="D26:D27"/>
  </mergeCells>
  <phoneticPr fontId="1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85B6B-B2BA-9A40-89CE-800F5BE34A92}">
  <dimension ref="A1:F11"/>
  <sheetViews>
    <sheetView workbookViewId="0">
      <selection activeCell="A11" sqref="A11"/>
    </sheetView>
  </sheetViews>
  <sheetFormatPr baseColWidth="10" defaultRowHeight="16"/>
  <cols>
    <col min="1" max="1" width="55.28515625" style="1" bestFit="1" customWidth="1"/>
    <col min="2" max="5" width="10.7109375" style="6"/>
    <col min="6" max="16384" width="10.7109375" style="1"/>
  </cols>
  <sheetData>
    <row r="1" spans="1:6" ht="20">
      <c r="A1" s="1" t="s">
        <v>146</v>
      </c>
    </row>
    <row r="3" spans="1:6">
      <c r="A3" s="2"/>
      <c r="B3" s="3" t="s">
        <v>76</v>
      </c>
      <c r="C3" s="3" t="s">
        <v>77</v>
      </c>
      <c r="D3" s="3" t="s">
        <v>78</v>
      </c>
      <c r="E3" s="3" t="s">
        <v>79</v>
      </c>
      <c r="F3" s="3" t="s">
        <v>81</v>
      </c>
    </row>
    <row r="4" spans="1:6" ht="20">
      <c r="A4" s="1" t="s">
        <v>147</v>
      </c>
    </row>
    <row r="5" spans="1:6" ht="20">
      <c r="A5" s="1" t="s">
        <v>148</v>
      </c>
      <c r="B5" s="6" t="s">
        <v>80</v>
      </c>
    </row>
    <row r="6" spans="1:6" ht="20">
      <c r="A6" s="1" t="s">
        <v>149</v>
      </c>
      <c r="B6" s="17">
        <v>-0.2</v>
      </c>
      <c r="C6" s="6">
        <v>7.3999999999999996E-2</v>
      </c>
    </row>
    <row r="7" spans="1:6" ht="20">
      <c r="A7" s="1" t="s">
        <v>150</v>
      </c>
      <c r="B7" s="17">
        <v>0.13200000000000001</v>
      </c>
      <c r="C7" s="6">
        <v>5.7000000000000002E-2</v>
      </c>
      <c r="D7" s="17">
        <v>0.1</v>
      </c>
    </row>
    <row r="8" spans="1:6" ht="20">
      <c r="A8" s="1" t="s">
        <v>151</v>
      </c>
      <c r="B8" s="17">
        <v>0.12</v>
      </c>
      <c r="C8" s="6">
        <v>-1.9E-2</v>
      </c>
      <c r="D8" s="6">
        <v>0.121</v>
      </c>
      <c r="E8" s="6">
        <v>0.109</v>
      </c>
    </row>
    <row r="9" spans="1:6" ht="20">
      <c r="A9" s="4" t="s">
        <v>152</v>
      </c>
      <c r="B9" s="5">
        <v>0.13900000000000001</v>
      </c>
      <c r="C9" s="5">
        <v>0.112</v>
      </c>
      <c r="D9" s="5">
        <v>2.5999999999999999E-2</v>
      </c>
      <c r="E9" s="5">
        <v>0.41</v>
      </c>
      <c r="F9" s="5">
        <v>-8.8999999999999996E-2</v>
      </c>
    </row>
    <row r="10" spans="1:6">
      <c r="A10" s="1" t="s">
        <v>82</v>
      </c>
    </row>
    <row r="11" spans="1:6">
      <c r="A11" s="1" t="s">
        <v>83</v>
      </c>
    </row>
  </sheetData>
  <phoneticPr fontId="1"/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95845-0ACC-4844-BD20-8988E4CC5E40}">
  <dimension ref="A1:C50"/>
  <sheetViews>
    <sheetView tabSelected="1" topLeftCell="A28" zoomScale="150" workbookViewId="0">
      <selection activeCell="A39" sqref="A39"/>
    </sheetView>
  </sheetViews>
  <sheetFormatPr baseColWidth="10" defaultRowHeight="16"/>
  <cols>
    <col min="1" max="1" width="51.28515625" style="1" customWidth="1"/>
    <col min="2" max="16384" width="10.7109375" style="1"/>
  </cols>
  <sheetData>
    <row r="1" spans="1:3" ht="20">
      <c r="A1" s="1" t="s">
        <v>156</v>
      </c>
    </row>
    <row r="3" spans="1:3" ht="20">
      <c r="A3" s="2" t="s">
        <v>0</v>
      </c>
      <c r="B3" s="21" t="s">
        <v>109</v>
      </c>
      <c r="C3" s="21"/>
    </row>
    <row r="4" spans="1:3">
      <c r="A4" s="4"/>
      <c r="B4" s="5" t="s">
        <v>20</v>
      </c>
      <c r="C4" s="5" t="s">
        <v>21</v>
      </c>
    </row>
    <row r="5" spans="1:3">
      <c r="A5" s="1" t="s">
        <v>153</v>
      </c>
    </row>
    <row r="6" spans="1:3" ht="20">
      <c r="A6" s="1" t="s">
        <v>157</v>
      </c>
      <c r="B6" s="6">
        <v>9</v>
      </c>
      <c r="C6" s="7">
        <v>15</v>
      </c>
    </row>
    <row r="7" spans="1:3">
      <c r="A7" s="1" t="s">
        <v>36</v>
      </c>
      <c r="B7" s="6">
        <v>9</v>
      </c>
      <c r="C7" s="7">
        <v>15</v>
      </c>
    </row>
    <row r="8" spans="1:3" ht="20">
      <c r="A8" s="18" t="s">
        <v>158</v>
      </c>
      <c r="B8" s="6">
        <v>26</v>
      </c>
      <c r="C8" s="7">
        <v>43.3</v>
      </c>
    </row>
    <row r="9" spans="1:3">
      <c r="A9" s="1" t="s">
        <v>38</v>
      </c>
      <c r="B9" s="6">
        <v>9</v>
      </c>
      <c r="C9" s="7">
        <v>15</v>
      </c>
    </row>
    <row r="10" spans="1:3">
      <c r="A10" s="1" t="s">
        <v>37</v>
      </c>
      <c r="B10" s="6">
        <v>10</v>
      </c>
      <c r="C10" s="7">
        <v>16.7</v>
      </c>
    </row>
    <row r="11" spans="1:3">
      <c r="A11" s="1" t="s">
        <v>154</v>
      </c>
      <c r="B11" s="6">
        <v>11</v>
      </c>
      <c r="C11" s="7">
        <v>18.3</v>
      </c>
    </row>
    <row r="12" spans="1:3">
      <c r="A12" s="1" t="s">
        <v>39</v>
      </c>
      <c r="B12" s="6">
        <v>7</v>
      </c>
      <c r="C12" s="7">
        <v>11.7</v>
      </c>
    </row>
    <row r="13" spans="1:3" ht="20">
      <c r="A13" s="1" t="s">
        <v>159</v>
      </c>
      <c r="B13" s="6">
        <v>22</v>
      </c>
      <c r="C13" s="7">
        <v>36.700000000000003</v>
      </c>
    </row>
    <row r="14" spans="1:3">
      <c r="A14" s="1" t="s">
        <v>40</v>
      </c>
      <c r="B14" s="6">
        <v>19</v>
      </c>
      <c r="C14" s="7">
        <v>31.7</v>
      </c>
    </row>
    <row r="15" spans="1:3">
      <c r="A15" s="1" t="s">
        <v>41</v>
      </c>
    </row>
    <row r="16" spans="1:3" ht="20">
      <c r="A16" s="1" t="s">
        <v>160</v>
      </c>
      <c r="B16" s="6">
        <v>12</v>
      </c>
      <c r="C16" s="7">
        <v>20</v>
      </c>
    </row>
    <row r="17" spans="1:3" ht="20">
      <c r="A17" s="1" t="s">
        <v>161</v>
      </c>
      <c r="B17" s="6">
        <v>14</v>
      </c>
      <c r="C17" s="7">
        <v>23.3</v>
      </c>
    </row>
    <row r="18" spans="1:3">
      <c r="A18" s="1" t="s">
        <v>42</v>
      </c>
      <c r="B18" s="6">
        <v>53</v>
      </c>
      <c r="C18" s="7">
        <v>88.3</v>
      </c>
    </row>
    <row r="19" spans="1:3">
      <c r="A19" s="1" t="s">
        <v>155</v>
      </c>
    </row>
    <row r="20" spans="1:3" ht="20">
      <c r="A20" s="1" t="s">
        <v>162</v>
      </c>
      <c r="B20" s="6">
        <v>45</v>
      </c>
      <c r="C20" s="7">
        <f>B20/60*100</f>
        <v>75</v>
      </c>
    </row>
    <row r="21" spans="1:3" ht="20">
      <c r="A21" s="1" t="s">
        <v>160</v>
      </c>
      <c r="B21" s="6">
        <v>40</v>
      </c>
      <c r="C21" s="7">
        <f t="shared" ref="C21:C29" si="0">B21/60*100</f>
        <v>66.666666666666657</v>
      </c>
    </row>
    <row r="22" spans="1:3">
      <c r="A22" s="1" t="s">
        <v>36</v>
      </c>
      <c r="B22" s="6">
        <v>45</v>
      </c>
      <c r="C22" s="7">
        <f t="shared" si="0"/>
        <v>75</v>
      </c>
    </row>
    <row r="23" spans="1:3" ht="20">
      <c r="A23" s="1" t="s">
        <v>163</v>
      </c>
      <c r="B23" s="6">
        <v>50</v>
      </c>
      <c r="C23" s="7">
        <f t="shared" si="0"/>
        <v>83.333333333333343</v>
      </c>
    </row>
    <row r="24" spans="1:3" ht="20">
      <c r="A24" s="1" t="s">
        <v>164</v>
      </c>
      <c r="B24" s="6">
        <v>47</v>
      </c>
      <c r="C24" s="7">
        <f t="shared" si="0"/>
        <v>78.333333333333329</v>
      </c>
    </row>
    <row r="25" spans="1:3">
      <c r="A25" s="1" t="s">
        <v>37</v>
      </c>
      <c r="B25" s="6">
        <v>25</v>
      </c>
      <c r="C25" s="7">
        <f t="shared" si="0"/>
        <v>41.666666666666671</v>
      </c>
    </row>
    <row r="26" spans="1:3">
      <c r="A26" s="1" t="s">
        <v>154</v>
      </c>
      <c r="B26" s="6">
        <v>7</v>
      </c>
      <c r="C26" s="7">
        <f t="shared" si="0"/>
        <v>11.666666666666666</v>
      </c>
    </row>
    <row r="27" spans="1:3">
      <c r="A27" s="1" t="s">
        <v>43</v>
      </c>
      <c r="B27" s="6">
        <v>9</v>
      </c>
      <c r="C27" s="7">
        <f t="shared" si="0"/>
        <v>15</v>
      </c>
    </row>
    <row r="28" spans="1:3">
      <c r="A28" s="1" t="s">
        <v>44</v>
      </c>
      <c r="B28" s="6">
        <v>7</v>
      </c>
      <c r="C28" s="7">
        <f t="shared" si="0"/>
        <v>11.666666666666666</v>
      </c>
    </row>
    <row r="29" spans="1:3">
      <c r="A29" s="1" t="s">
        <v>40</v>
      </c>
      <c r="B29" s="6">
        <v>3</v>
      </c>
      <c r="C29" s="7">
        <f t="shared" si="0"/>
        <v>5</v>
      </c>
    </row>
    <row r="30" spans="1:3">
      <c r="A30" s="1" t="s">
        <v>45</v>
      </c>
      <c r="B30" s="22" t="s">
        <v>53</v>
      </c>
      <c r="C30" s="22"/>
    </row>
    <row r="31" spans="1:3">
      <c r="A31" s="1" t="s">
        <v>46</v>
      </c>
    </row>
    <row r="32" spans="1:3" ht="20">
      <c r="A32" s="1" t="s">
        <v>165</v>
      </c>
      <c r="B32" s="6">
        <v>37</v>
      </c>
      <c r="C32" s="7">
        <f>B32/60*100</f>
        <v>61.666666666666671</v>
      </c>
    </row>
    <row r="33" spans="1:3">
      <c r="A33" s="1" t="s">
        <v>47</v>
      </c>
      <c r="B33" s="6">
        <v>21</v>
      </c>
      <c r="C33" s="7">
        <f t="shared" ref="C33:C40" si="1">B33/60*100</f>
        <v>35</v>
      </c>
    </row>
    <row r="34" spans="1:3">
      <c r="A34" s="1" t="s">
        <v>48</v>
      </c>
      <c r="B34" s="6">
        <v>25</v>
      </c>
      <c r="C34" s="7">
        <f t="shared" si="1"/>
        <v>41.666666666666671</v>
      </c>
    </row>
    <row r="35" spans="1:3" ht="20">
      <c r="A35" s="1" t="s">
        <v>166</v>
      </c>
      <c r="B35" s="6">
        <v>15</v>
      </c>
      <c r="C35" s="7">
        <f t="shared" si="1"/>
        <v>25</v>
      </c>
    </row>
    <row r="36" spans="1:3" ht="20">
      <c r="A36" s="1" t="s">
        <v>167</v>
      </c>
      <c r="B36" s="6">
        <v>6</v>
      </c>
      <c r="C36" s="7">
        <f t="shared" si="1"/>
        <v>10</v>
      </c>
    </row>
    <row r="37" spans="1:3" ht="20">
      <c r="A37" s="1" t="s">
        <v>168</v>
      </c>
      <c r="B37" s="6">
        <v>7</v>
      </c>
      <c r="C37" s="7">
        <f t="shared" si="1"/>
        <v>11.666666666666666</v>
      </c>
    </row>
    <row r="38" spans="1:3" ht="20">
      <c r="A38" s="1" t="s">
        <v>169</v>
      </c>
      <c r="B38" s="6">
        <v>10</v>
      </c>
      <c r="C38" s="7">
        <f t="shared" si="1"/>
        <v>16.666666666666664</v>
      </c>
    </row>
    <row r="39" spans="1:3" ht="20">
      <c r="A39" s="1" t="s">
        <v>170</v>
      </c>
      <c r="B39" s="6">
        <v>2</v>
      </c>
      <c r="C39" s="7">
        <f t="shared" si="1"/>
        <v>3.3333333333333335</v>
      </c>
    </row>
    <row r="40" spans="1:3" ht="20">
      <c r="A40" s="1" t="s">
        <v>171</v>
      </c>
      <c r="B40" s="6">
        <v>1</v>
      </c>
      <c r="C40" s="7">
        <f t="shared" si="1"/>
        <v>1.6666666666666667</v>
      </c>
    </row>
    <row r="41" spans="1:3">
      <c r="A41" s="1" t="s">
        <v>49</v>
      </c>
      <c r="B41" s="22" t="s">
        <v>54</v>
      </c>
      <c r="C41" s="22"/>
    </row>
    <row r="42" spans="1:3">
      <c r="A42" s="1" t="s">
        <v>50</v>
      </c>
    </row>
    <row r="43" spans="1:3">
      <c r="A43" s="1" t="s">
        <v>51</v>
      </c>
      <c r="B43" s="6">
        <v>28</v>
      </c>
      <c r="C43" s="7">
        <f>B43/60*100</f>
        <v>46.666666666666664</v>
      </c>
    </row>
    <row r="44" spans="1:3">
      <c r="A44" s="1" t="s">
        <v>184</v>
      </c>
      <c r="B44" s="6">
        <v>40</v>
      </c>
      <c r="C44" s="7">
        <f t="shared" ref="C44:C50" si="2">B44/60*100</f>
        <v>66.666666666666657</v>
      </c>
    </row>
    <row r="45" spans="1:3">
      <c r="A45" s="1" t="s">
        <v>52</v>
      </c>
      <c r="B45" s="6">
        <v>16</v>
      </c>
      <c r="C45" s="7">
        <f t="shared" si="2"/>
        <v>26.666666666666668</v>
      </c>
    </row>
    <row r="46" spans="1:3" ht="20">
      <c r="A46" s="1" t="s">
        <v>172</v>
      </c>
      <c r="B46" s="6">
        <v>42</v>
      </c>
      <c r="C46" s="7">
        <f t="shared" si="2"/>
        <v>70</v>
      </c>
    </row>
    <row r="47" spans="1:3" ht="20">
      <c r="A47" s="1" t="s">
        <v>173</v>
      </c>
      <c r="B47" s="6">
        <v>30</v>
      </c>
      <c r="C47" s="7">
        <f t="shared" si="2"/>
        <v>50</v>
      </c>
    </row>
    <row r="48" spans="1:3" ht="20">
      <c r="A48" s="1" t="s">
        <v>174</v>
      </c>
      <c r="B48" s="6">
        <v>19</v>
      </c>
      <c r="C48" s="7">
        <f t="shared" si="2"/>
        <v>31.666666666666664</v>
      </c>
    </row>
    <row r="49" spans="1:3">
      <c r="A49" s="1" t="s">
        <v>55</v>
      </c>
      <c r="B49" s="6">
        <v>4</v>
      </c>
      <c r="C49" s="7">
        <f t="shared" si="2"/>
        <v>6.666666666666667</v>
      </c>
    </row>
    <row r="50" spans="1:3" ht="20">
      <c r="A50" s="4" t="s">
        <v>175</v>
      </c>
      <c r="B50" s="5">
        <v>3</v>
      </c>
      <c r="C50" s="16">
        <f t="shared" si="2"/>
        <v>5</v>
      </c>
    </row>
  </sheetData>
  <mergeCells count="3">
    <mergeCell ref="B3:C3"/>
    <mergeCell ref="B30:C30"/>
    <mergeCell ref="B41:C41"/>
  </mergeCells>
  <phoneticPr fontId="1"/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62724-1294-9F49-8BAB-D48A8A2A7EA9}">
  <dimension ref="A1:E28"/>
  <sheetViews>
    <sheetView zoomScale="140" zoomScaleNormal="140" workbookViewId="0">
      <selection activeCell="C7" sqref="C7"/>
    </sheetView>
  </sheetViews>
  <sheetFormatPr baseColWidth="10" defaultRowHeight="16"/>
  <cols>
    <col min="1" max="1" width="1.85546875" style="1" customWidth="1"/>
    <col min="2" max="2" width="9.85546875" style="1" customWidth="1"/>
    <col min="3" max="3" width="45.42578125" style="1" customWidth="1"/>
    <col min="4" max="16384" width="10.7109375" style="1"/>
  </cols>
  <sheetData>
    <row r="1" spans="1:5" ht="20">
      <c r="A1" s="1" t="s">
        <v>182</v>
      </c>
    </row>
    <row r="3" spans="1:5">
      <c r="A3" s="19" t="s">
        <v>0</v>
      </c>
      <c r="B3" s="19"/>
      <c r="C3" s="19"/>
      <c r="D3" s="20" t="s">
        <v>20</v>
      </c>
      <c r="E3" s="20" t="s">
        <v>21</v>
      </c>
    </row>
    <row r="4" spans="1:5">
      <c r="A4" s="1" t="s">
        <v>176</v>
      </c>
      <c r="D4" s="6">
        <v>19</v>
      </c>
      <c r="E4" s="6">
        <v>31.7</v>
      </c>
    </row>
    <row r="5" spans="1:5">
      <c r="A5" s="1" t="s">
        <v>177</v>
      </c>
      <c r="D5" s="6">
        <v>41</v>
      </c>
      <c r="E5" s="6">
        <v>68.3</v>
      </c>
    </row>
    <row r="6" spans="1:5">
      <c r="B6" s="24" t="s">
        <v>183</v>
      </c>
      <c r="C6" s="1" t="s">
        <v>57</v>
      </c>
      <c r="D6" s="6">
        <v>22</v>
      </c>
      <c r="E6" s="6">
        <v>53.7</v>
      </c>
    </row>
    <row r="7" spans="1:5">
      <c r="B7" s="24"/>
      <c r="C7" s="1" t="s">
        <v>58</v>
      </c>
      <c r="D7" s="6">
        <v>20</v>
      </c>
      <c r="E7" s="6">
        <v>48.8</v>
      </c>
    </row>
    <row r="8" spans="1:5">
      <c r="B8" s="24"/>
      <c r="C8" s="1" t="s">
        <v>56</v>
      </c>
      <c r="D8" s="6">
        <v>20</v>
      </c>
      <c r="E8" s="6">
        <v>48.8</v>
      </c>
    </row>
    <row r="9" spans="1:5">
      <c r="B9" s="24"/>
      <c r="C9" s="1" t="s">
        <v>59</v>
      </c>
      <c r="D9" s="6">
        <v>18</v>
      </c>
      <c r="E9" s="6">
        <v>43.9</v>
      </c>
    </row>
    <row r="10" spans="1:5">
      <c r="B10" s="24"/>
      <c r="C10" s="1" t="s">
        <v>60</v>
      </c>
      <c r="D10" s="6">
        <v>11</v>
      </c>
      <c r="E10" s="6">
        <v>26.8</v>
      </c>
    </row>
    <row r="11" spans="1:5">
      <c r="B11" s="24"/>
      <c r="C11" s="1" t="s">
        <v>61</v>
      </c>
      <c r="D11" s="6">
        <v>9</v>
      </c>
      <c r="E11" s="7">
        <v>22</v>
      </c>
    </row>
    <row r="12" spans="1:5">
      <c r="B12" s="24"/>
      <c r="C12" s="1" t="s">
        <v>63</v>
      </c>
      <c r="D12" s="6">
        <v>5</v>
      </c>
      <c r="E12" s="6">
        <v>12.2</v>
      </c>
    </row>
    <row r="13" spans="1:5">
      <c r="B13" s="24"/>
      <c r="C13" s="1" t="s">
        <v>66</v>
      </c>
      <c r="D13" s="6">
        <v>4</v>
      </c>
      <c r="E13" s="6">
        <v>9.8000000000000007</v>
      </c>
    </row>
    <row r="14" spans="1:5">
      <c r="B14" s="24"/>
      <c r="C14" s="1" t="s">
        <v>178</v>
      </c>
      <c r="D14" s="6">
        <v>3</v>
      </c>
      <c r="E14" s="6">
        <v>7.3</v>
      </c>
    </row>
    <row r="15" spans="1:5">
      <c r="B15" s="24"/>
      <c r="C15" s="1" t="s">
        <v>62</v>
      </c>
      <c r="D15" s="6">
        <v>3</v>
      </c>
      <c r="E15" s="6">
        <v>7.3</v>
      </c>
    </row>
    <row r="16" spans="1:5">
      <c r="B16" s="24"/>
      <c r="C16" s="1" t="s">
        <v>65</v>
      </c>
      <c r="D16" s="6">
        <v>3</v>
      </c>
      <c r="E16" s="6">
        <v>7.3</v>
      </c>
    </row>
    <row r="17" spans="1:5">
      <c r="B17" s="24"/>
      <c r="C17" s="1" t="s">
        <v>64</v>
      </c>
      <c r="D17" s="6">
        <v>2</v>
      </c>
      <c r="E17" s="6">
        <v>4.9000000000000004</v>
      </c>
    </row>
    <row r="18" spans="1:5">
      <c r="B18" s="25"/>
      <c r="C18" s="4" t="s">
        <v>179</v>
      </c>
      <c r="D18" s="5">
        <v>2</v>
      </c>
      <c r="E18" s="5">
        <v>4.9000000000000004</v>
      </c>
    </row>
    <row r="19" spans="1:5">
      <c r="B19" s="21" t="s">
        <v>11</v>
      </c>
      <c r="C19" s="1" t="s">
        <v>67</v>
      </c>
      <c r="D19" s="6">
        <v>10</v>
      </c>
      <c r="E19" s="6">
        <v>24.1</v>
      </c>
    </row>
    <row r="20" spans="1:5">
      <c r="B20" s="22"/>
      <c r="C20" s="1" t="s">
        <v>180</v>
      </c>
      <c r="D20" s="6">
        <v>8</v>
      </c>
      <c r="E20" s="6">
        <v>19.5</v>
      </c>
    </row>
    <row r="21" spans="1:5">
      <c r="B21" s="22"/>
      <c r="C21" s="1" t="s">
        <v>68</v>
      </c>
      <c r="D21" s="6">
        <v>6</v>
      </c>
      <c r="E21" s="6">
        <v>14.6</v>
      </c>
    </row>
    <row r="22" spans="1:5">
      <c r="B22" s="23"/>
      <c r="C22" s="4" t="s">
        <v>181</v>
      </c>
      <c r="D22" s="5">
        <v>3</v>
      </c>
      <c r="E22" s="5">
        <v>7.3</v>
      </c>
    </row>
    <row r="23" spans="1:5">
      <c r="B23" s="21" t="s">
        <v>73</v>
      </c>
      <c r="C23" s="1" t="s">
        <v>69</v>
      </c>
      <c r="D23" s="6">
        <v>15</v>
      </c>
      <c r="E23" s="6">
        <v>36.6</v>
      </c>
    </row>
    <row r="24" spans="1:5">
      <c r="B24" s="22"/>
      <c r="C24" s="1" t="s">
        <v>70</v>
      </c>
      <c r="D24" s="6">
        <v>12</v>
      </c>
      <c r="E24" s="6">
        <v>29.3</v>
      </c>
    </row>
    <row r="25" spans="1:5">
      <c r="B25" s="22"/>
      <c r="C25" s="1" t="s">
        <v>72</v>
      </c>
      <c r="D25" s="6">
        <v>11</v>
      </c>
      <c r="E25" s="6">
        <v>26.8</v>
      </c>
    </row>
    <row r="26" spans="1:5">
      <c r="A26" s="4"/>
      <c r="B26" s="23"/>
      <c r="C26" s="4" t="s">
        <v>71</v>
      </c>
      <c r="D26" s="5">
        <v>7</v>
      </c>
      <c r="E26" s="5">
        <v>17.100000000000001</v>
      </c>
    </row>
    <row r="27" spans="1:5">
      <c r="A27" s="1" t="s">
        <v>74</v>
      </c>
    </row>
    <row r="28" spans="1:5">
      <c r="A28" s="1" t="s">
        <v>75</v>
      </c>
    </row>
  </sheetData>
  <mergeCells count="3">
    <mergeCell ref="B6:B18"/>
    <mergeCell ref="B19:B22"/>
    <mergeCell ref="B23:B2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Table 1</vt:lpstr>
      <vt:lpstr>Table2</vt:lpstr>
      <vt:lpstr>table3</vt:lpstr>
      <vt:lpstr>Sheet4</vt:lpstr>
      <vt:lpstr>Table5</vt:lpstr>
      <vt:lpstr>Sheet4!Print_Area</vt:lpstr>
      <vt:lpstr>'Table 1'!Print_Area</vt:lpstr>
      <vt:lpstr>Table2!Print_Area</vt:lpstr>
      <vt:lpstr>table3!Print_Area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 YAMAMOTO</dc:creator>
  <cp:lastModifiedBy>Kanako YAMAMOTO</cp:lastModifiedBy>
  <dcterms:created xsi:type="dcterms:W3CDTF">2024-03-14T23:42:03Z</dcterms:created>
  <dcterms:modified xsi:type="dcterms:W3CDTF">2024-04-02T08:04:54Z</dcterms:modified>
</cp:coreProperties>
</file>