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9 苜蓿青贮\Microbiome\提交材料\"/>
    </mc:Choice>
  </mc:AlternateContent>
  <xr:revisionPtr revIDLastSave="0" documentId="13_ncr:1_{10A22B91-5808-452E-8A8E-D575617A1F07}" xr6:coauthVersionLast="47" xr6:coauthVersionMax="47" xr10:uidLastSave="{00000000-0000-0000-0000-000000000000}"/>
  <bookViews>
    <workbookView xWindow="-98" yWindow="-98" windowWidth="19396" windowHeight="11596" xr2:uid="{A04C7448-2A9C-48EC-AA00-93E13D0E486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21" i="1" l="1"/>
  <c r="AA21" i="1" s="1"/>
  <c r="U20" i="1"/>
  <c r="AA20" i="1" s="1"/>
  <c r="U19" i="1"/>
  <c r="AA19" i="1" s="1"/>
  <c r="U18" i="1"/>
  <c r="AA18" i="1" s="1"/>
  <c r="U17" i="1"/>
  <c r="AA17" i="1" s="1"/>
  <c r="U16" i="1"/>
  <c r="AA16" i="1" s="1"/>
  <c r="AA15" i="1"/>
  <c r="U15" i="1"/>
  <c r="AA14" i="1"/>
  <c r="U14" i="1"/>
  <c r="AA13" i="1"/>
  <c r="U13" i="1"/>
  <c r="U12" i="1"/>
  <c r="AA12" i="1" s="1"/>
  <c r="U11" i="1"/>
  <c r="AA11" i="1" s="1"/>
  <c r="U10" i="1"/>
  <c r="AA10" i="1" s="1"/>
  <c r="AA9" i="1"/>
  <c r="U9" i="1"/>
  <c r="AA8" i="1"/>
  <c r="U8" i="1"/>
  <c r="AA7" i="1"/>
  <c r="U7" i="1"/>
  <c r="U6" i="1"/>
  <c r="AA6" i="1" s="1"/>
  <c r="U5" i="1"/>
  <c r="AA5" i="1" s="1"/>
  <c r="U4" i="1"/>
  <c r="AA4" i="1" s="1"/>
  <c r="AA3" i="1"/>
  <c r="U3" i="1"/>
  <c r="AA2" i="1"/>
  <c r="U2" i="1"/>
</calcChain>
</file>

<file path=xl/sharedStrings.xml><?xml version="1.0" encoding="utf-8"?>
<sst xmlns="http://schemas.openxmlformats.org/spreadsheetml/2006/main" count="152" uniqueCount="114">
  <si>
    <t>ID</t>
  </si>
  <si>
    <t>Metabolite.name</t>
  </si>
  <si>
    <t>KEGGID</t>
  </si>
  <si>
    <t>HMDBID</t>
  </si>
  <si>
    <t>Class</t>
  </si>
  <si>
    <t>CK-7</t>
  </si>
  <si>
    <t>CK-8</t>
  </si>
  <si>
    <t>CK-9</t>
  </si>
  <si>
    <t>CK-10</t>
  </si>
  <si>
    <t>CK-11</t>
  </si>
  <si>
    <t>LN-7</t>
  </si>
  <si>
    <t>LN-8</t>
  </si>
  <si>
    <t>LN-9</t>
  </si>
  <si>
    <t>LN-10</t>
  </si>
  <si>
    <t>LN-11</t>
  </si>
  <si>
    <t>LB-7</t>
  </si>
  <si>
    <t>LB-8</t>
  </si>
  <si>
    <t>LB-9</t>
  </si>
  <si>
    <t>LB-10</t>
  </si>
  <si>
    <t>LB-11</t>
  </si>
  <si>
    <t>LNLB</t>
    <phoneticPr fontId="1" type="noConversion"/>
  </si>
  <si>
    <t>FR-7</t>
  </si>
  <si>
    <t>FR-8</t>
  </si>
  <si>
    <t>FR-9</t>
  </si>
  <si>
    <t>FR-10</t>
  </si>
  <si>
    <t>FR-11</t>
  </si>
  <si>
    <t>average</t>
    <phoneticPr fontId="1" type="noConversion"/>
  </si>
  <si>
    <t>P.value</t>
  </si>
  <si>
    <t>VIP</t>
  </si>
  <si>
    <t>PLSDA.VIP</t>
  </si>
  <si>
    <t>RF.MDA</t>
  </si>
  <si>
    <t>Sig</t>
  </si>
  <si>
    <t>AA-207</t>
  </si>
  <si>
    <t>L-Glutamate</t>
    <phoneticPr fontId="1" type="noConversion"/>
  </si>
  <si>
    <t>C00025</t>
  </si>
  <si>
    <t>HMDB0000148</t>
  </si>
  <si>
    <t>Amino acid</t>
  </si>
  <si>
    <t>AA-203-1</t>
  </si>
  <si>
    <t>Arginine</t>
  </si>
  <si>
    <t>C00062</t>
  </si>
  <si>
    <t>HMDB0000517</t>
  </si>
  <si>
    <t>AA-211-1</t>
  </si>
  <si>
    <t>Isoleucine</t>
  </si>
  <si>
    <t>C00407</t>
  </si>
  <si>
    <t>HMDB0000172</t>
  </si>
  <si>
    <t>NoSig</t>
  </si>
  <si>
    <t>AA-204-1</t>
  </si>
  <si>
    <t>Asparagine</t>
  </si>
  <si>
    <t>C00152</t>
  </si>
  <si>
    <t>HMDB0000168</t>
  </si>
  <si>
    <t>AA-216-1</t>
  </si>
  <si>
    <t>Proline</t>
  </si>
  <si>
    <t>C00148</t>
  </si>
  <si>
    <t>HMDB0000162</t>
  </si>
  <si>
    <t>AA-212-1</t>
  </si>
  <si>
    <t>Leucine</t>
  </si>
  <si>
    <t>C00123</t>
  </si>
  <si>
    <t>HMDB0000687</t>
  </si>
  <si>
    <t>AA-215-1</t>
  </si>
  <si>
    <t>Phenylalanine</t>
  </si>
  <si>
    <t>C00079</t>
  </si>
  <si>
    <t>HMDB0000159</t>
  </si>
  <si>
    <t>AA-210</t>
  </si>
  <si>
    <t>histidine</t>
  </si>
  <si>
    <t>C00135</t>
  </si>
  <si>
    <t>HMDB0000177</t>
  </si>
  <si>
    <t>AA-202-1</t>
  </si>
  <si>
    <t>Alanine</t>
  </si>
  <si>
    <t>C00041</t>
  </si>
  <si>
    <t>HMDB0000161</t>
  </si>
  <si>
    <t>AA-219-1</t>
  </si>
  <si>
    <t>Tryptophan</t>
  </si>
  <si>
    <t>C00078</t>
  </si>
  <si>
    <t>HMDB0000929</t>
  </si>
  <si>
    <t>AA-208-1</t>
  </si>
  <si>
    <t>Glutamine</t>
  </si>
  <si>
    <t>C00064</t>
  </si>
  <si>
    <t>HMDB0000641</t>
  </si>
  <si>
    <t>AA-213-1</t>
  </si>
  <si>
    <t>Lysine</t>
  </si>
  <si>
    <t>C00047</t>
  </si>
  <si>
    <t>HMDB0000182</t>
  </si>
  <si>
    <t>AA-217-1</t>
  </si>
  <si>
    <t>Serine</t>
  </si>
  <si>
    <t>C00065</t>
  </si>
  <si>
    <t>HMDB0000187</t>
  </si>
  <si>
    <t>AA-205-1</t>
  </si>
  <si>
    <t>Aspartate</t>
  </si>
  <si>
    <t>C00049</t>
  </si>
  <si>
    <t>HMDB0000191</t>
  </si>
  <si>
    <t>AA-221-1</t>
  </si>
  <si>
    <t>Valine</t>
  </si>
  <si>
    <t>C00183</t>
  </si>
  <si>
    <t>HMDB0000883</t>
  </si>
  <si>
    <t>AA-214-1</t>
  </si>
  <si>
    <t>Methionine</t>
  </si>
  <si>
    <t>C00073</t>
  </si>
  <si>
    <t>HMDB0000696</t>
  </si>
  <si>
    <t>AA-218-1</t>
  </si>
  <si>
    <t>Threonine</t>
  </si>
  <si>
    <t>C00188</t>
  </si>
  <si>
    <t>HMDB0000167</t>
  </si>
  <si>
    <t>AA-220-1</t>
  </si>
  <si>
    <t>Tyrosine</t>
  </si>
  <si>
    <t>C00082</t>
  </si>
  <si>
    <t>HMDB0000158</t>
  </si>
  <si>
    <t>AA-209-1</t>
  </si>
  <si>
    <t>Glycine</t>
  </si>
  <si>
    <t>C00037</t>
  </si>
  <si>
    <t>HMDB0000123</t>
  </si>
  <si>
    <t>AA-206-1</t>
  </si>
  <si>
    <t>Cysteine</t>
  </si>
  <si>
    <t>C00097</t>
  </si>
  <si>
    <t>HMDB0000574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</si>
</sst>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2">
    <xf numFmtId="0" fontId="0" fillId="0" borderId="0" xfId="0">
      <alignment vertical="center"/>
    </xf>
    <xf numFmtId="11" fontId="0" fillId="0" borderId="0" xfId="0" applyNumberForma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C9224E-8B4B-4611-A771-60C7BE603F7B}">
  <dimension ref="A1:AF21"/>
  <sheetViews>
    <sheetView tabSelected="1" workbookViewId="0">
      <selection activeCell="E25" sqref="E25"/>
    </sheetView>
  </sheetViews>
  <sheetFormatPr defaultRowHeight="13.9" x14ac:dyDescent="0.4"/>
  <sheetData>
    <row r="1" spans="1:32" x14ac:dyDescent="0.4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</row>
    <row r="2" spans="1:32" x14ac:dyDescent="0.4">
      <c r="A2" t="s">
        <v>32</v>
      </c>
      <c r="B2" t="s">
        <v>33</v>
      </c>
      <c r="C2" t="s">
        <v>34</v>
      </c>
      <c r="D2" t="s">
        <v>35</v>
      </c>
      <c r="E2" t="s">
        <v>36</v>
      </c>
      <c r="F2">
        <v>68328665.785997406</v>
      </c>
      <c r="G2">
        <v>71344551.724137902</v>
      </c>
      <c r="H2">
        <v>95134114.133731499</v>
      </c>
      <c r="I2">
        <v>87900027.009993702</v>
      </c>
      <c r="J2">
        <v>94216393.442623004</v>
      </c>
      <c r="K2">
        <v>144984522.74544901</v>
      </c>
      <c r="L2">
        <v>147406098.603591</v>
      </c>
      <c r="M2">
        <v>114992933.163048</v>
      </c>
      <c r="N2">
        <v>103860133.757055</v>
      </c>
      <c r="O2">
        <v>102062344.827586</v>
      </c>
      <c r="P2">
        <v>131204408.105226</v>
      </c>
      <c r="Q2">
        <v>99089655.172413796</v>
      </c>
      <c r="R2">
        <v>106787855.47465301</v>
      </c>
      <c r="S2">
        <v>102870184.18501601</v>
      </c>
      <c r="T2">
        <v>132141619.030057</v>
      </c>
      <c r="U2">
        <f t="shared" ref="U2:U21" si="0">AVERAGE(K2:T2)</f>
        <v>118539975.5064095</v>
      </c>
      <c r="V2">
        <v>80049156.272927403</v>
      </c>
      <c r="W2">
        <v>84742298.850574702</v>
      </c>
      <c r="X2">
        <v>74317241.379310399</v>
      </c>
      <c r="Y2">
        <v>79639962.721341997</v>
      </c>
      <c r="Z2">
        <v>79102050.070855007</v>
      </c>
      <c r="AA2">
        <f t="shared" ref="AA2:AA21" si="1">AVERAGE(F2:Z2)</f>
        <v>100891151.99819034</v>
      </c>
      <c r="AB2">
        <v>5.1744670283472897E-4</v>
      </c>
      <c r="AC2">
        <v>1.52162325659208</v>
      </c>
      <c r="AD2">
        <v>1.3044688373359601</v>
      </c>
      <c r="AE2">
        <v>2.4627164502164501E-2</v>
      </c>
      <c r="AF2" t="s">
        <v>31</v>
      </c>
    </row>
    <row r="3" spans="1:32" x14ac:dyDescent="0.4">
      <c r="A3" t="s">
        <v>37</v>
      </c>
      <c r="B3" t="s">
        <v>38</v>
      </c>
      <c r="C3" t="s">
        <v>39</v>
      </c>
      <c r="D3" t="s">
        <v>40</v>
      </c>
      <c r="E3" t="s">
        <v>36</v>
      </c>
      <c r="F3">
        <v>61751049.970391303</v>
      </c>
      <c r="G3">
        <v>82145324.137931004</v>
      </c>
      <c r="H3">
        <v>66171508.562362902</v>
      </c>
      <c r="I3">
        <v>62383794.003781401</v>
      </c>
      <c r="J3">
        <v>68834821.933295697</v>
      </c>
      <c r="K3">
        <v>107369657.05414701</v>
      </c>
      <c r="L3">
        <v>115672841.26531801</v>
      </c>
      <c r="M3">
        <v>129468993.898113</v>
      </c>
      <c r="N3">
        <v>138003130.484276</v>
      </c>
      <c r="O3">
        <v>121880275.862069</v>
      </c>
      <c r="P3">
        <v>111092783.505155</v>
      </c>
      <c r="Q3">
        <v>94135172.413793102</v>
      </c>
      <c r="R3">
        <v>89812336.8594587</v>
      </c>
      <c r="S3">
        <v>94513225.315053299</v>
      </c>
      <c r="T3">
        <v>92697842.522588998</v>
      </c>
      <c r="U3">
        <f t="shared" si="0"/>
        <v>109464625.91799721</v>
      </c>
      <c r="V3">
        <v>9378598.67938371</v>
      </c>
      <c r="W3">
        <v>10425057.4712644</v>
      </c>
      <c r="X3">
        <v>9172580.0661313199</v>
      </c>
      <c r="Y3">
        <v>9540726.9338303804</v>
      </c>
      <c r="Z3">
        <v>10587661.785545601</v>
      </c>
      <c r="AA3">
        <f t="shared" si="1"/>
        <v>75928667.078185096</v>
      </c>
      <c r="AB3" s="1">
        <v>2.8443724241408701E-12</v>
      </c>
      <c r="AC3">
        <v>1.3040581502325099</v>
      </c>
      <c r="AD3">
        <v>1.2102228137073501</v>
      </c>
      <c r="AE3">
        <v>3.6680735930735897E-2</v>
      </c>
      <c r="AF3" t="s">
        <v>31</v>
      </c>
    </row>
    <row r="4" spans="1:32" x14ac:dyDescent="0.4">
      <c r="A4" t="s">
        <v>41</v>
      </c>
      <c r="B4" t="s">
        <v>42</v>
      </c>
      <c r="C4" t="s">
        <v>43</v>
      </c>
      <c r="D4" t="s">
        <v>44</v>
      </c>
      <c r="E4" t="s">
        <v>36</v>
      </c>
      <c r="F4">
        <v>95817209.493007794</v>
      </c>
      <c r="G4">
        <v>105035034.482759</v>
      </c>
      <c r="H4">
        <v>109615416.919416</v>
      </c>
      <c r="I4">
        <v>105751688.124606</v>
      </c>
      <c r="J4">
        <v>93099604.296212599</v>
      </c>
      <c r="K4">
        <v>119637578.20953099</v>
      </c>
      <c r="L4">
        <v>117720148.190368</v>
      </c>
      <c r="M4">
        <v>107041294.167731</v>
      </c>
      <c r="N4">
        <v>118580467.67537799</v>
      </c>
      <c r="O4">
        <v>97900579.3103448</v>
      </c>
      <c r="P4">
        <v>98642730.181301102</v>
      </c>
      <c r="Q4">
        <v>93639724.137931004</v>
      </c>
      <c r="R4">
        <v>93760131.886248097</v>
      </c>
      <c r="S4">
        <v>106451737.98642799</v>
      </c>
      <c r="T4">
        <v>113264244.882906</v>
      </c>
      <c r="U4">
        <f t="shared" si="0"/>
        <v>106663863.6628167</v>
      </c>
      <c r="V4">
        <v>50500146.735143103</v>
      </c>
      <c r="W4">
        <v>52641379.3103448</v>
      </c>
      <c r="X4">
        <v>49476957.959376499</v>
      </c>
      <c r="Y4">
        <v>55637502.329916097</v>
      </c>
      <c r="Z4">
        <v>55585224.374114297</v>
      </c>
      <c r="AA4">
        <f t="shared" si="1"/>
        <v>92688698.300756186</v>
      </c>
      <c r="AB4" s="1">
        <v>3.76359097200203E-9</v>
      </c>
      <c r="AC4">
        <v>0.73779554620965004</v>
      </c>
      <c r="AD4">
        <v>0.75249094676066397</v>
      </c>
      <c r="AE4">
        <v>1.46547619047619E-2</v>
      </c>
      <c r="AF4" t="s">
        <v>45</v>
      </c>
    </row>
    <row r="5" spans="1:32" x14ac:dyDescent="0.4">
      <c r="A5" t="s">
        <v>46</v>
      </c>
      <c r="B5" t="s">
        <v>47</v>
      </c>
      <c r="C5" t="s">
        <v>48</v>
      </c>
      <c r="D5" t="s">
        <v>49</v>
      </c>
      <c r="E5" t="s">
        <v>36</v>
      </c>
      <c r="F5">
        <v>95522689.381861299</v>
      </c>
      <c r="G5">
        <v>101071448.27586199</v>
      </c>
      <c r="H5">
        <v>100564602.678363</v>
      </c>
      <c r="I5">
        <v>99930494.282884702</v>
      </c>
      <c r="J5">
        <v>96449971.735443801</v>
      </c>
      <c r="K5">
        <v>106457167.050854</v>
      </c>
      <c r="L5">
        <v>100932231.40495899</v>
      </c>
      <c r="M5">
        <v>114177380.44558001</v>
      </c>
      <c r="N5">
        <v>100793397.52407201</v>
      </c>
      <c r="O5">
        <v>101071448.27586199</v>
      </c>
      <c r="P5">
        <v>107261997.867046</v>
      </c>
      <c r="Q5">
        <v>94927889.655172393</v>
      </c>
      <c r="R5">
        <v>113499107.02019501</v>
      </c>
      <c r="S5">
        <v>115405622.48996</v>
      </c>
      <c r="T5">
        <v>100348146.782224</v>
      </c>
      <c r="U5">
        <f t="shared" si="0"/>
        <v>105487438.85159242</v>
      </c>
      <c r="V5">
        <v>85682245.047688901</v>
      </c>
      <c r="W5">
        <v>86703448.275862098</v>
      </c>
      <c r="X5">
        <v>79000245.630609393</v>
      </c>
      <c r="Y5">
        <v>90184976.700838804</v>
      </c>
      <c r="Z5">
        <v>84497685.403873399</v>
      </c>
      <c r="AA5">
        <f t="shared" si="1"/>
        <v>99046173.084800214</v>
      </c>
      <c r="AB5">
        <v>1.01114916231846E-4</v>
      </c>
      <c r="AC5">
        <v>0.85979045615248595</v>
      </c>
      <c r="AD5">
        <v>0.86276283832697298</v>
      </c>
      <c r="AE5">
        <v>1.90555555555556E-2</v>
      </c>
      <c r="AF5" t="s">
        <v>45</v>
      </c>
    </row>
    <row r="6" spans="1:32" x14ac:dyDescent="0.4">
      <c r="A6" t="s">
        <v>50</v>
      </c>
      <c r="B6" t="s">
        <v>51</v>
      </c>
      <c r="C6" t="s">
        <v>52</v>
      </c>
      <c r="D6" t="s">
        <v>53</v>
      </c>
      <c r="E6" t="s">
        <v>36</v>
      </c>
      <c r="F6">
        <v>98173370.382180095</v>
      </c>
      <c r="G6">
        <v>85118013.793103397</v>
      </c>
      <c r="H6">
        <v>88496850.356959507</v>
      </c>
      <c r="I6">
        <v>85571549.473305106</v>
      </c>
      <c r="J6">
        <v>81830186.546071202</v>
      </c>
      <c r="K6">
        <v>98650308.133791193</v>
      </c>
      <c r="L6">
        <v>114649187.802793</v>
      </c>
      <c r="M6">
        <v>111119057.755073</v>
      </c>
      <c r="N6">
        <v>107335768.15443701</v>
      </c>
      <c r="O6">
        <v>98197848.275862098</v>
      </c>
      <c r="P6">
        <v>98642730.181301102</v>
      </c>
      <c r="Q6">
        <v>94333351.724137902</v>
      </c>
      <c r="R6">
        <v>99681824.426432207</v>
      </c>
      <c r="S6">
        <v>101477357.706689</v>
      </c>
      <c r="T6">
        <v>91803651.115618706</v>
      </c>
      <c r="U6">
        <f t="shared" si="0"/>
        <v>101589108.52761352</v>
      </c>
      <c r="V6">
        <v>94082465.1504035</v>
      </c>
      <c r="W6">
        <v>90212873.5632184</v>
      </c>
      <c r="X6">
        <v>91522191.780821905</v>
      </c>
      <c r="Y6">
        <v>95808984.156570405</v>
      </c>
      <c r="Z6">
        <v>95899782.711383998</v>
      </c>
      <c r="AA6">
        <f t="shared" si="1"/>
        <v>96390307.700846016</v>
      </c>
      <c r="AB6">
        <v>5.91750700084279E-4</v>
      </c>
      <c r="AC6">
        <v>1.59518064773565</v>
      </c>
      <c r="AD6">
        <v>1.4908509668514101</v>
      </c>
      <c r="AE6">
        <v>1.25916305916306E-2</v>
      </c>
      <c r="AF6" t="s">
        <v>31</v>
      </c>
    </row>
    <row r="7" spans="1:32" x14ac:dyDescent="0.4">
      <c r="A7" t="s">
        <v>54</v>
      </c>
      <c r="B7" t="s">
        <v>55</v>
      </c>
      <c r="C7" t="s">
        <v>56</v>
      </c>
      <c r="D7" t="s">
        <v>57</v>
      </c>
      <c r="E7" t="s">
        <v>36</v>
      </c>
      <c r="F7">
        <v>102100305.197467</v>
      </c>
      <c r="G7">
        <v>106025931.034483</v>
      </c>
      <c r="H7">
        <v>110621062.946199</v>
      </c>
      <c r="I7">
        <v>101094733.051229</v>
      </c>
      <c r="J7">
        <v>111678914.64104</v>
      </c>
      <c r="K7">
        <v>90133734.769722894</v>
      </c>
      <c r="L7">
        <v>83939583.927044705</v>
      </c>
      <c r="M7">
        <v>89710798.921526894</v>
      </c>
      <c r="N7">
        <v>82392980.126167998</v>
      </c>
      <c r="O7">
        <v>84523475.862068996</v>
      </c>
      <c r="P7">
        <v>97685033.771773905</v>
      </c>
      <c r="Q7">
        <v>100506637.24137899</v>
      </c>
      <c r="R7">
        <v>103629619.45322201</v>
      </c>
      <c r="S7">
        <v>99388117.989198193</v>
      </c>
      <c r="T7">
        <v>96075898.948921293</v>
      </c>
      <c r="U7">
        <f t="shared" si="0"/>
        <v>92798588.101102605</v>
      </c>
      <c r="V7">
        <v>50203668.378576703</v>
      </c>
      <c r="W7">
        <v>50989885.057471298</v>
      </c>
      <c r="X7">
        <v>49782371.280113399</v>
      </c>
      <c r="Y7">
        <v>55838359.739049397</v>
      </c>
      <c r="Z7">
        <v>52225677.846008502</v>
      </c>
      <c r="AA7">
        <f t="shared" si="1"/>
        <v>86254541.823036477</v>
      </c>
      <c r="AB7" s="1">
        <v>1.9039060544336499E-13</v>
      </c>
      <c r="AC7">
        <v>0.131000250042626</v>
      </c>
      <c r="AD7">
        <v>0.68787319280711801</v>
      </c>
      <c r="AE7">
        <v>5.4109307359307399E-2</v>
      </c>
      <c r="AF7" t="s">
        <v>45</v>
      </c>
    </row>
    <row r="8" spans="1:32" x14ac:dyDescent="0.4">
      <c r="A8" t="s">
        <v>58</v>
      </c>
      <c r="B8" t="s">
        <v>59</v>
      </c>
      <c r="C8" t="s">
        <v>60</v>
      </c>
      <c r="D8" t="s">
        <v>61</v>
      </c>
      <c r="E8" t="s">
        <v>36</v>
      </c>
      <c r="F8">
        <v>80109470.231858999</v>
      </c>
      <c r="G8">
        <v>83037131.034482807</v>
      </c>
      <c r="H8">
        <v>87390639.727497503</v>
      </c>
      <c r="I8">
        <v>81787773.476186201</v>
      </c>
      <c r="J8">
        <v>89850763.143018693</v>
      </c>
      <c r="K8">
        <v>82326875.852660298</v>
      </c>
      <c r="L8">
        <v>81892277.001994893</v>
      </c>
      <c r="M8">
        <v>87671917.127855793</v>
      </c>
      <c r="N8">
        <v>87197533.557842806</v>
      </c>
      <c r="O8">
        <v>82046234.482758597</v>
      </c>
      <c r="P8">
        <v>80159189.477426201</v>
      </c>
      <c r="Q8">
        <v>80500435.862068996</v>
      </c>
      <c r="R8">
        <v>80929798.049182594</v>
      </c>
      <c r="S8">
        <v>83470101.094031304</v>
      </c>
      <c r="T8">
        <v>82166254.840494201</v>
      </c>
      <c r="U8">
        <f t="shared" si="0"/>
        <v>82836061.734631568</v>
      </c>
      <c r="V8">
        <v>57714453.411592104</v>
      </c>
      <c r="W8">
        <v>56047586.206896603</v>
      </c>
      <c r="X8">
        <v>53345526.688710399</v>
      </c>
      <c r="Y8">
        <v>62165368.1267474</v>
      </c>
      <c r="Z8">
        <v>52022068.965517201</v>
      </c>
      <c r="AA8">
        <f t="shared" si="1"/>
        <v>76888926.671116903</v>
      </c>
      <c r="AB8" s="1">
        <v>4.1193251007664599E-10</v>
      </c>
      <c r="AC8">
        <v>0.439873786926682</v>
      </c>
      <c r="AD8">
        <v>0.60762102853764299</v>
      </c>
      <c r="AE8">
        <v>1.7529761904761899E-2</v>
      </c>
      <c r="AF8" t="s">
        <v>45</v>
      </c>
    </row>
    <row r="9" spans="1:32" x14ac:dyDescent="0.4">
      <c r="A9" t="s">
        <v>62</v>
      </c>
      <c r="B9" t="s">
        <v>63</v>
      </c>
      <c r="C9" t="s">
        <v>64</v>
      </c>
      <c r="D9" t="s">
        <v>65</v>
      </c>
      <c r="E9" t="s">
        <v>36</v>
      </c>
      <c r="F9">
        <v>114371976.49524</v>
      </c>
      <c r="G9">
        <v>110980413.79310299</v>
      </c>
      <c r="H9">
        <v>114945340.861369</v>
      </c>
      <c r="I9">
        <v>114483478.887188</v>
      </c>
      <c r="J9">
        <v>143152063.31260601</v>
      </c>
      <c r="K9">
        <v>98244757.021216497</v>
      </c>
      <c r="L9">
        <v>104412653.177543</v>
      </c>
      <c r="M9">
        <v>108060735.064566</v>
      </c>
      <c r="N9">
        <v>101304520.229569</v>
      </c>
      <c r="O9">
        <v>115934896.551724</v>
      </c>
      <c r="P9">
        <v>58419480.981158897</v>
      </c>
      <c r="Q9">
        <v>6371464.8275862103</v>
      </c>
      <c r="R9">
        <v>64349058.9366671</v>
      </c>
      <c r="S9">
        <v>64567456.031020597</v>
      </c>
      <c r="T9">
        <v>59612760.4646874</v>
      </c>
      <c r="U9">
        <f t="shared" si="0"/>
        <v>78127778.328573868</v>
      </c>
      <c r="V9">
        <v>100802641.232575</v>
      </c>
      <c r="W9">
        <v>104250574.712644</v>
      </c>
      <c r="X9">
        <v>109745186.58479001</v>
      </c>
      <c r="Y9">
        <v>119510158.434296</v>
      </c>
      <c r="Z9">
        <v>101397222.484648</v>
      </c>
      <c r="AA9">
        <f t="shared" si="1"/>
        <v>94906886.591084361</v>
      </c>
      <c r="AB9" s="1">
        <v>8.9301376691949603E-6</v>
      </c>
      <c r="AC9">
        <v>0.74588091616020202</v>
      </c>
      <c r="AD9">
        <v>1.03636230455346</v>
      </c>
      <c r="AE9">
        <v>6.2315476190476199E-2</v>
      </c>
      <c r="AF9" t="s">
        <v>45</v>
      </c>
    </row>
    <row r="10" spans="1:32" x14ac:dyDescent="0.4">
      <c r="A10" t="s">
        <v>66</v>
      </c>
      <c r="B10" t="s">
        <v>67</v>
      </c>
      <c r="C10" t="s">
        <v>68</v>
      </c>
      <c r="D10" t="s">
        <v>69</v>
      </c>
      <c r="E10" t="s">
        <v>36</v>
      </c>
      <c r="F10">
        <v>82171111.009884804</v>
      </c>
      <c r="G10">
        <v>84028027.586206898</v>
      </c>
      <c r="H10">
        <v>81457328.169474095</v>
      </c>
      <c r="I10">
        <v>73638102.097776204</v>
      </c>
      <c r="J10">
        <v>81525607.687959298</v>
      </c>
      <c r="K10">
        <v>82326875.852660298</v>
      </c>
      <c r="L10">
        <v>82097007.694499806</v>
      </c>
      <c r="M10">
        <v>76661955.442032099</v>
      </c>
      <c r="N10">
        <v>82392980.126167998</v>
      </c>
      <c r="O10">
        <v>79073544.827586204</v>
      </c>
      <c r="P10">
        <v>69911837.895485297</v>
      </c>
      <c r="Q10">
        <v>75308137.931034505</v>
      </c>
      <c r="R10">
        <v>75698969.638686597</v>
      </c>
      <c r="S10">
        <v>70934662.7890874</v>
      </c>
      <c r="T10">
        <v>71932730.960722804</v>
      </c>
      <c r="U10">
        <f t="shared" si="0"/>
        <v>76633870.315796301</v>
      </c>
      <c r="V10">
        <v>42890535.583272196</v>
      </c>
      <c r="W10">
        <v>53054252.8735632</v>
      </c>
      <c r="X10">
        <v>42961473.783656098</v>
      </c>
      <c r="Y10">
        <v>41175768.8723206</v>
      </c>
      <c r="Z10">
        <v>58130335.380255103</v>
      </c>
      <c r="AA10">
        <f t="shared" si="1"/>
        <v>70666910.310387045</v>
      </c>
      <c r="AB10" s="1">
        <v>9.6820666248561107E-9</v>
      </c>
      <c r="AC10">
        <v>0.41263768074285501</v>
      </c>
      <c r="AD10">
        <v>0.56783939364485103</v>
      </c>
      <c r="AE10">
        <v>3.4144841269841297E-2</v>
      </c>
      <c r="AF10" t="s">
        <v>45</v>
      </c>
    </row>
    <row r="11" spans="1:32" x14ac:dyDescent="0.4">
      <c r="A11" t="s">
        <v>70</v>
      </c>
      <c r="B11" t="s">
        <v>71</v>
      </c>
      <c r="C11" t="s">
        <v>72</v>
      </c>
      <c r="D11" t="s">
        <v>73</v>
      </c>
      <c r="E11" t="s">
        <v>36</v>
      </c>
      <c r="F11">
        <v>65677984.785678498</v>
      </c>
      <c r="G11">
        <v>54102951.724137902</v>
      </c>
      <c r="H11">
        <v>56919565.115953498</v>
      </c>
      <c r="I11">
        <v>65100351.129918098</v>
      </c>
      <c r="J11">
        <v>51067721.876766503</v>
      </c>
      <c r="K11">
        <v>79893569.177212194</v>
      </c>
      <c r="L11">
        <v>81175719.578227401</v>
      </c>
      <c r="M11">
        <v>79822222.222222194</v>
      </c>
      <c r="N11">
        <v>81575183.797372296</v>
      </c>
      <c r="O11">
        <v>74515420.6896552</v>
      </c>
      <c r="P11">
        <v>73742623.533593997</v>
      </c>
      <c r="Q11">
        <v>65618160.551724099</v>
      </c>
      <c r="R11">
        <v>76587223.519714296</v>
      </c>
      <c r="S11">
        <v>74715191.801689506</v>
      </c>
      <c r="T11">
        <v>69349511.340586394</v>
      </c>
      <c r="U11">
        <f t="shared" si="0"/>
        <v>75699482.621199757</v>
      </c>
      <c r="V11">
        <v>56726192.223037399</v>
      </c>
      <c r="W11">
        <v>58524827.586206898</v>
      </c>
      <c r="X11">
        <v>59555597.5436939</v>
      </c>
      <c r="Y11">
        <v>62667511.649580598</v>
      </c>
      <c r="Z11">
        <v>57824922.059518203</v>
      </c>
      <c r="AA11">
        <f t="shared" si="1"/>
        <v>67660092.120366126</v>
      </c>
      <c r="AB11" s="1">
        <v>1.53007712309342E-6</v>
      </c>
      <c r="AC11">
        <v>1.7541716195193</v>
      </c>
      <c r="AD11">
        <v>1.5612321188813301</v>
      </c>
      <c r="AE11">
        <v>1.36805555555556E-2</v>
      </c>
      <c r="AF11" t="s">
        <v>31</v>
      </c>
    </row>
    <row r="12" spans="1:32" x14ac:dyDescent="0.4">
      <c r="A12" t="s">
        <v>74</v>
      </c>
      <c r="B12" t="s">
        <v>75</v>
      </c>
      <c r="C12" t="s">
        <v>76</v>
      </c>
      <c r="D12" t="s">
        <v>77</v>
      </c>
      <c r="E12" t="s">
        <v>36</v>
      </c>
      <c r="F12">
        <v>95915382.863389999</v>
      </c>
      <c r="G12">
        <v>101071448.27586199</v>
      </c>
      <c r="H12">
        <v>103581540.75871401</v>
      </c>
      <c r="I12">
        <v>87900027.009993702</v>
      </c>
      <c r="J12">
        <v>98277444.884115294</v>
      </c>
      <c r="K12">
        <v>67625648.0218281</v>
      </c>
      <c r="L12">
        <v>68687147.335423201</v>
      </c>
      <c r="M12">
        <v>68914204.626082003</v>
      </c>
      <c r="N12">
        <v>67161523.502347901</v>
      </c>
      <c r="O12">
        <v>65200993.103448302</v>
      </c>
      <c r="P12">
        <v>47310202.630643398</v>
      </c>
      <c r="Q12">
        <v>41786107.586206898</v>
      </c>
      <c r="R12">
        <v>43129660.667674102</v>
      </c>
      <c r="S12">
        <v>48549951.530258998</v>
      </c>
      <c r="T12">
        <v>59215342.061589502</v>
      </c>
      <c r="U12">
        <f t="shared" si="0"/>
        <v>57758078.106550239</v>
      </c>
      <c r="V12">
        <v>83903374.908290505</v>
      </c>
      <c r="W12">
        <v>81439310.344827607</v>
      </c>
      <c r="X12">
        <v>89587907.416154996</v>
      </c>
      <c r="Y12">
        <v>87372972.972973004</v>
      </c>
      <c r="Z12">
        <v>90707756.258856893</v>
      </c>
      <c r="AA12">
        <f t="shared" si="1"/>
        <v>74052191.660249069</v>
      </c>
      <c r="AB12" s="1">
        <v>2.2642706462669801E-10</v>
      </c>
      <c r="AC12">
        <v>1.4911806559466001</v>
      </c>
      <c r="AD12">
        <v>1.3619332236727799</v>
      </c>
      <c r="AE12">
        <v>5.7061868686868703E-2</v>
      </c>
      <c r="AF12" t="s">
        <v>31</v>
      </c>
    </row>
    <row r="13" spans="1:32" x14ac:dyDescent="0.4">
      <c r="A13" t="s">
        <v>78</v>
      </c>
      <c r="B13" t="s">
        <v>79</v>
      </c>
      <c r="C13" t="s">
        <v>80</v>
      </c>
      <c r="D13" t="s">
        <v>81</v>
      </c>
      <c r="E13" t="s">
        <v>36</v>
      </c>
      <c r="F13">
        <v>65285291.304149799</v>
      </c>
      <c r="G13">
        <v>71740910.344827607</v>
      </c>
      <c r="H13">
        <v>69087882.040035501</v>
      </c>
      <c r="I13">
        <v>59376177.185558699</v>
      </c>
      <c r="J13">
        <v>71271452.7981911</v>
      </c>
      <c r="K13">
        <v>46232826.833513699</v>
      </c>
      <c r="L13">
        <v>47395155.314904504</v>
      </c>
      <c r="M13">
        <v>47302057.613168702</v>
      </c>
      <c r="N13">
        <v>46307717.118057199</v>
      </c>
      <c r="O13">
        <v>45283972.413793102</v>
      </c>
      <c r="P13">
        <v>46256736.580163501</v>
      </c>
      <c r="Q13">
        <v>41142024.827586196</v>
      </c>
      <c r="R13">
        <v>45004863.305399098</v>
      </c>
      <c r="S13">
        <v>47455587.868716203</v>
      </c>
      <c r="T13">
        <v>35668301.678038001</v>
      </c>
      <c r="U13">
        <f t="shared" si="0"/>
        <v>44804924.355334014</v>
      </c>
      <c r="V13">
        <v>105743947.175348</v>
      </c>
      <c r="W13">
        <v>100947586.20689701</v>
      </c>
      <c r="X13">
        <v>103840529.050543</v>
      </c>
      <c r="Y13">
        <v>125535880.708294</v>
      </c>
      <c r="Z13">
        <v>111984884.27019399</v>
      </c>
      <c r="AA13">
        <f t="shared" si="1"/>
        <v>65603271.856795855</v>
      </c>
      <c r="AB13" s="1">
        <v>2.09523533481362E-11</v>
      </c>
      <c r="AC13">
        <v>1.0930171103192601</v>
      </c>
      <c r="AD13">
        <v>0.99330599661913299</v>
      </c>
      <c r="AE13">
        <v>2.74583333333333E-2</v>
      </c>
      <c r="AF13" t="s">
        <v>31</v>
      </c>
    </row>
    <row r="14" spans="1:32" x14ac:dyDescent="0.4">
      <c r="A14" t="s">
        <v>82</v>
      </c>
      <c r="B14" t="s">
        <v>83</v>
      </c>
      <c r="C14" t="s">
        <v>84</v>
      </c>
      <c r="D14" t="s">
        <v>85</v>
      </c>
      <c r="E14" t="s">
        <v>36</v>
      </c>
      <c r="F14">
        <v>35735106.819113597</v>
      </c>
      <c r="G14">
        <v>36167724.137930997</v>
      </c>
      <c r="H14">
        <v>37711726.004386202</v>
      </c>
      <c r="I14">
        <v>34927163.050328597</v>
      </c>
      <c r="J14">
        <v>35534200.113058202</v>
      </c>
      <c r="K14">
        <v>30517721.221244801</v>
      </c>
      <c r="L14">
        <v>29890681.105728101</v>
      </c>
      <c r="M14">
        <v>31806555.9812686</v>
      </c>
      <c r="N14">
        <v>25351686.192667101</v>
      </c>
      <c r="O14">
        <v>28537820.6896552</v>
      </c>
      <c r="P14">
        <v>28922431.5677213</v>
      </c>
      <c r="Q14">
        <v>22458670.3448276</v>
      </c>
      <c r="R14">
        <v>31187580.711636201</v>
      </c>
      <c r="S14">
        <v>30343719.706411898</v>
      </c>
      <c r="T14">
        <v>26925096.809883799</v>
      </c>
      <c r="U14">
        <f t="shared" si="0"/>
        <v>28594196.433104455</v>
      </c>
      <c r="V14">
        <v>9981438.0044020507</v>
      </c>
      <c r="W14">
        <v>9950252.8735632207</v>
      </c>
      <c r="X14">
        <v>12216532.829475701</v>
      </c>
      <c r="Y14">
        <v>13859161.230195699</v>
      </c>
      <c r="Z14">
        <v>10384052.905054299</v>
      </c>
      <c r="AA14">
        <f t="shared" si="1"/>
        <v>26238262.796745602</v>
      </c>
      <c r="AB14" s="1">
        <v>1.46717601917635E-10</v>
      </c>
      <c r="AC14">
        <v>8.5295975450464398E-2</v>
      </c>
      <c r="AD14">
        <v>0.58528036827082497</v>
      </c>
      <c r="AE14">
        <v>3.5012265512265502E-2</v>
      </c>
      <c r="AF14" t="s">
        <v>45</v>
      </c>
    </row>
    <row r="15" spans="1:32" x14ac:dyDescent="0.4">
      <c r="A15" t="s">
        <v>86</v>
      </c>
      <c r="B15" t="s">
        <v>87</v>
      </c>
      <c r="C15" t="s">
        <v>88</v>
      </c>
      <c r="D15" t="s">
        <v>89</v>
      </c>
      <c r="E15" t="s">
        <v>36</v>
      </c>
      <c r="F15">
        <v>35244239.967202701</v>
      </c>
      <c r="G15">
        <v>30519613.793103401</v>
      </c>
      <c r="H15">
        <v>44047295.973122999</v>
      </c>
      <c r="I15">
        <v>31046367.155847698</v>
      </c>
      <c r="J15">
        <v>41016619.559072897</v>
      </c>
      <c r="K15">
        <v>20378943.4068777</v>
      </c>
      <c r="L15">
        <v>21087261.3280137</v>
      </c>
      <c r="M15">
        <v>16412998.439052099</v>
      </c>
      <c r="N15">
        <v>20956030.925390098</v>
      </c>
      <c r="O15">
        <v>22592441.379310299</v>
      </c>
      <c r="P15">
        <v>27964735.158194099</v>
      </c>
      <c r="Q15">
        <v>2338515.8620689702</v>
      </c>
      <c r="R15">
        <v>20725923.890644301</v>
      </c>
      <c r="S15">
        <v>23379587.314776301</v>
      </c>
      <c r="T15">
        <v>26229614.604462501</v>
      </c>
      <c r="U15">
        <f t="shared" si="0"/>
        <v>20206605.230879005</v>
      </c>
      <c r="V15">
        <v>17689875.275128402</v>
      </c>
      <c r="W15">
        <v>17650344.8275862</v>
      </c>
      <c r="X15">
        <v>17408559.282002799</v>
      </c>
      <c r="Y15">
        <v>18780167.7539609</v>
      </c>
      <c r="Z15">
        <v>15474274.9173359</v>
      </c>
      <c r="AA15">
        <f t="shared" si="1"/>
        <v>23388096.002096813</v>
      </c>
      <c r="AB15">
        <v>5.8674719395598505E-4</v>
      </c>
      <c r="AC15">
        <v>1.1061574206734099</v>
      </c>
      <c r="AD15">
        <v>1.0907064562066</v>
      </c>
      <c r="AE15">
        <v>2.9557539682539699E-2</v>
      </c>
      <c r="AF15" t="s">
        <v>31</v>
      </c>
    </row>
    <row r="16" spans="1:32" x14ac:dyDescent="0.4">
      <c r="A16" t="s">
        <v>90</v>
      </c>
      <c r="B16" t="s">
        <v>91</v>
      </c>
      <c r="C16" t="s">
        <v>92</v>
      </c>
      <c r="D16" t="s">
        <v>93</v>
      </c>
      <c r="E16" t="s">
        <v>36</v>
      </c>
      <c r="F16">
        <v>18358420.261467699</v>
      </c>
      <c r="G16">
        <v>19520662.068965498</v>
      </c>
      <c r="H16">
        <v>26146796.696374401</v>
      </c>
      <c r="I16">
        <v>16687422.346268101</v>
      </c>
      <c r="J16">
        <v>26904465.799886901</v>
      </c>
      <c r="K16">
        <v>20987270.075739801</v>
      </c>
      <c r="L16">
        <v>15764263.322884001</v>
      </c>
      <c r="M16">
        <v>21816035.192280401</v>
      </c>
      <c r="N16">
        <v>16764824.740312099</v>
      </c>
      <c r="O16">
        <v>22691531.034482799</v>
      </c>
      <c r="P16">
        <v>19249697.8314966</v>
      </c>
      <c r="Q16">
        <v>19718841.379310299</v>
      </c>
      <c r="R16">
        <v>22601126.5283693</v>
      </c>
      <c r="S16">
        <v>20096496.330148201</v>
      </c>
      <c r="T16">
        <v>19771565.554121301</v>
      </c>
      <c r="U16">
        <f t="shared" si="0"/>
        <v>19946165.198914479</v>
      </c>
      <c r="V16">
        <v>6977123.9911958901</v>
      </c>
      <c r="W16">
        <v>7989103.4482758604</v>
      </c>
      <c r="X16">
        <v>6841258.3845063802</v>
      </c>
      <c r="Y16">
        <v>6266751.1649580598</v>
      </c>
      <c r="Z16">
        <v>6892160.6046291897</v>
      </c>
      <c r="AA16">
        <f t="shared" si="1"/>
        <v>17237713.426408924</v>
      </c>
      <c r="AB16" s="1">
        <v>1.61422768986529E-6</v>
      </c>
      <c r="AC16">
        <v>0.24812949368539</v>
      </c>
      <c r="AD16">
        <v>0.60683284586249098</v>
      </c>
      <c r="AE16">
        <v>2.2260101010101001E-2</v>
      </c>
      <c r="AF16" t="s">
        <v>45</v>
      </c>
    </row>
    <row r="17" spans="1:32" x14ac:dyDescent="0.4">
      <c r="A17" t="s">
        <v>94</v>
      </c>
      <c r="B17" t="s">
        <v>95</v>
      </c>
      <c r="C17" t="s">
        <v>96</v>
      </c>
      <c r="D17" t="s">
        <v>97</v>
      </c>
      <c r="E17" t="s">
        <v>36</v>
      </c>
      <c r="F17">
        <v>16100432.7426775</v>
      </c>
      <c r="G17">
        <v>17340689.6551724</v>
      </c>
      <c r="H17">
        <v>17498240.866035201</v>
      </c>
      <c r="I17">
        <v>16202322.859457999</v>
      </c>
      <c r="J17">
        <v>17157942.340305299</v>
      </c>
      <c r="K17">
        <v>15512330.055981601</v>
      </c>
      <c r="L17">
        <v>16480820.7466515</v>
      </c>
      <c r="M17">
        <v>17126607.066837002</v>
      </c>
      <c r="N17">
        <v>15742579.329317501</v>
      </c>
      <c r="O17">
        <v>15854344.8275862</v>
      </c>
      <c r="P17">
        <v>14652755.0657661</v>
      </c>
      <c r="Q17">
        <v>15174589.793103401</v>
      </c>
      <c r="R17">
        <v>16077395.246599801</v>
      </c>
      <c r="S17">
        <v>15520066.472787701</v>
      </c>
      <c r="T17">
        <v>14307062.511525</v>
      </c>
      <c r="U17">
        <f t="shared" si="0"/>
        <v>15644855.11161558</v>
      </c>
      <c r="V17">
        <v>907223.77109317703</v>
      </c>
      <c r="W17">
        <v>951673.56321839103</v>
      </c>
      <c r="X17">
        <v>974268.49315068498</v>
      </c>
      <c r="Y17">
        <v>1014329.91612302</v>
      </c>
      <c r="Z17">
        <v>1079127.0666036799</v>
      </c>
      <c r="AA17">
        <f t="shared" si="1"/>
        <v>12443793.214362321</v>
      </c>
      <c r="AB17" s="1">
        <v>8.1366567522216895E-18</v>
      </c>
      <c r="AC17">
        <v>0.41574897041424203</v>
      </c>
      <c r="AD17">
        <v>0.598436896557906</v>
      </c>
      <c r="AE17">
        <v>2.4894841269841299E-2</v>
      </c>
      <c r="AF17" t="s">
        <v>45</v>
      </c>
    </row>
    <row r="18" spans="1:32" x14ac:dyDescent="0.4">
      <c r="A18" t="s">
        <v>98</v>
      </c>
      <c r="B18" t="s">
        <v>99</v>
      </c>
      <c r="C18" t="s">
        <v>100</v>
      </c>
      <c r="D18" t="s">
        <v>101</v>
      </c>
      <c r="E18" t="s">
        <v>36</v>
      </c>
      <c r="F18">
        <v>20714581.15064</v>
      </c>
      <c r="G18">
        <v>21700634.4827586</v>
      </c>
      <c r="H18">
        <v>21520824.973169699</v>
      </c>
      <c r="I18">
        <v>19889078.9592149</v>
      </c>
      <c r="J18">
        <v>20812888.6376484</v>
      </c>
      <c r="K18">
        <v>15917881.1685562</v>
      </c>
      <c r="L18">
        <v>17606839.5554289</v>
      </c>
      <c r="M18">
        <v>16718830.708102699</v>
      </c>
      <c r="N18">
        <v>16151477.493715299</v>
      </c>
      <c r="O18">
        <v>16547972.4137931</v>
      </c>
      <c r="P18">
        <v>15035833.629577</v>
      </c>
      <c r="Q18">
        <v>12124610.206896599</v>
      </c>
      <c r="R18">
        <v>16284654.4855063</v>
      </c>
      <c r="S18">
        <v>14326215.205650199</v>
      </c>
      <c r="T18">
        <v>14505771.7130739</v>
      </c>
      <c r="U18">
        <f t="shared" si="0"/>
        <v>15522008.658030022</v>
      </c>
      <c r="V18">
        <v>7659024.2112986101</v>
      </c>
      <c r="W18">
        <v>8721954.0229885094</v>
      </c>
      <c r="X18">
        <v>7421543.6939064702</v>
      </c>
      <c r="Y18">
        <v>7491981.3606710201</v>
      </c>
      <c r="Z18">
        <v>8337783.6561171496</v>
      </c>
      <c r="AA18">
        <f t="shared" si="1"/>
        <v>15000590.018416362</v>
      </c>
      <c r="AB18" s="1">
        <v>3.06515392050671E-12</v>
      </c>
      <c r="AC18">
        <v>0.28862554055748302</v>
      </c>
      <c r="AD18">
        <v>0.62565877248110202</v>
      </c>
      <c r="AE18">
        <v>4.5952380952380897E-2</v>
      </c>
      <c r="AF18" t="s">
        <v>45</v>
      </c>
    </row>
    <row r="19" spans="1:32" x14ac:dyDescent="0.4">
      <c r="A19" t="s">
        <v>102</v>
      </c>
      <c r="B19" t="s">
        <v>103</v>
      </c>
      <c r="C19" t="s">
        <v>104</v>
      </c>
      <c r="D19" t="s">
        <v>105</v>
      </c>
      <c r="E19" t="s">
        <v>36</v>
      </c>
      <c r="F19">
        <v>2012554.0928346899</v>
      </c>
      <c r="G19">
        <v>1991702.06896552</v>
      </c>
      <c r="H19">
        <v>1830275.76874621</v>
      </c>
      <c r="I19">
        <v>1726954.1730440301</v>
      </c>
      <c r="J19">
        <v>1939152.0633126099</v>
      </c>
      <c r="K19">
        <v>3852735.56945947</v>
      </c>
      <c r="L19">
        <v>3756808.2074665101</v>
      </c>
      <c r="M19">
        <v>3201044.41606357</v>
      </c>
      <c r="N19">
        <v>3240517.95285301</v>
      </c>
      <c r="O19">
        <v>4032948.9655172401</v>
      </c>
      <c r="P19">
        <v>3514745.8229648098</v>
      </c>
      <c r="Q19">
        <v>3621726.8965517199</v>
      </c>
      <c r="R19">
        <v>3928056.0516554499</v>
      </c>
      <c r="S19">
        <v>3283090.9846281698</v>
      </c>
      <c r="T19">
        <v>3497281.9472616599</v>
      </c>
      <c r="U19">
        <f t="shared" si="0"/>
        <v>3592895.6814421611</v>
      </c>
      <c r="V19">
        <v>1986404.9889948601</v>
      </c>
      <c r="W19">
        <v>2126298.8505747099</v>
      </c>
      <c r="X19">
        <v>2321141.2376003801</v>
      </c>
      <c r="Y19">
        <v>1486344.8275862101</v>
      </c>
      <c r="Z19">
        <v>1781577.70429854</v>
      </c>
      <c r="AA19">
        <f t="shared" si="1"/>
        <v>2796393.2510391208</v>
      </c>
      <c r="AB19" s="1">
        <v>6.7433861084060801E-9</v>
      </c>
      <c r="AC19">
        <v>1.758577107134</v>
      </c>
      <c r="AD19">
        <v>1.5537668573497501</v>
      </c>
      <c r="AE19">
        <v>1.69886363636364E-2</v>
      </c>
      <c r="AF19" t="s">
        <v>31</v>
      </c>
    </row>
    <row r="20" spans="1:32" x14ac:dyDescent="0.4">
      <c r="A20" t="s">
        <v>106</v>
      </c>
      <c r="B20" t="s">
        <v>107</v>
      </c>
      <c r="C20" t="s">
        <v>108</v>
      </c>
      <c r="D20" t="s">
        <v>109</v>
      </c>
      <c r="E20" t="s">
        <v>36</v>
      </c>
      <c r="F20">
        <v>2110727.4632168701</v>
      </c>
      <c r="G20">
        <v>2189881.3793103402</v>
      </c>
      <c r="H20">
        <v>2333098.7821380198</v>
      </c>
      <c r="I20">
        <v>1959801.9267128799</v>
      </c>
      <c r="J20">
        <v>1868083.66308649</v>
      </c>
      <c r="K20">
        <v>1561371.7834125201</v>
      </c>
      <c r="L20">
        <v>1267282.9866058701</v>
      </c>
      <c r="M20">
        <v>1559744.5721583699</v>
      </c>
      <c r="N20">
        <v>1604925.29526159</v>
      </c>
      <c r="O20">
        <v>1634979.3103448299</v>
      </c>
      <c r="P20">
        <v>1695122.6448631401</v>
      </c>
      <c r="Q20">
        <v>1380318.8965517201</v>
      </c>
      <c r="R20">
        <v>1766638.27448825</v>
      </c>
      <c r="S20">
        <v>1800725.6612657499</v>
      </c>
      <c r="T20">
        <v>1231997.04960354</v>
      </c>
      <c r="U20">
        <f t="shared" si="0"/>
        <v>1550310.6474555582</v>
      </c>
      <c r="V20">
        <v>62062.8026412326</v>
      </c>
      <c r="W20">
        <v>54602.528735632201</v>
      </c>
      <c r="X20">
        <v>60980.859707132702</v>
      </c>
      <c r="Y20">
        <v>59152.506989748399</v>
      </c>
      <c r="Z20">
        <v>70957.694851204506</v>
      </c>
      <c r="AA20">
        <f t="shared" si="1"/>
        <v>1324893.6537809852</v>
      </c>
      <c r="AB20" s="1">
        <v>2.3047698852872199E-11</v>
      </c>
      <c r="AC20">
        <v>6.7003582653533594E-2</v>
      </c>
      <c r="AD20">
        <v>0.57773965277101502</v>
      </c>
      <c r="AE20">
        <v>3.4424603174603198E-2</v>
      </c>
      <c r="AF20" t="s">
        <v>45</v>
      </c>
    </row>
    <row r="21" spans="1:32" x14ac:dyDescent="0.4">
      <c r="A21" t="s">
        <v>110</v>
      </c>
      <c r="B21" t="s">
        <v>111</v>
      </c>
      <c r="C21" t="s">
        <v>112</v>
      </c>
      <c r="D21" t="s">
        <v>113</v>
      </c>
      <c r="E21" t="s">
        <v>36</v>
      </c>
      <c r="F21">
        <v>586095.02118161495</v>
      </c>
      <c r="G21">
        <v>638137.37931034504</v>
      </c>
      <c r="H21">
        <v>624506.182632635</v>
      </c>
      <c r="I21">
        <v>565626.0016206</v>
      </c>
      <c r="J21">
        <v>586821.93329564703</v>
      </c>
      <c r="K21">
        <v>470439.29058663</v>
      </c>
      <c r="L21">
        <v>498519.23624964402</v>
      </c>
      <c r="M21">
        <v>407776.35873421299</v>
      </c>
      <c r="N21">
        <v>432409.80885073298</v>
      </c>
      <c r="O21">
        <v>487521.103448276</v>
      </c>
      <c r="P21">
        <v>405105.58123000403</v>
      </c>
      <c r="Q21">
        <v>492475.58620689699</v>
      </c>
      <c r="R21">
        <v>416492.37532628101</v>
      </c>
      <c r="S21">
        <v>436750.58856114099</v>
      </c>
      <c r="T21">
        <v>491805.273833671</v>
      </c>
      <c r="U21">
        <f t="shared" si="0"/>
        <v>453929.52030274895</v>
      </c>
      <c r="V21">
        <v>180851.797505503</v>
      </c>
      <c r="W21">
        <v>249788.50574712601</v>
      </c>
      <c r="X21">
        <v>233132.168162494</v>
      </c>
      <c r="Y21">
        <v>193827.39981360699</v>
      </c>
      <c r="Z21">
        <v>206663.01369863001</v>
      </c>
      <c r="AA21">
        <f t="shared" si="1"/>
        <v>431365.43458564009</v>
      </c>
      <c r="AB21" s="1">
        <v>9.1961483167516205E-11</v>
      </c>
      <c r="AC21">
        <v>0.27850791316539603</v>
      </c>
      <c r="AD21">
        <v>0.62021528953948302</v>
      </c>
      <c r="AE21">
        <v>4.76646825396825E-2</v>
      </c>
      <c r="AF21" t="s">
        <v>45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天奇 夏</dc:creator>
  <cp:lastModifiedBy>天奇 夏</cp:lastModifiedBy>
  <dcterms:created xsi:type="dcterms:W3CDTF">2024-01-29T02:36:22Z</dcterms:created>
  <dcterms:modified xsi:type="dcterms:W3CDTF">2024-01-29T02:36:49Z</dcterms:modified>
</cp:coreProperties>
</file>