
<file path=[Content_Types].xml><?xml version="1.0" encoding="utf-8"?>
<Types xmlns="http://schemas.openxmlformats.org/package/2006/content-type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mbucas-my.sharepoint.com/personal/martina_slaninova_mbu_cas_cz/Documents/DATA/PUBLIKACE/ms PacBio deadwood/Microbiome_submission/"/>
    </mc:Choice>
  </mc:AlternateContent>
  <xr:revisionPtr revIDLastSave="10" documentId="8_{698B6252-956E-408A-A280-AB4052DC1DFD}" xr6:coauthVersionLast="47" xr6:coauthVersionMax="47" xr10:uidLastSave="{2F4D7299-FAD0-4206-95EC-B88417003375}"/>
  <bookViews>
    <workbookView xWindow="-120" yWindow="-120" windowWidth="29040" windowHeight="15840" tabRatio="777" activeTab="11" xr2:uid="{E5DDC0E2-0C0C-3F4B-9407-D22CD259F0D9}"/>
  </bookViews>
  <sheets>
    <sheet name="Table S1" sheetId="1" r:id="rId1"/>
    <sheet name="Table S2" sheetId="15" r:id="rId2"/>
    <sheet name="Table S3" sheetId="4" r:id="rId3"/>
    <sheet name="Table S4" sheetId="2" r:id="rId4"/>
    <sheet name="Table S5" sheetId="3" r:id="rId5"/>
    <sheet name="Table S6" sheetId="5" r:id="rId6"/>
    <sheet name="Table S7" sheetId="10" r:id="rId7"/>
    <sheet name="Table S8" sheetId="7" r:id="rId8"/>
    <sheet name="Table S9" sheetId="17" r:id="rId9"/>
    <sheet name="Table S10" sheetId="21" r:id="rId10"/>
    <sheet name="Table S11" sheetId="13" r:id="rId11"/>
    <sheet name="Table S12" sheetId="8" r:id="rId12"/>
    <sheet name="Table S13" sheetId="18" r:id="rId13"/>
    <sheet name="Table S14" sheetId="22"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 i="4" l="1"/>
  <c r="D13" i="4"/>
  <c r="B13" i="4"/>
</calcChain>
</file>

<file path=xl/sharedStrings.xml><?xml version="1.0" encoding="utf-8"?>
<sst xmlns="http://schemas.openxmlformats.org/spreadsheetml/2006/main" count="5065" uniqueCount="1938">
  <si>
    <t>Co-assembly</t>
  </si>
  <si>
    <t>NA</t>
  </si>
  <si>
    <t>GC(%)</t>
  </si>
  <si>
    <t>Q30(%)</t>
  </si>
  <si>
    <t>megahit</t>
  </si>
  <si>
    <t>Q1</t>
  </si>
  <si>
    <t>Q20(%)</t>
  </si>
  <si>
    <t>Q2</t>
  </si>
  <si>
    <t>Q3</t>
  </si>
  <si>
    <t>N50</t>
  </si>
  <si>
    <t>Assembly</t>
  </si>
  <si>
    <t># contigs</t>
  </si>
  <si>
    <t># contigs (&gt;= 0 bp)</t>
  </si>
  <si>
    <t># contigs (&gt;= 1000 bp)</t>
  </si>
  <si>
    <t># contigs (&gt;= 5000 bp)</t>
  </si>
  <si>
    <t># contigs (&gt;= 10000 bp)</t>
  </si>
  <si>
    <t># contigs (&gt;= 25000 bp)</t>
  </si>
  <si>
    <t># contigs (&gt;= 50000 bp)</t>
  </si>
  <si>
    <t>Largest contig</t>
  </si>
  <si>
    <t>Total length</t>
  </si>
  <si>
    <t>Total length (&gt;= 0 bp)</t>
  </si>
  <si>
    <t>Total length (&gt;= 1000 bp)</t>
  </si>
  <si>
    <t>Total length (&gt;= 5000 bp)</t>
  </si>
  <si>
    <t>Total length (&gt;= 10000 bp)</t>
  </si>
  <si>
    <t>Total length (&gt;= 25000 bp)</t>
  </si>
  <si>
    <t>Total length (&gt;= 50000 bp)</t>
  </si>
  <si>
    <t>N75</t>
  </si>
  <si>
    <t>L50</t>
  </si>
  <si>
    <t>L75</t>
  </si>
  <si>
    <t>GC (%)</t>
  </si>
  <si>
    <t>metaflye</t>
  </si>
  <si>
    <t>Sequencing platform</t>
  </si>
  <si>
    <t>Average length</t>
  </si>
  <si>
    <t>bin.1.fa</t>
  </si>
  <si>
    <t>d__Bacteria;p__Proteobacteria;c__Alphaproteobacteria;o__Rhizobiales;f__Kaistiaceae;g__Bauldia;s__</t>
  </si>
  <si>
    <t>bin.23.fa</t>
  </si>
  <si>
    <t>d__Bacteria;p__Patescibacteria;c__Saccharimonadia;o__Saccharimonadales;f__UBA4665;g__;s__</t>
  </si>
  <si>
    <t>bin.25.fa</t>
  </si>
  <si>
    <t>d__Bacteria;p__Proteobacteria;c__Alphaproteobacteria;o__Caulobacterales;f__TH1-2;g__Terricaulis;s__</t>
  </si>
  <si>
    <t>bin.31.fa</t>
  </si>
  <si>
    <t>d__Bacteria;p__Bacteroidota;c__Bacteroidia;o__Cytophagales;f__Cyclobacteriaceae;g__ELB16-189;s__</t>
  </si>
  <si>
    <t>bin.33.fa</t>
  </si>
  <si>
    <t>d__Bacteria;p__Bacteroidota;c__Bacteroidia;o__Chitinophagales;f__Chitinophagaceae;g__JAFDYH01;s__</t>
  </si>
  <si>
    <t>bin.37.fa</t>
  </si>
  <si>
    <t>d__Bacteria;p__Actinobacteriota;c__Actinomycetia;o__Nanopelagicales;f__Nanopelagicaceae;g__PALSA-747;s__</t>
  </si>
  <si>
    <t>bin.44.fa</t>
  </si>
  <si>
    <t>d__Bacteria;p__Proteobacteria;c__Gammaproteobacteria;o__Steroidobacterales;f__Steroidobacteraceae;g__ZC4RG30;s__</t>
  </si>
  <si>
    <t>bin.6.fa</t>
  </si>
  <si>
    <t>d__Bacteria;p__Verrucomicrobiota;c__Verrucomicrobiae;o__Pedosphaerales;f__UBA11358;g__UBA11358;s__</t>
  </si>
  <si>
    <t>bin.9.fa</t>
  </si>
  <si>
    <t>d__Bacteria;p__Proteobacteria;c__Alphaproteobacteria;o__Micropepsales;f__Micropepsaceae;g__Rhizomicrobium;s__</t>
  </si>
  <si>
    <t>CoA_maxb_bin.0.fa</t>
  </si>
  <si>
    <t>d__Bacteria;p__Proteobacteria;c__Alphaproteobacteria;o__Rhizobiales;f__Beijerinckiaceae;g__Methylocella;s__</t>
  </si>
  <si>
    <t>CoA_maxb_bin.1.fa</t>
  </si>
  <si>
    <t>d__Bacteria;p__Proteobacteria;c__Alphaproteobacteria;o__Rhizobiales;f__Xanthobacteraceae;g__PALSA-894;s__</t>
  </si>
  <si>
    <t>CoA_maxb_bin.100.fa</t>
  </si>
  <si>
    <t>d__Bacteria;p__Proteobacteria;c__Gammaproteobacteria;o__Steroidobacterales;f__Steroidobacteraceae;g__CADEED01;s__</t>
  </si>
  <si>
    <t>CoA_maxb_bin.106.fa</t>
  </si>
  <si>
    <t>CoA_maxb_bin.109.fa</t>
  </si>
  <si>
    <t>d__Bacteria;p__Patescibacteria;c__Paceibacteria;o__UBA9983_A;f__UBA2103;g__C7867-001;s__</t>
  </si>
  <si>
    <t>CoA_maxb_bin.110.fa</t>
  </si>
  <si>
    <t>CoA_maxb_bin.113.fa</t>
  </si>
  <si>
    <t>d__Bacteria;p__Patescibacteria;c__Paceibacteria;o__Moranbacterales;f__UBA1568;g__UBA1568;s__</t>
  </si>
  <si>
    <t>CoA_maxb_bin.114.fa</t>
  </si>
  <si>
    <t>d__Bacteria;p__Patescibacteria;c__Paceibacteria;o__UBA9983_A;f__UBA9973;g__UBA9973;s__</t>
  </si>
  <si>
    <t>CoA_maxb_bin.3.fa</t>
  </si>
  <si>
    <t>d__Bacteria;p__Patescibacteria;c__Doudnabacteria;o__UBA920;f__O2-02-FULL-48-8;g__2-01-FULL-45-18;s__</t>
  </si>
  <si>
    <t>CoA_maxb_bin.4.fa</t>
  </si>
  <si>
    <t>d__Bacteria;p__Proteobacteria;c__Alphaproteobacteria;o__Rhizobiales;f__Beijerinckiaceae;g__Methylovirgula;s__</t>
  </si>
  <si>
    <t>CoA_maxb_bin.58.fa</t>
  </si>
  <si>
    <t>CoA_maxb_bin.80.fa</t>
  </si>
  <si>
    <t>d__Bacteria;p__Proteobacteria;c__Alphaproteobacteria;o__Acetobacterales;f__Acetobacteraceae;g__Palsa-883;s__</t>
  </si>
  <si>
    <t>CoA_metab_bin.120.fa</t>
  </si>
  <si>
    <t>d__Bacteria;p__Proteobacteria;c__Gammaproteobacteria;o__Steroidobacterales;f__Steroidobacteraceae;g__PALSA-1196;s__</t>
  </si>
  <si>
    <t>CoA_metab_bin.152.fa</t>
  </si>
  <si>
    <t>d__Bacteria;p__Proteobacteria;c__Gammaproteobacteria;o__Burkholderiales;f__Burkholderiaceae;g__Pararobbsia;s__</t>
  </si>
  <si>
    <t>CoA_metab_bin.200.fa</t>
  </si>
  <si>
    <t>d__Bacteria;p__Acidobacteriota;c__Acidobacteriae;o__Acidobacteriales;f__Acidobacteriaceae;g__Terracidiphilus;s__</t>
  </si>
  <si>
    <t>CoA_metab_bin.443.fa</t>
  </si>
  <si>
    <t>d__Bacteria;p__Proteobacteria;c__Gammaproteobacteria;o__Steroidobacterales;f__Steroidobacteraceae;g__;s__</t>
  </si>
  <si>
    <t>CoA_metab_bin.516.fa</t>
  </si>
  <si>
    <t>d__Bacteria;p__Proteobacteria;c__Alphaproteobacteria;o__Caulobacterales;f__TH1-2;g__;s__</t>
  </si>
  <si>
    <t>CoA_metab_bin.720.fa</t>
  </si>
  <si>
    <t>d__Bacteria;p__Proteobacteria;c__Alphaproteobacteria;o__Caulobacterales;f__Caulobacteraceae;g__Palsa-881;s__</t>
  </si>
  <si>
    <t>CoA_metab_bin.92.fa</t>
  </si>
  <si>
    <t>d__Bacteria;p__Proteobacteria;c__Alphaproteobacteria;o__UBA9219;f__RFNS01;g__JAGOHT01;s__</t>
  </si>
  <si>
    <t>Sample57_bin.1.fa</t>
  </si>
  <si>
    <t>Sample57_bin.5.fa</t>
  </si>
  <si>
    <t>d__Bacteria;p__Bacteroidota;c__Bacteroidia;o__Chitinophagales;f__Chitinophagaceae;g__Puia;s__</t>
  </si>
  <si>
    <t>Sample6_bin.10.fa</t>
  </si>
  <si>
    <t>d__Bacteria;p__Proteobacteria;c__Alphaproteobacteria;o__ATCC43930;f__Stellaceae;g__Aliidongia;s__</t>
  </si>
  <si>
    <t>Sample6_bin.11.fa</t>
  </si>
  <si>
    <t>d__Bacteria;p__Verrucomicrobiota;c__Verrucomicrobiae;o__Methylacidiphilales;f__UBA1321;g__JABDGH01;s__</t>
  </si>
  <si>
    <t>Sample6_bin.14.fa</t>
  </si>
  <si>
    <t>d__Bacteria;p__Proteobacteria;c__Gammaproteobacteria;o__Burkholderiales;f__Gallionellaceae;g__CAITJF01;s__</t>
  </si>
  <si>
    <t>Sample6_bin.15.fa</t>
  </si>
  <si>
    <t>d__Bacteria;p__Proteobacteria;c__Alphaproteobacteria;o__Elsterales;f__Elsteraceae;g__JACQAI01;s__</t>
  </si>
  <si>
    <t>Sample6_bin.2.fa</t>
  </si>
  <si>
    <t>d__Bacteria;p__Proteobacteria;c__Alphaproteobacteria;o__Caulobacterales;f__Caulobacteraceae;g__;s__</t>
  </si>
  <si>
    <t>Sample6_bin.4.fa</t>
  </si>
  <si>
    <t>d__Bacteria;p__Proteobacteria;c__Alphaproteobacteria;o__Acetobacterales;f__Acetobacteraceae;g__LMUY01;s__</t>
  </si>
  <si>
    <t>Sample6_bin.5.fa</t>
  </si>
  <si>
    <t>d__Bacteria;p__Actinobacteriota;c__Actinomycetia;o__Actinomycetales;f__Microbacteriaceae;g__Galbitalea;s__</t>
  </si>
  <si>
    <t>Sample6_bin.7.fa</t>
  </si>
  <si>
    <t>d__Bacteria;p__Acidobacteriota;c__Acidobacteriae;o__Bryobacterales;f__Bryobacteraceae;g__PALSA-129;s__</t>
  </si>
  <si>
    <t>Sample6_bin.9.fa</t>
  </si>
  <si>
    <t>d__Bacteria;p__Proteobacteria;c__Alphaproteobacteria;o__Acetobacterales;f__Acetobacteraceae;g__CAJCIS01;s__CAJCIS01 sp015654825</t>
  </si>
  <si>
    <t>Sample6_conc_bin.97.fa</t>
  </si>
  <si>
    <t>d__Bacteria;p__Proteobacteria;c__Alphaproteobacteria;o__Rickettsiales;f__UBA3002;g__UBA6189;s__</t>
  </si>
  <si>
    <t>d__Bacteria;p__Acidobacteriota;c__Acidobacteriae;o__Acidobacteriales;f__Acidobacteriaceae;g__Edaphobacter;s__</t>
  </si>
  <si>
    <t>Sample6_maxb_bin.1.fa</t>
  </si>
  <si>
    <t>Sample6_maxb_bin.5.fa</t>
  </si>
  <si>
    <t>d__Bacteria;p__Patescibacteria;c__Saccharimonadia;o__Saccharimonadales;f__UBA4665_A;g__;s__</t>
  </si>
  <si>
    <t>Sample6_metab_bin.109.fa</t>
  </si>
  <si>
    <t>d__Bacteria;p__Proteobacteria;c__Alphaproteobacteria;o__Rhizobiales;f__Xanthobacteraceae;g__Bradyrhizobium;s__</t>
  </si>
  <si>
    <t>Sample6_metab_bin.170.fa</t>
  </si>
  <si>
    <t>Sample6_metab_bin.286.fa</t>
  </si>
  <si>
    <t>Sample6_metab_bin.95.fa</t>
  </si>
  <si>
    <t>d__Bacteria;p__Bacteroidota;c__Bacteroidia;o__Chitinophagales;f__Chitinophagaceae;g__Ferruginibacter;s__</t>
  </si>
  <si>
    <t>Sample7_bin.1.fa</t>
  </si>
  <si>
    <t>Sample7_bin.12.fa</t>
  </si>
  <si>
    <t>d__Bacteria;p__Actinobacteriota;c__Actinomycetia;o__Nanopelagicales;f__Nanopelagicaceae;g__QYPT01;s__</t>
  </si>
  <si>
    <t>Sample7_bin.15.fa</t>
  </si>
  <si>
    <t>d__Bacteria;p__Myxococcota;c__Polyangia;o__Polyangiales;f__Polyangiaceae;g__PMG-095;s__</t>
  </si>
  <si>
    <t>Sample7_bin.18.fa</t>
  </si>
  <si>
    <t>d__Bacteria;p__Verrucomicrobiota;c__Verrucomicrobiae;o__Chthoniobacterales;f__Chthoniobacteraceae;g__Chthoniobacter;s__</t>
  </si>
  <si>
    <t>Sample7_bin.2.fa</t>
  </si>
  <si>
    <t>d__Bacteria;p__Bacteroidota;c__Bacteroidia;o__Chitinophagales;f__Chitinophagaceae;g__VBAT01;s__VBAT01 sp015654695</t>
  </si>
  <si>
    <t>Sample7_bin.23.fa</t>
  </si>
  <si>
    <t>d__Bacteria;p__Proteobacteria;c__Alphaproteobacteria;o__Caulobacterales;f__Caulobacteraceae;g__Asticcacaulis;s__</t>
  </si>
  <si>
    <t>Sample7_bin.24.fa</t>
  </si>
  <si>
    <t>d__Bacteria;p__Proteobacteria;c__Alphaproteobacteria;o__Caulobacterales;f__Caulobacteraceae;g__BOG-938;s__</t>
  </si>
  <si>
    <t>Sample7_bin.25.fa</t>
  </si>
  <si>
    <t>d__Bacteria;p__Verrucomicrobiota;c__Verrucomicrobiae;o__Opitutales;f__Opitutaceae;g__Lacunisphaera;s__</t>
  </si>
  <si>
    <t>Sample7_bin.26.fa</t>
  </si>
  <si>
    <t>Sample7_bin.28.fa</t>
  </si>
  <si>
    <t>Sample7_bin.29.fa</t>
  </si>
  <si>
    <t>Sample7_bin.3.fa</t>
  </si>
  <si>
    <t>d__Bacteria;p__Proteobacteria;c__Alphaproteobacteria;o__Sphingomonadales;f__Sphingomonadaceae;g__Sphingomonas;s__</t>
  </si>
  <si>
    <t>Sample7_bin.32.fa</t>
  </si>
  <si>
    <t>d__Bacteria;p__Proteobacteria;c__Alphaproteobacteria;o__Rhizobiales;f__Hyphomicrobiaceae;g__Hyphomicrobium_A;s__</t>
  </si>
  <si>
    <t>Sample7_bin.35.fa</t>
  </si>
  <si>
    <t>Sample7_bin.6.fa</t>
  </si>
  <si>
    <t>d__Bacteria;p__Bacteroidota;c__Bacteroidia;o__Chitinophagales;f__Chitinophagaceae;g__;s__</t>
  </si>
  <si>
    <t>Sample7_bin.8.fa</t>
  </si>
  <si>
    <t>d__Bacteria;p__Acidobacteriota;c__Acidobacteriae;o__Bryobacterales;f__Bryobacteraceae;g__Palsa-187;s__</t>
  </si>
  <si>
    <t>Sample7_bin.9.fa</t>
  </si>
  <si>
    <t>Sample7_metab_bin.130.fa</t>
  </si>
  <si>
    <t>Sample7_metab_bin.188.fa</t>
  </si>
  <si>
    <t>Sample7_metab_bin.52.fa</t>
  </si>
  <si>
    <t>d__Bacteria;p__Bacteroidota;c__Bacteroidia;o__Chitinophagales;f__Chitinophagaceae;g__VBAT01;s__</t>
  </si>
  <si>
    <t>Sample7_metab_bin.77.fa</t>
  </si>
  <si>
    <t>d__Bacteria;p__Proteobacteria;c__Alphaproteobacteria;o__Rhizobiales;f__Xanthobacteraceae;g__Pseudolabrys;s__</t>
  </si>
  <si>
    <t>Sample7_metab_bin.80.fa</t>
  </si>
  <si>
    <t>yes</t>
  </si>
  <si>
    <t>d__Bacteria;p__Proteobacteria;c__Alphaproteobacteria;o__ATCC43930;f__Stellaceae;g__JAATGI01;s__JAATGI01 sp015654725</t>
  </si>
  <si>
    <t>bin.4.fa</t>
  </si>
  <si>
    <t>CoA_maxb_bin.0_circlator.fasta</t>
  </si>
  <si>
    <t>sample57_bin.1.fa</t>
  </si>
  <si>
    <t>CoA_maxb_bin.3_circlator.fasta</t>
  </si>
  <si>
    <t>sample6_bin.1.fa</t>
  </si>
  <si>
    <t>Sample6_metab_bin.286_circlator.fasta</t>
  </si>
  <si>
    <t>sample6_bin.2.fa</t>
  </si>
  <si>
    <t>d__Bacteria;p__Actinobacteriota;c__Thermoleophilia;o__Solirubrobacterales;f__Solirubrobacteraceae;g__Palsa-465;s__</t>
  </si>
  <si>
    <t>sample6_bin.3.fa</t>
  </si>
  <si>
    <t>d__Bacteria;p__Proteobacteria;c__Gammaproteobacteria;o__Steroidobacterales;f__Steroidobacteraceae;g__Bog-1198;s__</t>
  </si>
  <si>
    <t>sample7_bin.1.fa</t>
  </si>
  <si>
    <t>CoA_maxb_bin.106_circlator.fasta</t>
  </si>
  <si>
    <t>sample7_bin.2.fa</t>
  </si>
  <si>
    <t>sample7_bin.3.fa</t>
  </si>
  <si>
    <t>CoA_maxb_bin.109_circlator.fasta</t>
  </si>
  <si>
    <t>sample7_bin.4.fa</t>
  </si>
  <si>
    <t>Sample7_bin.15_circlator.fasta</t>
  </si>
  <si>
    <t>sample84_bin.1.fa</t>
  </si>
  <si>
    <t>d__Bacteria;p__Acidobacteriota;c__Thermoanaerobaculia;o__UBA5704;f__UBA5704;g__;s__</t>
  </si>
  <si>
    <t>sample84_bin.2.fa</t>
  </si>
  <si>
    <t>Bacteroidota</t>
  </si>
  <si>
    <t>Gammaproteobacteria</t>
  </si>
  <si>
    <t>Alphaproteobacteria</t>
  </si>
  <si>
    <t>gene</t>
  </si>
  <si>
    <t>bowtie2</t>
  </si>
  <si>
    <t>evalue</t>
  </si>
  <si>
    <t>bitscore</t>
  </si>
  <si>
    <t>Domain</t>
  </si>
  <si>
    <t>Phylum</t>
  </si>
  <si>
    <t>Class</t>
  </si>
  <si>
    <t>Order</t>
  </si>
  <si>
    <t>Family</t>
  </si>
  <si>
    <t>Genus</t>
  </si>
  <si>
    <t>Species</t>
  </si>
  <si>
    <t>16S_rRNA</t>
  </si>
  <si>
    <t>CL00001</t>
  </si>
  <si>
    <t>Bacteria</t>
  </si>
  <si>
    <t>Proteobacteria</t>
  </si>
  <si>
    <t>Bradyrhizobium</t>
  </si>
  <si>
    <t>CL00008</t>
  </si>
  <si>
    <t>Beijerinckiaceae</t>
  </si>
  <si>
    <t>Methylovirgula</t>
  </si>
  <si>
    <t>CL00015</t>
  </si>
  <si>
    <t>Burkholderiales</t>
  </si>
  <si>
    <t>Burkholderiaceae</t>
  </si>
  <si>
    <t>CL00017</t>
  </si>
  <si>
    <t>CL00355</t>
  </si>
  <si>
    <t>Xanthobacteraceae</t>
  </si>
  <si>
    <t>Pseudolabrys</t>
  </si>
  <si>
    <t>Sample6_maxb_bin.0.fa</t>
  </si>
  <si>
    <t>CL00025</t>
  </si>
  <si>
    <t>Acidobacteriales</t>
  </si>
  <si>
    <t>Acidobacteriaceae</t>
  </si>
  <si>
    <t>CL00026</t>
  </si>
  <si>
    <t>CL00029</t>
  </si>
  <si>
    <t>Micropepsales</t>
  </si>
  <si>
    <t>Micropepsaceae</t>
  </si>
  <si>
    <t>Rhizomicrobium</t>
  </si>
  <si>
    <t>CL00030</t>
  </si>
  <si>
    <t>Sphingomonadales</t>
  </si>
  <si>
    <t>Sphingomonadaceae</t>
  </si>
  <si>
    <t>Sphingomonas</t>
  </si>
  <si>
    <t>CL00038</t>
  </si>
  <si>
    <t>CL00041</t>
  </si>
  <si>
    <t>Polyangiaceae</t>
  </si>
  <si>
    <t>CL00048</t>
  </si>
  <si>
    <t>Verrucomicrobiae</t>
  </si>
  <si>
    <t>CL00054</t>
  </si>
  <si>
    <t>CL00084</t>
  </si>
  <si>
    <t>Chitinophagales</t>
  </si>
  <si>
    <t>Chitinophagaceae</t>
  </si>
  <si>
    <t>CL00092</t>
  </si>
  <si>
    <t>CL00102</t>
  </si>
  <si>
    <t>CL00118</t>
  </si>
  <si>
    <t>Steroidobacteraceae</t>
  </si>
  <si>
    <t>CL00122</t>
  </si>
  <si>
    <t>Opitutales</t>
  </si>
  <si>
    <t>Opitutaceae</t>
  </si>
  <si>
    <t>CL00132</t>
  </si>
  <si>
    <t>CL00149</t>
  </si>
  <si>
    <t>CL00156</t>
  </si>
  <si>
    <t>CL00182</t>
  </si>
  <si>
    <t>Cytophagales</t>
  </si>
  <si>
    <t>CL00220</t>
  </si>
  <si>
    <t>CL00239</t>
  </si>
  <si>
    <t>CL05200</t>
  </si>
  <si>
    <t>Gallionellaceae</t>
  </si>
  <si>
    <t>CL00240</t>
  </si>
  <si>
    <t>Ferruginibacter</t>
  </si>
  <si>
    <t>CL00268</t>
  </si>
  <si>
    <t>Acetobacteraceae</t>
  </si>
  <si>
    <t>CL00387</t>
  </si>
  <si>
    <t>CL00394</t>
  </si>
  <si>
    <t>Actinomycetia</t>
  </si>
  <si>
    <t>CL00547</t>
  </si>
  <si>
    <t>CL00784</t>
  </si>
  <si>
    <t>CL00802</t>
  </si>
  <si>
    <t>CL00812</t>
  </si>
  <si>
    <t>CL00912</t>
  </si>
  <si>
    <t>Stellaceae</t>
  </si>
  <si>
    <t>CL00924</t>
  </si>
  <si>
    <t>CL00946</t>
  </si>
  <si>
    <t>CL01055</t>
  </si>
  <si>
    <t>CL01059</t>
  </si>
  <si>
    <t>CL01145</t>
  </si>
  <si>
    <t>CL01524</t>
  </si>
  <si>
    <t>CL02033</t>
  </si>
  <si>
    <t>CL00567</t>
  </si>
  <si>
    <t>CL02340</t>
  </si>
  <si>
    <t>CL02351</t>
  </si>
  <si>
    <t>CL02613</t>
  </si>
  <si>
    <t>CL05014</t>
  </si>
  <si>
    <t>CL15126</t>
  </si>
  <si>
    <t>accC3</t>
  </si>
  <si>
    <t>acdA</t>
  </si>
  <si>
    <t>ackA</t>
  </si>
  <si>
    <t>acnA</t>
  </si>
  <si>
    <t>ahpC</t>
  </si>
  <si>
    <t>ahpD</t>
  </si>
  <si>
    <t>alkA</t>
  </si>
  <si>
    <t>aroA</t>
  </si>
  <si>
    <t>asr</t>
  </si>
  <si>
    <t>atpA</t>
  </si>
  <si>
    <t>atpC</t>
  </si>
  <si>
    <t>atpD</t>
  </si>
  <si>
    <t>atpG</t>
  </si>
  <si>
    <t>atpH</t>
  </si>
  <si>
    <t>bglA</t>
  </si>
  <si>
    <t>bolA</t>
  </si>
  <si>
    <t>bolA2</t>
  </si>
  <si>
    <t>braG</t>
  </si>
  <si>
    <t>ccmA</t>
  </si>
  <si>
    <t>ccmB</t>
  </si>
  <si>
    <t>ccmC</t>
  </si>
  <si>
    <t>ccmG</t>
  </si>
  <si>
    <t>cheA</t>
  </si>
  <si>
    <t>cheB</t>
  </si>
  <si>
    <t>cheW</t>
  </si>
  <si>
    <t>cheY</t>
  </si>
  <si>
    <t>cmk</t>
  </si>
  <si>
    <t>cpdA</t>
  </si>
  <si>
    <t>ctpA</t>
  </si>
  <si>
    <t>ctrA</t>
  </si>
  <si>
    <t>cysE</t>
  </si>
  <si>
    <t>cysK</t>
  </si>
  <si>
    <t>dap2</t>
  </si>
  <si>
    <t>dsbB</t>
  </si>
  <si>
    <t>erpA</t>
  </si>
  <si>
    <t>exbB</t>
  </si>
  <si>
    <t>exbD</t>
  </si>
  <si>
    <t>fdx</t>
  </si>
  <si>
    <t>fdxB</t>
  </si>
  <si>
    <t>fdxN</t>
  </si>
  <si>
    <t>fecI</t>
  </si>
  <si>
    <t>fecR</t>
  </si>
  <si>
    <t>filA</t>
  </si>
  <si>
    <t>fimT</t>
  </si>
  <si>
    <t>fixA</t>
  </si>
  <si>
    <t>fixB</t>
  </si>
  <si>
    <t>fixC</t>
  </si>
  <si>
    <t>fixR</t>
  </si>
  <si>
    <t>fixU</t>
  </si>
  <si>
    <t>fixX</t>
  </si>
  <si>
    <t>flbT</t>
  </si>
  <si>
    <t>flhA</t>
  </si>
  <si>
    <t>fliI</t>
  </si>
  <si>
    <t>fliJ</t>
  </si>
  <si>
    <t>ftsY</t>
  </si>
  <si>
    <t>gabT</t>
  </si>
  <si>
    <t>glgB</t>
  </si>
  <si>
    <t>glgE</t>
  </si>
  <si>
    <t>gluQ</t>
  </si>
  <si>
    <t>gnd</t>
  </si>
  <si>
    <t>hscA</t>
  </si>
  <si>
    <t>hscB</t>
  </si>
  <si>
    <t>hspQ</t>
  </si>
  <si>
    <t>ilvB</t>
  </si>
  <si>
    <t>ilvB3</t>
  </si>
  <si>
    <t>ipdC</t>
  </si>
  <si>
    <t>irr</t>
  </si>
  <si>
    <t>iscA</t>
  </si>
  <si>
    <t>iscS</t>
  </si>
  <si>
    <t>iscU</t>
  </si>
  <si>
    <t>iscX</t>
  </si>
  <si>
    <t>ispZ</t>
  </si>
  <si>
    <t>kdpA</t>
  </si>
  <si>
    <t>kdpB</t>
  </si>
  <si>
    <t>kdpC</t>
  </si>
  <si>
    <t>kdpD</t>
  </si>
  <si>
    <t>kdpE</t>
  </si>
  <si>
    <t>kipA</t>
  </si>
  <si>
    <t>ku</t>
  </si>
  <si>
    <t>kup</t>
  </si>
  <si>
    <t>ligD</t>
  </si>
  <si>
    <t>ligJ</t>
  </si>
  <si>
    <t>ligT</t>
  </si>
  <si>
    <t>livJ</t>
  </si>
  <si>
    <t>lpdA</t>
  </si>
  <si>
    <t>MA20_00895</t>
  </si>
  <si>
    <t>MA20_00910</t>
  </si>
  <si>
    <t>MA20_01040</t>
  </si>
  <si>
    <t>MA20_01045</t>
  </si>
  <si>
    <t>MA20_01050</t>
  </si>
  <si>
    <t>MA20_01090</t>
  </si>
  <si>
    <t>MA20_01095</t>
  </si>
  <si>
    <t>MA20_01100</t>
  </si>
  <si>
    <t>MA20_01105</t>
  </si>
  <si>
    <t>MA20_01110</t>
  </si>
  <si>
    <t>MA20_01120</t>
  </si>
  <si>
    <t>MA20_01125</t>
  </si>
  <si>
    <t>MA20_01130</t>
  </si>
  <si>
    <t>MA20_01300</t>
  </si>
  <si>
    <t>MA20_03530</t>
  </si>
  <si>
    <t>MA20_09210</t>
  </si>
  <si>
    <t>MA20_09645</t>
  </si>
  <si>
    <t>MA20_09740</t>
  </si>
  <si>
    <t>MA20_09815</t>
  </si>
  <si>
    <t>MA20_09840</t>
  </si>
  <si>
    <t>MA20_10205</t>
  </si>
  <si>
    <t>MA20_14935</t>
  </si>
  <si>
    <t>MA20_17040</t>
  </si>
  <si>
    <t>MA20_18140</t>
  </si>
  <si>
    <t>MA20_19540</t>
  </si>
  <si>
    <t>MA20_19545</t>
  </si>
  <si>
    <t>MA20_19550</t>
  </si>
  <si>
    <t>MA20_19555</t>
  </si>
  <si>
    <t>MA20_20540</t>
  </si>
  <si>
    <t>MA20_20545</t>
  </si>
  <si>
    <t>MA20_20550</t>
  </si>
  <si>
    <t>MA20_20605</t>
  </si>
  <si>
    <t>MA20_20955</t>
  </si>
  <si>
    <t>MA20_21425</t>
  </si>
  <si>
    <t>MA20_24185</t>
  </si>
  <si>
    <t>MA20_24210</t>
  </si>
  <si>
    <t>MA20_25100</t>
  </si>
  <si>
    <t>MA20_28495</t>
  </si>
  <si>
    <t>MA20_30080</t>
  </si>
  <si>
    <t>MA20_36150</t>
  </si>
  <si>
    <t>MA20_36155</t>
  </si>
  <si>
    <t>MA20_40160</t>
  </si>
  <si>
    <t>MA20_43745</t>
  </si>
  <si>
    <t>MA20_43790</t>
  </si>
  <si>
    <t>MA20_43795</t>
  </si>
  <si>
    <t>MA20_43810</t>
  </si>
  <si>
    <t>MA20_43880</t>
  </si>
  <si>
    <t>MA20_44010</t>
  </si>
  <si>
    <t>MA20_44015</t>
  </si>
  <si>
    <t>MA20_44020</t>
  </si>
  <si>
    <t>MA20_44035</t>
  </si>
  <si>
    <t>malQ</t>
  </si>
  <si>
    <t>mcd</t>
  </si>
  <si>
    <t>mdh</t>
  </si>
  <si>
    <t>mobA</t>
  </si>
  <si>
    <t>modA</t>
  </si>
  <si>
    <t>modC</t>
  </si>
  <si>
    <t>modD</t>
  </si>
  <si>
    <t>modE</t>
  </si>
  <si>
    <t>mop</t>
  </si>
  <si>
    <t>mrp</t>
  </si>
  <si>
    <t>msi338</t>
  </si>
  <si>
    <t>MTRF1</t>
  </si>
  <si>
    <t>nadD</t>
  </si>
  <si>
    <t>nifA</t>
  </si>
  <si>
    <t>nifB</t>
  </si>
  <si>
    <t>nifD</t>
  </si>
  <si>
    <t>nifE</t>
  </si>
  <si>
    <t>nifH</t>
  </si>
  <si>
    <t>nifK</t>
  </si>
  <si>
    <t>nifN</t>
  </si>
  <si>
    <t>nifQ</t>
  </si>
  <si>
    <t>nifS</t>
  </si>
  <si>
    <t>nifV</t>
  </si>
  <si>
    <t>nifW</t>
  </si>
  <si>
    <t>nifX</t>
  </si>
  <si>
    <t>nifZ</t>
  </si>
  <si>
    <t>nodW</t>
  </si>
  <si>
    <t>nudH</t>
  </si>
  <si>
    <t>obg</t>
  </si>
  <si>
    <t>pat</t>
  </si>
  <si>
    <t>pgl</t>
  </si>
  <si>
    <t>pilE</t>
  </si>
  <si>
    <t>pilY1</t>
  </si>
  <si>
    <t>pip</t>
  </si>
  <si>
    <t>pqqB</t>
  </si>
  <si>
    <t>pqqC</t>
  </si>
  <si>
    <t>pqqD</t>
  </si>
  <si>
    <t>pqqE</t>
  </si>
  <si>
    <t>priA</t>
  </si>
  <si>
    <t>proA</t>
  </si>
  <si>
    <t>proB</t>
  </si>
  <si>
    <t>pta</t>
  </si>
  <si>
    <t>qor</t>
  </si>
  <si>
    <t>QU41_31500</t>
  </si>
  <si>
    <t>rlmH</t>
  </si>
  <si>
    <t>rlpA</t>
  </si>
  <si>
    <t>rpiR</t>
  </si>
  <si>
    <t>rplU</t>
  </si>
  <si>
    <t>rpmA</t>
  </si>
  <si>
    <t>rpoE9</t>
  </si>
  <si>
    <t>rpsA</t>
  </si>
  <si>
    <t>rsfS</t>
  </si>
  <si>
    <t>sam</t>
  </si>
  <si>
    <t>sigK</t>
  </si>
  <si>
    <t>sseA</t>
  </si>
  <si>
    <t>sucA</t>
  </si>
  <si>
    <t>sucB</t>
  </si>
  <si>
    <t>sucC</t>
  </si>
  <si>
    <t>sucD</t>
  </si>
  <si>
    <t>sufB</t>
  </si>
  <si>
    <t>sufC</t>
  </si>
  <si>
    <t>sufD</t>
  </si>
  <si>
    <t>sufE</t>
  </si>
  <si>
    <t>sufS</t>
  </si>
  <si>
    <t>tal</t>
  </si>
  <si>
    <t>tdhA</t>
  </si>
  <si>
    <t>tesA</t>
  </si>
  <si>
    <t>tolQ</t>
  </si>
  <si>
    <t>treS</t>
  </si>
  <si>
    <t>treY</t>
  </si>
  <si>
    <t>treZ</t>
  </si>
  <si>
    <t>trxA</t>
  </si>
  <si>
    <t>tusA</t>
  </si>
  <si>
    <t>ugpA</t>
  </si>
  <si>
    <t>ugpB</t>
  </si>
  <si>
    <t>ugpC</t>
  </si>
  <si>
    <t>ugpE</t>
  </si>
  <si>
    <t>xerC</t>
  </si>
  <si>
    <t>ybbA</t>
  </si>
  <si>
    <t>ybhL</t>
  </si>
  <si>
    <t>ydiR</t>
  </si>
  <si>
    <t>yfhL</t>
  </si>
  <si>
    <t>ygfF</t>
  </si>
  <si>
    <t>yhbU</t>
  </si>
  <si>
    <t>yhbV</t>
  </si>
  <si>
    <t>yitW</t>
  </si>
  <si>
    <t>yngI</t>
  </si>
  <si>
    <t>zapE</t>
  </si>
  <si>
    <t>zwf</t>
  </si>
  <si>
    <t>s12314.ctg012339l</t>
  </si>
  <si>
    <t>s14227.ctg014256l</t>
  </si>
  <si>
    <t>s14714.ctg014744l</t>
  </si>
  <si>
    <t>s4501.ctg004514l</t>
  </si>
  <si>
    <t>s509.ctg000513l</t>
  </si>
  <si>
    <t>Bacteria;Pseudomonadota;Gammaproteobacteria;Methylococcales;Methylococcaceae;Methylococcus;Methylococcus_capsulatus;</t>
  </si>
  <si>
    <t>Bacteria;Pseudomonadota;Alphaproteobacteria;Hyphomicrobiales;Nitrobacteraceae;Bradyrhizobium;Bradyrhizobium_sp._BTAi1;</t>
  </si>
  <si>
    <t>Bacteria;Pseudomonadota;Alphaproteobacteria;Hyphomicrobiales;Nitrobacteraceae;Nitrobacter;Nitrobacter_winogradskyi;</t>
  </si>
  <si>
    <t>hifiasm-meta</t>
  </si>
  <si>
    <t xml:space="preserve">individual samples assembly </t>
  </si>
  <si>
    <t>Sample 57</t>
  </si>
  <si>
    <t>Sample 6</t>
  </si>
  <si>
    <t>Sample 7</t>
  </si>
  <si>
    <t>Sample 84</t>
  </si>
  <si>
    <t>Sample</t>
  </si>
  <si>
    <t>Pacbio Hifi</t>
  </si>
  <si>
    <t>Illumina HiSeq</t>
  </si>
  <si>
    <t>co-assembly</t>
  </si>
  <si>
    <t>Assembler</t>
  </si>
  <si>
    <t>Samples</t>
  </si>
  <si>
    <t>Completeness</t>
  </si>
  <si>
    <t>Contamination</t>
  </si>
  <si>
    <t>Sample57 Relative Abundance (%)</t>
  </si>
  <si>
    <t>Sample6 Relative Abundance (%)</t>
  </si>
  <si>
    <t>Sample7 Relative Abundance (%)</t>
  </si>
  <si>
    <t>Sample84 Relative Abundance (%)</t>
  </si>
  <si>
    <t>genome ID</t>
  </si>
  <si>
    <t>49_Rhizobiales</t>
  </si>
  <si>
    <t>2_Saccharimonadales</t>
  </si>
  <si>
    <t>58_Caulobacterales</t>
  </si>
  <si>
    <t>16_Cytophagales</t>
  </si>
  <si>
    <t>22_Chitinophagales</t>
  </si>
  <si>
    <t>9_Nanopelagicales</t>
  </si>
  <si>
    <t>34_Steroidobacterales</t>
  </si>
  <si>
    <t>14_Pedosphaerales</t>
  </si>
  <si>
    <t>67_Micropepsales</t>
  </si>
  <si>
    <t>51_Rhizobiales</t>
  </si>
  <si>
    <t>55_Rhizobiales</t>
  </si>
  <si>
    <t>35_Steroidobacterales</t>
  </si>
  <si>
    <t>69_Micropepsales</t>
  </si>
  <si>
    <t>5_UBA9983_A</t>
  </si>
  <si>
    <t>66_Micropepsales</t>
  </si>
  <si>
    <t>4_Moranbacterales</t>
  </si>
  <si>
    <t>6_UBA9983_A</t>
  </si>
  <si>
    <t>3_UBA920</t>
  </si>
  <si>
    <t>53_Rhizobiales</t>
  </si>
  <si>
    <t>50_Rhizobiales</t>
  </si>
  <si>
    <t>43_Acetobacterales</t>
  </si>
  <si>
    <t>38_Steroidobacterales</t>
  </si>
  <si>
    <t>33_Burkholderiales</t>
  </si>
  <si>
    <t>26_Acidobacteriales</t>
  </si>
  <si>
    <t>36_Steroidobacterales</t>
  </si>
  <si>
    <t>57_Caulobacterales</t>
  </si>
  <si>
    <t>60_Caulobacterales</t>
  </si>
  <si>
    <t>40_UBA9219</t>
  </si>
  <si>
    <t>17_Cytophagales</t>
  </si>
  <si>
    <t>21_Chitinophagales</t>
  </si>
  <si>
    <t>41_ATCC43930</t>
  </si>
  <si>
    <t>12_Methylacidiphilales</t>
  </si>
  <si>
    <t>32_Burkholderiales</t>
  </si>
  <si>
    <t>42_Elsterales</t>
  </si>
  <si>
    <t>61_Caulobacterales</t>
  </si>
  <si>
    <t>45_Acetobacterales</t>
  </si>
  <si>
    <t>7_Actinomycetales</t>
  </si>
  <si>
    <t>29_Bryobacterales</t>
  </si>
  <si>
    <t>44_Acetobacterales</t>
  </si>
  <si>
    <t>39_Rickettsiales</t>
  </si>
  <si>
    <t>27_Acidobacteriales</t>
  </si>
  <si>
    <t>68_Micropepsales</t>
  </si>
  <si>
    <t>1_Saccharimonadales</t>
  </si>
  <si>
    <t>54_Rhizobiales</t>
  </si>
  <si>
    <t>63_Micropepsales</t>
  </si>
  <si>
    <t>52_Rhizobiales</t>
  </si>
  <si>
    <t>20_Chitinophagales</t>
  </si>
  <si>
    <t>13_Pedosphaerales</t>
  </si>
  <si>
    <t>8_Nanopelagicales</t>
  </si>
  <si>
    <t>31_Polyangiales</t>
  </si>
  <si>
    <t>11_Chthoniobacterales</t>
  </si>
  <si>
    <t>24_Chitinophagales</t>
  </si>
  <si>
    <t>59_Caulobacterales</t>
  </si>
  <si>
    <t>62_Caulobacterales</t>
  </si>
  <si>
    <t>10_Opitutales</t>
  </si>
  <si>
    <t>37_Steroidobacterales</t>
  </si>
  <si>
    <t>64_Micropepsales</t>
  </si>
  <si>
    <t>65_Micropepsales</t>
  </si>
  <si>
    <t>47_Sphingomonadales</t>
  </si>
  <si>
    <t>48_Rhizobiales</t>
  </si>
  <si>
    <t>19_Chitinophagales</t>
  </si>
  <si>
    <t>23_Chitinophagales</t>
  </si>
  <si>
    <t>28_Bryobacterales</t>
  </si>
  <si>
    <t>18_Cytophagales</t>
  </si>
  <si>
    <t>15_Pedosphaerales</t>
  </si>
  <si>
    <t>46_Sphingomonadales</t>
  </si>
  <si>
    <t>25_Chitinophagales</t>
  </si>
  <si>
    <t>56_Rhizobiales</t>
  </si>
  <si>
    <t>30_Polyangiales</t>
  </si>
  <si>
    <t xml:space="preserve">Individual samples assembly </t>
  </si>
  <si>
    <t>Completeness (checkm2)</t>
  </si>
  <si>
    <t>Contamination (checkm2)</t>
  </si>
  <si>
    <t>MAGs Count</t>
  </si>
  <si>
    <t>GTDB classification</t>
  </si>
  <si>
    <t>Unique</t>
  </si>
  <si>
    <t>GTDB classification of the MAGs</t>
  </si>
  <si>
    <t>Rhizobiales</t>
  </si>
  <si>
    <t>Kaistiaceae</t>
  </si>
  <si>
    <t>Bauldia</t>
  </si>
  <si>
    <t>Unclassified</t>
  </si>
  <si>
    <t>Patescibacteria</t>
  </si>
  <si>
    <t>Saccharimonadia</t>
  </si>
  <si>
    <t>Saccharimonadales</t>
  </si>
  <si>
    <t>UBA4665</t>
  </si>
  <si>
    <t>Caulobacterales</t>
  </si>
  <si>
    <t>TH1-2</t>
  </si>
  <si>
    <t>Terricaulis</t>
  </si>
  <si>
    <t>Bacteroidia</t>
  </si>
  <si>
    <t>Cyclobacteriaceae</t>
  </si>
  <si>
    <t>ELB16-189</t>
  </si>
  <si>
    <t>JAFDYH01</t>
  </si>
  <si>
    <t>Actinobacteriota</t>
  </si>
  <si>
    <t>Nanopelagicales</t>
  </si>
  <si>
    <t>Nanopelagicaceae</t>
  </si>
  <si>
    <t>PALSA-747</t>
  </si>
  <si>
    <t>Steroidobacterales</t>
  </si>
  <si>
    <t>ZC4RG30</t>
  </si>
  <si>
    <t>Verrucomicrobiota</t>
  </si>
  <si>
    <t>Pedosphaerales</t>
  </si>
  <si>
    <t>UBA11358</t>
  </si>
  <si>
    <t>Methylocella</t>
  </si>
  <si>
    <t>PALSA-894</t>
  </si>
  <si>
    <t>CADEED01</t>
  </si>
  <si>
    <t>Paceibacteria</t>
  </si>
  <si>
    <t>UBA9983_A</t>
  </si>
  <si>
    <t>UBA2103</t>
  </si>
  <si>
    <t>C7867-001</t>
  </si>
  <si>
    <t>Moranbacterales</t>
  </si>
  <si>
    <t>UBA1568</t>
  </si>
  <si>
    <t>UBA9973</t>
  </si>
  <si>
    <t>Doudnabacteria</t>
  </si>
  <si>
    <t>UBA920</t>
  </si>
  <si>
    <t>O2-02-FULL-48-8</t>
  </si>
  <si>
    <t>2-01-FULL-45-18</t>
  </si>
  <si>
    <t>Acetobacterales</t>
  </si>
  <si>
    <t>Palsa-883</t>
  </si>
  <si>
    <t>PALSA-1196</t>
  </si>
  <si>
    <t>Pararobbsia</t>
  </si>
  <si>
    <t>Acidobacteriota</t>
  </si>
  <si>
    <t>Acidobacteriae</t>
  </si>
  <si>
    <t>Terracidiphilus</t>
  </si>
  <si>
    <t>Caulobacteraceae</t>
  </si>
  <si>
    <t>Palsa-881</t>
  </si>
  <si>
    <t>UBA9219</t>
  </si>
  <si>
    <t>RFNS01</t>
  </si>
  <si>
    <t>JAGOHT01</t>
  </si>
  <si>
    <t>Puia</t>
  </si>
  <si>
    <t>ATCC43930</t>
  </si>
  <si>
    <t>Aliidongia</t>
  </si>
  <si>
    <t>Methylacidiphilales</t>
  </si>
  <si>
    <t>UBA1321</t>
  </si>
  <si>
    <t>JABDGH01</t>
  </si>
  <si>
    <t>CAITJF01</t>
  </si>
  <si>
    <t>Elsterales</t>
  </si>
  <si>
    <t>Elsteraceae</t>
  </si>
  <si>
    <t>JACQAI01</t>
  </si>
  <si>
    <t>LMUY01</t>
  </si>
  <si>
    <t>Actinomycetales</t>
  </si>
  <si>
    <t>Microbacteriaceae</t>
  </si>
  <si>
    <t>Galbitalea</t>
  </si>
  <si>
    <t>Bryobacterales</t>
  </si>
  <si>
    <t>Bryobacteraceae</t>
  </si>
  <si>
    <t>PALSA-129</t>
  </si>
  <si>
    <t>CAJCIS01</t>
  </si>
  <si>
    <t>CAJCIS01 sp015654825</t>
  </si>
  <si>
    <t>Rickettsiales</t>
  </si>
  <si>
    <t>UBA3002</t>
  </si>
  <si>
    <t>UBA6189</t>
  </si>
  <si>
    <t>Edaphobacter</t>
  </si>
  <si>
    <t>UBA4665_A</t>
  </si>
  <si>
    <t>QYPT01</t>
  </si>
  <si>
    <t>Myxococcota</t>
  </si>
  <si>
    <t>Polyangia</t>
  </si>
  <si>
    <t>Polyangiales</t>
  </si>
  <si>
    <t>PMG-095</t>
  </si>
  <si>
    <t>Chthoniobacterales</t>
  </si>
  <si>
    <t>Chthoniobacteraceae</t>
  </si>
  <si>
    <t>Chthoniobacter</t>
  </si>
  <si>
    <t>VBAT01</t>
  </si>
  <si>
    <t>VBAT01 sp015654695</t>
  </si>
  <si>
    <t>Asticcacaulis</t>
  </si>
  <si>
    <t>BOG-938</t>
  </si>
  <si>
    <t>Lacunisphaera</t>
  </si>
  <si>
    <t>Hyphomicrobiaceae</t>
  </si>
  <si>
    <t>Hyphomicrobium_A</t>
  </si>
  <si>
    <t>Palsa-187</t>
  </si>
  <si>
    <t>d__Bacteria;p__Proteobacteria;c__Alphaproteobacteria;o__Caulobacterales;f__Hyphomonadaceae;g__SWB02;s__SWB02_sp.|KJ808047.1.1429</t>
  </si>
  <si>
    <t>d__Bacteria;p__Bacteroidota;c__Bacteroidia;o__Cytophagales;f__Microscillaceae;g__undefined_Microscillaceae;s__undefined_Microscillaceae|FPLS01033186.16.1518</t>
  </si>
  <si>
    <t>d__Bacteria;p__Bacteroidota;c__Bacteroidia;o__Chitinophagales;f__Chitinophagaceae;g__undefined_Chitinophagaceae;s__undefined_Chitinophagaceae|GQ264309.1.1477</t>
  </si>
  <si>
    <t>d__Bacteria;p__Actinobacteriota;c__Actinobacteria;o__Frankiales;f__Sporichthyaceae;g__hgcI_clade;s__hgcI_clade_sp.|EU117735.1.1508</t>
  </si>
  <si>
    <t>d__Bacteria;p__Proteobacteria;c__Gammaproteobacteria;o__R7C24;f__undefined_R7C24;g__undefined_R7C24;s__undefined_R7C24|FPLS01045535.17.1532</t>
  </si>
  <si>
    <t>d__Bacteria;p__Verrucomicrobiota;c__Verrucomicrobiae;o__Pedosphaerales;f__Pedosphaeraceae;g__undefined_Pedosphaeraceae;s__undefined_Pedosphaeraceae|FM253566.1.1512</t>
  </si>
  <si>
    <t>d__Bacteria;p__Proteobacteria;c__Alphaproteobacteria;o__Rhizobiales;f__Beijerinckiaceae;g__undefined_Beijerinckiaceae;s__undefined_Beijerinckiaceae|HQ844540.1.1445</t>
  </si>
  <si>
    <t>d__Bacteria;p__Proteobacteria;c__Alphaproteobacteria;o__Rhizobiales;f__Xanthobacteraceae;g__Rhodoplanes;s__Rhodoplanes_sp.|FPLS01002233.10.1476</t>
  </si>
  <si>
    <t>d__Bacteria;p__Proteobacteria;c__Gammaproteobacteria;o__Gammaproteobacteria_Incertae_Sedis;f__Unknown_Family;g__Acidibacter;s__Acidibacter_sp.|FPLS01027507.9.1523</t>
  </si>
  <si>
    <t>d__Bacteria;p__Proteobacteria;c__Alphaproteobacteria;o__Micropepsales;f__Micropepsaceae;g__undefined_Micropepsaceae;s__undefined_Micropepsaceae|JF429094.1.1470</t>
  </si>
  <si>
    <t>d__Bacteria;p__Patescibacteria;c__Parcubacteria;o__Candidatus_Kaiserbacteria;f__undefined_Candidatus_Kaiserbacteria;g__undefined_Candidatus_Kaiserbacteria;s__undefined_Candidatus_Kaiserbacteria|EF516333.1.1378</t>
  </si>
  <si>
    <t>d__Bacteria;p__Patescibacteria;c__Parcubacteria;o__Candidatus_Moranbacteria;f__undefined_Candidatus_Moranbacteria;g__undefined_Candidatus_Moranbacteria;s__undefined_Candidatus_Moranbacteria|AF507706.1.1436</t>
  </si>
  <si>
    <t>d__Bacteria;p__Patescibacteria;c__Parcubacteria;o__undefined_Parcubacteria;f__undefined_Parcubacteria;g__undefined_Parcubacteria;s__undefined_Parcubacteria|EF018189.1.1324</t>
  </si>
  <si>
    <t>d__Bacteria;p__Proteobacteria;c__Alphaproteobacteria;o__Rhizobiales;f__Beijerinckiaceae;g__Methylovirgula;s__Methylovirgula_sp.|AY080913.1.1450</t>
  </si>
  <si>
    <t>d__Bacteria;p__Proteobacteria;c__Alphaproteobacteria;o__Rhizobiales;f__Rhizobiales_Incertae_Sedis;g__Bauldia;s__Bauldia_sp.|JQ798497.1.1446</t>
  </si>
  <si>
    <t>d__Bacteria;p__Proteobacteria;c__Alphaproteobacteria;o__Acetobacterales;f__Acetobacteraceae;g__undefined_Acetobacteraceae;s__undefined_Acetobacteraceae|FPLS01048610.10.1480</t>
  </si>
  <si>
    <t>d__Bacteria;p__Proteobacteria;c__Gammaproteobacteria;o__Gammaproteobacteria_Incertae_Sedis;f__Unknown_Family;g__Acidibacter;s__Acidibacter_sp.|FPLS01032126.13.1530</t>
  </si>
  <si>
    <t>d__Bacteria;p__Proteobacteria;c__Gammaproteobacteria;o__Burkholderiales;f__Burkholderiaceae;g__Burkholderia-Caballeronia-Paraburkholderia;s__Burkholderia-Caballeronia-Paraburkholderia_sp.|FPLS01050569.17.1527</t>
  </si>
  <si>
    <t>d__Bacteria;p__Acidobacteriota;c__Acidobacteriae;o__Acidobacteriales;f__Acidobacteriaceae_(Subgroup_1);g__Occallatibacter;s__Occallatibacter_sp.|FJ624922.1.1488</t>
  </si>
  <si>
    <t>d__Bacteria;p__Proteobacteria;c__Gammaproteobacteria;o__Gammaproteobacteria_Incertae_Sedis;f__Unknown_Family;g__Acidibacter;s__Acidibacter_sp.|FPLS01002530.1.1440</t>
  </si>
  <si>
    <t>d__Bacteria;p__Proteobacteria;c__Alphaproteobacteria;o__Caulobacterales;f__Hyphomonadaceae;g__SWB02;s__SWB02_sp.|FPLS01036212.9.1451</t>
  </si>
  <si>
    <t>d__Bacteria;p__Proteobacteria;c__Alphaproteobacteria;o__Rhodospirillales;f__undefined_Rhodospirillales;g__undefined_Rhodospirillales;s__undefined_Rhodospirillales|FPLM01004953.10.1476</t>
  </si>
  <si>
    <t>d__Bacteria;p__Bacteroidota;c__Bacteroidia;o__Cytophagales;f__Microscillaceae;g__undefined_Microscillaceae;s__undefined_Microscillaceae|JN038709.1.1480</t>
  </si>
  <si>
    <t>d__Bacteria;p__Proteobacteria;c__Gammaproteobacteria;o__Burkholderiales;f__Gallionellaceae;g__Candidatus_Nitrotoga;s__Candidatus_Nitrotoga_sp.|GQ339174.1.1504</t>
  </si>
  <si>
    <t>d__Bacteria;p__Proteobacteria;c__Alphaproteobacteria;o__Elsterales;f__Elsteraceae;g__undefined_Elsteraceae;s__undefined_Elsteraceae|FR720613.1.1414</t>
  </si>
  <si>
    <t>d__Bacteria;p__Proteobacteria;c__Alphaproteobacteria;o__Acetobacterales;f__Acetobacteraceae;g__Acidisphaera;s__Acidisphaera_sp.|FPLS01011269.11.1477</t>
  </si>
  <si>
    <t>d__Bacteria;p__Proteobacteria;c__Alphaproteobacteria;o__Acetobacterales;f__Acetobacteraceae;g__undefined_Acetobacteraceae;s__undefined_Acetobacteraceae|FJ466096.1.1429</t>
  </si>
  <si>
    <t>d__Bacteria;p__Acidobacteriota;c__Acidobacteriae;o__Acidobacteriales;f__Acidobacteriaceae_(Subgroup_1);g__Granulicella;s__Granulicella_sp.|FJ624919.1.1486</t>
  </si>
  <si>
    <t>d__Bacteria;p__Patescibacteria;c__Saccharimonadia;o__Saccharimonadales;f__LWQ8;g__undefined_LWQ8;s__undefined_LWQ8|JQ815634.1.1436</t>
  </si>
  <si>
    <t>d__Bacteria;p__Proteobacteria;c__Alphaproteobacteria;o__Rhizobiales;f__Xanthobacteraceae;g__Bradyrhizobium;s__Bradyrhizobium_canariense|LT629750.4305145.4306635</t>
  </si>
  <si>
    <t>d__Bacteria;p__Proteobacteria;c__Alphaproteobacteria;o__Micropepsales;f__Micropepsaceae;g__undefined_Micropepsaceae;s__undefined_Micropepsaceae|FJ538161.1.1452</t>
  </si>
  <si>
    <t>d__Bacteria;p__Bacteroidota;c__Bacteroidia;o__Chitinophagales;f__Chitinophagaceae;g__Ferruginibacter;s__Ferruginibacter_sp.|KT182608.1.1488</t>
  </si>
  <si>
    <t>d__Bacteria;p__Actinobacteriota;c__Actinobacteria;o__Frankiales;f__Sporichthyaceae;g__Candidatus_Planktophila;s__Candidatus_Planktophila_sp.|CP016782.684472.685991</t>
  </si>
  <si>
    <t>d__Bacteria;p__Myxococcota;c__Polyangia;o__Polyangiales;f__BIrii41;g__undefined_BIrii41;s__undefined_BIrii41|FPLS01050575.18.1553</t>
  </si>
  <si>
    <t>d__Bacteria;p__Verrucomicrobiota;c__Verrucomicrobiae;o__Opitutales;f__Opitutaceae;g__Lacunisphaera;s__Lacunisphaera_sp.|LT629735.2831085.2832648</t>
  </si>
  <si>
    <t>d__Bacteria;p__Proteobacteria;c__Gammaproteobacteria;o__Gammaproteobacteria_Incertae_Sedis;f__Unknown_Family;g__Acidibacter;s__Acidibacter_sp.|GQ264062.1.1486</t>
  </si>
  <si>
    <t>d__Bacteria;p__Proteobacteria;c__Alphaproteobacteria;o__Micropepsales;f__Micropepsaceae;g__undefined_Micropepsaceae;s__undefined_Micropepsaceae|JN868785.1.1478</t>
  </si>
  <si>
    <t>d__Bacteria;p__Proteobacteria;c__Alphaproteobacteria;o__Micropepsales;f__Micropepsaceae;g__undefined_Micropepsaceae;s__undefined_Micropepsaceae|FPLS01031370.10.1471</t>
  </si>
  <si>
    <t>d__Bacteria;p__Proteobacteria;c__Alphaproteobacteria;o__Sphingomonadales;f__Sphingomonadaceae;g__Sphingomonas;s__Sphingomonas_sp.|FPLS01047138.19.1487</t>
  </si>
  <si>
    <t>d__Bacteria;p__Proteobacteria;c__Alphaproteobacteria;o__Reyranellales;f__Reyranellaceae;g__Reyranella;s__Reyranella_sp.|HQ592596.1.1451</t>
  </si>
  <si>
    <t>d__Bacteria;p__Bacteroidota;c__Bacteroidia;o__Chitinophagales;f__Chitinophagaceae;g__Terrimonas;s__Terrimonas_sp.|FPLS01049832.16.1526</t>
  </si>
  <si>
    <t>d__Bacteria;p__Bacteroidota;c__Bacteroidia;o__Cytophagales;f__Microscillaceae;g__undefined_Microscillaceae;s__undefined_Microscillaceae|FJ517706.1.1481</t>
  </si>
  <si>
    <t>d__Bacteria;p__Bacteroidota;c__Bacteroidia;o__Chitinophagales;f__Chitinophagaceae;g__Terrimonas;s__Terrimonas_sp.|JQ923533.1.1492</t>
  </si>
  <si>
    <t>d__Bacteria;p__Proteobacteria;c__Alphaproteobacteria;o__Rhizobiales;f__Xanthobacteraceae;g__Pseudolabrys;s__Pseudolabrys_sp.|AM162445.1.1452</t>
  </si>
  <si>
    <t xml:space="preserve">16S rRNA taxonomy </t>
  </si>
  <si>
    <t>Microbial decomposition</t>
  </si>
  <si>
    <t>Easy OM decomposition</t>
  </si>
  <si>
    <t>Ribosomal RNA</t>
  </si>
  <si>
    <t>23S, 5S</t>
  </si>
  <si>
    <t>16S, 23S, 5S</t>
  </si>
  <si>
    <t>16S, 23S</t>
  </si>
  <si>
    <t>23S</t>
  </si>
  <si>
    <t>16S</t>
  </si>
  <si>
    <t>5S</t>
  </si>
  <si>
    <t>Long-reads</t>
  </si>
  <si>
    <t>Short-reads</t>
  </si>
  <si>
    <t>Reserve</t>
  </si>
  <si>
    <t>Table S1.</t>
  </si>
  <si>
    <t>Table S2.</t>
  </si>
  <si>
    <t>Table S3.</t>
  </si>
  <si>
    <t>Number of sequences</t>
  </si>
  <si>
    <t>Number of bases</t>
  </si>
  <si>
    <t>Minimal sequence length</t>
  </si>
  <si>
    <t>Average sequence length</t>
  </si>
  <si>
    <t>Maximal sequence length</t>
  </si>
  <si>
    <t>Table S4.</t>
  </si>
  <si>
    <t>Table S5.</t>
  </si>
  <si>
    <t>Number of raw-reads</t>
  </si>
  <si>
    <t>Number of mapped raw-reads to assemblies</t>
  </si>
  <si>
    <t>Proportion of mapped reads (%)</t>
  </si>
  <si>
    <t>Table S6.</t>
  </si>
  <si>
    <t>Genome name</t>
  </si>
  <si>
    <t>Genome ID</t>
  </si>
  <si>
    <t>Sample57</t>
  </si>
  <si>
    <t>Sample6</t>
  </si>
  <si>
    <t>Sample7</t>
  </si>
  <si>
    <t>Sample84</t>
  </si>
  <si>
    <t>Table S7.</t>
  </si>
  <si>
    <t>Percentage of identity (%)</t>
  </si>
  <si>
    <t>Alignment length</t>
  </si>
  <si>
    <t>Number of mismatches</t>
  </si>
  <si>
    <t>Number of gap openings</t>
  </si>
  <si>
    <t>Start of alignment in query</t>
  </si>
  <si>
    <t>End of alignment in query</t>
  </si>
  <si>
    <t>Start of alignment in subject</t>
  </si>
  <si>
    <t>Table S9.</t>
  </si>
  <si>
    <t xml:space="preserve">Total number of gene </t>
  </si>
  <si>
    <t>Complex OM decomposition</t>
  </si>
  <si>
    <t>CAZyme proportion (%)</t>
  </si>
  <si>
    <t>Alphaglucanases</t>
  </si>
  <si>
    <t>Activity</t>
  </si>
  <si>
    <t>Arabinogalactanases</t>
  </si>
  <si>
    <t>Xylanases/xyloglucanases</t>
  </si>
  <si>
    <t>Mannanases</t>
  </si>
  <si>
    <t>Cello and xylobiases</t>
  </si>
  <si>
    <t>Peptidoglycansases</t>
  </si>
  <si>
    <t>Betaglucanases</t>
  </si>
  <si>
    <t>Chitinases</t>
  </si>
  <si>
    <t>Eukaryote</t>
  </si>
  <si>
    <t>Prokaryote</t>
  </si>
  <si>
    <t>Reserve compounds</t>
  </si>
  <si>
    <t>Microbial biomass</t>
  </si>
  <si>
    <t>Cellobiohydrolase</t>
  </si>
  <si>
    <t>Endoglucanase</t>
  </si>
  <si>
    <t>Exoglucanase</t>
  </si>
  <si>
    <t>GH73, GH25, GH24, GH23, GH22, GH108, GH104, GH103, GH102, CE9</t>
  </si>
  <si>
    <t>Nitrite to ammonia</t>
  </si>
  <si>
    <t>Number of BGCs</t>
  </si>
  <si>
    <t>GH80, GH75, GH5_48, GH46, GH20, GH19, GH18, GH153</t>
  </si>
  <si>
    <t>GH81, GH72, GH64, GH5_9, GH5_47, GH5_15, GH55, GH30_3, GH17, GH162, GH161, GH16, GH158, GH157, GH152, GH149, GH148, GH144, GH132, GH131, GH128</t>
  </si>
  <si>
    <t>GH5_45, GH5_43, GH5_22, GH5_14, GH52, GH43_35, GH43_27, GH43_22, GH43_14, GH43_11, GH43_1, GH39, GH30_6, GH30_2, GH3, GH120, GH116, GH1</t>
  </si>
  <si>
    <t>GH5_8, GH5_7, GH5_55, GH5_41, GH5_40, GH5_36, GH5_19, GH5_18, GH5_17, GH5_10, GH44, GH26, GH164, GH134, GH130, GH113</t>
  </si>
  <si>
    <t>GH74, GH67, GH5_35, GH5_21, GH43_29, GH43_16, GH35, GH30_8, GH30_7, GH165, GH147, GH115, GH11, GH10</t>
  </si>
  <si>
    <t>GH5_16, GH53, GH43_5, GH43_4, GH43_37, GH43_24, GH37, GH31, GH30_5</t>
  </si>
  <si>
    <t>GH87, GH77, GH71, GH70, GH68, GH66, GH65, GH57, GH15, GH14, GH13_9, GH13_8, GH13_7, GH13_6, GH13_5, GH13_42, GH13_41, GH13_40, GH13_4, GH13_39, GH13_38, GH13_37, GH13_36, GH13_33, GH13_32, GH13_31, GH13_30, GH13_3, GH13_29, GH13_28, GH13_27, GH13_26, GH13_25, GH13_24, GH13_23, GH13_22, GH13_21, GH13_20, GH13_2, GH13_19, GH13_18, GH13_17, GH13_16, GH13_15, GH13_14, GH13_13, GH13_12, GH13_11, GH13_10, GH13_1, GH133, GH13, GH126, GH119, GH100</t>
  </si>
  <si>
    <t xml:space="preserve">GH5_52, GH5_53, GH8, </t>
  </si>
  <si>
    <t>GH5_1, GH5_2, GH5_4, GH5_5, GH5_25, GH5_26, GH5_37, GH5_38, GH5_39, GH5_46, GH8, GH9, GH12, GH44, GH45, GH48, GH124</t>
  </si>
  <si>
    <t>GH6, GH7, GH48</t>
  </si>
  <si>
    <t>Nitrogen metabolisms</t>
  </si>
  <si>
    <t>Nitrate to nitrite</t>
  </si>
  <si>
    <t>K00362, K00363</t>
  </si>
  <si>
    <t>K00366</t>
  </si>
  <si>
    <t xml:space="preserve"> K02586, K02588, K02591</t>
  </si>
  <si>
    <t>Nitrogen fixation</t>
  </si>
  <si>
    <t xml:space="preserve">NCBI database </t>
  </si>
  <si>
    <t>Taxonomy</t>
  </si>
  <si>
    <t>3300000208_9.fna</t>
  </si>
  <si>
    <t>3300005281_23.fna</t>
  </si>
  <si>
    <t>3300005281_24.fna</t>
  </si>
  <si>
    <t>3300005289_19.fna</t>
  </si>
  <si>
    <t>3300005295_14.fna</t>
  </si>
  <si>
    <t>3300006847_38.fna</t>
  </si>
  <si>
    <t>3300009095_68.fna</t>
  </si>
  <si>
    <t>3300009095_80.fna</t>
  </si>
  <si>
    <t>3300009540_43.fna</t>
  </si>
  <si>
    <t>3300009824_17.fna</t>
  </si>
  <si>
    <t>3300010160_37.fna</t>
  </si>
  <si>
    <t>3300012829_3.fna</t>
  </si>
  <si>
    <t>3300012848_1.fna</t>
  </si>
  <si>
    <t>3300012956_64.fna</t>
  </si>
  <si>
    <t>3300013004_45.fna</t>
  </si>
  <si>
    <t>3300013005_37.fna</t>
  </si>
  <si>
    <t>3300013014_45.fna</t>
  </si>
  <si>
    <t>3300013093_18.fna</t>
  </si>
  <si>
    <t>3300013093_29.fna</t>
  </si>
  <si>
    <t>3300013093_50.fna</t>
  </si>
  <si>
    <t>3300013094_38.fna</t>
  </si>
  <si>
    <t>3300013126_64.fna</t>
  </si>
  <si>
    <t>3300013131_89.fna</t>
  </si>
  <si>
    <t>3300013132_100.fna</t>
  </si>
  <si>
    <t>3300013285_3.fna</t>
  </si>
  <si>
    <t>3300014968_13.fna</t>
  </si>
  <si>
    <t>3300015198_16.fna</t>
  </si>
  <si>
    <t>3300015204_21.fna</t>
  </si>
  <si>
    <t>3300021142_11.fna</t>
  </si>
  <si>
    <t>3300025401_1.fna</t>
  </si>
  <si>
    <t>3300025413_1.fna</t>
  </si>
  <si>
    <t>3300025449_4.fna</t>
  </si>
  <si>
    <t>3300025487_3.fna</t>
  </si>
  <si>
    <t>3300025517_10.fna</t>
  </si>
  <si>
    <t>3300025528_6.fna</t>
  </si>
  <si>
    <t>3300025529_11.fna</t>
  </si>
  <si>
    <t>3300025529_9.fna</t>
  </si>
  <si>
    <t>3300025530_23.fna</t>
  </si>
  <si>
    <t>3300025571_25.fna</t>
  </si>
  <si>
    <t>3300025571_29.fna</t>
  </si>
  <si>
    <t>3300025572_15.fna</t>
  </si>
  <si>
    <t>3300025572_18.fna</t>
  </si>
  <si>
    <t>3300025572_28.fna</t>
  </si>
  <si>
    <t>3300025579_15.fna</t>
  </si>
  <si>
    <t>3300025664_18.fna</t>
  </si>
  <si>
    <t>3300025711_7.fna</t>
  </si>
  <si>
    <t>3300025778_1.fna</t>
  </si>
  <si>
    <t>3300025838_31.fna</t>
  </si>
  <si>
    <t>3300025838_8.fna</t>
  </si>
  <si>
    <t>3300025915_19.fna</t>
  </si>
  <si>
    <t>3300027110_3.fna</t>
  </si>
  <si>
    <t>3300027568_8.fna</t>
  </si>
  <si>
    <t>3300027641_11.fna</t>
  </si>
  <si>
    <t>3300027662_15.fna</t>
  </si>
  <si>
    <t>3300027678_7.fna</t>
  </si>
  <si>
    <t>3300027712_7.fna</t>
  </si>
  <si>
    <t>3300027769_6.fna</t>
  </si>
  <si>
    <t>3300027797_18.fna</t>
  </si>
  <si>
    <t>3300027804_17.fna</t>
  </si>
  <si>
    <t>3300027826_24.fna</t>
  </si>
  <si>
    <t>3300027841_12.fna</t>
  </si>
  <si>
    <t>3300027857_24.fna</t>
  </si>
  <si>
    <t>3300027860_14.fna</t>
  </si>
  <si>
    <t>3300027867_13.fna</t>
  </si>
  <si>
    <t>3300027895_15.fna</t>
  </si>
  <si>
    <t>3300027897_34.fna</t>
  </si>
  <si>
    <t>3300027902_41.fna</t>
  </si>
  <si>
    <t>3300027917_63.fna</t>
  </si>
  <si>
    <t>3300027968_48.fna</t>
  </si>
  <si>
    <t>3300027971_13.fna</t>
  </si>
  <si>
    <t>3300027975_18.fna</t>
  </si>
  <si>
    <t>GCA_001579945.1_ASM157994v1_genomic.fna</t>
  </si>
  <si>
    <t>GCA_003104955.1_ASM310495v1_genomic.fna</t>
  </si>
  <si>
    <t>GCA_004138335.1_ASM413833v1_genomic.fna</t>
  </si>
  <si>
    <t>GCA_004138485.1_ASM413848v1_genomic.fna</t>
  </si>
  <si>
    <t>GCA_009932515.1_ASM993251v1_genomic.fna</t>
  </si>
  <si>
    <t>GCA_009932555.1_ASM993255v1_genomic.fna</t>
  </si>
  <si>
    <t>GCA_013044085.1_ASM1304408v1_genomic.fna</t>
  </si>
  <si>
    <t>GCA_014202975.1_ASM1420297v1_genomic.fna</t>
  </si>
  <si>
    <t>GCA_014380145.1_ASM1438014v1_genomic.fna</t>
  </si>
  <si>
    <t>GCA_014380375.1_ASM1438037v1_genomic.fna</t>
  </si>
  <si>
    <t>GCA_015661165.1_ASM1566116v1_genomic.fna</t>
  </si>
  <si>
    <t>GCA_016790065.1_ASM1679006v1_genomic.fna</t>
  </si>
  <si>
    <t>GCA_016801985.1_ASM1680198v1_genomic.fna</t>
  </si>
  <si>
    <t>GCA_016844605.1_ASM1684460v1_genomic.fna</t>
  </si>
  <si>
    <t>GCA_017853175.1_ASM1785317v1_genomic.fna</t>
  </si>
  <si>
    <t>GCA_017853555.1_ASM1785355v1_genomic.fna</t>
  </si>
  <si>
    <t>GCA_017853675.1_ASM1785367v1_genomic.fna</t>
  </si>
  <si>
    <t>GCA_017856715.1_ASM1785671v1_genomic.fna</t>
  </si>
  <si>
    <t>GCA_017984815.1_ASM1798481v1_genomic.fna</t>
  </si>
  <si>
    <t>GCA_017989015.1_ASM1798901v1_genomic.fna</t>
  </si>
  <si>
    <t>GCA_017993395.1_ASM1799339v1_genomic.fna</t>
  </si>
  <si>
    <t>GCA_017998435.1_ASM1799843v1_genomic.fna</t>
  </si>
  <si>
    <t>GCA_017998935.1_ASM1799893v1_genomic.fna</t>
  </si>
  <si>
    <t>GCA_018057855.1_ASM1805785v1_genomic.fna</t>
  </si>
  <si>
    <t>GCA_018059685.1_ASM1805968v1_genomic.fna</t>
  </si>
  <si>
    <t>GCA_019187185.1_ASM1918718v1_genomic.fna</t>
  </si>
  <si>
    <t>GCA_019187495.1_ASM1918749v1_genomic.fna</t>
  </si>
  <si>
    <t>GCA_019634895.1_ASM1963489v1_genomic.fna</t>
  </si>
  <si>
    <t>GCA_019634915.1_ASM1963491v1_genomic.fna</t>
  </si>
  <si>
    <t>GCA_019683695.1_ASM1968369v1_genomic.fna</t>
  </si>
  <si>
    <t>GCA_021325695.1_ASM2132569v1_genomic.fna</t>
  </si>
  <si>
    <t>GCA_022865595.1_ASM2286559v1_genomic.fna</t>
  </si>
  <si>
    <t>GCA_023253235.1_ASM2325323v1_genomic.fna</t>
  </si>
  <si>
    <t>GCA_023258115.1_ASM2325811v1_genomic.fna</t>
  </si>
  <si>
    <t>GCA_023700905.1_ASM2370090v1_genomic.fna</t>
  </si>
  <si>
    <t>GCA_025055375.1_ASM2505537v1_genomic.fna</t>
  </si>
  <si>
    <t>GCA_025451275.1_ASM2545127v1_genomic.fna</t>
  </si>
  <si>
    <t>GCA_025451375.1_ASM2545137v1_genomic.fna</t>
  </si>
  <si>
    <t>GCA_025451845.1_ASM2545184v1_genomic.fna</t>
  </si>
  <si>
    <t>GCA_025458865.1_ASM2545886v1_genomic.fna</t>
  </si>
  <si>
    <t>GCA_025458905.1_ASM2545890v1_genomic.fna</t>
  </si>
  <si>
    <t>GCA_025924175.1_ASM2592417v1_genomic.fna</t>
  </si>
  <si>
    <t>GCA_025927665.1_ASM2592766v1_genomic.fna</t>
  </si>
  <si>
    <t>GCA_025928615.1_ASM2592861v1_genomic.fna</t>
  </si>
  <si>
    <t>GCA_025929585.1_ASM2592958v1_genomic.fna</t>
  </si>
  <si>
    <t>GCA_025935615.1_ASM2593561v1_genomic.fna</t>
  </si>
  <si>
    <t>GCA_025937305.1_ASM2593730v1_genomic.fna</t>
  </si>
  <si>
    <t>GCA_026125335.1_ASM2612533v1_genomic.fna</t>
  </si>
  <si>
    <t>GCA_026125365.1_ASM2612536v1_genomic.fna</t>
  </si>
  <si>
    <t>GCA_027364795.1_ASM2736479v1_genomic.fna</t>
  </si>
  <si>
    <t>GCA_027456085.1_ASM2745608v1_genomic.fna</t>
  </si>
  <si>
    <t>GCA_027456145.1_ASM2745614v1_genomic.fna</t>
  </si>
  <si>
    <t>GCA_027456165.1_ASM2745616v1_genomic.fna</t>
  </si>
  <si>
    <t>GCA_027456185.1_ASM2745618v1_genomic.fna</t>
  </si>
  <si>
    <t>GCA_027456205.1_ASM2745620v1_genomic.fna</t>
  </si>
  <si>
    <t>GCA_027456225.1_ASM2745622v1_genomic.fna</t>
  </si>
  <si>
    <t>GCA_027456245.1_ASM2745624v1_genomic.fna</t>
  </si>
  <si>
    <t>GCA_027456265.1_ASM2745626v1_genomic.fna</t>
  </si>
  <si>
    <t>GCA_027456285.1_ASM2745628v1_genomic.fna</t>
  </si>
  <si>
    <t>GCA_027456305.1_ASM2745630v1_genomic.fna</t>
  </si>
  <si>
    <t>GCA_027456325.1_ASM2745632v1_genomic.fna</t>
  </si>
  <si>
    <t>GCA_027456345.1_ASM2745634v1_genomic.fna</t>
  </si>
  <si>
    <t>GCA_027456365.1_ASM2745636v1_genomic.fna</t>
  </si>
  <si>
    <t>GCA_027456385.1_ASM2745638v1_genomic.fna</t>
  </si>
  <si>
    <t>GCA_027456405.1_ASM2745640v1_genomic.fna</t>
  </si>
  <si>
    <t>GCA_027456425.1_ASM2745642v1_genomic.fna</t>
  </si>
  <si>
    <t>GCA_027456445.1_ASM2745644v1_genomic.fna</t>
  </si>
  <si>
    <t>GCA_027456465.1_ASM2745646v1_genomic.fna</t>
  </si>
  <si>
    <t>GCA_027456485.1_ASM2745648v1_genomic.fna</t>
  </si>
  <si>
    <t>GCA_027456505.1_ASM2745650v1_genomic.fna</t>
  </si>
  <si>
    <t>GCA_027456525.1_ASM2745652v1_genomic.fna</t>
  </si>
  <si>
    <t>GCA_027456545.1_ASM2745654v1_genomic.fna</t>
  </si>
  <si>
    <t>GCA_027456565.1_ASM2745656v1_genomic.fna</t>
  </si>
  <si>
    <t>GCA_027456585.1_ASM2745658v1_genomic.fna</t>
  </si>
  <si>
    <t>GCA_027456605.1_ASM2745660v1_genomic.fna</t>
  </si>
  <si>
    <t>GCA_027456625.1_ASM2745662v1_genomic.fna</t>
  </si>
  <si>
    <t>GCA_027456645.1_ASM2745664v1_genomic.fna</t>
  </si>
  <si>
    <t>GCA_027456665.1_ASM2745666v1_genomic.fna</t>
  </si>
  <si>
    <t>GCA_027456685.1_ASM2745668v1_genomic.fna</t>
  </si>
  <si>
    <t>GCA_027456705.1_ASM2745670v1_genomic.fna</t>
  </si>
  <si>
    <t>GCA_027456725.1_ASM2745672v1_genomic.fna</t>
  </si>
  <si>
    <t>GCA_027456745.1_ASM2745674v1_genomic.fna</t>
  </si>
  <si>
    <t>GCA_027456765.1_ASM2745676v1_genomic.fna</t>
  </si>
  <si>
    <t>GCA_027456785.1_ASM2745678v1_genomic.fna</t>
  </si>
  <si>
    <t>GCA_027456805.1_ASM2745680v1_genomic.fna</t>
  </si>
  <si>
    <t>GCA_027456825.1_ASM2745682v1_genomic.fna</t>
  </si>
  <si>
    <t>GCA_027456845.1_ASM2745684v1_genomic.fna</t>
  </si>
  <si>
    <t>GCA_027531255.1_ASM2753125v1_genomic.fna</t>
  </si>
  <si>
    <t>GCA_029266835.1_ASM2926683v1_genomic.fna</t>
  </si>
  <si>
    <t>GCA_902826295.1_RBC056_genomic.fna</t>
  </si>
  <si>
    <t>GCA_902826315.1_RBC007_genomic.fna</t>
  </si>
  <si>
    <t>GCA_934277465.1_ERR7738657_bin.197_genomic.fna</t>
  </si>
  <si>
    <t>GCA_937864115.1_SRR2107171_bin.15_CONCOCT_v1.1_MAG_genomic.fna</t>
  </si>
  <si>
    <t>GCA_937889815.1_SRR5251193_bin.88_CONCOCT_v1.1_MAG_genomic.fna</t>
  </si>
  <si>
    <t>GCA_937958065.1_SRR4028131_bin.81_CONCOCT_v1.1_MAG_genomic.fna</t>
  </si>
  <si>
    <t>GCA_938008435.1_SRR4028141_bin.20_CONCOCT_v1.1_MAG_genomic.fna</t>
  </si>
  <si>
    <t>GCA_946478975.1_SRR10754056_bin.5_metawrap_v1.3.0_MAG_genomic.fna</t>
  </si>
  <si>
    <t>GCA_955652625.1_S90_Bin_6_genomic.fna</t>
  </si>
  <si>
    <t>GCA_955652795.1_COA_Bin_1_7_genomic.fna</t>
  </si>
  <si>
    <t>GCF_001579945.1_ASM157994v1_genomic.fna</t>
  </si>
  <si>
    <t>GCF_003104955.1_ASM310495v1_genomic.fna</t>
  </si>
  <si>
    <t>GCF_004138335.1_ASM413833v1_genomic.fna</t>
  </si>
  <si>
    <t>GCF_004138485.1_ASM413848v1_genomic.fna</t>
  </si>
  <si>
    <t>GCF_009932515.1_ASM993251v1_genomic.fna</t>
  </si>
  <si>
    <t>GCF_009932555.1_ASM993255v1_genomic.fna</t>
  </si>
  <si>
    <t>GCF_014202975.1_ASM1420297v1_genomic.fna</t>
  </si>
  <si>
    <t>GCF_016790065.1_ASM1679006v1_genomic.fna</t>
  </si>
  <si>
    <t>GCF_016801985.1_ASM1680198v1_genomic.fna</t>
  </si>
  <si>
    <t>GCF_937958065.1_SRR4028131_bin.81_CONCOCT_v1.1_MAG_genomic.fna</t>
  </si>
  <si>
    <t>Bin Id</t>
  </si>
  <si>
    <t>Strain heterogeneity</t>
  </si>
  <si>
    <t>Source</t>
  </si>
  <si>
    <t>GEM</t>
  </si>
  <si>
    <t>d__Bacteria;p__Proteobacteria;c__Gammaproteobacteria;o__Steroidobacterales;f__Steroidobacteraceae;g__Steroidobacter;s__</t>
  </si>
  <si>
    <t>d__Bacteria;p__Proteobacteria;c__Gammaproteobacteria;o__Steroidobacterales;f__Steroidobacteraceae;g__13-2-20CM-66-19;s__</t>
  </si>
  <si>
    <t>d__Bacteria;p__Proteobacteria;c__Gammaproteobacteria;o__Steroidobacterales;f__Steroidobacteraceae;g__UBA964;s__</t>
  </si>
  <si>
    <t>d__Bacteria;p__Proteobacteria;c__Gammaproteobacteria;o__Steroidobacterales;f__Steroidobacteraceae;g__SG8-30;s__GCA_001303245.1</t>
  </si>
  <si>
    <t>Steroidobacteraceae bacterium|isolate: MAG 28</t>
  </si>
  <si>
    <t>GenBank</t>
  </si>
  <si>
    <t>Povalibacter uvarum|strain: DSM 26723</t>
  </si>
  <si>
    <t>RefSeq</t>
  </si>
  <si>
    <t>Steroidobacteraceae bacterium|isolate: ES-bin-225</t>
  </si>
  <si>
    <t>Steroidobacteraceae bacterium|isolate: ES-bin-191</t>
  </si>
  <si>
    <t>Steroidobacteraceae bacterium|isolate: A1_bin.18</t>
  </si>
  <si>
    <t>Steroidobacter denitrificans|strain: DSM 18526</t>
  </si>
  <si>
    <t>Steroidobacter sp.|isolate: new MAG-237</t>
  </si>
  <si>
    <t>Steroidobacter gossypii|strain: S1-65</t>
  </si>
  <si>
    <t>Steroidobacteraceae bacterium|isolate: CoA_1_bin.57</t>
  </si>
  <si>
    <t>Steroidobacteraceae bacterium|isolate: DEBay_Sum019D_L_G_99</t>
  </si>
  <si>
    <t>Steroidobacteraceae bacterium|isolate: DEBay_Sum019D_L_G_150</t>
  </si>
  <si>
    <t>Steroidobacteraceae bacterium|isolate: DEBay_Sum019D_L_G_122</t>
  </si>
  <si>
    <t>Steroidobacteraceae bacterium|isolate: CPBay_Sum0_6G08_4</t>
  </si>
  <si>
    <t>Steroidobacteraceae bacterium|isolate: Go_SlAct_bin_267</t>
  </si>
  <si>
    <t>Steroidobacteraceae bacterium|isolate: Go_SlAct_bin_374</t>
  </si>
  <si>
    <t>Steroidobacteraceae bacterium|isolate: Go_SlDig_bin_63</t>
  </si>
  <si>
    <t>Steroidobacteraceae bacterium|isolate: Go_SlAct_bin_488</t>
  </si>
  <si>
    <t>Steroidobacteraceae bacterium|isolate: Go_SlDig_bin_42</t>
  </si>
  <si>
    <t>Steroidobacteraceae bacterium|isolate: Gw_SlAct_bin_341</t>
  </si>
  <si>
    <t>Steroidobacteraceae bacterium|isolate: Gw_Inlet_bin_276</t>
  </si>
  <si>
    <t>Steroidobacteraceae bacterium|isolate: Bin_35</t>
  </si>
  <si>
    <t>Steroidobacteraceae bacterium|isolate: Bin_2</t>
  </si>
  <si>
    <t>Steroidobacteraceae bacterium|isolate: ACE_PRO67</t>
  </si>
  <si>
    <t>Steroidobacteraceae bacterium|isolate: ACE_PRO68</t>
  </si>
  <si>
    <t>Steroidobacteraceae bacterium|isolate: HOG51</t>
  </si>
  <si>
    <t>Steroidobacteraceae bacterium|isolate: C_No_T20_C_bin.109</t>
  </si>
  <si>
    <t>Steroidobacteraceae bacterium|isolate: PFL16</t>
  </si>
  <si>
    <t>Steroidobacteraceae bacterium|isolate: MYJ.12</t>
  </si>
  <si>
    <t>Steroidobacteraceae bacterium|isolate: HJW.31</t>
  </si>
  <si>
    <t>Steroidobacteraceae bacterium|isolate: R2F_R2FSRR_metabat.59</t>
  </si>
  <si>
    <t>Steroidobacteraceae bacterium|isolate: SKYG44</t>
  </si>
  <si>
    <t>Steroidobacteraceae bacterium|isolate: CRAIB_MAG98</t>
  </si>
  <si>
    <t>Steroidobacteraceae bacterium|isolate: CRAIB_MAG92</t>
  </si>
  <si>
    <t>Steroidobacteraceae bacterium|isolate: CRAIB_MAG73</t>
  </si>
  <si>
    <t>Steroidobacteraceae bacterium|isolate: Prado184</t>
  </si>
  <si>
    <t>Steroidobacteraceae bacterium|isolate: Prado182</t>
  </si>
  <si>
    <t>Steroidobacteraceae bacterium|isolate: BD_FP_2_bin.21</t>
  </si>
  <si>
    <t>Steroidobacteraceae bacterium|isolate: GZL_HY_2_bin.97</t>
  </si>
  <si>
    <t>Steroidobacteraceae bacterium|isolate: GZL_FP_2_bin.151</t>
  </si>
  <si>
    <t>Steroidobacter sp.|isolate: TY_HY_2_bin.4</t>
  </si>
  <si>
    <t>Steroidobacteraceae bacterium|isolate: HEB_FP_1_bin.9</t>
  </si>
  <si>
    <t>Steroidobacter sp.|isolate: TY_ISSM_2_bin.24</t>
  </si>
  <si>
    <t>Steroidobacteraceae bacterium|isolate: TGS_PRO49</t>
  </si>
  <si>
    <t>Steroidobacteraceae bacterium|isolate: TGS_PRO50</t>
  </si>
  <si>
    <t>Steroidobacteraceae bacterium|isolate: clean1812</t>
  </si>
  <si>
    <t>Steroidobacteraceae bacterium|isolate: clean6761</t>
  </si>
  <si>
    <t>Steroidobacteraceae bacterium|isolate: clean6760</t>
  </si>
  <si>
    <t>Steroidobacteraceae bacterium|isolate: clean6759</t>
  </si>
  <si>
    <t>Steroidobacteraceae bacterium|isolate: clean6758</t>
  </si>
  <si>
    <t>Steroidobacteraceae bacterium|isolate: clean6757</t>
  </si>
  <si>
    <t>Steroidobacteraceae bacterium|isolate: clean6754</t>
  </si>
  <si>
    <t>Steroidobacteraceae bacterium|isolate: clean6756</t>
  </si>
  <si>
    <t>Steroidobacteraceae bacterium|isolate: clean6755</t>
  </si>
  <si>
    <t>Steroidobacteraceae bacterium|isolate: clean6752</t>
  </si>
  <si>
    <t>Steroidobacteraceae bacterium|isolate: clean6753</t>
  </si>
  <si>
    <t>Steroidobacteraceae bacterium|isolate: clean6750</t>
  </si>
  <si>
    <t>Steroidobacteraceae bacterium|isolate: clean6751</t>
  </si>
  <si>
    <t>Steroidobacteraceae bacterium|isolate: clean6749</t>
  </si>
  <si>
    <t>Steroidobacteraceae bacterium|isolate: clean6746</t>
  </si>
  <si>
    <t>Steroidobacteraceae bacterium|isolate: clean6748</t>
  </si>
  <si>
    <t>Steroidobacteraceae bacterium|isolate: clean6745</t>
  </si>
  <si>
    <t>Steroidobacteraceae bacterium|isolate: clean6747</t>
  </si>
  <si>
    <t>Steroidobacteraceae bacterium|isolate: clean6744</t>
  </si>
  <si>
    <t>Steroidobacteraceae bacterium|isolate: clean6743</t>
  </si>
  <si>
    <t>Steroidobacteraceae bacterium|isolate: clean6741</t>
  </si>
  <si>
    <t>Steroidobacteraceae bacterium|isolate: clean6739</t>
  </si>
  <si>
    <t>Steroidobacteraceae bacterium|isolate: clean6742</t>
  </si>
  <si>
    <t>Steroidobacteraceae bacterium|isolate: clean6740</t>
  </si>
  <si>
    <t>Steroidobacteraceae bacterium|isolate: clean6738</t>
  </si>
  <si>
    <t>Steroidobacteraceae bacterium|isolate: clean6737</t>
  </si>
  <si>
    <t>Steroidobacteraceae bacterium|isolate: clean6734</t>
  </si>
  <si>
    <t>Steroidobacteraceae bacterium|isolate: clean6736</t>
  </si>
  <si>
    <t>Steroidobacteraceae bacterium|isolate: clean6735</t>
  </si>
  <si>
    <t>Steroidobacteraceae bacterium|isolate: clean6733</t>
  </si>
  <si>
    <t>Steroidobacteraceae bacterium|isolate: clean6732</t>
  </si>
  <si>
    <t>Steroidobacteraceae bacterium|isolate: clean6731</t>
  </si>
  <si>
    <t>Steroidobacteraceae bacterium|isolate: clean6729</t>
  </si>
  <si>
    <t>Steroidobacteraceae bacterium|isolate: clean6730</t>
  </si>
  <si>
    <t>Steroidobacteraceae bacterium|isolate: clean6728</t>
  </si>
  <si>
    <t>Steroidobacteraceae bacterium|isolate: clean6726</t>
  </si>
  <si>
    <t>Steroidobacteraceae bacterium|isolate: clean6725</t>
  </si>
  <si>
    <t>Steroidobacteraceae bacterium|isolate: clean6727</t>
  </si>
  <si>
    <t>Steroidobacteraceae bacterium|isolate: LE19-196.1M</t>
  </si>
  <si>
    <t>Steroidobacteraceae bacterium|isolate: C_No_T20_C_bin.38</t>
  </si>
  <si>
    <t>Steroidobacter cummioxidans|strain: 35Y</t>
  </si>
  <si>
    <t>Steroidobacter agariperforans|strain: KA5-B</t>
  </si>
  <si>
    <t>Steroidobacter soli|strain: JW-3</t>
  </si>
  <si>
    <t>Steroidobacter agaridevorans|strain: YU21-B</t>
  </si>
  <si>
    <t>Steroidobacter agaridevorans|strain: SA29-B</t>
  </si>
  <si>
    <t>uncultured Steroidobacteraceae bacterium|isolate: COA_Bin_1_7</t>
  </si>
  <si>
    <t>uncultured Steroidobacter sp.|isolate: REFINED_METABAT215_TOP10_CONTIGS_1500_ASSEMBLY_K77_MERGED__Hadza_MoBio_hadza-E-H_G_5_1733.197</t>
  </si>
  <si>
    <t>uncultured Steroidobacter sp.|isolate: Steroidobacter sp. RBC007</t>
  </si>
  <si>
    <t>uncultured Steroidobacter sp.|isolate: Steroidobacter sp. RBC056</t>
  </si>
  <si>
    <t>uncultured Steroidobacteraceae bacterium|isolate: S90_Bin_6</t>
  </si>
  <si>
    <t>uncultured Steroidobacter sp.|isolate: SRR10754056_bin.5_metawrap_v1.3.0_MAG</t>
  </si>
  <si>
    <t>uncultured Steroidobacter sp.|isolate: SRR2107171_bin.15_CONCOCT_v1.1_MAG</t>
  </si>
  <si>
    <t>uncultured Steroidobacter sp.|isolate: SRR4028131_bin.81_CONCOCT_v1.1_MAG</t>
  </si>
  <si>
    <t>uncultured Steroidobacter sp.|isolate: SRR4028141_bin.20_CONCOCT_v1.1_MAG</t>
  </si>
  <si>
    <t>uncultured Steroidobacter sp.|isolate: SRR5251193_bin.88_CONCOCT_v1.1_MAG</t>
  </si>
  <si>
    <t>GCA_938008655.1_SRR6231140_bin.58_CON_CONCOCT_v1.1_MAG_genomic.fna</t>
  </si>
  <si>
    <t>uncultured Steroidobacter sp.|isolate: SRR6231140_bin.58_CONCOCT_v1.1_MAG</t>
  </si>
  <si>
    <t>Table S12.</t>
  </si>
  <si>
    <t xml:space="preserve">Genome Earth's Microbiomes </t>
  </si>
  <si>
    <t>Table S11.</t>
  </si>
  <si>
    <t>Table S8.</t>
  </si>
  <si>
    <t>True</t>
  </si>
  <si>
    <t>False</t>
  </si>
  <si>
    <t>Pass GUNC</t>
  </si>
  <si>
    <t>Hybrid</t>
  </si>
  <si>
    <t>Uncharacterized cellulases</t>
  </si>
  <si>
    <t>Reducing end-acting cellobiohydrolase</t>
  </si>
  <si>
    <t>MAGs</t>
  </si>
  <si>
    <t>Average transcripts count</t>
  </si>
  <si>
    <t>Average transcripts coverage</t>
  </si>
  <si>
    <t>MAG phylum</t>
  </si>
  <si>
    <t>CAZY Family</t>
  </si>
  <si>
    <t>Illumina HiSeq (DNA)</t>
  </si>
  <si>
    <t>Illumina HiSeq (RNA)</t>
  </si>
  <si>
    <t>Table S13.</t>
  </si>
  <si>
    <t>Table S14.</t>
  </si>
  <si>
    <t>Region</t>
  </si>
  <si>
    <t>Type</t>
  </si>
  <si>
    <t>From</t>
  </si>
  <si>
    <t>To</t>
  </si>
  <si>
    <r>
      <t xml:space="preserve">Most similar known cluster </t>
    </r>
    <r>
      <rPr>
        <sz val="12"/>
        <rFont val="Calibri"/>
        <family val="2"/>
        <scheme val="minor"/>
      </rPr>
      <t>(from the MiBIG database)</t>
    </r>
  </si>
  <si>
    <t>Type of the most similar known cluster</t>
  </si>
  <si>
    <r>
      <t>Similarity</t>
    </r>
    <r>
      <rPr>
        <sz val="12"/>
        <rFont val="Calibri"/>
        <family val="2"/>
        <scheme val="minor"/>
      </rPr>
      <t xml:space="preserve"> </t>
    </r>
  </si>
  <si>
    <t>Most similar known cluster alignments</t>
  </si>
  <si>
    <t>bin.1</t>
  </si>
  <si>
    <t>Region 10.1</t>
  </si>
  <si>
    <t>T3PKS</t>
  </si>
  <si>
    <t>Region 23.1</t>
  </si>
  <si>
    <t>terpene</t>
  </si>
  <si>
    <t>1,850</t>
  </si>
  <si>
    <t>bin.6</t>
  </si>
  <si>
    <t>Region 1.1</t>
  </si>
  <si>
    <t>177,834</t>
  </si>
  <si>
    <t>198,871</t>
  </si>
  <si>
    <t>Region 2.1</t>
  </si>
  <si>
    <t>80,524</t>
  </si>
  <si>
    <t>101,279</t>
  </si>
  <si>
    <t>Region 3.1</t>
  </si>
  <si>
    <t>NRPS</t>
  </si>
  <si>
    <t>300,940</t>
  </si>
  <si>
    <t>350,089</t>
  </si>
  <si>
    <t>rhizomide A / rhizomide B / rhizomide C</t>
  </si>
  <si>
    <t>NRP</t>
  </si>
  <si>
    <t>Region 3.2</t>
  </si>
  <si>
    <t>arylpolyene</t>
  </si>
  <si>
    <t>459,311</t>
  </si>
  <si>
    <t>484,950</t>
  </si>
  <si>
    <t>flexirubin</t>
  </si>
  <si>
    <t>Other</t>
  </si>
  <si>
    <t>Region 5.1</t>
  </si>
  <si>
    <t>141,517</t>
  </si>
  <si>
    <t>162,386</t>
  </si>
  <si>
    <t>bin.9</t>
  </si>
  <si>
    <t>RiPP-like</t>
  </si>
  <si>
    <t>63,001</t>
  </si>
  <si>
    <t>74,071</t>
  </si>
  <si>
    <t>Region 15.1</t>
  </si>
  <si>
    <t>lassopeptide</t>
  </si>
  <si>
    <t>1</t>
  </si>
  <si>
    <t>28,105</t>
  </si>
  <si>
    <t>Region 18.1</t>
  </si>
  <si>
    <t>14,510</t>
  </si>
  <si>
    <t>Region 50.1</t>
  </si>
  <si>
    <t>28,232</t>
  </si>
  <si>
    <t>49,053</t>
  </si>
  <si>
    <t>bin.23</t>
  </si>
  <si>
    <t>bin.25</t>
  </si>
  <si>
    <t>hserlactone</t>
  </si>
  <si>
    <t>173,631</t>
  </si>
  <si>
    <t>194,392</t>
  </si>
  <si>
    <t>Region 2.2</t>
  </si>
  <si>
    <t>346,904</t>
  </si>
  <si>
    <t>390,476</t>
  </si>
  <si>
    <t>APE Vf</t>
  </si>
  <si>
    <t>Region 8.1</t>
  </si>
  <si>
    <t>resorcinol</t>
  </si>
  <si>
    <t>23,931</t>
  </si>
  <si>
    <t>64,648</t>
  </si>
  <si>
    <t>berninamycin A</t>
  </si>
  <si>
    <t>RiPP</t>
  </si>
  <si>
    <t>Region 9.1</t>
  </si>
  <si>
    <t>259,031</t>
  </si>
  <si>
    <t>279,828</t>
  </si>
  <si>
    <t>bin.31</t>
  </si>
  <si>
    <t>12,606</t>
  </si>
  <si>
    <t>53,565</t>
  </si>
  <si>
    <t>bin.33</t>
  </si>
  <si>
    <t>Region 4.1</t>
  </si>
  <si>
    <t>25,582</t>
  </si>
  <si>
    <t>Region 4.2</t>
  </si>
  <si>
    <t>arylpolyene,resorcinol</t>
  </si>
  <si>
    <t>331,912</t>
  </si>
  <si>
    <t>379,900</t>
  </si>
  <si>
    <t>Polyketide</t>
  </si>
  <si>
    <t>Region 21.1</t>
  </si>
  <si>
    <t>45,179</t>
  </si>
  <si>
    <t>Region 22.1</t>
  </si>
  <si>
    <t>168,923</t>
  </si>
  <si>
    <t>180,053</t>
  </si>
  <si>
    <t>Region 43.1</t>
  </si>
  <si>
    <t>T1PKS,NRPS</t>
  </si>
  <si>
    <t>5,526</t>
  </si>
  <si>
    <t>50,185</t>
  </si>
  <si>
    <t>jamaicamide A / jamaicamide B / jamaicamide C</t>
  </si>
  <si>
    <t>NRP + Polyketide</t>
  </si>
  <si>
    <t>bin.37</t>
  </si>
  <si>
    <t>122,927</t>
  </si>
  <si>
    <t>143,826</t>
  </si>
  <si>
    <t>isorenieratene</t>
  </si>
  <si>
    <t>Terpene</t>
  </si>
  <si>
    <t>bin.44</t>
  </si>
  <si>
    <t>21,552</t>
  </si>
  <si>
    <t>65,215</t>
  </si>
  <si>
    <t>aryl polyenes</t>
  </si>
  <si>
    <t>27,210</t>
  </si>
  <si>
    <t>Region 7.1</t>
  </si>
  <si>
    <t>indole</t>
  </si>
  <si>
    <t>667,472</t>
  </si>
  <si>
    <t>689,412</t>
  </si>
  <si>
    <t>caryoynencin</t>
  </si>
  <si>
    <t>37,211</t>
  </si>
  <si>
    <t>48,071</t>
  </si>
  <si>
    <t>bin.45</t>
  </si>
  <si>
    <t>d__Bacteria;p__Proteobacteria;c__Gammaproteobacteria;o__Legionellales;f__Legionellaceae;g__CAISSD01;s__</t>
  </si>
  <si>
    <t>CoA_maxb_bin.0</t>
  </si>
  <si>
    <t>341,760</t>
  </si>
  <si>
    <t>365,868</t>
  </si>
  <si>
    <t>malleobactin A / malleobactin B / malleobactin C / malleobactin D</t>
  </si>
  <si>
    <t>NRP:NRP siderophore</t>
  </si>
  <si>
    <t>Region 1.2</t>
  </si>
  <si>
    <t>1,039,083</t>
  </si>
  <si>
    <t>1,077,030</t>
  </si>
  <si>
    <t>colicin V</t>
  </si>
  <si>
    <t>Region 1.3</t>
  </si>
  <si>
    <t>1,855,872</t>
  </si>
  <si>
    <t>1,876,738</t>
  </si>
  <si>
    <t>Region 1.4</t>
  </si>
  <si>
    <r>
      <t>NAPAA (Non-alpha poly-amino acids like e-Polylysin</t>
    </r>
    <r>
      <rPr>
        <b/>
        <sz val="12"/>
        <rFont val="Calibri"/>
        <family val="2"/>
        <scheme val="minor"/>
      </rPr>
      <t>)</t>
    </r>
  </si>
  <si>
    <t>1,995,626</t>
  </si>
  <si>
    <t>2,029,705</t>
  </si>
  <si>
    <t>lipopolysaccharide</t>
  </si>
  <si>
    <t>Saccharide:Lipopolysaccharide</t>
  </si>
  <si>
    <t>Region 1.5</t>
  </si>
  <si>
    <t>LAP (Linear azol(in)e-containing peptides)</t>
  </si>
  <si>
    <t>2,146,668</t>
  </si>
  <si>
    <t>2,170,397</t>
  </si>
  <si>
    <t>Region 1.6</t>
  </si>
  <si>
    <t>2,650,667</t>
  </si>
  <si>
    <t>2,697,669</t>
  </si>
  <si>
    <t>Region 1.7</t>
  </si>
  <si>
    <t>2,793,587</t>
  </si>
  <si>
    <t>2,804,453</t>
  </si>
  <si>
    <t>Region 1.8</t>
  </si>
  <si>
    <t>oligosaccharide</t>
  </si>
  <si>
    <t>3,481,766</t>
  </si>
  <si>
    <t>3,507,942</t>
  </si>
  <si>
    <t>Region 1.9</t>
  </si>
  <si>
    <t>T1PKS</t>
  </si>
  <si>
    <t>3,669,142</t>
  </si>
  <si>
    <t>3,716,605</t>
  </si>
  <si>
    <t>Region 1.10</t>
  </si>
  <si>
    <t>3,992,485</t>
  </si>
  <si>
    <t>4,013,105</t>
  </si>
  <si>
    <t>Region 1.11</t>
  </si>
  <si>
    <t>redox-cofactor</t>
  </si>
  <si>
    <t>4,050,529</t>
  </si>
  <si>
    <t>4,072,704</t>
  </si>
  <si>
    <t>Region 1.12</t>
  </si>
  <si>
    <t>4,392,716</t>
  </si>
  <si>
    <t>4,433,768</t>
  </si>
  <si>
    <t>Region 1.13</t>
  </si>
  <si>
    <t>5,053,610</t>
  </si>
  <si>
    <t>5,140,334</t>
  </si>
  <si>
    <t>griselimycin</t>
  </si>
  <si>
    <t>CoA_maxb_bin.1</t>
  </si>
  <si>
    <t>Region 1</t>
  </si>
  <si>
    <t>LAP</t>
  </si>
  <si>
    <t>241,342</t>
  </si>
  <si>
    <t>Region 2</t>
  </si>
  <si>
    <t>phosphonate</t>
  </si>
  <si>
    <t>1,117,091</t>
  </si>
  <si>
    <t>1,157,969</t>
  </si>
  <si>
    <t>Region 3</t>
  </si>
  <si>
    <t>betalactone,redox-cofactor</t>
  </si>
  <si>
    <t>1,287,122</t>
  </si>
  <si>
    <t>1,320,770</t>
  </si>
  <si>
    <t>Region 4</t>
  </si>
  <si>
    <t>1,583,802</t>
  </si>
  <si>
    <t>1,606,330</t>
  </si>
  <si>
    <t>Region 5</t>
  </si>
  <si>
    <t>NAPAA</t>
  </si>
  <si>
    <t>1,903,105</t>
  </si>
  <si>
    <t>1,937,256</t>
  </si>
  <si>
    <t>Region 6</t>
  </si>
  <si>
    <t>3,366,972</t>
  </si>
  <si>
    <t>3,387,814</t>
  </si>
  <si>
    <t>Region 7</t>
  </si>
  <si>
    <t>5,577,559</t>
  </si>
  <si>
    <t>5,589,391</t>
  </si>
  <si>
    <t>Region 8</t>
  </si>
  <si>
    <t>5,614,435</t>
  </si>
  <si>
    <t>5,661,349</t>
  </si>
  <si>
    <t>CoA_maxb_bin.3</t>
  </si>
  <si>
    <t>CoA_maxb_bin.4</t>
  </si>
  <si>
    <t>200,876</t>
  </si>
  <si>
    <t>219,345</t>
  </si>
  <si>
    <t>336,172</t>
  </si>
  <si>
    <t>377,245</t>
  </si>
  <si>
    <t>exopolysaccharides</t>
  </si>
  <si>
    <t>Saccharide</t>
  </si>
  <si>
    <t>1,839,679</t>
  </si>
  <si>
    <t>1,861,854</t>
  </si>
  <si>
    <t>fortimicin</t>
  </si>
  <si>
    <t>2,266,031</t>
  </si>
  <si>
    <t>2,276,957</t>
  </si>
  <si>
    <t>2,284,439</t>
  </si>
  <si>
    <t>2,303,358</t>
  </si>
  <si>
    <t>2,901,124</t>
  </si>
  <si>
    <t>2,923,232</t>
  </si>
  <si>
    <t>meilingmycin</t>
  </si>
  <si>
    <t>NAPAA,betalactone</t>
  </si>
  <si>
    <t>2,973,505</t>
  </si>
  <si>
    <t>3,007,644</t>
  </si>
  <si>
    <t>CoA_maxb_bin.7</t>
  </si>
  <si>
    <t>Region 132.1</t>
  </si>
  <si>
    <t>73,817</t>
  </si>
  <si>
    <t>114,785</t>
  </si>
  <si>
    <t>Region 174.1</t>
  </si>
  <si>
    <t>57,516</t>
  </si>
  <si>
    <t>98,796</t>
  </si>
  <si>
    <t>CoA_maxb_bin.58</t>
  </si>
  <si>
    <t>thiopeptide,indole,thioamitides</t>
  </si>
  <si>
    <t>548,155</t>
  </si>
  <si>
    <t>584,994</t>
  </si>
  <si>
    <t>desotamide</t>
  </si>
  <si>
    <t>1,738,626</t>
  </si>
  <si>
    <t>1,759,483</t>
  </si>
  <si>
    <t>2,703,329</t>
  </si>
  <si>
    <t>2,744,423</t>
  </si>
  <si>
    <t>betalactone,hserlactone</t>
  </si>
  <si>
    <t>3,105,047</t>
  </si>
  <si>
    <t>3,152,584</t>
  </si>
  <si>
    <t>N-acyl alanine</t>
  </si>
  <si>
    <t>CoA_maxb_bin.80</t>
  </si>
  <si>
    <t>terpene,redox-cofactor</t>
  </si>
  <si>
    <t>232,922</t>
  </si>
  <si>
    <t>261,317</t>
  </si>
  <si>
    <t>374,680</t>
  </si>
  <si>
    <t>401,563</t>
  </si>
  <si>
    <t>2,095,170</t>
  </si>
  <si>
    <t>2,136,237</t>
  </si>
  <si>
    <t>210,560</t>
  </si>
  <si>
    <t>232,635</t>
  </si>
  <si>
    <t>CoA_maxb_bin.100</t>
  </si>
  <si>
    <t>1,728,152</t>
  </si>
  <si>
    <t>1,750,215</t>
  </si>
  <si>
    <t>arylpolyene,RiPP-like</t>
  </si>
  <si>
    <t>2,293,394</t>
  </si>
  <si>
    <t>2,345,813</t>
  </si>
  <si>
    <t>APE Ec</t>
  </si>
  <si>
    <t>CoA_maxb_bin.106</t>
  </si>
  <si>
    <t>179,041</t>
  </si>
  <si>
    <t>199,309</t>
  </si>
  <si>
    <t>428,340</t>
  </si>
  <si>
    <t>438,071</t>
  </si>
  <si>
    <t>lassopeptide,RiPP-like</t>
  </si>
  <si>
    <t>712,158</t>
  </si>
  <si>
    <t>734,248</t>
  </si>
  <si>
    <t>1,940,390</t>
  </si>
  <si>
    <t>1,965,620</t>
  </si>
  <si>
    <t>T3PKS,hserlactone</t>
  </si>
  <si>
    <t>3,193,296</t>
  </si>
  <si>
    <t>3,234,327</t>
  </si>
  <si>
    <t>3,847,408</t>
  </si>
  <si>
    <t>3,859,204</t>
  </si>
  <si>
    <t>4,404,147</t>
  </si>
  <si>
    <t>4,429,197</t>
  </si>
  <si>
    <t>CoA_maxb_bin.109</t>
  </si>
  <si>
    <t>CoA_maxb_bin.110</t>
  </si>
  <si>
    <t>23,918</t>
  </si>
  <si>
    <t>33,770</t>
  </si>
  <si>
    <t>37,880</t>
  </si>
  <si>
    <t>81,251</t>
  </si>
  <si>
    <t>NRPS,T1PKS</t>
  </si>
  <si>
    <t>1,350,667</t>
  </si>
  <si>
    <t>1,401,422</t>
  </si>
  <si>
    <t>2,066,443</t>
  </si>
  <si>
    <t>2,091,485</t>
  </si>
  <si>
    <t>3,035,035</t>
  </si>
  <si>
    <t>3,046,885</t>
  </si>
  <si>
    <t>3,672,940</t>
  </si>
  <si>
    <t>3,713,968</t>
  </si>
  <si>
    <t>4,204,519</t>
  </si>
  <si>
    <t>4,237,739</t>
  </si>
  <si>
    <t>4,472,403</t>
  </si>
  <si>
    <t>4,493,218</t>
  </si>
  <si>
    <t>Region 9</t>
  </si>
  <si>
    <t>4,506,739</t>
  </si>
  <si>
    <t>4,530,432</t>
  </si>
  <si>
    <t>Region 10</t>
  </si>
  <si>
    <t>ranthipeptide</t>
  </si>
  <si>
    <t>4,659,235</t>
  </si>
  <si>
    <t>4,685,401</t>
  </si>
  <si>
    <t>CoA_maxb_bin.113</t>
  </si>
  <si>
    <t>CoA_maxb_bin.114</t>
  </si>
  <si>
    <t>CoA_metab_bin.92</t>
  </si>
  <si>
    <t>135,352</t>
  </si>
  <si>
    <t>156,078</t>
  </si>
  <si>
    <t>208,276</t>
  </si>
  <si>
    <t>230,237</t>
  </si>
  <si>
    <t>CDPS</t>
  </si>
  <si>
    <t>263,352</t>
  </si>
  <si>
    <t>284,131</t>
  </si>
  <si>
    <t>O-antigen</t>
  </si>
  <si>
    <t>CoA_metab_bin.120</t>
  </si>
  <si>
    <t>886,234</t>
  </si>
  <si>
    <t>897,046</t>
  </si>
  <si>
    <t>myxochromide A</t>
  </si>
  <si>
    <t>NRP:Cyclic depsipeptide + Polyketide:Iterative type I</t>
  </si>
  <si>
    <t>317,481</t>
  </si>
  <si>
    <t>368,397</t>
  </si>
  <si>
    <t>lassopeptide,redox-cofactor,ranthipeptide</t>
  </si>
  <si>
    <t>604,424</t>
  </si>
  <si>
    <t>648,970</t>
  </si>
  <si>
    <t>taxlllaid A</t>
  </si>
  <si>
    <t>116,884</t>
  </si>
  <si>
    <t>127,723</t>
  </si>
  <si>
    <t>Region 6.1</t>
  </si>
  <si>
    <t>119,028</t>
  </si>
  <si>
    <t>156,852</t>
  </si>
  <si>
    <t>Region 6.2</t>
  </si>
  <si>
    <t>466,519</t>
  </si>
  <si>
    <t>489,095</t>
  </si>
  <si>
    <t>5,912</t>
  </si>
  <si>
    <t>CoA_metab_bin.152</t>
  </si>
  <si>
    <t>146,938</t>
  </si>
  <si>
    <t>167,753</t>
  </si>
  <si>
    <t>56,213</t>
  </si>
  <si>
    <t>73,216</t>
  </si>
  <si>
    <t>Region 17.1</t>
  </si>
  <si>
    <t>31,296</t>
  </si>
  <si>
    <t>41,592</t>
  </si>
  <si>
    <t>39,761</t>
  </si>
  <si>
    <t>50,087</t>
  </si>
  <si>
    <t>Region 32.1</t>
  </si>
  <si>
    <t>10,266</t>
  </si>
  <si>
    <t>21,102</t>
  </si>
  <si>
    <t>CoA_metab_bin.200</t>
  </si>
  <si>
    <t>130,137</t>
  </si>
  <si>
    <t>29,295</t>
  </si>
  <si>
    <t>Region 12.1</t>
  </si>
  <si>
    <t>46,089</t>
  </si>
  <si>
    <t>Region 24.1</t>
  </si>
  <si>
    <t>61,375</t>
  </si>
  <si>
    <t>Region 24.2</t>
  </si>
  <si>
    <t>75,937</t>
  </si>
  <si>
    <t>CoA_metab_bin.443</t>
  </si>
  <si>
    <t>129,326</t>
  </si>
  <si>
    <t>180,504</t>
  </si>
  <si>
    <t>nostophycin</t>
  </si>
  <si>
    <t>88,363</t>
  </si>
  <si>
    <t>108,917</t>
  </si>
  <si>
    <t>Region 14.1</t>
  </si>
  <si>
    <t>95,557</t>
  </si>
  <si>
    <t>118,753</t>
  </si>
  <si>
    <t>22,040</t>
  </si>
  <si>
    <t>62,659</t>
  </si>
  <si>
    <t>225,972</t>
  </si>
  <si>
    <t>266,610</t>
  </si>
  <si>
    <t>101,119</t>
  </si>
  <si>
    <t>142,435</t>
  </si>
  <si>
    <t>Region 19.1</t>
  </si>
  <si>
    <t>4,484</t>
  </si>
  <si>
    <t>15,314</t>
  </si>
  <si>
    <t>CoA_metab_bin.516</t>
  </si>
  <si>
    <t>302,659</t>
  </si>
  <si>
    <t>342,952</t>
  </si>
  <si>
    <t>19,392</t>
  </si>
  <si>
    <t>Region 7.2</t>
  </si>
  <si>
    <t>28,562</t>
  </si>
  <si>
    <t>49,572</t>
  </si>
  <si>
    <t>176,673</t>
  </si>
  <si>
    <t>197,683</t>
  </si>
  <si>
    <t>CoA_metab_bin.720</t>
  </si>
  <si>
    <t>26,565</t>
  </si>
  <si>
    <t>49,839</t>
  </si>
  <si>
    <t>lysobactin</t>
  </si>
  <si>
    <t>13,296</t>
  </si>
  <si>
    <t>carotenoid</t>
  </si>
  <si>
    <t>Sample6_bin.2</t>
  </si>
  <si>
    <t>Region 28.1</t>
  </si>
  <si>
    <t>10,659</t>
  </si>
  <si>
    <t>31,111</t>
  </si>
  <si>
    <t>Sample6_bin.4</t>
  </si>
  <si>
    <t>Region 13.1</t>
  </si>
  <si>
    <t>19,155</t>
  </si>
  <si>
    <t>43,641</t>
  </si>
  <si>
    <t>T3PKS,NRPS,T1PKS</t>
  </si>
  <si>
    <t>134,794</t>
  </si>
  <si>
    <t>198,596</t>
  </si>
  <si>
    <t>microsclerodermin</t>
  </si>
  <si>
    <t>NRP + Polyketide:Modular type I</t>
  </si>
  <si>
    <t>Region 20.1</t>
  </si>
  <si>
    <t>thioamitides</t>
  </si>
  <si>
    <t>171,642</t>
  </si>
  <si>
    <t>194,139</t>
  </si>
  <si>
    <t>2,139</t>
  </si>
  <si>
    <t>47,826</t>
  </si>
  <si>
    <t>crochelin A</t>
  </si>
  <si>
    <t>Region 40.1</t>
  </si>
  <si>
    <t>312,880</t>
  </si>
  <si>
    <t>323,266</t>
  </si>
  <si>
    <t>Sample6_bin.5</t>
  </si>
  <si>
    <t>Region 11.1</t>
  </si>
  <si>
    <t>betalactone</t>
  </si>
  <si>
    <t>26,168</t>
  </si>
  <si>
    <t>microansamycin</t>
  </si>
  <si>
    <t>16,380</t>
  </si>
  <si>
    <t>57,225</t>
  </si>
  <si>
    <t>alkylresorcinol</t>
  </si>
  <si>
    <t>22,001</t>
  </si>
  <si>
    <t>Sample6_bin.7</t>
  </si>
  <si>
    <t>98,769</t>
  </si>
  <si>
    <t>109,587</t>
  </si>
  <si>
    <t>Region 46.1</t>
  </si>
  <si>
    <t>4,594</t>
  </si>
  <si>
    <t>25,685</t>
  </si>
  <si>
    <t>Region 63.1</t>
  </si>
  <si>
    <t>19,877</t>
  </si>
  <si>
    <t>30,770</t>
  </si>
  <si>
    <t>Sample6_bin.9</t>
  </si>
  <si>
    <t>64,598</t>
  </si>
  <si>
    <t>86,242</t>
  </si>
  <si>
    <t>8,950</t>
  </si>
  <si>
    <t>30,884</t>
  </si>
  <si>
    <t>Sample6_bin.10</t>
  </si>
  <si>
    <t>142,299</t>
  </si>
  <si>
    <t>183,369</t>
  </si>
  <si>
    <t>Sch-47554 / Sch-47555</t>
  </si>
  <si>
    <t>41,604</t>
  </si>
  <si>
    <t>63,736</t>
  </si>
  <si>
    <t>lankacidin C</t>
  </si>
  <si>
    <t>Region 39.1</t>
  </si>
  <si>
    <t>21,692</t>
  </si>
  <si>
    <t>21,188</t>
  </si>
  <si>
    <t>43,749</t>
  </si>
  <si>
    <t>Region 52.1</t>
  </si>
  <si>
    <t>95,384</t>
  </si>
  <si>
    <t>136,964</t>
  </si>
  <si>
    <t>phosphinothricintripeptide</t>
  </si>
  <si>
    <t>Region 59.1</t>
  </si>
  <si>
    <t>72,565</t>
  </si>
  <si>
    <t>79,552</t>
  </si>
  <si>
    <t>Region 60.1</t>
  </si>
  <si>
    <t>46,558</t>
  </si>
  <si>
    <t>57,004</t>
  </si>
  <si>
    <t>Region 71.1</t>
  </si>
  <si>
    <t>16,777</t>
  </si>
  <si>
    <t>38,743</t>
  </si>
  <si>
    <t>Sample6_bin.11</t>
  </si>
  <si>
    <t>218,636</t>
  </si>
  <si>
    <t>239,517</t>
  </si>
  <si>
    <t>119,445</t>
  </si>
  <si>
    <t>132,892</t>
  </si>
  <si>
    <t>22,353</t>
  </si>
  <si>
    <t>44,426</t>
  </si>
  <si>
    <t>35,348</t>
  </si>
  <si>
    <t>delftibactin A / delftibactin B</t>
  </si>
  <si>
    <t>Region 28.2</t>
  </si>
  <si>
    <t>82,794</t>
  </si>
  <si>
    <t>93,675</t>
  </si>
  <si>
    <t>Region 31.1</t>
  </si>
  <si>
    <t>35,118</t>
  </si>
  <si>
    <t>Sample6_bin.14</t>
  </si>
  <si>
    <t>7,279</t>
  </si>
  <si>
    <t>Sample6_bin.15</t>
  </si>
  <si>
    <t>16,290</t>
  </si>
  <si>
    <t>44,682</t>
  </si>
  <si>
    <t>Region 37.1</t>
  </si>
  <si>
    <t>78,441</t>
  </si>
  <si>
    <t>119,640</t>
  </si>
  <si>
    <t>Region 38.1</t>
  </si>
  <si>
    <t>7,444</t>
  </si>
  <si>
    <t>26,424</t>
  </si>
  <si>
    <t>Sample6_conc_bin.97</t>
  </si>
  <si>
    <t>61,118</t>
  </si>
  <si>
    <t>fengycin</t>
  </si>
  <si>
    <t>Sample6_maxb_bin.0</t>
  </si>
  <si>
    <t>475,830</t>
  </si>
  <si>
    <t>486,093</t>
  </si>
  <si>
    <t>850,521</t>
  </si>
  <si>
    <t>891,600</t>
  </si>
  <si>
    <t>Region 6.3</t>
  </si>
  <si>
    <t>2,583,964</t>
  </si>
  <si>
    <t>2,605,792</t>
  </si>
  <si>
    <t>Region 6.4</t>
  </si>
  <si>
    <t>2,608,852</t>
  </si>
  <si>
    <t>2,616,025</t>
  </si>
  <si>
    <t>Region 6.5</t>
  </si>
  <si>
    <t>2,750,983</t>
  </si>
  <si>
    <t>2,761,897</t>
  </si>
  <si>
    <t>Sample6_maxb_bin.1</t>
  </si>
  <si>
    <t>384,018</t>
  </si>
  <si>
    <t>408,951</t>
  </si>
  <si>
    <t>785,688</t>
  </si>
  <si>
    <t>833,582</t>
  </si>
  <si>
    <t>nostocyclopeptide A2</t>
  </si>
  <si>
    <t>922,083</t>
  </si>
  <si>
    <t>945,224</t>
  </si>
  <si>
    <t>1,871,882</t>
  </si>
  <si>
    <t>1,912,913</t>
  </si>
  <si>
    <t>pyxidicycline A / pyxidicycline B</t>
  </si>
  <si>
    <t>2,577,789</t>
  </si>
  <si>
    <t>2,589,585</t>
  </si>
  <si>
    <t>120,368</t>
  </si>
  <si>
    <t>141,189</t>
  </si>
  <si>
    <t>390,890</t>
  </si>
  <si>
    <t>411,719</t>
  </si>
  <si>
    <t>Region 2.3</t>
  </si>
  <si>
    <t>1,120,587</t>
  </si>
  <si>
    <t>1,146,009</t>
  </si>
  <si>
    <t>Sample6_maxb_bin.5</t>
  </si>
  <si>
    <t>Sample6_metab_bin.95</t>
  </si>
  <si>
    <t>Sample6_metab_bin.109</t>
  </si>
  <si>
    <t>50,650</t>
  </si>
  <si>
    <t>74,491</t>
  </si>
  <si>
    <t>466,621</t>
  </si>
  <si>
    <t>477,508</t>
  </si>
  <si>
    <t>212,558</t>
  </si>
  <si>
    <t>234,891</t>
  </si>
  <si>
    <t>157,166</t>
  </si>
  <si>
    <t>168,068</t>
  </si>
  <si>
    <t>21,945</t>
  </si>
  <si>
    <t>Sample6_metab_bin.170</t>
  </si>
  <si>
    <t>43,371</t>
  </si>
  <si>
    <t>68,236</t>
  </si>
  <si>
    <t>Region 26.1</t>
  </si>
  <si>
    <t>7,573</t>
  </si>
  <si>
    <t>28,289</t>
  </si>
  <si>
    <t>42,288</t>
  </si>
  <si>
    <t>64,673</t>
  </si>
  <si>
    <t>Region 42.1</t>
  </si>
  <si>
    <t>13,569</t>
  </si>
  <si>
    <t>54,603</t>
  </si>
  <si>
    <t>Sample6_metab_bin.286</t>
  </si>
  <si>
    <t>25,575</t>
  </si>
  <si>
    <t>46,387</t>
  </si>
  <si>
    <t>Region 10.2</t>
  </si>
  <si>
    <t>164,375</t>
  </si>
  <si>
    <t>171,090</t>
  </si>
  <si>
    <t>382,409</t>
  </si>
  <si>
    <t>404,076</t>
  </si>
  <si>
    <t>49,173</t>
  </si>
  <si>
    <t>71,280</t>
  </si>
  <si>
    <t>21,532</t>
  </si>
  <si>
    <t>Sample7_bin.1</t>
  </si>
  <si>
    <t>40,817</t>
  </si>
  <si>
    <t>metatricycloene</t>
  </si>
  <si>
    <t>Region 25.1</t>
  </si>
  <si>
    <t>24,065</t>
  </si>
  <si>
    <t>Sample7_bin.2</t>
  </si>
  <si>
    <t>275,687</t>
  </si>
  <si>
    <t>312,168</t>
  </si>
  <si>
    <t>myxochromide C</t>
  </si>
  <si>
    <t>14,578</t>
  </si>
  <si>
    <t>Sample7_bin.3</t>
  </si>
  <si>
    <t>112,560</t>
  </si>
  <si>
    <t>122,458</t>
  </si>
  <si>
    <t>245,923</t>
  </si>
  <si>
    <t>270,071</t>
  </si>
  <si>
    <t>Sample7_bin.6</t>
  </si>
  <si>
    <t>55,416</t>
  </si>
  <si>
    <t>96,498</t>
  </si>
  <si>
    <t>73,310</t>
  </si>
  <si>
    <t>114,457</t>
  </si>
  <si>
    <t>89,888</t>
  </si>
  <si>
    <t>159,557</t>
  </si>
  <si>
    <t>Sample7_bin.8</t>
  </si>
  <si>
    <t>16,131</t>
  </si>
  <si>
    <t>26,943</t>
  </si>
  <si>
    <t>21,068</t>
  </si>
  <si>
    <t>20,066</t>
  </si>
  <si>
    <t>kistamicin A</t>
  </si>
  <si>
    <t>Sample7_bin.9</t>
  </si>
  <si>
    <t>2,205,584</t>
  </si>
  <si>
    <t>2,246,663</t>
  </si>
  <si>
    <t>665,176</t>
  </si>
  <si>
    <t>686,018</t>
  </si>
  <si>
    <t>346,801</t>
  </si>
  <si>
    <t>368,054</t>
  </si>
  <si>
    <t>Sample7_bin.12</t>
  </si>
  <si>
    <t>Sample7_bin.15</t>
  </si>
  <si>
    <t>619,026</t>
  </si>
  <si>
    <t>yatakemycin</t>
  </si>
  <si>
    <t>698,784</t>
  </si>
  <si>
    <t>Region 4.3</t>
  </si>
  <si>
    <t>908,229</t>
  </si>
  <si>
    <t>Region 4.4</t>
  </si>
  <si>
    <t>1,252,671</t>
  </si>
  <si>
    <t>1,263,537</t>
  </si>
  <si>
    <t>Region 4.5</t>
  </si>
  <si>
    <t>1,324,600</t>
  </si>
  <si>
    <t>1,365,691</t>
  </si>
  <si>
    <t>763,429</t>
  </si>
  <si>
    <t>Region 5.2</t>
  </si>
  <si>
    <t>831,406</t>
  </si>
  <si>
    <t>784,372</t>
  </si>
  <si>
    <t>414,615</t>
  </si>
  <si>
    <t>99,437</t>
  </si>
  <si>
    <t>Region 8.2</t>
  </si>
  <si>
    <t>208,477</t>
  </si>
  <si>
    <t>30,795</t>
  </si>
  <si>
    <t>300,549</t>
  </si>
  <si>
    <t>β-carotein</t>
  </si>
  <si>
    <t>7,005</t>
  </si>
  <si>
    <t>Sample7_bin.18</t>
  </si>
  <si>
    <t>8,189</t>
  </si>
  <si>
    <t>19,085</t>
  </si>
  <si>
    <t>57,097</t>
  </si>
  <si>
    <t>77,942</t>
  </si>
  <si>
    <t>A40926</t>
  </si>
  <si>
    <t>NRP:Glycopeptide + Saccharide:Hybrid/tailoring</t>
  </si>
  <si>
    <t>ladderane</t>
  </si>
  <si>
    <t>4,736</t>
  </si>
  <si>
    <t>26,893</t>
  </si>
  <si>
    <t>Region 34.1</t>
  </si>
  <si>
    <t>130,187</t>
  </si>
  <si>
    <t>177,692</t>
  </si>
  <si>
    <t>Region 36.1</t>
  </si>
  <si>
    <t>43,381</t>
  </si>
  <si>
    <t>65,454</t>
  </si>
  <si>
    <t>16,928</t>
  </si>
  <si>
    <t>38,829</t>
  </si>
  <si>
    <t>Region 45.1</t>
  </si>
  <si>
    <t>38,210</t>
  </si>
  <si>
    <t>49,156</t>
  </si>
  <si>
    <t>47,697</t>
  </si>
  <si>
    <t>95,361</t>
  </si>
  <si>
    <t>Sample7_bin.23</t>
  </si>
  <si>
    <t>5,799</t>
  </si>
  <si>
    <t>16,632</t>
  </si>
  <si>
    <t>66,339</t>
  </si>
  <si>
    <t>88,312</t>
  </si>
  <si>
    <t>Sample7_bin.24</t>
  </si>
  <si>
    <t>8,898</t>
  </si>
  <si>
    <t>29,959</t>
  </si>
  <si>
    <t>12-epi-hapalindole J isonitrile / ambiguine A isonitrile / ambiguine B isonitrile / ambiguine C isonitrile / ambiguine D isonitrile / ambiguine E isonitrile / ambiguine K isonitrile / ambiguine L isonitrile / ambiguine I isonitrile / ambiguine J isonitrile</t>
  </si>
  <si>
    <t>Terpene + Alkaloid</t>
  </si>
  <si>
    <t>27,393</t>
  </si>
  <si>
    <t>68,343</t>
  </si>
  <si>
    <t>19,500</t>
  </si>
  <si>
    <t>28,837</t>
  </si>
  <si>
    <t>39,291</t>
  </si>
  <si>
    <t>lasalocid</t>
  </si>
  <si>
    <t>Sample7_bin.25</t>
  </si>
  <si>
    <t>69,796</t>
  </si>
  <si>
    <t>Sample7_bin.26</t>
  </si>
  <si>
    <t>97,396</t>
  </si>
  <si>
    <t>376,851</t>
  </si>
  <si>
    <t>NRPS,lassopeptide</t>
  </si>
  <si>
    <t>112,028</t>
  </si>
  <si>
    <t>cichopeptin</t>
  </si>
  <si>
    <t>147,512</t>
  </si>
  <si>
    <t>27,088</t>
  </si>
  <si>
    <t>312,738</t>
  </si>
  <si>
    <t>Region 16.1</t>
  </si>
  <si>
    <t>350,034</t>
  </si>
  <si>
    <t>redox-cofactor,lassopeptide</t>
  </si>
  <si>
    <t>229,659</t>
  </si>
  <si>
    <t>Region 18.2</t>
  </si>
  <si>
    <t>731,413</t>
  </si>
  <si>
    <t>Sample7_bin.28</t>
  </si>
  <si>
    <t>921,067</t>
  </si>
  <si>
    <t>962,104</t>
  </si>
  <si>
    <t>1,779,975</t>
  </si>
  <si>
    <t>1,803,685</t>
  </si>
  <si>
    <t>1,816,363</t>
  </si>
  <si>
    <t>1,837,184</t>
  </si>
  <si>
    <t>2,354,742</t>
  </si>
  <si>
    <t>2,395,935</t>
  </si>
  <si>
    <t>linaridin</t>
  </si>
  <si>
    <t>632,809</t>
  </si>
  <si>
    <t>653,315</t>
  </si>
  <si>
    <t>Sample7_bin.29</t>
  </si>
  <si>
    <t>15,211</t>
  </si>
  <si>
    <t>30,255</t>
  </si>
  <si>
    <t>53,821</t>
  </si>
  <si>
    <t>26,947</t>
  </si>
  <si>
    <t>53,363</t>
  </si>
  <si>
    <t>80,900</t>
  </si>
  <si>
    <t>91,826</t>
  </si>
  <si>
    <t>Region 9.2</t>
  </si>
  <si>
    <t>1,334,384</t>
  </si>
  <si>
    <t>1,355,043</t>
  </si>
  <si>
    <t>Sample7_bin.32</t>
  </si>
  <si>
    <t>24,971</t>
  </si>
  <si>
    <t>47,347</t>
  </si>
  <si>
    <t>88,051</t>
  </si>
  <si>
    <t>chelocardin</t>
  </si>
  <si>
    <t>36,206</t>
  </si>
  <si>
    <t>221</t>
  </si>
  <si>
    <t>22,567</t>
  </si>
  <si>
    <t>Sample7_bin.35</t>
  </si>
  <si>
    <t>Region 29.1</t>
  </si>
  <si>
    <t>48,653</t>
  </si>
  <si>
    <t>69,260</t>
  </si>
  <si>
    <t>Sample7_metab_bin.52</t>
  </si>
  <si>
    <t>Sample7_metab_bin.77</t>
  </si>
  <si>
    <t>4,980</t>
  </si>
  <si>
    <t>28,555</t>
  </si>
  <si>
    <t>Region 35.1</t>
  </si>
  <si>
    <t>13,936</t>
  </si>
  <si>
    <t>Region 41.1</t>
  </si>
  <si>
    <t>13,416</t>
  </si>
  <si>
    <t>Sample7_metab_bin.80</t>
  </si>
  <si>
    <t>1,012,285</t>
  </si>
  <si>
    <t>1,020,091</t>
  </si>
  <si>
    <t>1,300,331</t>
  </si>
  <si>
    <t>1,383,436</t>
  </si>
  <si>
    <t>pyoverdin</t>
  </si>
  <si>
    <t>1,587,914</t>
  </si>
  <si>
    <t>1,608,917</t>
  </si>
  <si>
    <t>1,950,190</t>
  </si>
  <si>
    <t>1,973,292</t>
  </si>
  <si>
    <t>2,550,874</t>
  </si>
  <si>
    <t>2,592,136</t>
  </si>
  <si>
    <t>2,810,412</t>
  </si>
  <si>
    <t>2,819,718</t>
  </si>
  <si>
    <t>2,830,275</t>
  </si>
  <si>
    <t>2,841,084</t>
  </si>
  <si>
    <t>3,320,906</t>
  </si>
  <si>
    <t>3,343,349</t>
  </si>
  <si>
    <t>311,149</t>
  </si>
  <si>
    <t>333,240</t>
  </si>
  <si>
    <t>oxalomycin B</t>
  </si>
  <si>
    <t>905,978</t>
  </si>
  <si>
    <t>928,592</t>
  </si>
  <si>
    <t>1,408,373</t>
  </si>
  <si>
    <t>1,451,596</t>
  </si>
  <si>
    <t>Region 2.4</t>
  </si>
  <si>
    <t>1,637,472</t>
  </si>
  <si>
    <t>1,659,049</t>
  </si>
  <si>
    <t>1,263,141</t>
  </si>
  <si>
    <t>1,274,034</t>
  </si>
  <si>
    <t>1,637,372</t>
  </si>
  <si>
    <t>1,659,225</t>
  </si>
  <si>
    <t>Sample7_metab_bin.130</t>
  </si>
  <si>
    <t>130,059</t>
  </si>
  <si>
    <t>151,735</t>
  </si>
  <si>
    <t>19,824</t>
  </si>
  <si>
    <t>40,861</t>
  </si>
  <si>
    <t>95,297</t>
  </si>
  <si>
    <t>116,079</t>
  </si>
  <si>
    <t>planosporicin</t>
  </si>
  <si>
    <t>RiPP:Lanthipeptide</t>
  </si>
  <si>
    <t>Sample7_metab_bin.188</t>
  </si>
  <si>
    <t>23,237</t>
  </si>
  <si>
    <t>47,322</t>
  </si>
  <si>
    <t>57,827</t>
  </si>
  <si>
    <t>86,192</t>
  </si>
  <si>
    <t>vioprolide A</t>
  </si>
  <si>
    <t>lassopeptide,hserlactone</t>
  </si>
  <si>
    <t>34,606</t>
  </si>
  <si>
    <t>59,428</t>
  </si>
  <si>
    <t>408,033</t>
  </si>
  <si>
    <t>428,644</t>
  </si>
  <si>
    <t>61,339</t>
  </si>
  <si>
    <t>71,004</t>
  </si>
  <si>
    <t>Region 19.2</t>
  </si>
  <si>
    <t>123,896</t>
  </si>
  <si>
    <t>146,141</t>
  </si>
  <si>
    <t>196,452</t>
  </si>
  <si>
    <t>237,426</t>
  </si>
  <si>
    <t>Region 21.2</t>
  </si>
  <si>
    <t>322,059</t>
  </si>
  <si>
    <t>346,281</t>
  </si>
  <si>
    <t>Sample57_bin.1</t>
  </si>
  <si>
    <t>lanthipeptide-class-i</t>
  </si>
  <si>
    <t>8,222</t>
  </si>
  <si>
    <t>32,787</t>
  </si>
  <si>
    <t>Sample57_bin.5</t>
  </si>
  <si>
    <t>52,278</t>
  </si>
  <si>
    <t>101,669</t>
  </si>
  <si>
    <t>resorcinol,arylpolyene</t>
  </si>
  <si>
    <t>42,365</t>
  </si>
  <si>
    <t>75,278</t>
  </si>
  <si>
    <t xml:space="preserve">Statistical overview of long raw metagenomics reads (&gt; 1000 bp and possessing 99% accurancy), short raw metagenomics reads (DNA) and transcriptomics (RNA) data using seqkit v2.3.0. </t>
  </si>
  <si>
    <t>Statistical overview of long-reads (PacBio HiFi), short-reads (Illumina HiSeq) and hybrid metagenomic assembly for each individual samples using quast v5.2.0. Hybrid assemblies were generated on samples 57, 6 and 7 only because PacBio sequencing depth of the sample 84 was too low. All statistics are based on contigs of size &gt;= 500 bp, unless otherwise noted (e.g., "# contigs (&gt;= 0 bp)" and "Total length (&gt;= 0 bp)" include all contigs).</t>
  </si>
  <si>
    <t>Number of CAZymes grouped by activity, nitrogen metabolism pathways and number of biosynthetic gene clusters (BGCs) found the in MAGs. The GTDB classification of the MAGs is indicated on the right.</t>
  </si>
  <si>
    <r>
      <t>Genomic features of the 181 Steroidobacteraceae genomes which were investigated for nitrogen fixation potential. All the Steroidobacteraceae genome</t>
    </r>
    <r>
      <rPr>
        <sz val="12"/>
        <color rgb="FFFF0000"/>
        <rFont val="Calibri"/>
        <family val="2"/>
        <charset val="238"/>
        <scheme val="minor"/>
      </rPr>
      <t>s</t>
    </r>
    <r>
      <rPr>
        <sz val="12"/>
        <rFont val="Calibri"/>
        <family val="2"/>
        <scheme val="minor"/>
      </rPr>
      <t xml:space="preserve"> from the GEMs catalog (https://portal.nersc.gov/GEM/) were characterized, as well as 110 isolates and strains of Steroidobacteraceae from NCBI. The completness, contamination and strain heterogeneity were estimated using checkm, and the other features using seqkit v2.3.0. The taxonomy was extracted from the GEM or NCBI metadata. </t>
    </r>
  </si>
  <si>
    <t>blastn</t>
  </si>
  <si>
    <r>
      <rPr>
        <sz val="12"/>
        <color theme="1"/>
        <rFont val="Calibri"/>
        <family val="2"/>
        <scheme val="minor"/>
      </rPr>
      <t>End of alignment in subject</t>
    </r>
  </si>
  <si>
    <t>tRNA count</t>
  </si>
  <si>
    <t>MIMAG classification</t>
  </si>
  <si>
    <t>High-quality draft</t>
  </si>
  <si>
    <t>Medium-quality draft</t>
  </si>
  <si>
    <t>Nearly finished</t>
  </si>
  <si>
    <t>Statistical overview of long- and short-read metagenomic coassembly using quast v5.2.0. All statistics are based on contigs of size &gt;= 500 bp, unless otherwise noted (e.g., "# contigs (&gt;= 0 bp)" and "Total length (&gt;= 0 bp)" include all contigs).</t>
  </si>
  <si>
    <t>Proportion of long (PacBio HiFi) raw metagenomics reads (&gt; 1000 bp and 99% accurancy) and short (Illumina HiSeq) raw metagenomics reads mapping to their respective assemblies using Coverm (v0.6.1) and minimap (v2.24)</t>
  </si>
  <si>
    <t>Genomic features of the 11 unique MAGs generated from Illumina HiSeq assemblies. MAGs were classified as "Medium-quality draft" according to MIMAG standarts (Bowers et al., 2017). The de novo assembled genomes from PacBio and Illumina were compared using dRep at 0.95% of ANI similarity. If no identical genome was found in the PacBio binning,  "yes" is indicated in the column "Unique", otherwise the PacBio genome ID is indicated.</t>
  </si>
  <si>
    <t>Preferred_name (emapper-2.1.11)</t>
  </si>
  <si>
    <t>36_Steroidobacteracea</t>
  </si>
  <si>
    <t>OTU average relative abundance (%)</t>
  </si>
  <si>
    <t>Transcriptional activity of MAGs for organic matter decomposition. A double 0 in the columns "Average transcripts count" and "Average transcripts coverage" indicate that the MAG encode the CAZyme, but no transcript in the sample 7 mapped to the gene location. As Myxoccocota was assembled from sample 7, only this sample was taken into account to prevent false positives. Transcripts were mapped using minimap2 v2.24.</t>
  </si>
  <si>
    <t>Biosynthetic gene clusters in MAGs as identified by antiSMASH v6.1.1. Similarity refers to the % of genes in the MiBIG reference cluster that have hits (minimum percentage identity of 30%) to any genes in the query.</t>
  </si>
  <si>
    <t>Coverage</t>
  </si>
  <si>
    <t>Genomic features of the 69 unique MAGs generated from PacBio HiFi assemblies. Basic statistics were obtained with seqkit v2.3.0. The number of genomes assembled prior dereplication is indicated in the column MAGs Count. The columns SampleX Relative Abundance (%) correspond to the percentage of raw-reads mapping against the genome based on coverM and minimap2. MAGs were classified as "High-quality draft" or "Medium-quality draft" according to MIMAG standarts (Bowers et al., 2017). "Nearly finised" correspond to "High-quality draft" composed of a single contig. Based on The column "pass GUNC" indicate that 68 of the 69 MAGs passed the filter as being not chimeric. The coverage resulting from the mapping of each MAG across all sample reads sequenced by Pacbio HiFi using coverM and minimap2 is presented in the column "Coverage".</t>
  </si>
  <si>
    <t>Nitrogen</t>
  </si>
  <si>
    <t>Nitrification</t>
  </si>
  <si>
    <t>Denitrification</t>
  </si>
  <si>
    <t>Assimilatory nitrate reduction</t>
  </si>
  <si>
    <t>Dissimilatory nitrate reduction</t>
  </si>
  <si>
    <t>Number of CAZymes involved in organic matter decomposition in short- and long-read co-assembly, found in the prokayotic and eukaryotic contigs. The number of metabolic pathways involved in the nitrogen cycle found in a single contig is shown at the bottom of the table.</t>
  </si>
  <si>
    <t>Taxa</t>
  </si>
  <si>
    <t>S57</t>
  </si>
  <si>
    <t>S6</t>
  </si>
  <si>
    <t>S7</t>
  </si>
  <si>
    <t>S84</t>
  </si>
  <si>
    <t>Archaea</t>
  </si>
  <si>
    <t>Eukaryota</t>
  </si>
  <si>
    <t>Viruses</t>
  </si>
  <si>
    <t>Raw reads</t>
  </si>
  <si>
    <t>Method</t>
  </si>
  <si>
    <t>Gene counts from assemblies</t>
  </si>
  <si>
    <t>Counts of raw reads and called genes from sample-by-sample assemblies and co-assembly affiliated to domains of life, obtained from short reads (Illumina HiSeq) and long reads (PacBio HiFi).</t>
  </si>
  <si>
    <t>Results of the aligment (blastn) and the mapping (bowtie2) of the MAG 16S rRNA genes against the OTUs generated by metabarcoding. The OTU (i.e. clusters of sequences at 97% of similarity, CLXXXXX) with the best similarity with 16S rRNA from MAGs based on blastn or bowtie is indicated in the "blastn" and "bowtie2" column respectively. The taxonomy of the MAGs is based on the GTDB R207_v2 and the taxonomy of OTUs is based on SILVA 138.1. The robustness of this analysis was confirmed by the average percentage of identity = 99.3% and the agreement between the best results obtained by blastn and bowtie2.</t>
  </si>
  <si>
    <t>Transcript count</t>
  </si>
  <si>
    <t>Transcript average coverage</t>
  </si>
  <si>
    <t>Nitrogenase expression</t>
  </si>
  <si>
    <t>Table S10.</t>
  </si>
  <si>
    <t>Summary of the taxonomy and presence/absence of genes composing contigs with nitrogen-fixation clusters. The taxonomy of the contigs is based on last commom ancestor at 80% of agreement between genes using BASTA and the NCBI_nr database. The gene prediction was done using GeneMarkS v1.14_1.25 and the annotation using eggnog-mapper v2.1.11 and MMseqs after translating input CDS to proteins. The transcription of the nitrogen fixation genes in 36_Steroidobacteraceae was confirmed by mapping the sample 7 transcripts to s509.ctg000513l contig using minimap2 v2.24. The mapped transcript count and average coverage are indicated in the columns "Transcript count" and "Transcript average coverage" respectively.  The number of time these genes were found in Steroidobacteraceae genomes from NCBI database (n=110) and Genome Earth's Microbiomes (n=71) are indicated in the columns "NCBI database " and "Genome Earth's Microbiomes" respectively.  In the last row of the table, "Nitrogenase expression" correspond to the number of sample 7 mapped transcripts to the nitrogenase genes (nifH, nifD, nifK) found in the 5 contigs.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</si>
</sst>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14">
    <font>
      <sz val="12"/>
      <color theme="1"/>
      <name val="Calibri"/>
      <family val="2"/>
      <scheme val="minor"/>
    </font>
    <font>
      <sz val="12"/>
      <name val="Calibri"/>
      <family val="2"/>
      <scheme val="minor"/>
    </font>
    <font>
      <sz val="12"/>
      <color theme="2"/>
      <name val="Calibri"/>
      <family val="2"/>
      <scheme val="minor"/>
    </font>
    <font>
      <sz val="12"/>
      <color rgb="FFFF0000"/>
      <name val="Calibri"/>
      <family val="2"/>
      <scheme val="minor"/>
    </font>
    <font>
      <sz val="11"/>
      <color theme="2"/>
      <name val="Menlo"/>
      <family val="2"/>
    </font>
    <font>
      <sz val="11"/>
      <name val="Calibri"/>
      <family val="2"/>
      <scheme val="minor"/>
    </font>
    <font>
      <sz val="11"/>
      <color theme="1"/>
      <name val="Calibri"/>
      <family val="2"/>
      <charset val="238"/>
      <scheme val="minor"/>
    </font>
    <font>
      <sz val="11"/>
      <color rgb="FFFF0000"/>
      <name val="Menlo"/>
      <family val="2"/>
    </font>
    <font>
      <sz val="12"/>
      <color theme="0" tint="-0.249977111117893"/>
      <name val="Calibri"/>
      <family val="2"/>
      <scheme val="minor"/>
    </font>
    <font>
      <b/>
      <sz val="12"/>
      <name val="Calibri"/>
      <family val="2"/>
      <scheme val="minor"/>
    </font>
    <font>
      <sz val="12"/>
      <color rgb="FFFF0000"/>
      <name val="Calibri"/>
      <family val="2"/>
      <charset val="238"/>
      <scheme val="minor"/>
    </font>
    <font>
      <sz val="12"/>
      <color theme="1"/>
      <name val="Calibri"/>
      <family val="2"/>
      <charset val="238"/>
      <scheme val="minor"/>
    </font>
    <font>
      <sz val="12"/>
      <name val="Calibri"/>
      <family val="2"/>
      <charset val="238"/>
      <scheme val="minor"/>
    </font>
    <font>
      <sz val="12"/>
      <color rgb="FF000000"/>
      <name val="Calibri"/>
      <family val="2"/>
      <charset val="238"/>
      <scheme val="minor"/>
    </font>
  </fonts>
  <fills count="4">
    <fill>
      <patternFill patternType="none"/>
    </fill>
    <fill>
      <patternFill patternType="gray125"/>
    </fill>
    <fill>
      <patternFill patternType="solid">
        <fgColor theme="2"/>
        <bgColor indexed="64"/>
      </patternFill>
    </fill>
    <fill>
      <patternFill patternType="solid">
        <fgColor theme="0" tint="-0.14999847407452621"/>
        <bgColor indexed="64"/>
      </patternFill>
    </fill>
  </fills>
  <borders count="16">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
    <xf numFmtId="0" fontId="0" fillId="0" borderId="0"/>
    <xf numFmtId="0" fontId="6" fillId="0" borderId="0"/>
  </cellStyleXfs>
  <cellXfs count="122">
    <xf numFmtId="0" fontId="0" fillId="0" borderId="0" xfId="0"/>
    <xf numFmtId="3" fontId="0" fillId="0" borderId="0" xfId="0" applyNumberFormat="1"/>
    <xf numFmtId="0" fontId="1" fillId="0" borderId="0" xfId="0" applyFont="1"/>
    <xf numFmtId="3" fontId="1" fillId="0" borderId="0" xfId="0" applyNumberFormat="1" applyFont="1"/>
    <xf numFmtId="1" fontId="0" fillId="0" borderId="0" xfId="0" applyNumberFormat="1"/>
    <xf numFmtId="0" fontId="2" fillId="0" borderId="0" xfId="0" applyFont="1"/>
    <xf numFmtId="3" fontId="2" fillId="0" borderId="0" xfId="0" applyNumberFormat="1" applyFont="1"/>
    <xf numFmtId="4" fontId="2" fillId="0" borderId="0" xfId="0" applyNumberFormat="1" applyFont="1"/>
    <xf numFmtId="0" fontId="4" fillId="0" borderId="0" xfId="0" applyFont="1"/>
    <xf numFmtId="2" fontId="0" fillId="0" borderId="0" xfId="0" applyNumberFormat="1"/>
    <xf numFmtId="4" fontId="0" fillId="0" borderId="0" xfId="0" applyNumberFormat="1"/>
    <xf numFmtId="0" fontId="3" fillId="0" borderId="0" xfId="0" applyFont="1"/>
    <xf numFmtId="164" fontId="0" fillId="0" borderId="0" xfId="0" applyNumberFormat="1"/>
    <xf numFmtId="0" fontId="0" fillId="0" borderId="2" xfId="0" applyBorder="1"/>
    <xf numFmtId="0" fontId="0" fillId="2" borderId="2" xfId="0" applyFill="1" applyBorder="1"/>
    <xf numFmtId="165" fontId="0" fillId="0" borderId="2" xfId="0" applyNumberFormat="1" applyBorder="1"/>
    <xf numFmtId="1" fontId="0" fillId="0" borderId="2" xfId="0" applyNumberFormat="1" applyBorder="1"/>
    <xf numFmtId="0" fontId="1" fillId="0" borderId="2" xfId="0" applyFont="1" applyBorder="1"/>
    <xf numFmtId="0" fontId="0" fillId="2" borderId="2" xfId="0" applyFill="1" applyBorder="1" applyAlignment="1">
      <alignment horizontal="center" vertical="center" wrapText="1"/>
    </xf>
    <xf numFmtId="0" fontId="0" fillId="2" borderId="2" xfId="0" applyFill="1" applyBorder="1" applyAlignment="1">
      <alignment horizontal="center" vertical="center"/>
    </xf>
    <xf numFmtId="3" fontId="1" fillId="0" borderId="2" xfId="0" applyNumberFormat="1" applyFont="1" applyBorder="1"/>
    <xf numFmtId="0" fontId="1" fillId="2" borderId="2" xfId="0" applyFont="1" applyFill="1" applyBorder="1"/>
    <xf numFmtId="0" fontId="0" fillId="0" borderId="2" xfId="0" applyBorder="1" applyAlignment="1">
      <alignment horizontal="center"/>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3" fontId="0" fillId="0" borderId="2" xfId="0" applyNumberFormat="1" applyBorder="1"/>
    <xf numFmtId="4" fontId="0" fillId="0" borderId="2" xfId="0" applyNumberFormat="1" applyBorder="1"/>
    <xf numFmtId="0" fontId="0" fillId="0" borderId="0" xfId="0" applyAlignment="1">
      <alignment horizontal="center" vertical="center"/>
    </xf>
    <xf numFmtId="4" fontId="1" fillId="0" borderId="2" xfId="0" applyNumberFormat="1" applyFont="1" applyBorder="1"/>
    <xf numFmtId="11" fontId="0" fillId="0" borderId="2" xfId="0" applyNumberFormat="1" applyBorder="1"/>
    <xf numFmtId="0" fontId="5" fillId="0" borderId="2" xfId="0" applyFont="1" applyBorder="1"/>
    <xf numFmtId="11" fontId="1" fillId="0" borderId="2" xfId="0" applyNumberFormat="1" applyFont="1" applyBorder="1"/>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0" xfId="0" applyAlignment="1">
      <alignment vertical="center"/>
    </xf>
    <xf numFmtId="0" fontId="0" fillId="2" borderId="2" xfId="0" applyFill="1" applyBorder="1" applyAlignment="1">
      <alignment horizontal="center"/>
    </xf>
    <xf numFmtId="0" fontId="0" fillId="0" borderId="5" xfId="0" applyBorder="1"/>
    <xf numFmtId="3" fontId="7" fillId="0" borderId="0" xfId="0" applyNumberFormat="1" applyFont="1"/>
    <xf numFmtId="0" fontId="1" fillId="2" borderId="3"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xf>
    <xf numFmtId="0" fontId="1" fillId="0" borderId="1" xfId="0" applyFont="1" applyBorder="1"/>
    <xf numFmtId="0" fontId="1" fillId="0" borderId="7" xfId="0" applyFont="1" applyBorder="1"/>
    <xf numFmtId="0" fontId="1" fillId="0" borderId="8" xfId="0" applyFont="1" applyBorder="1"/>
    <xf numFmtId="49" fontId="1" fillId="0" borderId="0" xfId="0" applyNumberFormat="1" applyFont="1"/>
    <xf numFmtId="49" fontId="1" fillId="0" borderId="7" xfId="0" applyNumberFormat="1" applyFont="1" applyBorder="1"/>
    <xf numFmtId="0" fontId="1" fillId="0" borderId="9" xfId="0" applyFont="1" applyBorder="1" applyAlignment="1">
      <alignment horizontal="right"/>
    </xf>
    <xf numFmtId="0" fontId="1" fillId="0" borderId="9" xfId="0" applyFont="1" applyBorder="1"/>
    <xf numFmtId="0" fontId="1" fillId="0" borderId="6" xfId="0" applyFont="1" applyBorder="1"/>
    <xf numFmtId="0" fontId="1" fillId="0" borderId="10" xfId="0" applyFont="1" applyBorder="1"/>
    <xf numFmtId="0" fontId="1" fillId="0" borderId="11" xfId="0" applyFont="1" applyBorder="1"/>
    <xf numFmtId="49" fontId="1" fillId="0" borderId="11" xfId="0" applyNumberFormat="1" applyFont="1" applyBorder="1"/>
    <xf numFmtId="49" fontId="1" fillId="0" borderId="6" xfId="0" applyNumberFormat="1" applyFont="1" applyBorder="1"/>
    <xf numFmtId="0" fontId="1" fillId="0" borderId="12" xfId="0" applyFont="1" applyBorder="1" applyAlignment="1">
      <alignment horizontal="right"/>
    </xf>
    <xf numFmtId="0" fontId="1" fillId="0" borderId="12" xfId="0" applyFont="1" applyBorder="1"/>
    <xf numFmtId="0" fontId="1" fillId="0" borderId="5" xfId="0" applyFont="1" applyBorder="1"/>
    <xf numFmtId="0" fontId="1" fillId="0" borderId="13" xfId="0" applyFont="1" applyBorder="1"/>
    <xf numFmtId="0" fontId="1" fillId="0" borderId="14" xfId="0" applyFont="1" applyBorder="1"/>
    <xf numFmtId="49" fontId="1" fillId="0" borderId="14" xfId="0" applyNumberFormat="1" applyFont="1" applyBorder="1"/>
    <xf numFmtId="49" fontId="1" fillId="0" borderId="5" xfId="0" applyNumberFormat="1" applyFont="1" applyBorder="1"/>
    <xf numFmtId="9" fontId="1" fillId="0" borderId="15" xfId="0" applyNumberFormat="1" applyFont="1" applyBorder="1" applyAlignment="1">
      <alignment horizontal="right"/>
    </xf>
    <xf numFmtId="0" fontId="1" fillId="0" borderId="15" xfId="0" applyFont="1" applyBorder="1"/>
    <xf numFmtId="9" fontId="1" fillId="0" borderId="9" xfId="0" applyNumberFormat="1" applyFont="1" applyBorder="1" applyAlignment="1">
      <alignment horizontal="right"/>
    </xf>
    <xf numFmtId="0" fontId="1" fillId="0" borderId="15" xfId="0" applyFont="1" applyBorder="1" applyAlignment="1">
      <alignment horizontal="right"/>
    </xf>
    <xf numFmtId="0" fontId="8" fillId="0" borderId="2" xfId="0" applyFont="1" applyBorder="1"/>
    <xf numFmtId="0" fontId="8" fillId="0" borderId="3" xfId="0" applyFont="1" applyBorder="1"/>
    <xf numFmtId="0" fontId="8" fillId="0" borderId="1" xfId="0" applyFont="1" applyBorder="1"/>
    <xf numFmtId="49" fontId="8" fillId="0" borderId="1" xfId="0" applyNumberFormat="1" applyFont="1" applyBorder="1"/>
    <xf numFmtId="49" fontId="8" fillId="0" borderId="2" xfId="0" applyNumberFormat="1" applyFont="1" applyBorder="1"/>
    <xf numFmtId="0" fontId="8" fillId="0" borderId="4" xfId="0" applyFont="1" applyBorder="1" applyAlignment="1">
      <alignment horizontal="right"/>
    </xf>
    <xf numFmtId="0" fontId="8" fillId="0" borderId="4" xfId="0" applyFont="1" applyBorder="1"/>
    <xf numFmtId="9" fontId="1" fillId="0" borderId="12" xfId="0" applyNumberFormat="1" applyFont="1" applyBorder="1" applyAlignment="1">
      <alignment horizontal="right"/>
    </xf>
    <xf numFmtId="0" fontId="1" fillId="0" borderId="13" xfId="0" applyFont="1" applyBorder="1" applyAlignment="1">
      <alignment horizontal="left"/>
    </xf>
    <xf numFmtId="0" fontId="1" fillId="0" borderId="8" xfId="0" applyFont="1" applyBorder="1" applyAlignment="1">
      <alignment horizontal="left"/>
    </xf>
    <xf numFmtId="0" fontId="1" fillId="0" borderId="10" xfId="0" applyFont="1" applyBorder="1" applyAlignment="1">
      <alignment horizontal="left"/>
    </xf>
    <xf numFmtId="0" fontId="1" fillId="0" borderId="3" xfId="0" applyFont="1" applyBorder="1"/>
    <xf numFmtId="49" fontId="1" fillId="0" borderId="1" xfId="0" applyNumberFormat="1" applyFont="1" applyBorder="1"/>
    <xf numFmtId="49" fontId="1" fillId="0" borderId="2" xfId="0" applyNumberFormat="1" applyFont="1" applyBorder="1"/>
    <xf numFmtId="0" fontId="1" fillId="0" borderId="4" xfId="0" applyFont="1" applyBorder="1" applyAlignment="1">
      <alignment horizontal="right"/>
    </xf>
    <xf numFmtId="0" fontId="1" fillId="0" borderId="4" xfId="0" applyFont="1" applyBorder="1"/>
    <xf numFmtId="0" fontId="1" fillId="0" borderId="5" xfId="0" applyFont="1" applyBorder="1" applyAlignment="1">
      <alignment horizontal="left"/>
    </xf>
    <xf numFmtId="0" fontId="9" fillId="0" borderId="0" xfId="0" applyFont="1"/>
    <xf numFmtId="0" fontId="9" fillId="0" borderId="7" xfId="0" applyFont="1" applyBorder="1"/>
    <xf numFmtId="9" fontId="9" fillId="0" borderId="9" xfId="0" applyNumberFormat="1" applyFont="1" applyBorder="1" applyAlignment="1">
      <alignment horizontal="right"/>
    </xf>
    <xf numFmtId="0" fontId="1" fillId="0" borderId="7" xfId="0" applyFont="1" applyBorder="1" applyAlignment="1">
      <alignment horizontal="left"/>
    </xf>
    <xf numFmtId="0" fontId="1" fillId="0" borderId="6" xfId="0" applyFont="1" applyBorder="1" applyAlignment="1">
      <alignment horizontal="left"/>
    </xf>
    <xf numFmtId="0" fontId="1" fillId="0" borderId="0" xfId="0" applyFont="1" applyAlignment="1">
      <alignment horizontal="right"/>
    </xf>
    <xf numFmtId="165" fontId="0" fillId="0" borderId="0" xfId="0" applyNumberFormat="1"/>
    <xf numFmtId="2" fontId="0" fillId="0" borderId="2" xfId="0" applyNumberFormat="1" applyBorder="1"/>
    <xf numFmtId="2" fontId="1" fillId="0" borderId="2" xfId="0" applyNumberFormat="1" applyFont="1" applyBorder="1"/>
    <xf numFmtId="0" fontId="11" fillId="0" borderId="0" xfId="0" applyFont="1"/>
    <xf numFmtId="0" fontId="12" fillId="0" borderId="0" xfId="0" applyFont="1"/>
    <xf numFmtId="0" fontId="11" fillId="3" borderId="2" xfId="0" applyFont="1" applyFill="1" applyBorder="1" applyAlignment="1">
      <alignment horizontal="left"/>
    </xf>
    <xf numFmtId="0" fontId="11" fillId="0" borderId="2" xfId="0" applyFont="1" applyBorder="1"/>
    <xf numFmtId="0" fontId="11" fillId="0" borderId="2" xfId="0" applyFont="1" applyBorder="1" applyAlignment="1">
      <alignment horizontal="center"/>
    </xf>
    <xf numFmtId="0" fontId="13" fillId="3" borderId="2" xfId="0" applyFont="1" applyFill="1" applyBorder="1" applyAlignment="1">
      <alignment horizontal="left" vertical="center"/>
    </xf>
    <xf numFmtId="0" fontId="13" fillId="0" borderId="2" xfId="0" applyFont="1" applyBorder="1" applyAlignment="1">
      <alignment vertical="center"/>
    </xf>
    <xf numFmtId="0" fontId="11" fillId="3" borderId="2" xfId="0" applyFont="1" applyFill="1" applyBorder="1" applyAlignment="1">
      <alignment horizontal="center"/>
    </xf>
    <xf numFmtId="0" fontId="11" fillId="3" borderId="2" xfId="0" applyFont="1" applyFill="1" applyBorder="1" applyAlignment="1">
      <alignment horizontal="left"/>
    </xf>
    <xf numFmtId="0" fontId="11" fillId="3" borderId="5" xfId="0" applyFont="1" applyFill="1" applyBorder="1" applyAlignment="1">
      <alignment horizontal="center"/>
    </xf>
    <xf numFmtId="0" fontId="11" fillId="3" borderId="6" xfId="0" applyFont="1" applyFill="1" applyBorder="1" applyAlignment="1">
      <alignment horizontal="center"/>
    </xf>
    <xf numFmtId="0" fontId="0" fillId="2" borderId="2" xfId="0" applyFill="1" applyBorder="1" applyAlignment="1">
      <alignment horizontal="center"/>
    </xf>
    <xf numFmtId="0" fontId="1" fillId="2" borderId="2" xfId="0" applyFont="1" applyFill="1" applyBorder="1" applyAlignment="1">
      <alignment horizontal="center"/>
    </xf>
    <xf numFmtId="0" fontId="0" fillId="2" borderId="3" xfId="0" applyFill="1" applyBorder="1" applyAlignment="1">
      <alignment horizontal="center" vertical="center"/>
    </xf>
    <xf numFmtId="0" fontId="0" fillId="2" borderId="1" xfId="0" applyFill="1" applyBorder="1" applyAlignment="1">
      <alignment horizontal="center" vertical="center"/>
    </xf>
    <xf numFmtId="0" fontId="0" fillId="2" borderId="4" xfId="0" applyFill="1" applyBorder="1" applyAlignment="1">
      <alignment horizontal="center" vertical="center"/>
    </xf>
    <xf numFmtId="0" fontId="0" fillId="2" borderId="2" xfId="0" applyFill="1" applyBorder="1" applyAlignment="1">
      <alignment horizontal="center" vertical="center"/>
    </xf>
    <xf numFmtId="0" fontId="0" fillId="2" borderId="5" xfId="0" applyFill="1" applyBorder="1" applyAlignment="1">
      <alignment horizontal="center" vertical="center"/>
    </xf>
    <xf numFmtId="0" fontId="0" fillId="2" borderId="7" xfId="0" applyFill="1" applyBorder="1" applyAlignment="1">
      <alignment horizontal="center" vertical="center"/>
    </xf>
    <xf numFmtId="0" fontId="0" fillId="2" borderId="6" xfId="0" applyFill="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xf>
    <xf numFmtId="0" fontId="0" fillId="2" borderId="3" xfId="0" applyFill="1" applyBorder="1" applyAlignment="1">
      <alignment horizontal="center"/>
    </xf>
    <xf numFmtId="0" fontId="0" fillId="2" borderId="4" xfId="0" applyFill="1" applyBorder="1" applyAlignment="1">
      <alignment horizontal="center"/>
    </xf>
    <xf numFmtId="0" fontId="0" fillId="0" borderId="3" xfId="0" applyBorder="1" applyAlignment="1">
      <alignment horizontal="center" wrapText="1"/>
    </xf>
    <xf numFmtId="0" fontId="0" fillId="0" borderId="1" xfId="0" applyBorder="1" applyAlignment="1">
      <alignment horizontal="center" wrapText="1"/>
    </xf>
    <xf numFmtId="0" fontId="0" fillId="0" borderId="4" xfId="0" applyBorder="1" applyAlignment="1">
      <alignment horizontal="center" wrapText="1"/>
    </xf>
    <xf numFmtId="0" fontId="1" fillId="2" borderId="3" xfId="0" applyFont="1" applyFill="1" applyBorder="1" applyAlignment="1">
      <alignment horizontal="left" vertical="center"/>
    </xf>
    <xf numFmtId="0" fontId="1" fillId="2" borderId="1" xfId="0" applyFont="1" applyFill="1" applyBorder="1" applyAlignment="1">
      <alignment horizontal="left" vertical="center"/>
    </xf>
    <xf numFmtId="0" fontId="1" fillId="2" borderId="4" xfId="0" applyFont="1" applyFill="1" applyBorder="1" applyAlignment="1">
      <alignment horizontal="left" vertical="center"/>
    </xf>
  </cellXfs>
  <cellStyles count="2">
    <cellStyle name="Normal 3" xfId="1" xr:uid="{2ECE23A5-42C3-2749-A301-E95E423D43E8}"/>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6" Type="http://schemas.openxmlformats.org/officeDocument/2006/relationships/image" Target="../media/image27.png"/><Relationship Id="rId21" Type="http://schemas.openxmlformats.org/officeDocument/2006/relationships/image" Target="../media/image22.png"/><Relationship Id="rId42" Type="http://schemas.openxmlformats.org/officeDocument/2006/relationships/image" Target="../media/image43.png"/><Relationship Id="rId47" Type="http://schemas.openxmlformats.org/officeDocument/2006/relationships/image" Target="../media/image48.png"/><Relationship Id="rId63" Type="http://schemas.openxmlformats.org/officeDocument/2006/relationships/image" Target="../media/image64.png"/><Relationship Id="rId68" Type="http://schemas.openxmlformats.org/officeDocument/2006/relationships/image" Target="../media/image69.png"/><Relationship Id="rId84" Type="http://schemas.openxmlformats.org/officeDocument/2006/relationships/image" Target="../media/image85.png"/><Relationship Id="rId16" Type="http://schemas.openxmlformats.org/officeDocument/2006/relationships/image" Target="../media/image17.png"/><Relationship Id="rId11" Type="http://schemas.openxmlformats.org/officeDocument/2006/relationships/image" Target="../media/image12.png"/><Relationship Id="rId32" Type="http://schemas.openxmlformats.org/officeDocument/2006/relationships/image" Target="../media/image33.png"/><Relationship Id="rId37" Type="http://schemas.openxmlformats.org/officeDocument/2006/relationships/image" Target="../media/image38.png"/><Relationship Id="rId53" Type="http://schemas.openxmlformats.org/officeDocument/2006/relationships/image" Target="../media/image54.png"/><Relationship Id="rId58" Type="http://schemas.openxmlformats.org/officeDocument/2006/relationships/image" Target="../media/image59.png"/><Relationship Id="rId74" Type="http://schemas.openxmlformats.org/officeDocument/2006/relationships/image" Target="../media/image75.png"/><Relationship Id="rId79" Type="http://schemas.openxmlformats.org/officeDocument/2006/relationships/image" Target="../media/image80.png"/><Relationship Id="rId5" Type="http://schemas.openxmlformats.org/officeDocument/2006/relationships/image" Target="../media/image6.png"/><Relationship Id="rId19" Type="http://schemas.openxmlformats.org/officeDocument/2006/relationships/image" Target="../media/image20.png"/><Relationship Id="rId14" Type="http://schemas.openxmlformats.org/officeDocument/2006/relationships/image" Target="../media/image15.png"/><Relationship Id="rId22" Type="http://schemas.openxmlformats.org/officeDocument/2006/relationships/image" Target="../media/image23.png"/><Relationship Id="rId27" Type="http://schemas.openxmlformats.org/officeDocument/2006/relationships/image" Target="../media/image28.png"/><Relationship Id="rId30" Type="http://schemas.openxmlformats.org/officeDocument/2006/relationships/image" Target="../media/image31.png"/><Relationship Id="rId35" Type="http://schemas.openxmlformats.org/officeDocument/2006/relationships/image" Target="../media/image36.png"/><Relationship Id="rId43" Type="http://schemas.openxmlformats.org/officeDocument/2006/relationships/image" Target="../media/image44.png"/><Relationship Id="rId48" Type="http://schemas.openxmlformats.org/officeDocument/2006/relationships/image" Target="../media/image49.png"/><Relationship Id="rId56" Type="http://schemas.openxmlformats.org/officeDocument/2006/relationships/image" Target="../media/image57.png"/><Relationship Id="rId64" Type="http://schemas.openxmlformats.org/officeDocument/2006/relationships/image" Target="../media/image65.png"/><Relationship Id="rId69" Type="http://schemas.openxmlformats.org/officeDocument/2006/relationships/image" Target="../media/image70.png"/><Relationship Id="rId77" Type="http://schemas.openxmlformats.org/officeDocument/2006/relationships/image" Target="../media/image78.png"/><Relationship Id="rId8" Type="http://schemas.openxmlformats.org/officeDocument/2006/relationships/image" Target="../media/image9.png"/><Relationship Id="rId51" Type="http://schemas.openxmlformats.org/officeDocument/2006/relationships/image" Target="../media/image52.png"/><Relationship Id="rId72" Type="http://schemas.openxmlformats.org/officeDocument/2006/relationships/image" Target="../media/image73.png"/><Relationship Id="rId80" Type="http://schemas.openxmlformats.org/officeDocument/2006/relationships/image" Target="../media/image81.png"/><Relationship Id="rId85" Type="http://schemas.openxmlformats.org/officeDocument/2006/relationships/image" Target="../media/image86.png"/><Relationship Id="rId3" Type="http://schemas.openxmlformats.org/officeDocument/2006/relationships/image" Target="../media/image4.png"/><Relationship Id="rId12" Type="http://schemas.openxmlformats.org/officeDocument/2006/relationships/image" Target="../media/image13.png"/><Relationship Id="rId17" Type="http://schemas.openxmlformats.org/officeDocument/2006/relationships/image" Target="../media/image18.png"/><Relationship Id="rId25" Type="http://schemas.openxmlformats.org/officeDocument/2006/relationships/image" Target="../media/image26.png"/><Relationship Id="rId33" Type="http://schemas.openxmlformats.org/officeDocument/2006/relationships/image" Target="../media/image34.png"/><Relationship Id="rId38" Type="http://schemas.openxmlformats.org/officeDocument/2006/relationships/image" Target="../media/image39.png"/><Relationship Id="rId46" Type="http://schemas.openxmlformats.org/officeDocument/2006/relationships/image" Target="../media/image47.png"/><Relationship Id="rId59" Type="http://schemas.openxmlformats.org/officeDocument/2006/relationships/image" Target="../media/image60.png"/><Relationship Id="rId67" Type="http://schemas.openxmlformats.org/officeDocument/2006/relationships/image" Target="../media/image68.png"/><Relationship Id="rId20" Type="http://schemas.openxmlformats.org/officeDocument/2006/relationships/image" Target="../media/image21.png"/><Relationship Id="rId41" Type="http://schemas.openxmlformats.org/officeDocument/2006/relationships/image" Target="../media/image42.png"/><Relationship Id="rId54" Type="http://schemas.openxmlformats.org/officeDocument/2006/relationships/image" Target="../media/image55.png"/><Relationship Id="rId62" Type="http://schemas.openxmlformats.org/officeDocument/2006/relationships/image" Target="../media/image63.png"/><Relationship Id="rId70" Type="http://schemas.openxmlformats.org/officeDocument/2006/relationships/image" Target="../media/image71.png"/><Relationship Id="rId75" Type="http://schemas.openxmlformats.org/officeDocument/2006/relationships/image" Target="../media/image76.png"/><Relationship Id="rId83" Type="http://schemas.openxmlformats.org/officeDocument/2006/relationships/image" Target="../media/image84.png"/><Relationship Id="rId1" Type="http://schemas.openxmlformats.org/officeDocument/2006/relationships/image" Target="../media/image2.png"/><Relationship Id="rId6" Type="http://schemas.openxmlformats.org/officeDocument/2006/relationships/image" Target="../media/image7.png"/><Relationship Id="rId15" Type="http://schemas.openxmlformats.org/officeDocument/2006/relationships/image" Target="../media/image16.png"/><Relationship Id="rId23" Type="http://schemas.openxmlformats.org/officeDocument/2006/relationships/image" Target="../media/image24.png"/><Relationship Id="rId28" Type="http://schemas.openxmlformats.org/officeDocument/2006/relationships/image" Target="../media/image29.png"/><Relationship Id="rId36" Type="http://schemas.openxmlformats.org/officeDocument/2006/relationships/image" Target="../media/image37.png"/><Relationship Id="rId49" Type="http://schemas.openxmlformats.org/officeDocument/2006/relationships/image" Target="../media/image50.png"/><Relationship Id="rId57" Type="http://schemas.openxmlformats.org/officeDocument/2006/relationships/image" Target="../media/image58.png"/><Relationship Id="rId10" Type="http://schemas.openxmlformats.org/officeDocument/2006/relationships/image" Target="../media/image11.png"/><Relationship Id="rId31" Type="http://schemas.openxmlformats.org/officeDocument/2006/relationships/image" Target="../media/image32.png"/><Relationship Id="rId44" Type="http://schemas.openxmlformats.org/officeDocument/2006/relationships/image" Target="../media/image45.png"/><Relationship Id="rId52" Type="http://schemas.openxmlformats.org/officeDocument/2006/relationships/image" Target="../media/image53.png"/><Relationship Id="rId60" Type="http://schemas.openxmlformats.org/officeDocument/2006/relationships/image" Target="../media/image61.png"/><Relationship Id="rId65" Type="http://schemas.openxmlformats.org/officeDocument/2006/relationships/image" Target="../media/image66.png"/><Relationship Id="rId73" Type="http://schemas.openxmlformats.org/officeDocument/2006/relationships/image" Target="../media/image74.png"/><Relationship Id="rId78" Type="http://schemas.openxmlformats.org/officeDocument/2006/relationships/image" Target="../media/image79.png"/><Relationship Id="rId81" Type="http://schemas.openxmlformats.org/officeDocument/2006/relationships/image" Target="../media/image82.png"/><Relationship Id="rId86" Type="http://schemas.openxmlformats.org/officeDocument/2006/relationships/image" Target="../media/image87.png"/><Relationship Id="rId4" Type="http://schemas.openxmlformats.org/officeDocument/2006/relationships/image" Target="../media/image5.png"/><Relationship Id="rId9" Type="http://schemas.openxmlformats.org/officeDocument/2006/relationships/image" Target="../media/image10.png"/><Relationship Id="rId13" Type="http://schemas.openxmlformats.org/officeDocument/2006/relationships/image" Target="../media/image14.png"/><Relationship Id="rId18" Type="http://schemas.openxmlformats.org/officeDocument/2006/relationships/image" Target="../media/image19.png"/><Relationship Id="rId39" Type="http://schemas.openxmlformats.org/officeDocument/2006/relationships/image" Target="../media/image40.png"/><Relationship Id="rId34" Type="http://schemas.openxmlformats.org/officeDocument/2006/relationships/image" Target="../media/image35.png"/><Relationship Id="rId50" Type="http://schemas.openxmlformats.org/officeDocument/2006/relationships/image" Target="../media/image51.png"/><Relationship Id="rId55" Type="http://schemas.openxmlformats.org/officeDocument/2006/relationships/image" Target="../media/image56.png"/><Relationship Id="rId76" Type="http://schemas.openxmlformats.org/officeDocument/2006/relationships/image" Target="../media/image77.png"/><Relationship Id="rId7" Type="http://schemas.openxmlformats.org/officeDocument/2006/relationships/image" Target="../media/image8.png"/><Relationship Id="rId71" Type="http://schemas.openxmlformats.org/officeDocument/2006/relationships/image" Target="../media/image72.png"/><Relationship Id="rId2" Type="http://schemas.openxmlformats.org/officeDocument/2006/relationships/image" Target="../media/image3.png"/><Relationship Id="rId29" Type="http://schemas.openxmlformats.org/officeDocument/2006/relationships/image" Target="../media/image30.png"/><Relationship Id="rId24" Type="http://schemas.openxmlformats.org/officeDocument/2006/relationships/image" Target="../media/image25.png"/><Relationship Id="rId40" Type="http://schemas.openxmlformats.org/officeDocument/2006/relationships/image" Target="../media/image41.png"/><Relationship Id="rId45" Type="http://schemas.openxmlformats.org/officeDocument/2006/relationships/image" Target="../media/image46.png"/><Relationship Id="rId66" Type="http://schemas.openxmlformats.org/officeDocument/2006/relationships/image" Target="../media/image67.png"/><Relationship Id="rId61" Type="http://schemas.openxmlformats.org/officeDocument/2006/relationships/image" Target="../media/image62.png"/><Relationship Id="rId82" Type="http://schemas.openxmlformats.org/officeDocument/2006/relationships/image" Target="../media/image83.png"/></Relationships>
</file>

<file path=xl/drawings/drawing1.xml><?xml version="1.0" encoding="utf-8"?>
<xdr:wsDr xmlns:xdr="http://schemas.openxmlformats.org/drawingml/2006/spreadsheetDrawing" xmlns:a="http://schemas.openxmlformats.org/drawingml/2006/main">
  <xdr:oneCellAnchor>
    <xdr:from>
      <xdr:col>8</xdr:col>
      <xdr:colOff>0</xdr:colOff>
      <xdr:row>20</xdr:row>
      <xdr:rowOff>0</xdr:rowOff>
    </xdr:from>
    <xdr:ext cx="63500" cy="38100"/>
    <xdr:pic>
      <xdr:nvPicPr>
        <xdr:cNvPr id="2" name="Image 1" descr="radical dot">
          <a:extLst>
            <a:ext uri="{FF2B5EF4-FFF2-40B4-BE49-F238E27FC236}">
              <a16:creationId xmlns:a16="http://schemas.microsoft.com/office/drawing/2014/main" id="{B2F55147-BC7F-DF47-A648-790909D5D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1000" y="4470400"/>
          <a:ext cx="63500" cy="381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63500" cy="38100"/>
    <xdr:pic>
      <xdr:nvPicPr>
        <xdr:cNvPr id="3" name="Image 2" descr="radical dot">
          <a:extLst>
            <a:ext uri="{FF2B5EF4-FFF2-40B4-BE49-F238E27FC236}">
              <a16:creationId xmlns:a16="http://schemas.microsoft.com/office/drawing/2014/main" id="{C4E1960C-F37D-CA44-B2B8-B59394EC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4000" y="4064000"/>
          <a:ext cx="63500" cy="381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10</xdr:col>
      <xdr:colOff>190500</xdr:colOff>
      <xdr:row>4</xdr:row>
      <xdr:rowOff>28575</xdr:rowOff>
    </xdr:from>
    <xdr:to>
      <xdr:col>18</xdr:col>
      <xdr:colOff>669575</xdr:colOff>
      <xdr:row>8</xdr:row>
      <xdr:rowOff>171337</xdr:rowOff>
    </xdr:to>
    <xdr:pic>
      <xdr:nvPicPr>
        <xdr:cNvPr id="2" name="Obrázek 1">
          <a:extLst>
            <a:ext uri="{FF2B5EF4-FFF2-40B4-BE49-F238E27FC236}">
              <a16:creationId xmlns:a16="http://schemas.microsoft.com/office/drawing/2014/main" id="{64E2EF65-B97F-D847-A309-0F26F134DCBE}"/>
            </a:ext>
          </a:extLst>
        </xdr:cNvPr>
        <xdr:cNvPicPr>
          <a:picLocks noChangeAspect="1"/>
        </xdr:cNvPicPr>
      </xdr:nvPicPr>
      <xdr:blipFill>
        <a:blip xmlns:r="http://schemas.openxmlformats.org/officeDocument/2006/relationships" r:embed="rId1"/>
        <a:stretch>
          <a:fillRect/>
        </a:stretch>
      </xdr:blipFill>
      <xdr:spPr>
        <a:xfrm>
          <a:off x="20370800" y="1285875"/>
          <a:ext cx="7171975" cy="955562"/>
        </a:xfrm>
        <a:prstGeom prst="rect">
          <a:avLst/>
        </a:prstGeom>
      </xdr:spPr>
    </xdr:pic>
    <xdr:clientData/>
  </xdr:twoCellAnchor>
  <xdr:twoCellAnchor editAs="oneCell">
    <xdr:from>
      <xdr:col>22</xdr:col>
      <xdr:colOff>571500</xdr:colOff>
      <xdr:row>14</xdr:row>
      <xdr:rowOff>38101</xdr:rowOff>
    </xdr:from>
    <xdr:to>
      <xdr:col>30</xdr:col>
      <xdr:colOff>425450</xdr:colOff>
      <xdr:row>19</xdr:row>
      <xdr:rowOff>56777</xdr:rowOff>
    </xdr:to>
    <xdr:pic>
      <xdr:nvPicPr>
        <xdr:cNvPr id="3" name="Obrázek 2">
          <a:extLst>
            <a:ext uri="{FF2B5EF4-FFF2-40B4-BE49-F238E27FC236}">
              <a16:creationId xmlns:a16="http://schemas.microsoft.com/office/drawing/2014/main" id="{60F66562-1755-F844-A3EF-35F6DBA18ACF}"/>
            </a:ext>
          </a:extLst>
        </xdr:cNvPr>
        <xdr:cNvPicPr>
          <a:picLocks noChangeAspect="1"/>
        </xdr:cNvPicPr>
      </xdr:nvPicPr>
      <xdr:blipFill>
        <a:blip xmlns:r="http://schemas.openxmlformats.org/officeDocument/2006/relationships" r:embed="rId2"/>
        <a:stretch>
          <a:fillRect/>
        </a:stretch>
      </xdr:blipFill>
      <xdr:spPr>
        <a:xfrm>
          <a:off x="28829000" y="3327401"/>
          <a:ext cx="6457950" cy="1034676"/>
        </a:xfrm>
        <a:prstGeom prst="rect">
          <a:avLst/>
        </a:prstGeom>
      </xdr:spPr>
    </xdr:pic>
    <xdr:clientData/>
  </xdr:twoCellAnchor>
  <xdr:twoCellAnchor editAs="oneCell">
    <xdr:from>
      <xdr:col>10</xdr:col>
      <xdr:colOff>66675</xdr:colOff>
      <xdr:row>14</xdr:row>
      <xdr:rowOff>28576</xdr:rowOff>
    </xdr:from>
    <xdr:to>
      <xdr:col>18</xdr:col>
      <xdr:colOff>234950</xdr:colOff>
      <xdr:row>18</xdr:row>
      <xdr:rowOff>175037</xdr:rowOff>
    </xdr:to>
    <xdr:pic>
      <xdr:nvPicPr>
        <xdr:cNvPr id="4" name="Obrázek 3">
          <a:extLst>
            <a:ext uri="{FF2B5EF4-FFF2-40B4-BE49-F238E27FC236}">
              <a16:creationId xmlns:a16="http://schemas.microsoft.com/office/drawing/2014/main" id="{0491B1B6-ECDA-8546-84F3-F41E995616D8}"/>
            </a:ext>
          </a:extLst>
        </xdr:cNvPr>
        <xdr:cNvPicPr>
          <a:picLocks noChangeAspect="1"/>
        </xdr:cNvPicPr>
      </xdr:nvPicPr>
      <xdr:blipFill>
        <a:blip xmlns:r="http://schemas.openxmlformats.org/officeDocument/2006/relationships" r:embed="rId3"/>
        <a:stretch>
          <a:fillRect/>
        </a:stretch>
      </xdr:blipFill>
      <xdr:spPr>
        <a:xfrm>
          <a:off x="20246975" y="3317876"/>
          <a:ext cx="6772275" cy="959261"/>
        </a:xfrm>
        <a:prstGeom prst="rect">
          <a:avLst/>
        </a:prstGeom>
      </xdr:spPr>
    </xdr:pic>
    <xdr:clientData/>
  </xdr:twoCellAnchor>
  <xdr:twoCellAnchor editAs="oneCell">
    <xdr:from>
      <xdr:col>10</xdr:col>
      <xdr:colOff>83821</xdr:colOff>
      <xdr:row>20</xdr:row>
      <xdr:rowOff>19050</xdr:rowOff>
    </xdr:from>
    <xdr:to>
      <xdr:col>18</xdr:col>
      <xdr:colOff>128906</xdr:colOff>
      <xdr:row>24</xdr:row>
      <xdr:rowOff>173672</xdr:rowOff>
    </xdr:to>
    <xdr:pic>
      <xdr:nvPicPr>
        <xdr:cNvPr id="5" name="Obrázek 4">
          <a:extLst>
            <a:ext uri="{FF2B5EF4-FFF2-40B4-BE49-F238E27FC236}">
              <a16:creationId xmlns:a16="http://schemas.microsoft.com/office/drawing/2014/main" id="{11A87F98-1BD0-CA4F-86E9-86B9426AA7E8}"/>
            </a:ext>
          </a:extLst>
        </xdr:cNvPr>
        <xdr:cNvPicPr>
          <a:picLocks noChangeAspect="1"/>
        </xdr:cNvPicPr>
      </xdr:nvPicPr>
      <xdr:blipFill>
        <a:blip xmlns:r="http://schemas.openxmlformats.org/officeDocument/2006/relationships" r:embed="rId4"/>
        <a:stretch>
          <a:fillRect/>
        </a:stretch>
      </xdr:blipFill>
      <xdr:spPr>
        <a:xfrm>
          <a:off x="20264121" y="4527550"/>
          <a:ext cx="6649085" cy="967422"/>
        </a:xfrm>
        <a:prstGeom prst="rect">
          <a:avLst/>
        </a:prstGeom>
      </xdr:spPr>
    </xdr:pic>
    <xdr:clientData/>
  </xdr:twoCellAnchor>
  <xdr:twoCellAnchor editAs="oneCell">
    <xdr:from>
      <xdr:col>21</xdr:col>
      <xdr:colOff>601980</xdr:colOff>
      <xdr:row>20</xdr:row>
      <xdr:rowOff>72390</xdr:rowOff>
    </xdr:from>
    <xdr:to>
      <xdr:col>29</xdr:col>
      <xdr:colOff>669609</xdr:colOff>
      <xdr:row>25</xdr:row>
      <xdr:rowOff>17035</xdr:rowOff>
    </xdr:to>
    <xdr:pic>
      <xdr:nvPicPr>
        <xdr:cNvPr id="6" name="Obrázek 5">
          <a:extLst>
            <a:ext uri="{FF2B5EF4-FFF2-40B4-BE49-F238E27FC236}">
              <a16:creationId xmlns:a16="http://schemas.microsoft.com/office/drawing/2014/main" id="{D09ACD02-7B1D-1048-ACC1-33E9C7BC0BE2}"/>
            </a:ext>
          </a:extLst>
        </xdr:cNvPr>
        <xdr:cNvPicPr>
          <a:picLocks noChangeAspect="1"/>
        </xdr:cNvPicPr>
      </xdr:nvPicPr>
      <xdr:blipFill>
        <a:blip xmlns:r="http://schemas.openxmlformats.org/officeDocument/2006/relationships" r:embed="rId5"/>
        <a:stretch>
          <a:fillRect/>
        </a:stretch>
      </xdr:blipFill>
      <xdr:spPr>
        <a:xfrm>
          <a:off x="28186380" y="4580890"/>
          <a:ext cx="6798629" cy="960645"/>
        </a:xfrm>
        <a:prstGeom prst="rect">
          <a:avLst/>
        </a:prstGeom>
      </xdr:spPr>
    </xdr:pic>
    <xdr:clientData/>
  </xdr:twoCellAnchor>
  <xdr:twoCellAnchor editAs="oneCell">
    <xdr:from>
      <xdr:col>34</xdr:col>
      <xdr:colOff>428296</xdr:colOff>
      <xdr:row>20</xdr:row>
      <xdr:rowOff>64770</xdr:rowOff>
    </xdr:from>
    <xdr:to>
      <xdr:col>42</xdr:col>
      <xdr:colOff>464503</xdr:colOff>
      <xdr:row>24</xdr:row>
      <xdr:rowOff>173355</xdr:rowOff>
    </xdr:to>
    <xdr:pic>
      <xdr:nvPicPr>
        <xdr:cNvPr id="7" name="Obrázek 6">
          <a:extLst>
            <a:ext uri="{FF2B5EF4-FFF2-40B4-BE49-F238E27FC236}">
              <a16:creationId xmlns:a16="http://schemas.microsoft.com/office/drawing/2014/main" id="{1290CB12-5D4C-154F-A5E2-053A021F26A8}"/>
            </a:ext>
          </a:extLst>
        </xdr:cNvPr>
        <xdr:cNvPicPr>
          <a:picLocks noChangeAspect="1"/>
        </xdr:cNvPicPr>
      </xdr:nvPicPr>
      <xdr:blipFill rotWithShape="1">
        <a:blip xmlns:r="http://schemas.openxmlformats.org/officeDocument/2006/relationships" r:embed="rId6"/>
        <a:srcRect l="933" b="13010"/>
        <a:stretch/>
      </xdr:blipFill>
      <xdr:spPr>
        <a:xfrm>
          <a:off x="36762996" y="4573270"/>
          <a:ext cx="6640207" cy="921385"/>
        </a:xfrm>
        <a:prstGeom prst="rect">
          <a:avLst/>
        </a:prstGeom>
      </xdr:spPr>
    </xdr:pic>
    <xdr:clientData/>
  </xdr:twoCellAnchor>
  <xdr:twoCellAnchor editAs="oneCell">
    <xdr:from>
      <xdr:col>46</xdr:col>
      <xdr:colOff>600075</xdr:colOff>
      <xdr:row>20</xdr:row>
      <xdr:rowOff>19050</xdr:rowOff>
    </xdr:from>
    <xdr:to>
      <xdr:col>54</xdr:col>
      <xdr:colOff>667705</xdr:colOff>
      <xdr:row>25</xdr:row>
      <xdr:rowOff>60835</xdr:rowOff>
    </xdr:to>
    <xdr:pic>
      <xdr:nvPicPr>
        <xdr:cNvPr id="8" name="Obrázek 7">
          <a:extLst>
            <a:ext uri="{FF2B5EF4-FFF2-40B4-BE49-F238E27FC236}">
              <a16:creationId xmlns:a16="http://schemas.microsoft.com/office/drawing/2014/main" id="{B108B218-5C44-B243-954A-A837786DC71C}"/>
            </a:ext>
          </a:extLst>
        </xdr:cNvPr>
        <xdr:cNvPicPr>
          <a:picLocks noChangeAspect="1"/>
        </xdr:cNvPicPr>
      </xdr:nvPicPr>
      <xdr:blipFill>
        <a:blip xmlns:r="http://schemas.openxmlformats.org/officeDocument/2006/relationships" r:embed="rId7"/>
        <a:stretch>
          <a:fillRect/>
        </a:stretch>
      </xdr:blipFill>
      <xdr:spPr>
        <a:xfrm>
          <a:off x="45011975" y="4527550"/>
          <a:ext cx="6798630" cy="1057785"/>
        </a:xfrm>
        <a:prstGeom prst="rect">
          <a:avLst/>
        </a:prstGeom>
      </xdr:spPr>
    </xdr:pic>
    <xdr:clientData/>
  </xdr:twoCellAnchor>
  <xdr:twoCellAnchor editAs="oneCell">
    <xdr:from>
      <xdr:col>10</xdr:col>
      <xdr:colOff>66675</xdr:colOff>
      <xdr:row>25</xdr:row>
      <xdr:rowOff>171450</xdr:rowOff>
    </xdr:from>
    <xdr:to>
      <xdr:col>18</xdr:col>
      <xdr:colOff>291151</xdr:colOff>
      <xdr:row>30</xdr:row>
      <xdr:rowOff>133236</xdr:rowOff>
    </xdr:to>
    <xdr:pic>
      <xdr:nvPicPr>
        <xdr:cNvPr id="9" name="Obrázek 8">
          <a:extLst>
            <a:ext uri="{FF2B5EF4-FFF2-40B4-BE49-F238E27FC236}">
              <a16:creationId xmlns:a16="http://schemas.microsoft.com/office/drawing/2014/main" id="{BD2CF1CE-C043-8449-8BB6-C8CB93AF801F}"/>
            </a:ext>
          </a:extLst>
        </xdr:cNvPr>
        <xdr:cNvPicPr>
          <a:picLocks noChangeAspect="1"/>
        </xdr:cNvPicPr>
      </xdr:nvPicPr>
      <xdr:blipFill>
        <a:blip xmlns:r="http://schemas.openxmlformats.org/officeDocument/2006/relationships" r:embed="rId8"/>
        <a:stretch>
          <a:fillRect/>
        </a:stretch>
      </xdr:blipFill>
      <xdr:spPr>
        <a:xfrm>
          <a:off x="20246975" y="5695950"/>
          <a:ext cx="6828476" cy="977786"/>
        </a:xfrm>
        <a:prstGeom prst="rect">
          <a:avLst/>
        </a:prstGeom>
      </xdr:spPr>
    </xdr:pic>
    <xdr:clientData/>
  </xdr:twoCellAnchor>
  <xdr:twoCellAnchor editAs="oneCell">
    <xdr:from>
      <xdr:col>10</xdr:col>
      <xdr:colOff>57149</xdr:colOff>
      <xdr:row>31</xdr:row>
      <xdr:rowOff>38101</xdr:rowOff>
    </xdr:from>
    <xdr:to>
      <xdr:col>18</xdr:col>
      <xdr:colOff>350192</xdr:colOff>
      <xdr:row>35</xdr:row>
      <xdr:rowOff>114301</xdr:rowOff>
    </xdr:to>
    <xdr:pic>
      <xdr:nvPicPr>
        <xdr:cNvPr id="10" name="Obrázek 9">
          <a:extLst>
            <a:ext uri="{FF2B5EF4-FFF2-40B4-BE49-F238E27FC236}">
              <a16:creationId xmlns:a16="http://schemas.microsoft.com/office/drawing/2014/main" id="{9F083CB3-ED5B-6F44-9ECF-A053F01611F2}"/>
            </a:ext>
          </a:extLst>
        </xdr:cNvPr>
        <xdr:cNvPicPr>
          <a:picLocks noChangeAspect="1"/>
        </xdr:cNvPicPr>
      </xdr:nvPicPr>
      <xdr:blipFill rotWithShape="1">
        <a:blip xmlns:r="http://schemas.openxmlformats.org/officeDocument/2006/relationships" r:embed="rId9"/>
        <a:srcRect l="619" r="1" b="12860"/>
        <a:stretch/>
      </xdr:blipFill>
      <xdr:spPr>
        <a:xfrm>
          <a:off x="20237449" y="6781801"/>
          <a:ext cx="6897043" cy="889000"/>
        </a:xfrm>
        <a:prstGeom prst="rect">
          <a:avLst/>
        </a:prstGeom>
      </xdr:spPr>
    </xdr:pic>
    <xdr:clientData/>
  </xdr:twoCellAnchor>
  <xdr:twoCellAnchor editAs="oneCell">
    <xdr:from>
      <xdr:col>22</xdr:col>
      <xdr:colOff>542925</xdr:colOff>
      <xdr:row>31</xdr:row>
      <xdr:rowOff>47625</xdr:rowOff>
    </xdr:from>
    <xdr:to>
      <xdr:col>30</xdr:col>
      <xdr:colOff>672157</xdr:colOff>
      <xdr:row>35</xdr:row>
      <xdr:rowOff>169545</xdr:rowOff>
    </xdr:to>
    <xdr:pic>
      <xdr:nvPicPr>
        <xdr:cNvPr id="11" name="Obrázek 10">
          <a:extLst>
            <a:ext uri="{FF2B5EF4-FFF2-40B4-BE49-F238E27FC236}">
              <a16:creationId xmlns:a16="http://schemas.microsoft.com/office/drawing/2014/main" id="{AE3629F5-CF0D-E64A-8052-0C27597070C2}"/>
            </a:ext>
          </a:extLst>
        </xdr:cNvPr>
        <xdr:cNvPicPr>
          <a:picLocks noChangeAspect="1"/>
        </xdr:cNvPicPr>
      </xdr:nvPicPr>
      <xdr:blipFill rotWithShape="1">
        <a:blip xmlns:r="http://schemas.openxmlformats.org/officeDocument/2006/relationships" r:embed="rId10"/>
        <a:srcRect l="631" b="12139"/>
        <a:stretch/>
      </xdr:blipFill>
      <xdr:spPr>
        <a:xfrm>
          <a:off x="28800425" y="6791325"/>
          <a:ext cx="6796732" cy="934720"/>
        </a:xfrm>
        <a:prstGeom prst="rect">
          <a:avLst/>
        </a:prstGeom>
      </xdr:spPr>
    </xdr:pic>
    <xdr:clientData/>
  </xdr:twoCellAnchor>
  <xdr:twoCellAnchor editAs="oneCell">
    <xdr:from>
      <xdr:col>10</xdr:col>
      <xdr:colOff>22860</xdr:colOff>
      <xdr:row>36</xdr:row>
      <xdr:rowOff>38101</xdr:rowOff>
    </xdr:from>
    <xdr:to>
      <xdr:col>18</xdr:col>
      <xdr:colOff>426151</xdr:colOff>
      <xdr:row>41</xdr:row>
      <xdr:rowOff>55591</xdr:rowOff>
    </xdr:to>
    <xdr:pic>
      <xdr:nvPicPr>
        <xdr:cNvPr id="12" name="Obrázek 11">
          <a:extLst>
            <a:ext uri="{FF2B5EF4-FFF2-40B4-BE49-F238E27FC236}">
              <a16:creationId xmlns:a16="http://schemas.microsoft.com/office/drawing/2014/main" id="{32176491-EC0F-2449-B84B-2883676464F5}"/>
            </a:ext>
          </a:extLst>
        </xdr:cNvPr>
        <xdr:cNvPicPr>
          <a:picLocks noChangeAspect="1"/>
        </xdr:cNvPicPr>
      </xdr:nvPicPr>
      <xdr:blipFill>
        <a:blip xmlns:r="http://schemas.openxmlformats.org/officeDocument/2006/relationships" r:embed="rId11"/>
        <a:stretch>
          <a:fillRect/>
        </a:stretch>
      </xdr:blipFill>
      <xdr:spPr>
        <a:xfrm>
          <a:off x="20203160" y="7797801"/>
          <a:ext cx="7007291" cy="1033490"/>
        </a:xfrm>
        <a:prstGeom prst="rect">
          <a:avLst/>
        </a:prstGeom>
      </xdr:spPr>
    </xdr:pic>
    <xdr:clientData/>
  </xdr:twoCellAnchor>
  <xdr:twoCellAnchor editAs="oneCell">
    <xdr:from>
      <xdr:col>10</xdr:col>
      <xdr:colOff>91440</xdr:colOff>
      <xdr:row>41</xdr:row>
      <xdr:rowOff>53340</xdr:rowOff>
    </xdr:from>
    <xdr:to>
      <xdr:col>18</xdr:col>
      <xdr:colOff>503555</xdr:colOff>
      <xdr:row>46</xdr:row>
      <xdr:rowOff>155399</xdr:rowOff>
    </xdr:to>
    <xdr:pic>
      <xdr:nvPicPr>
        <xdr:cNvPr id="13" name="Obrázek 12">
          <a:extLst>
            <a:ext uri="{FF2B5EF4-FFF2-40B4-BE49-F238E27FC236}">
              <a16:creationId xmlns:a16="http://schemas.microsoft.com/office/drawing/2014/main" id="{EAAE0123-AA0D-DB44-AD90-F03A4A93A063}"/>
            </a:ext>
          </a:extLst>
        </xdr:cNvPr>
        <xdr:cNvPicPr>
          <a:picLocks noChangeAspect="1"/>
        </xdr:cNvPicPr>
      </xdr:nvPicPr>
      <xdr:blipFill>
        <a:blip xmlns:r="http://schemas.openxmlformats.org/officeDocument/2006/relationships" r:embed="rId12"/>
        <a:stretch>
          <a:fillRect/>
        </a:stretch>
      </xdr:blipFill>
      <xdr:spPr>
        <a:xfrm>
          <a:off x="20271740" y="8829040"/>
          <a:ext cx="7016115" cy="1118059"/>
        </a:xfrm>
        <a:prstGeom prst="rect">
          <a:avLst/>
        </a:prstGeom>
      </xdr:spPr>
    </xdr:pic>
    <xdr:clientData/>
  </xdr:twoCellAnchor>
  <xdr:twoCellAnchor editAs="oneCell">
    <xdr:from>
      <xdr:col>22</xdr:col>
      <xdr:colOff>533400</xdr:colOff>
      <xdr:row>36</xdr:row>
      <xdr:rowOff>129541</xdr:rowOff>
    </xdr:from>
    <xdr:to>
      <xdr:col>30</xdr:col>
      <xdr:colOff>667461</xdr:colOff>
      <xdr:row>41</xdr:row>
      <xdr:rowOff>135919</xdr:rowOff>
    </xdr:to>
    <xdr:pic>
      <xdr:nvPicPr>
        <xdr:cNvPr id="14" name="Obrázek 13">
          <a:extLst>
            <a:ext uri="{FF2B5EF4-FFF2-40B4-BE49-F238E27FC236}">
              <a16:creationId xmlns:a16="http://schemas.microsoft.com/office/drawing/2014/main" id="{F0C4AD3D-1D6A-F94C-8279-BF3231DACB3D}"/>
            </a:ext>
          </a:extLst>
        </xdr:cNvPr>
        <xdr:cNvPicPr>
          <a:picLocks noChangeAspect="1"/>
        </xdr:cNvPicPr>
      </xdr:nvPicPr>
      <xdr:blipFill>
        <a:blip xmlns:r="http://schemas.openxmlformats.org/officeDocument/2006/relationships" r:embed="rId13"/>
        <a:stretch>
          <a:fillRect/>
        </a:stretch>
      </xdr:blipFill>
      <xdr:spPr>
        <a:xfrm>
          <a:off x="28790900" y="7889241"/>
          <a:ext cx="6865061" cy="1022378"/>
        </a:xfrm>
        <a:prstGeom prst="rect">
          <a:avLst/>
        </a:prstGeom>
      </xdr:spPr>
    </xdr:pic>
    <xdr:clientData/>
  </xdr:twoCellAnchor>
  <xdr:twoCellAnchor editAs="oneCell">
    <xdr:from>
      <xdr:col>22</xdr:col>
      <xdr:colOff>556260</xdr:colOff>
      <xdr:row>41</xdr:row>
      <xdr:rowOff>129541</xdr:rowOff>
    </xdr:from>
    <xdr:to>
      <xdr:col>31</xdr:col>
      <xdr:colOff>544928</xdr:colOff>
      <xdr:row>47</xdr:row>
      <xdr:rowOff>57957</xdr:rowOff>
    </xdr:to>
    <xdr:pic>
      <xdr:nvPicPr>
        <xdr:cNvPr id="15" name="Obrázek 14">
          <a:extLst>
            <a:ext uri="{FF2B5EF4-FFF2-40B4-BE49-F238E27FC236}">
              <a16:creationId xmlns:a16="http://schemas.microsoft.com/office/drawing/2014/main" id="{C97D53D5-AC0F-7D4C-84DA-536FCD8C9A64}"/>
            </a:ext>
          </a:extLst>
        </xdr:cNvPr>
        <xdr:cNvPicPr>
          <a:picLocks noChangeAspect="1"/>
        </xdr:cNvPicPr>
      </xdr:nvPicPr>
      <xdr:blipFill>
        <a:blip xmlns:r="http://schemas.openxmlformats.org/officeDocument/2006/relationships" r:embed="rId14"/>
        <a:stretch>
          <a:fillRect/>
        </a:stretch>
      </xdr:blipFill>
      <xdr:spPr>
        <a:xfrm>
          <a:off x="28813760" y="8905241"/>
          <a:ext cx="7418168" cy="1147616"/>
        </a:xfrm>
        <a:prstGeom prst="rect">
          <a:avLst/>
        </a:prstGeom>
      </xdr:spPr>
    </xdr:pic>
    <xdr:clientData/>
  </xdr:twoCellAnchor>
  <xdr:twoCellAnchor editAs="oneCell">
    <xdr:from>
      <xdr:col>23</xdr:col>
      <xdr:colOff>287656</xdr:colOff>
      <xdr:row>4</xdr:row>
      <xdr:rowOff>24766</xdr:rowOff>
    </xdr:from>
    <xdr:to>
      <xdr:col>31</xdr:col>
      <xdr:colOff>0</xdr:colOff>
      <xdr:row>9</xdr:row>
      <xdr:rowOff>17661</xdr:rowOff>
    </xdr:to>
    <xdr:pic>
      <xdr:nvPicPr>
        <xdr:cNvPr id="16" name="Obrázek 15">
          <a:extLst>
            <a:ext uri="{FF2B5EF4-FFF2-40B4-BE49-F238E27FC236}">
              <a16:creationId xmlns:a16="http://schemas.microsoft.com/office/drawing/2014/main" id="{2B87592C-0124-F644-AA2A-1AE3BB458368}"/>
            </a:ext>
          </a:extLst>
        </xdr:cNvPr>
        <xdr:cNvPicPr>
          <a:picLocks noChangeAspect="1"/>
        </xdr:cNvPicPr>
      </xdr:nvPicPr>
      <xdr:blipFill>
        <a:blip xmlns:r="http://schemas.openxmlformats.org/officeDocument/2006/relationships" r:embed="rId15"/>
        <a:stretch>
          <a:fillRect/>
        </a:stretch>
      </xdr:blipFill>
      <xdr:spPr>
        <a:xfrm>
          <a:off x="29218256" y="1282066"/>
          <a:ext cx="6163944" cy="1008895"/>
        </a:xfrm>
        <a:prstGeom prst="rect">
          <a:avLst/>
        </a:prstGeom>
      </xdr:spPr>
    </xdr:pic>
    <xdr:clientData/>
  </xdr:twoCellAnchor>
  <xdr:twoCellAnchor editAs="oneCell">
    <xdr:from>
      <xdr:col>10</xdr:col>
      <xdr:colOff>123825</xdr:colOff>
      <xdr:row>49</xdr:row>
      <xdr:rowOff>95250</xdr:rowOff>
    </xdr:from>
    <xdr:to>
      <xdr:col>18</xdr:col>
      <xdr:colOff>623230</xdr:colOff>
      <xdr:row>55</xdr:row>
      <xdr:rowOff>58923</xdr:rowOff>
    </xdr:to>
    <xdr:pic>
      <xdr:nvPicPr>
        <xdr:cNvPr id="17" name="Obrázek 16">
          <a:extLst>
            <a:ext uri="{FF2B5EF4-FFF2-40B4-BE49-F238E27FC236}">
              <a16:creationId xmlns:a16="http://schemas.microsoft.com/office/drawing/2014/main" id="{24F6EA66-B406-8547-8063-0D84715848F6}"/>
            </a:ext>
          </a:extLst>
        </xdr:cNvPr>
        <xdr:cNvPicPr>
          <a:picLocks noChangeAspect="1"/>
        </xdr:cNvPicPr>
      </xdr:nvPicPr>
      <xdr:blipFill>
        <a:blip xmlns:r="http://schemas.openxmlformats.org/officeDocument/2006/relationships" r:embed="rId16"/>
        <a:stretch>
          <a:fillRect/>
        </a:stretch>
      </xdr:blipFill>
      <xdr:spPr>
        <a:xfrm>
          <a:off x="20304125" y="10496550"/>
          <a:ext cx="7103405" cy="1182873"/>
        </a:xfrm>
        <a:prstGeom prst="rect">
          <a:avLst/>
        </a:prstGeom>
      </xdr:spPr>
    </xdr:pic>
    <xdr:clientData/>
  </xdr:twoCellAnchor>
  <xdr:twoCellAnchor editAs="oneCell">
    <xdr:from>
      <xdr:col>10</xdr:col>
      <xdr:colOff>47625</xdr:colOff>
      <xdr:row>58</xdr:row>
      <xdr:rowOff>19050</xdr:rowOff>
    </xdr:from>
    <xdr:to>
      <xdr:col>17</xdr:col>
      <xdr:colOff>273998</xdr:colOff>
      <xdr:row>62</xdr:row>
      <xdr:rowOff>112674</xdr:rowOff>
    </xdr:to>
    <xdr:pic>
      <xdr:nvPicPr>
        <xdr:cNvPr id="18" name="Obrázek 17">
          <a:extLst>
            <a:ext uri="{FF2B5EF4-FFF2-40B4-BE49-F238E27FC236}">
              <a16:creationId xmlns:a16="http://schemas.microsoft.com/office/drawing/2014/main" id="{75A0B21E-0CF3-974C-A124-5D248C8D9942}"/>
            </a:ext>
          </a:extLst>
        </xdr:cNvPr>
        <xdr:cNvPicPr>
          <a:picLocks noChangeAspect="1"/>
        </xdr:cNvPicPr>
      </xdr:nvPicPr>
      <xdr:blipFill>
        <a:blip xmlns:r="http://schemas.openxmlformats.org/officeDocument/2006/relationships" r:embed="rId17"/>
        <a:stretch>
          <a:fillRect/>
        </a:stretch>
      </xdr:blipFill>
      <xdr:spPr>
        <a:xfrm>
          <a:off x="20227925" y="12249150"/>
          <a:ext cx="6004873" cy="906424"/>
        </a:xfrm>
        <a:prstGeom prst="rect">
          <a:avLst/>
        </a:prstGeom>
      </xdr:spPr>
    </xdr:pic>
    <xdr:clientData/>
  </xdr:twoCellAnchor>
  <xdr:twoCellAnchor editAs="oneCell">
    <xdr:from>
      <xdr:col>33</xdr:col>
      <xdr:colOff>344804</xdr:colOff>
      <xdr:row>58</xdr:row>
      <xdr:rowOff>53340</xdr:rowOff>
    </xdr:from>
    <xdr:to>
      <xdr:col>41</xdr:col>
      <xdr:colOff>256865</xdr:colOff>
      <xdr:row>63</xdr:row>
      <xdr:rowOff>56846</xdr:rowOff>
    </xdr:to>
    <xdr:pic>
      <xdr:nvPicPr>
        <xdr:cNvPr id="19" name="Obrázek 18">
          <a:extLst>
            <a:ext uri="{FF2B5EF4-FFF2-40B4-BE49-F238E27FC236}">
              <a16:creationId xmlns:a16="http://schemas.microsoft.com/office/drawing/2014/main" id="{58ECD27C-93B1-1846-A74E-18BBF11EB7C0}"/>
            </a:ext>
          </a:extLst>
        </xdr:cNvPr>
        <xdr:cNvPicPr>
          <a:picLocks noChangeAspect="1"/>
        </xdr:cNvPicPr>
      </xdr:nvPicPr>
      <xdr:blipFill>
        <a:blip xmlns:r="http://schemas.openxmlformats.org/officeDocument/2006/relationships" r:embed="rId18"/>
        <a:stretch>
          <a:fillRect/>
        </a:stretch>
      </xdr:blipFill>
      <xdr:spPr>
        <a:xfrm>
          <a:off x="36006404" y="12283440"/>
          <a:ext cx="6516061" cy="1019506"/>
        </a:xfrm>
        <a:prstGeom prst="rect">
          <a:avLst/>
        </a:prstGeom>
      </xdr:spPr>
    </xdr:pic>
    <xdr:clientData/>
  </xdr:twoCellAnchor>
  <xdr:twoCellAnchor editAs="oneCell">
    <xdr:from>
      <xdr:col>21</xdr:col>
      <xdr:colOff>19050</xdr:colOff>
      <xdr:row>58</xdr:row>
      <xdr:rowOff>66675</xdr:rowOff>
    </xdr:from>
    <xdr:to>
      <xdr:col>29</xdr:col>
      <xdr:colOff>273132</xdr:colOff>
      <xdr:row>63</xdr:row>
      <xdr:rowOff>57150</xdr:rowOff>
    </xdr:to>
    <xdr:pic>
      <xdr:nvPicPr>
        <xdr:cNvPr id="20" name="Obrázek 19">
          <a:extLst>
            <a:ext uri="{FF2B5EF4-FFF2-40B4-BE49-F238E27FC236}">
              <a16:creationId xmlns:a16="http://schemas.microsoft.com/office/drawing/2014/main" id="{106CCEE5-63D5-EE4C-A428-BC6D7FEF6E24}"/>
            </a:ext>
          </a:extLst>
        </xdr:cNvPr>
        <xdr:cNvPicPr>
          <a:picLocks noChangeAspect="1"/>
        </xdr:cNvPicPr>
      </xdr:nvPicPr>
      <xdr:blipFill>
        <a:blip xmlns:r="http://schemas.openxmlformats.org/officeDocument/2006/relationships" r:embed="rId19"/>
        <a:stretch>
          <a:fillRect/>
        </a:stretch>
      </xdr:blipFill>
      <xdr:spPr>
        <a:xfrm>
          <a:off x="27603450" y="12296775"/>
          <a:ext cx="6858082" cy="1006475"/>
        </a:xfrm>
        <a:prstGeom prst="rect">
          <a:avLst/>
        </a:prstGeom>
      </xdr:spPr>
    </xdr:pic>
    <xdr:clientData/>
  </xdr:twoCellAnchor>
  <xdr:twoCellAnchor editAs="oneCell">
    <xdr:from>
      <xdr:col>45</xdr:col>
      <xdr:colOff>411480</xdr:colOff>
      <xdr:row>58</xdr:row>
      <xdr:rowOff>38100</xdr:rowOff>
    </xdr:from>
    <xdr:to>
      <xdr:col>52</xdr:col>
      <xdr:colOff>282259</xdr:colOff>
      <xdr:row>64</xdr:row>
      <xdr:rowOff>60902</xdr:rowOff>
    </xdr:to>
    <xdr:pic>
      <xdr:nvPicPr>
        <xdr:cNvPr id="21" name="Obrázek 20">
          <a:extLst>
            <a:ext uri="{FF2B5EF4-FFF2-40B4-BE49-F238E27FC236}">
              <a16:creationId xmlns:a16="http://schemas.microsoft.com/office/drawing/2014/main" id="{00762DE4-FE05-7440-8E69-1A2DD5301141}"/>
            </a:ext>
          </a:extLst>
        </xdr:cNvPr>
        <xdr:cNvPicPr>
          <a:picLocks noChangeAspect="1"/>
        </xdr:cNvPicPr>
      </xdr:nvPicPr>
      <xdr:blipFill>
        <a:blip xmlns:r="http://schemas.openxmlformats.org/officeDocument/2006/relationships" r:embed="rId20"/>
        <a:stretch>
          <a:fillRect/>
        </a:stretch>
      </xdr:blipFill>
      <xdr:spPr>
        <a:xfrm>
          <a:off x="44150280" y="12268200"/>
          <a:ext cx="5649279" cy="1242002"/>
        </a:xfrm>
        <a:prstGeom prst="rect">
          <a:avLst/>
        </a:prstGeom>
      </xdr:spPr>
    </xdr:pic>
    <xdr:clientData/>
  </xdr:twoCellAnchor>
  <xdr:twoCellAnchor editAs="oneCell">
    <xdr:from>
      <xdr:col>10</xdr:col>
      <xdr:colOff>93345</xdr:colOff>
      <xdr:row>67</xdr:row>
      <xdr:rowOff>49974</xdr:rowOff>
    </xdr:from>
    <xdr:to>
      <xdr:col>16</xdr:col>
      <xdr:colOff>133350</xdr:colOff>
      <xdr:row>71</xdr:row>
      <xdr:rowOff>60628</xdr:rowOff>
    </xdr:to>
    <xdr:pic>
      <xdr:nvPicPr>
        <xdr:cNvPr id="22" name="Obrázek 21">
          <a:extLst>
            <a:ext uri="{FF2B5EF4-FFF2-40B4-BE49-F238E27FC236}">
              <a16:creationId xmlns:a16="http://schemas.microsoft.com/office/drawing/2014/main" id="{EBCA3556-44A2-384A-B945-6AC78D960133}"/>
            </a:ext>
          </a:extLst>
        </xdr:cNvPr>
        <xdr:cNvPicPr>
          <a:picLocks noChangeAspect="1"/>
        </xdr:cNvPicPr>
      </xdr:nvPicPr>
      <xdr:blipFill>
        <a:blip xmlns:r="http://schemas.openxmlformats.org/officeDocument/2006/relationships" r:embed="rId21"/>
        <a:stretch>
          <a:fillRect/>
        </a:stretch>
      </xdr:blipFill>
      <xdr:spPr>
        <a:xfrm>
          <a:off x="20273645" y="14108874"/>
          <a:ext cx="4993005" cy="823454"/>
        </a:xfrm>
        <a:prstGeom prst="rect">
          <a:avLst/>
        </a:prstGeom>
      </xdr:spPr>
    </xdr:pic>
    <xdr:clientData/>
  </xdr:twoCellAnchor>
  <xdr:twoCellAnchor editAs="oneCell">
    <xdr:from>
      <xdr:col>10</xdr:col>
      <xdr:colOff>19050</xdr:colOff>
      <xdr:row>71</xdr:row>
      <xdr:rowOff>5717</xdr:rowOff>
    </xdr:from>
    <xdr:to>
      <xdr:col>16</xdr:col>
      <xdr:colOff>594032</xdr:colOff>
      <xdr:row>75</xdr:row>
      <xdr:rowOff>19874</xdr:rowOff>
    </xdr:to>
    <xdr:pic>
      <xdr:nvPicPr>
        <xdr:cNvPr id="23" name="Obrázek 22">
          <a:extLst>
            <a:ext uri="{FF2B5EF4-FFF2-40B4-BE49-F238E27FC236}">
              <a16:creationId xmlns:a16="http://schemas.microsoft.com/office/drawing/2014/main" id="{D00B00CB-C763-C54B-903A-F04D9831F0C8}"/>
            </a:ext>
          </a:extLst>
        </xdr:cNvPr>
        <xdr:cNvPicPr>
          <a:picLocks noChangeAspect="1"/>
        </xdr:cNvPicPr>
      </xdr:nvPicPr>
      <xdr:blipFill>
        <a:blip xmlns:r="http://schemas.openxmlformats.org/officeDocument/2006/relationships" r:embed="rId22"/>
        <a:stretch>
          <a:fillRect/>
        </a:stretch>
      </xdr:blipFill>
      <xdr:spPr>
        <a:xfrm>
          <a:off x="20199350" y="14877417"/>
          <a:ext cx="5527982" cy="826957"/>
        </a:xfrm>
        <a:prstGeom prst="rect">
          <a:avLst/>
        </a:prstGeom>
      </xdr:spPr>
    </xdr:pic>
    <xdr:clientData/>
  </xdr:twoCellAnchor>
  <xdr:twoCellAnchor editAs="oneCell">
    <xdr:from>
      <xdr:col>10</xdr:col>
      <xdr:colOff>30479</xdr:colOff>
      <xdr:row>75</xdr:row>
      <xdr:rowOff>68581</xdr:rowOff>
    </xdr:from>
    <xdr:to>
      <xdr:col>17</xdr:col>
      <xdr:colOff>409273</xdr:colOff>
      <xdr:row>79</xdr:row>
      <xdr:rowOff>167851</xdr:rowOff>
    </xdr:to>
    <xdr:pic>
      <xdr:nvPicPr>
        <xdr:cNvPr id="24" name="Obrázek 23">
          <a:extLst>
            <a:ext uri="{FF2B5EF4-FFF2-40B4-BE49-F238E27FC236}">
              <a16:creationId xmlns:a16="http://schemas.microsoft.com/office/drawing/2014/main" id="{20A2BB22-5F42-BF4E-A5BB-C5D085ED24AC}"/>
            </a:ext>
          </a:extLst>
        </xdr:cNvPr>
        <xdr:cNvPicPr>
          <a:picLocks noChangeAspect="1"/>
        </xdr:cNvPicPr>
      </xdr:nvPicPr>
      <xdr:blipFill>
        <a:blip xmlns:r="http://schemas.openxmlformats.org/officeDocument/2006/relationships" r:embed="rId23"/>
        <a:stretch>
          <a:fillRect/>
        </a:stretch>
      </xdr:blipFill>
      <xdr:spPr>
        <a:xfrm>
          <a:off x="20210779" y="15753081"/>
          <a:ext cx="6157294" cy="912070"/>
        </a:xfrm>
        <a:prstGeom prst="rect">
          <a:avLst/>
        </a:prstGeom>
      </xdr:spPr>
    </xdr:pic>
    <xdr:clientData/>
  </xdr:twoCellAnchor>
  <xdr:twoCellAnchor editAs="oneCell">
    <xdr:from>
      <xdr:col>10</xdr:col>
      <xdr:colOff>28575</xdr:colOff>
      <xdr:row>80</xdr:row>
      <xdr:rowOff>123825</xdr:rowOff>
    </xdr:from>
    <xdr:to>
      <xdr:col>18</xdr:col>
      <xdr:colOff>352098</xdr:colOff>
      <xdr:row>85</xdr:row>
      <xdr:rowOff>57044</xdr:rowOff>
    </xdr:to>
    <xdr:pic>
      <xdr:nvPicPr>
        <xdr:cNvPr id="25" name="Obrázek 24">
          <a:extLst>
            <a:ext uri="{FF2B5EF4-FFF2-40B4-BE49-F238E27FC236}">
              <a16:creationId xmlns:a16="http://schemas.microsoft.com/office/drawing/2014/main" id="{2883A90F-6A13-9545-A3EE-F0181D39D948}"/>
            </a:ext>
          </a:extLst>
        </xdr:cNvPr>
        <xdr:cNvPicPr>
          <a:picLocks noChangeAspect="1"/>
        </xdr:cNvPicPr>
      </xdr:nvPicPr>
      <xdr:blipFill>
        <a:blip xmlns:r="http://schemas.openxmlformats.org/officeDocument/2006/relationships" r:embed="rId24"/>
        <a:stretch>
          <a:fillRect/>
        </a:stretch>
      </xdr:blipFill>
      <xdr:spPr>
        <a:xfrm>
          <a:off x="20208875" y="16824325"/>
          <a:ext cx="6927523" cy="949219"/>
        </a:xfrm>
        <a:prstGeom prst="rect">
          <a:avLst/>
        </a:prstGeom>
      </xdr:spPr>
    </xdr:pic>
    <xdr:clientData/>
  </xdr:twoCellAnchor>
  <xdr:twoCellAnchor editAs="oneCell">
    <xdr:from>
      <xdr:col>10</xdr:col>
      <xdr:colOff>76200</xdr:colOff>
      <xdr:row>88</xdr:row>
      <xdr:rowOff>114300</xdr:rowOff>
    </xdr:from>
    <xdr:to>
      <xdr:col>18</xdr:col>
      <xdr:colOff>443533</xdr:colOff>
      <xdr:row>93</xdr:row>
      <xdr:rowOff>137045</xdr:rowOff>
    </xdr:to>
    <xdr:pic>
      <xdr:nvPicPr>
        <xdr:cNvPr id="26" name="Obrázek 25">
          <a:extLst>
            <a:ext uri="{FF2B5EF4-FFF2-40B4-BE49-F238E27FC236}">
              <a16:creationId xmlns:a16="http://schemas.microsoft.com/office/drawing/2014/main" id="{D8320D6C-3C4B-8B40-B22A-A1F31E7889ED}"/>
            </a:ext>
          </a:extLst>
        </xdr:cNvPr>
        <xdr:cNvPicPr>
          <a:picLocks noChangeAspect="1"/>
        </xdr:cNvPicPr>
      </xdr:nvPicPr>
      <xdr:blipFill>
        <a:blip xmlns:r="http://schemas.openxmlformats.org/officeDocument/2006/relationships" r:embed="rId25"/>
        <a:stretch>
          <a:fillRect/>
        </a:stretch>
      </xdr:blipFill>
      <xdr:spPr>
        <a:xfrm>
          <a:off x="20256500" y="18440400"/>
          <a:ext cx="6971333" cy="1038745"/>
        </a:xfrm>
        <a:prstGeom prst="rect">
          <a:avLst/>
        </a:prstGeom>
      </xdr:spPr>
    </xdr:pic>
    <xdr:clientData/>
  </xdr:twoCellAnchor>
  <xdr:twoCellAnchor editAs="oneCell">
    <xdr:from>
      <xdr:col>10</xdr:col>
      <xdr:colOff>36195</xdr:colOff>
      <xdr:row>100</xdr:row>
      <xdr:rowOff>66675</xdr:rowOff>
    </xdr:from>
    <xdr:to>
      <xdr:col>17</xdr:col>
      <xdr:colOff>206678</xdr:colOff>
      <xdr:row>104</xdr:row>
      <xdr:rowOff>168263</xdr:rowOff>
    </xdr:to>
    <xdr:pic>
      <xdr:nvPicPr>
        <xdr:cNvPr id="27" name="Obrázek 26">
          <a:extLst>
            <a:ext uri="{FF2B5EF4-FFF2-40B4-BE49-F238E27FC236}">
              <a16:creationId xmlns:a16="http://schemas.microsoft.com/office/drawing/2014/main" id="{7F05F0D2-1037-6A4F-88E0-0A2AB40BE99B}"/>
            </a:ext>
          </a:extLst>
        </xdr:cNvPr>
        <xdr:cNvPicPr>
          <a:picLocks noChangeAspect="1"/>
        </xdr:cNvPicPr>
      </xdr:nvPicPr>
      <xdr:blipFill>
        <a:blip xmlns:r="http://schemas.openxmlformats.org/officeDocument/2006/relationships" r:embed="rId26"/>
        <a:stretch>
          <a:fillRect/>
        </a:stretch>
      </xdr:blipFill>
      <xdr:spPr>
        <a:xfrm>
          <a:off x="20216495" y="20831175"/>
          <a:ext cx="5948983" cy="914388"/>
        </a:xfrm>
        <a:prstGeom prst="rect">
          <a:avLst/>
        </a:prstGeom>
      </xdr:spPr>
    </xdr:pic>
    <xdr:clientData/>
  </xdr:twoCellAnchor>
  <xdr:twoCellAnchor editAs="oneCell">
    <xdr:from>
      <xdr:col>21</xdr:col>
      <xdr:colOff>43815</xdr:colOff>
      <xdr:row>100</xdr:row>
      <xdr:rowOff>85725</xdr:rowOff>
    </xdr:from>
    <xdr:to>
      <xdr:col>28</xdr:col>
      <xdr:colOff>424475</xdr:colOff>
      <xdr:row>105</xdr:row>
      <xdr:rowOff>96788</xdr:rowOff>
    </xdr:to>
    <xdr:pic>
      <xdr:nvPicPr>
        <xdr:cNvPr id="28" name="Obrázek 27">
          <a:extLst>
            <a:ext uri="{FF2B5EF4-FFF2-40B4-BE49-F238E27FC236}">
              <a16:creationId xmlns:a16="http://schemas.microsoft.com/office/drawing/2014/main" id="{8814FF6A-68BC-5045-8371-5614069D7256}"/>
            </a:ext>
          </a:extLst>
        </xdr:cNvPr>
        <xdr:cNvPicPr>
          <a:picLocks noChangeAspect="1"/>
        </xdr:cNvPicPr>
      </xdr:nvPicPr>
      <xdr:blipFill>
        <a:blip xmlns:r="http://schemas.openxmlformats.org/officeDocument/2006/relationships" r:embed="rId27"/>
        <a:stretch>
          <a:fillRect/>
        </a:stretch>
      </xdr:blipFill>
      <xdr:spPr>
        <a:xfrm>
          <a:off x="27628215" y="20850225"/>
          <a:ext cx="6159160" cy="1027063"/>
        </a:xfrm>
        <a:prstGeom prst="rect">
          <a:avLst/>
        </a:prstGeom>
      </xdr:spPr>
    </xdr:pic>
    <xdr:clientData/>
  </xdr:twoCellAnchor>
  <xdr:twoCellAnchor editAs="oneCell">
    <xdr:from>
      <xdr:col>10</xdr:col>
      <xdr:colOff>11430</xdr:colOff>
      <xdr:row>106</xdr:row>
      <xdr:rowOff>76200</xdr:rowOff>
    </xdr:from>
    <xdr:to>
      <xdr:col>17</xdr:col>
      <xdr:colOff>500718</xdr:colOff>
      <xdr:row>111</xdr:row>
      <xdr:rowOff>18569</xdr:rowOff>
    </xdr:to>
    <xdr:pic>
      <xdr:nvPicPr>
        <xdr:cNvPr id="29" name="Obrázek 28">
          <a:extLst>
            <a:ext uri="{FF2B5EF4-FFF2-40B4-BE49-F238E27FC236}">
              <a16:creationId xmlns:a16="http://schemas.microsoft.com/office/drawing/2014/main" id="{1CF321B9-2560-2D48-A08C-C2F086895744}"/>
            </a:ext>
          </a:extLst>
        </xdr:cNvPr>
        <xdr:cNvPicPr>
          <a:picLocks noChangeAspect="1"/>
        </xdr:cNvPicPr>
      </xdr:nvPicPr>
      <xdr:blipFill>
        <a:blip xmlns:r="http://schemas.openxmlformats.org/officeDocument/2006/relationships" r:embed="rId28"/>
        <a:stretch>
          <a:fillRect/>
        </a:stretch>
      </xdr:blipFill>
      <xdr:spPr>
        <a:xfrm>
          <a:off x="20191730" y="22059900"/>
          <a:ext cx="6267788" cy="958369"/>
        </a:xfrm>
        <a:prstGeom prst="rect">
          <a:avLst/>
        </a:prstGeom>
      </xdr:spPr>
    </xdr:pic>
    <xdr:clientData/>
  </xdr:twoCellAnchor>
  <xdr:twoCellAnchor editAs="oneCell">
    <xdr:from>
      <xdr:col>21</xdr:col>
      <xdr:colOff>297180</xdr:colOff>
      <xdr:row>106</xdr:row>
      <xdr:rowOff>158115</xdr:rowOff>
    </xdr:from>
    <xdr:to>
      <xdr:col>28</xdr:col>
      <xdr:colOff>669619</xdr:colOff>
      <xdr:row>111</xdr:row>
      <xdr:rowOff>112032</xdr:rowOff>
    </xdr:to>
    <xdr:pic>
      <xdr:nvPicPr>
        <xdr:cNvPr id="30" name="Obrázek 29">
          <a:extLst>
            <a:ext uri="{FF2B5EF4-FFF2-40B4-BE49-F238E27FC236}">
              <a16:creationId xmlns:a16="http://schemas.microsoft.com/office/drawing/2014/main" id="{42A74F8C-5BB2-7C45-B597-EFCA66F86711}"/>
            </a:ext>
          </a:extLst>
        </xdr:cNvPr>
        <xdr:cNvPicPr>
          <a:picLocks noChangeAspect="1"/>
        </xdr:cNvPicPr>
      </xdr:nvPicPr>
      <xdr:blipFill>
        <a:blip xmlns:r="http://schemas.openxmlformats.org/officeDocument/2006/relationships" r:embed="rId29"/>
        <a:stretch>
          <a:fillRect/>
        </a:stretch>
      </xdr:blipFill>
      <xdr:spPr>
        <a:xfrm>
          <a:off x="27881580" y="22141815"/>
          <a:ext cx="6176339" cy="969917"/>
        </a:xfrm>
        <a:prstGeom prst="rect">
          <a:avLst/>
        </a:prstGeom>
      </xdr:spPr>
    </xdr:pic>
    <xdr:clientData/>
  </xdr:twoCellAnchor>
  <xdr:twoCellAnchor editAs="oneCell">
    <xdr:from>
      <xdr:col>32</xdr:col>
      <xdr:colOff>563879</xdr:colOff>
      <xdr:row>106</xdr:row>
      <xdr:rowOff>83820</xdr:rowOff>
    </xdr:from>
    <xdr:to>
      <xdr:col>40</xdr:col>
      <xdr:colOff>502610</xdr:colOff>
      <xdr:row>111</xdr:row>
      <xdr:rowOff>115984</xdr:rowOff>
    </xdr:to>
    <xdr:pic>
      <xdr:nvPicPr>
        <xdr:cNvPr id="31" name="Obrázek 30">
          <a:extLst>
            <a:ext uri="{FF2B5EF4-FFF2-40B4-BE49-F238E27FC236}">
              <a16:creationId xmlns:a16="http://schemas.microsoft.com/office/drawing/2014/main" id="{A581F00B-644F-2649-B4A0-CF6DC41F6C23}"/>
            </a:ext>
          </a:extLst>
        </xdr:cNvPr>
        <xdr:cNvPicPr>
          <a:picLocks noChangeAspect="1"/>
        </xdr:cNvPicPr>
      </xdr:nvPicPr>
      <xdr:blipFill>
        <a:blip xmlns:r="http://schemas.openxmlformats.org/officeDocument/2006/relationships" r:embed="rId30"/>
        <a:stretch>
          <a:fillRect/>
        </a:stretch>
      </xdr:blipFill>
      <xdr:spPr>
        <a:xfrm>
          <a:off x="35552379" y="22067520"/>
          <a:ext cx="6542731" cy="1048164"/>
        </a:xfrm>
        <a:prstGeom prst="rect">
          <a:avLst/>
        </a:prstGeom>
      </xdr:spPr>
    </xdr:pic>
    <xdr:clientData/>
  </xdr:twoCellAnchor>
  <xdr:twoCellAnchor editAs="oneCell">
    <xdr:from>
      <xdr:col>10</xdr:col>
      <xdr:colOff>171450</xdr:colOff>
      <xdr:row>118</xdr:row>
      <xdr:rowOff>53340</xdr:rowOff>
    </xdr:from>
    <xdr:to>
      <xdr:col>17</xdr:col>
      <xdr:colOff>672139</xdr:colOff>
      <xdr:row>123</xdr:row>
      <xdr:rowOff>19547</xdr:rowOff>
    </xdr:to>
    <xdr:pic>
      <xdr:nvPicPr>
        <xdr:cNvPr id="32" name="Obrázek 31">
          <a:extLst>
            <a:ext uri="{FF2B5EF4-FFF2-40B4-BE49-F238E27FC236}">
              <a16:creationId xmlns:a16="http://schemas.microsoft.com/office/drawing/2014/main" id="{4DF2916A-947E-1544-961D-4EA1748E0ACF}"/>
            </a:ext>
          </a:extLst>
        </xdr:cNvPr>
        <xdr:cNvPicPr>
          <a:picLocks noChangeAspect="1"/>
        </xdr:cNvPicPr>
      </xdr:nvPicPr>
      <xdr:blipFill>
        <a:blip xmlns:r="http://schemas.openxmlformats.org/officeDocument/2006/relationships" r:embed="rId31"/>
        <a:stretch>
          <a:fillRect/>
        </a:stretch>
      </xdr:blipFill>
      <xdr:spPr>
        <a:xfrm>
          <a:off x="20351750" y="24475440"/>
          <a:ext cx="6393489" cy="982207"/>
        </a:xfrm>
        <a:prstGeom prst="rect">
          <a:avLst/>
        </a:prstGeom>
      </xdr:spPr>
    </xdr:pic>
    <xdr:clientData/>
  </xdr:twoCellAnchor>
  <xdr:twoCellAnchor editAs="oneCell">
    <xdr:from>
      <xdr:col>10</xdr:col>
      <xdr:colOff>43815</xdr:colOff>
      <xdr:row>123</xdr:row>
      <xdr:rowOff>129540</xdr:rowOff>
    </xdr:from>
    <xdr:to>
      <xdr:col>17</xdr:col>
      <xdr:colOff>632156</xdr:colOff>
      <xdr:row>128</xdr:row>
      <xdr:rowOff>55656</xdr:rowOff>
    </xdr:to>
    <xdr:pic>
      <xdr:nvPicPr>
        <xdr:cNvPr id="33" name="Obrázek 32">
          <a:extLst>
            <a:ext uri="{FF2B5EF4-FFF2-40B4-BE49-F238E27FC236}">
              <a16:creationId xmlns:a16="http://schemas.microsoft.com/office/drawing/2014/main" id="{FA9ED9C2-2782-F243-B04B-3FE307591200}"/>
            </a:ext>
          </a:extLst>
        </xdr:cNvPr>
        <xdr:cNvPicPr>
          <a:picLocks noChangeAspect="1"/>
        </xdr:cNvPicPr>
      </xdr:nvPicPr>
      <xdr:blipFill>
        <a:blip xmlns:r="http://schemas.openxmlformats.org/officeDocument/2006/relationships" r:embed="rId32"/>
        <a:stretch>
          <a:fillRect/>
        </a:stretch>
      </xdr:blipFill>
      <xdr:spPr>
        <a:xfrm>
          <a:off x="20224115" y="25567640"/>
          <a:ext cx="6366841" cy="942116"/>
        </a:xfrm>
        <a:prstGeom prst="rect">
          <a:avLst/>
        </a:prstGeom>
      </xdr:spPr>
    </xdr:pic>
    <xdr:clientData/>
  </xdr:twoCellAnchor>
  <xdr:twoCellAnchor editAs="oneCell">
    <xdr:from>
      <xdr:col>21</xdr:col>
      <xdr:colOff>449580</xdr:colOff>
      <xdr:row>123</xdr:row>
      <xdr:rowOff>139065</xdr:rowOff>
    </xdr:from>
    <xdr:to>
      <xdr:col>29</xdr:col>
      <xdr:colOff>669599</xdr:colOff>
      <xdr:row>128</xdr:row>
      <xdr:rowOff>93239</xdr:rowOff>
    </xdr:to>
    <xdr:pic>
      <xdr:nvPicPr>
        <xdr:cNvPr id="34" name="Obrázek 33">
          <a:extLst>
            <a:ext uri="{FF2B5EF4-FFF2-40B4-BE49-F238E27FC236}">
              <a16:creationId xmlns:a16="http://schemas.microsoft.com/office/drawing/2014/main" id="{6F490F7F-E062-764D-A1DE-E3A720C5545B}"/>
            </a:ext>
          </a:extLst>
        </xdr:cNvPr>
        <xdr:cNvPicPr>
          <a:picLocks noChangeAspect="1"/>
        </xdr:cNvPicPr>
      </xdr:nvPicPr>
      <xdr:blipFill>
        <a:blip xmlns:r="http://schemas.openxmlformats.org/officeDocument/2006/relationships" r:embed="rId33"/>
        <a:stretch>
          <a:fillRect/>
        </a:stretch>
      </xdr:blipFill>
      <xdr:spPr>
        <a:xfrm>
          <a:off x="28033980" y="25577165"/>
          <a:ext cx="6951019" cy="970174"/>
        </a:xfrm>
        <a:prstGeom prst="rect">
          <a:avLst/>
        </a:prstGeom>
      </xdr:spPr>
    </xdr:pic>
    <xdr:clientData/>
  </xdr:twoCellAnchor>
  <xdr:twoCellAnchor editAs="oneCell">
    <xdr:from>
      <xdr:col>34</xdr:col>
      <xdr:colOff>304800</xdr:colOff>
      <xdr:row>123</xdr:row>
      <xdr:rowOff>133350</xdr:rowOff>
    </xdr:from>
    <xdr:to>
      <xdr:col>42</xdr:col>
      <xdr:colOff>542610</xdr:colOff>
      <xdr:row>128</xdr:row>
      <xdr:rowOff>114300</xdr:rowOff>
    </xdr:to>
    <xdr:pic>
      <xdr:nvPicPr>
        <xdr:cNvPr id="35" name="Obrázek 34">
          <a:extLst>
            <a:ext uri="{FF2B5EF4-FFF2-40B4-BE49-F238E27FC236}">
              <a16:creationId xmlns:a16="http://schemas.microsoft.com/office/drawing/2014/main" id="{CBD4FB3B-617E-9843-99ED-05DEA8B428E6}"/>
            </a:ext>
          </a:extLst>
        </xdr:cNvPr>
        <xdr:cNvPicPr>
          <a:picLocks noChangeAspect="1"/>
        </xdr:cNvPicPr>
      </xdr:nvPicPr>
      <xdr:blipFill rotWithShape="1">
        <a:blip xmlns:r="http://schemas.openxmlformats.org/officeDocument/2006/relationships" r:embed="rId34"/>
        <a:srcRect b="52535"/>
        <a:stretch/>
      </xdr:blipFill>
      <xdr:spPr>
        <a:xfrm>
          <a:off x="36639500" y="25571450"/>
          <a:ext cx="6841810" cy="996950"/>
        </a:xfrm>
        <a:prstGeom prst="rect">
          <a:avLst/>
        </a:prstGeom>
      </xdr:spPr>
    </xdr:pic>
    <xdr:clientData/>
  </xdr:twoCellAnchor>
  <xdr:twoCellAnchor editAs="oneCell">
    <xdr:from>
      <xdr:col>10</xdr:col>
      <xdr:colOff>45719</xdr:colOff>
      <xdr:row>134</xdr:row>
      <xdr:rowOff>57150</xdr:rowOff>
    </xdr:from>
    <xdr:to>
      <xdr:col>18</xdr:col>
      <xdr:colOff>138749</xdr:colOff>
      <xdr:row>139</xdr:row>
      <xdr:rowOff>97939</xdr:rowOff>
    </xdr:to>
    <xdr:pic>
      <xdr:nvPicPr>
        <xdr:cNvPr id="36" name="Obrázek 35">
          <a:extLst>
            <a:ext uri="{FF2B5EF4-FFF2-40B4-BE49-F238E27FC236}">
              <a16:creationId xmlns:a16="http://schemas.microsoft.com/office/drawing/2014/main" id="{457E4143-AFB7-9E46-A123-E03FF775D746}"/>
            </a:ext>
          </a:extLst>
        </xdr:cNvPr>
        <xdr:cNvPicPr>
          <a:picLocks noChangeAspect="1"/>
        </xdr:cNvPicPr>
      </xdr:nvPicPr>
      <xdr:blipFill>
        <a:blip xmlns:r="http://schemas.openxmlformats.org/officeDocument/2006/relationships" r:embed="rId35"/>
        <a:stretch>
          <a:fillRect/>
        </a:stretch>
      </xdr:blipFill>
      <xdr:spPr>
        <a:xfrm>
          <a:off x="20226019" y="27730450"/>
          <a:ext cx="6697030" cy="1056789"/>
        </a:xfrm>
        <a:prstGeom prst="rect">
          <a:avLst/>
        </a:prstGeom>
      </xdr:spPr>
    </xdr:pic>
    <xdr:clientData/>
  </xdr:twoCellAnchor>
  <xdr:twoCellAnchor editAs="oneCell">
    <xdr:from>
      <xdr:col>22</xdr:col>
      <xdr:colOff>262890</xdr:colOff>
      <xdr:row>134</xdr:row>
      <xdr:rowOff>131445</xdr:rowOff>
    </xdr:from>
    <xdr:to>
      <xdr:col>30</xdr:col>
      <xdr:colOff>447366</xdr:colOff>
      <xdr:row>139</xdr:row>
      <xdr:rowOff>97047</xdr:rowOff>
    </xdr:to>
    <xdr:pic>
      <xdr:nvPicPr>
        <xdr:cNvPr id="37" name="Obrázek 36">
          <a:extLst>
            <a:ext uri="{FF2B5EF4-FFF2-40B4-BE49-F238E27FC236}">
              <a16:creationId xmlns:a16="http://schemas.microsoft.com/office/drawing/2014/main" id="{FECC9B1A-8F3D-7D42-8163-C5834B8D7DE6}"/>
            </a:ext>
          </a:extLst>
        </xdr:cNvPr>
        <xdr:cNvPicPr>
          <a:picLocks noChangeAspect="1"/>
        </xdr:cNvPicPr>
      </xdr:nvPicPr>
      <xdr:blipFill>
        <a:blip xmlns:r="http://schemas.openxmlformats.org/officeDocument/2006/relationships" r:embed="rId36"/>
        <a:stretch>
          <a:fillRect/>
        </a:stretch>
      </xdr:blipFill>
      <xdr:spPr>
        <a:xfrm>
          <a:off x="28520390" y="27804745"/>
          <a:ext cx="6788476" cy="981602"/>
        </a:xfrm>
        <a:prstGeom prst="rect">
          <a:avLst/>
        </a:prstGeom>
      </xdr:spPr>
    </xdr:pic>
    <xdr:clientData/>
  </xdr:twoCellAnchor>
  <xdr:twoCellAnchor editAs="oneCell">
    <xdr:from>
      <xdr:col>10</xdr:col>
      <xdr:colOff>64769</xdr:colOff>
      <xdr:row>140</xdr:row>
      <xdr:rowOff>47625</xdr:rowOff>
    </xdr:from>
    <xdr:to>
      <xdr:col>18</xdr:col>
      <xdr:colOff>132389</xdr:colOff>
      <xdr:row>144</xdr:row>
      <xdr:rowOff>172480</xdr:rowOff>
    </xdr:to>
    <xdr:pic>
      <xdr:nvPicPr>
        <xdr:cNvPr id="38" name="Obrázek 37">
          <a:extLst>
            <a:ext uri="{FF2B5EF4-FFF2-40B4-BE49-F238E27FC236}">
              <a16:creationId xmlns:a16="http://schemas.microsoft.com/office/drawing/2014/main" id="{79ABE359-AEB7-D743-8C33-721B402453FE}"/>
            </a:ext>
          </a:extLst>
        </xdr:cNvPr>
        <xdr:cNvPicPr>
          <a:picLocks noChangeAspect="1"/>
        </xdr:cNvPicPr>
      </xdr:nvPicPr>
      <xdr:blipFill>
        <a:blip xmlns:r="http://schemas.openxmlformats.org/officeDocument/2006/relationships" r:embed="rId37"/>
        <a:stretch>
          <a:fillRect/>
        </a:stretch>
      </xdr:blipFill>
      <xdr:spPr>
        <a:xfrm>
          <a:off x="20245069" y="28940125"/>
          <a:ext cx="6671620" cy="937655"/>
        </a:xfrm>
        <a:prstGeom prst="rect">
          <a:avLst/>
        </a:prstGeom>
      </xdr:spPr>
    </xdr:pic>
    <xdr:clientData/>
  </xdr:twoCellAnchor>
  <xdr:twoCellAnchor editAs="oneCell">
    <xdr:from>
      <xdr:col>10</xdr:col>
      <xdr:colOff>36195</xdr:colOff>
      <xdr:row>146</xdr:row>
      <xdr:rowOff>57150</xdr:rowOff>
    </xdr:from>
    <xdr:to>
      <xdr:col>17</xdr:col>
      <xdr:colOff>390221</xdr:colOff>
      <xdr:row>150</xdr:row>
      <xdr:rowOff>150658</xdr:rowOff>
    </xdr:to>
    <xdr:pic>
      <xdr:nvPicPr>
        <xdr:cNvPr id="39" name="Obrázek 38">
          <a:extLst>
            <a:ext uri="{FF2B5EF4-FFF2-40B4-BE49-F238E27FC236}">
              <a16:creationId xmlns:a16="http://schemas.microsoft.com/office/drawing/2014/main" id="{BB8C0FA9-298C-C546-B614-148DD269A1A9}"/>
            </a:ext>
          </a:extLst>
        </xdr:cNvPr>
        <xdr:cNvPicPr>
          <a:picLocks noChangeAspect="1"/>
        </xdr:cNvPicPr>
      </xdr:nvPicPr>
      <xdr:blipFill>
        <a:blip xmlns:r="http://schemas.openxmlformats.org/officeDocument/2006/relationships" r:embed="rId38"/>
        <a:stretch>
          <a:fillRect/>
        </a:stretch>
      </xdr:blipFill>
      <xdr:spPr>
        <a:xfrm>
          <a:off x="20216495" y="30168850"/>
          <a:ext cx="6132526" cy="906308"/>
        </a:xfrm>
        <a:prstGeom prst="rect">
          <a:avLst/>
        </a:prstGeom>
      </xdr:spPr>
    </xdr:pic>
    <xdr:clientData/>
  </xdr:twoCellAnchor>
  <xdr:twoCellAnchor editAs="oneCell">
    <xdr:from>
      <xdr:col>21</xdr:col>
      <xdr:colOff>219075</xdr:colOff>
      <xdr:row>146</xdr:row>
      <xdr:rowOff>53342</xdr:rowOff>
    </xdr:from>
    <xdr:to>
      <xdr:col>29</xdr:col>
      <xdr:colOff>293047</xdr:colOff>
      <xdr:row>151</xdr:row>
      <xdr:rowOff>20956</xdr:rowOff>
    </xdr:to>
    <xdr:pic>
      <xdr:nvPicPr>
        <xdr:cNvPr id="40" name="Obrázek 39">
          <a:extLst>
            <a:ext uri="{FF2B5EF4-FFF2-40B4-BE49-F238E27FC236}">
              <a16:creationId xmlns:a16="http://schemas.microsoft.com/office/drawing/2014/main" id="{4069F421-02AE-4C4E-BC30-DC757C8D9DBD}"/>
            </a:ext>
          </a:extLst>
        </xdr:cNvPr>
        <xdr:cNvPicPr>
          <a:picLocks noChangeAspect="1"/>
        </xdr:cNvPicPr>
      </xdr:nvPicPr>
      <xdr:blipFill rotWithShape="1">
        <a:blip xmlns:r="http://schemas.openxmlformats.org/officeDocument/2006/relationships" r:embed="rId39"/>
        <a:srcRect b="35925"/>
        <a:stretch/>
      </xdr:blipFill>
      <xdr:spPr>
        <a:xfrm>
          <a:off x="27803475" y="30165042"/>
          <a:ext cx="6677972" cy="983614"/>
        </a:xfrm>
        <a:prstGeom prst="rect">
          <a:avLst/>
        </a:prstGeom>
      </xdr:spPr>
    </xdr:pic>
    <xdr:clientData/>
  </xdr:twoCellAnchor>
  <xdr:twoCellAnchor editAs="oneCell">
    <xdr:from>
      <xdr:col>34</xdr:col>
      <xdr:colOff>0</xdr:colOff>
      <xdr:row>146</xdr:row>
      <xdr:rowOff>95250</xdr:rowOff>
    </xdr:from>
    <xdr:to>
      <xdr:col>42</xdr:col>
      <xdr:colOff>214952</xdr:colOff>
      <xdr:row>151</xdr:row>
      <xdr:rowOff>97043</xdr:rowOff>
    </xdr:to>
    <xdr:pic>
      <xdr:nvPicPr>
        <xdr:cNvPr id="41" name="Obrázek 40">
          <a:extLst>
            <a:ext uri="{FF2B5EF4-FFF2-40B4-BE49-F238E27FC236}">
              <a16:creationId xmlns:a16="http://schemas.microsoft.com/office/drawing/2014/main" id="{08629D1B-AA00-F548-94A3-1F13B05D75C4}"/>
            </a:ext>
          </a:extLst>
        </xdr:cNvPr>
        <xdr:cNvPicPr>
          <a:picLocks noChangeAspect="1"/>
        </xdr:cNvPicPr>
      </xdr:nvPicPr>
      <xdr:blipFill>
        <a:blip xmlns:r="http://schemas.openxmlformats.org/officeDocument/2006/relationships" r:embed="rId40"/>
        <a:stretch>
          <a:fillRect/>
        </a:stretch>
      </xdr:blipFill>
      <xdr:spPr>
        <a:xfrm>
          <a:off x="36334700" y="30206950"/>
          <a:ext cx="6818952" cy="1017793"/>
        </a:xfrm>
        <a:prstGeom prst="rect">
          <a:avLst/>
        </a:prstGeom>
      </xdr:spPr>
    </xdr:pic>
    <xdr:clientData/>
  </xdr:twoCellAnchor>
  <xdr:twoCellAnchor editAs="oneCell">
    <xdr:from>
      <xdr:col>10</xdr:col>
      <xdr:colOff>45720</xdr:colOff>
      <xdr:row>151</xdr:row>
      <xdr:rowOff>47625</xdr:rowOff>
    </xdr:from>
    <xdr:to>
      <xdr:col>17</xdr:col>
      <xdr:colOff>447363</xdr:colOff>
      <xdr:row>155</xdr:row>
      <xdr:rowOff>94980</xdr:rowOff>
    </xdr:to>
    <xdr:pic>
      <xdr:nvPicPr>
        <xdr:cNvPr id="42" name="Obrázek 41">
          <a:extLst>
            <a:ext uri="{FF2B5EF4-FFF2-40B4-BE49-F238E27FC236}">
              <a16:creationId xmlns:a16="http://schemas.microsoft.com/office/drawing/2014/main" id="{E6201B8F-C39E-7644-87BB-702A7FADEDFB}"/>
            </a:ext>
          </a:extLst>
        </xdr:cNvPr>
        <xdr:cNvPicPr>
          <a:picLocks noChangeAspect="1"/>
        </xdr:cNvPicPr>
      </xdr:nvPicPr>
      <xdr:blipFill>
        <a:blip xmlns:r="http://schemas.openxmlformats.org/officeDocument/2006/relationships" r:embed="rId41"/>
        <a:stretch>
          <a:fillRect/>
        </a:stretch>
      </xdr:blipFill>
      <xdr:spPr>
        <a:xfrm>
          <a:off x="20226020" y="31175325"/>
          <a:ext cx="6180143" cy="860155"/>
        </a:xfrm>
        <a:prstGeom prst="rect">
          <a:avLst/>
        </a:prstGeom>
      </xdr:spPr>
    </xdr:pic>
    <xdr:clientData/>
  </xdr:twoCellAnchor>
  <xdr:twoCellAnchor editAs="oneCell">
    <xdr:from>
      <xdr:col>21</xdr:col>
      <xdr:colOff>272415</xdr:colOff>
      <xdr:row>151</xdr:row>
      <xdr:rowOff>70484</xdr:rowOff>
    </xdr:from>
    <xdr:to>
      <xdr:col>28</xdr:col>
      <xdr:colOff>502613</xdr:colOff>
      <xdr:row>155</xdr:row>
      <xdr:rowOff>93804</xdr:rowOff>
    </xdr:to>
    <xdr:pic>
      <xdr:nvPicPr>
        <xdr:cNvPr id="43" name="Obrázek 42">
          <a:extLst>
            <a:ext uri="{FF2B5EF4-FFF2-40B4-BE49-F238E27FC236}">
              <a16:creationId xmlns:a16="http://schemas.microsoft.com/office/drawing/2014/main" id="{53191EB7-BDCA-7140-A01D-5E7A8FAFE2E2}"/>
            </a:ext>
          </a:extLst>
        </xdr:cNvPr>
        <xdr:cNvPicPr>
          <a:picLocks noChangeAspect="1"/>
        </xdr:cNvPicPr>
      </xdr:nvPicPr>
      <xdr:blipFill>
        <a:blip xmlns:r="http://schemas.openxmlformats.org/officeDocument/2006/relationships" r:embed="rId42"/>
        <a:stretch>
          <a:fillRect/>
        </a:stretch>
      </xdr:blipFill>
      <xdr:spPr>
        <a:xfrm>
          <a:off x="27856815" y="31198184"/>
          <a:ext cx="6008698" cy="836120"/>
        </a:xfrm>
        <a:prstGeom prst="rect">
          <a:avLst/>
        </a:prstGeom>
      </xdr:spPr>
    </xdr:pic>
    <xdr:clientData/>
  </xdr:twoCellAnchor>
  <xdr:twoCellAnchor editAs="oneCell">
    <xdr:from>
      <xdr:col>10</xdr:col>
      <xdr:colOff>62865</xdr:colOff>
      <xdr:row>159</xdr:row>
      <xdr:rowOff>47625</xdr:rowOff>
    </xdr:from>
    <xdr:to>
      <xdr:col>17</xdr:col>
      <xdr:colOff>170492</xdr:colOff>
      <xdr:row>163</xdr:row>
      <xdr:rowOff>58979</xdr:rowOff>
    </xdr:to>
    <xdr:pic>
      <xdr:nvPicPr>
        <xdr:cNvPr id="44" name="Obrázek 43">
          <a:extLst>
            <a:ext uri="{FF2B5EF4-FFF2-40B4-BE49-F238E27FC236}">
              <a16:creationId xmlns:a16="http://schemas.microsoft.com/office/drawing/2014/main" id="{AA6F8F77-3123-504D-B2FD-49752DA81B69}"/>
            </a:ext>
          </a:extLst>
        </xdr:cNvPr>
        <xdr:cNvPicPr>
          <a:picLocks noChangeAspect="1"/>
        </xdr:cNvPicPr>
      </xdr:nvPicPr>
      <xdr:blipFill>
        <a:blip xmlns:r="http://schemas.openxmlformats.org/officeDocument/2006/relationships" r:embed="rId43"/>
        <a:stretch>
          <a:fillRect/>
        </a:stretch>
      </xdr:blipFill>
      <xdr:spPr>
        <a:xfrm>
          <a:off x="20243165" y="32800925"/>
          <a:ext cx="5886127" cy="824154"/>
        </a:xfrm>
        <a:prstGeom prst="rect">
          <a:avLst/>
        </a:prstGeom>
      </xdr:spPr>
    </xdr:pic>
    <xdr:clientData/>
  </xdr:twoCellAnchor>
  <xdr:twoCellAnchor editAs="oneCell">
    <xdr:from>
      <xdr:col>10</xdr:col>
      <xdr:colOff>19050</xdr:colOff>
      <xdr:row>163</xdr:row>
      <xdr:rowOff>133350</xdr:rowOff>
    </xdr:from>
    <xdr:to>
      <xdr:col>18</xdr:col>
      <xdr:colOff>195907</xdr:colOff>
      <xdr:row>168</xdr:row>
      <xdr:rowOff>131332</xdr:rowOff>
    </xdr:to>
    <xdr:pic>
      <xdr:nvPicPr>
        <xdr:cNvPr id="45" name="Obrázek 44">
          <a:extLst>
            <a:ext uri="{FF2B5EF4-FFF2-40B4-BE49-F238E27FC236}">
              <a16:creationId xmlns:a16="http://schemas.microsoft.com/office/drawing/2014/main" id="{A152BB36-7A6D-3148-B16C-1980831CFA60}"/>
            </a:ext>
          </a:extLst>
        </xdr:cNvPr>
        <xdr:cNvPicPr>
          <a:picLocks noChangeAspect="1"/>
        </xdr:cNvPicPr>
      </xdr:nvPicPr>
      <xdr:blipFill>
        <a:blip xmlns:r="http://schemas.openxmlformats.org/officeDocument/2006/relationships" r:embed="rId44"/>
        <a:stretch>
          <a:fillRect/>
        </a:stretch>
      </xdr:blipFill>
      <xdr:spPr>
        <a:xfrm>
          <a:off x="20199350" y="33699450"/>
          <a:ext cx="6780857" cy="1013982"/>
        </a:xfrm>
        <a:prstGeom prst="rect">
          <a:avLst/>
        </a:prstGeom>
      </xdr:spPr>
    </xdr:pic>
    <xdr:clientData/>
  </xdr:twoCellAnchor>
  <xdr:twoCellAnchor editAs="oneCell">
    <xdr:from>
      <xdr:col>22</xdr:col>
      <xdr:colOff>257175</xdr:colOff>
      <xdr:row>163</xdr:row>
      <xdr:rowOff>76200</xdr:rowOff>
    </xdr:from>
    <xdr:to>
      <xdr:col>30</xdr:col>
      <xdr:colOff>521651</xdr:colOff>
      <xdr:row>168</xdr:row>
      <xdr:rowOff>114182</xdr:rowOff>
    </xdr:to>
    <xdr:pic>
      <xdr:nvPicPr>
        <xdr:cNvPr id="46" name="Obrázek 45">
          <a:extLst>
            <a:ext uri="{FF2B5EF4-FFF2-40B4-BE49-F238E27FC236}">
              <a16:creationId xmlns:a16="http://schemas.microsoft.com/office/drawing/2014/main" id="{85D8EC26-BDBF-B740-B8D4-7E570B1CEC97}"/>
            </a:ext>
          </a:extLst>
        </xdr:cNvPr>
        <xdr:cNvPicPr>
          <a:picLocks noChangeAspect="1"/>
        </xdr:cNvPicPr>
      </xdr:nvPicPr>
      <xdr:blipFill>
        <a:blip xmlns:r="http://schemas.openxmlformats.org/officeDocument/2006/relationships" r:embed="rId45"/>
        <a:stretch>
          <a:fillRect/>
        </a:stretch>
      </xdr:blipFill>
      <xdr:spPr>
        <a:xfrm>
          <a:off x="28514675" y="33642300"/>
          <a:ext cx="6868476" cy="1053982"/>
        </a:xfrm>
        <a:prstGeom prst="rect">
          <a:avLst/>
        </a:prstGeom>
      </xdr:spPr>
    </xdr:pic>
    <xdr:clientData/>
  </xdr:twoCellAnchor>
  <xdr:twoCellAnchor editAs="oneCell">
    <xdr:from>
      <xdr:col>35</xdr:col>
      <xdr:colOff>0</xdr:colOff>
      <xdr:row>163</xdr:row>
      <xdr:rowOff>28575</xdr:rowOff>
    </xdr:from>
    <xdr:to>
      <xdr:col>43</xdr:col>
      <xdr:colOff>176857</xdr:colOff>
      <xdr:row>167</xdr:row>
      <xdr:rowOff>175150</xdr:rowOff>
    </xdr:to>
    <xdr:pic>
      <xdr:nvPicPr>
        <xdr:cNvPr id="47" name="Obrázek 46">
          <a:extLst>
            <a:ext uri="{FF2B5EF4-FFF2-40B4-BE49-F238E27FC236}">
              <a16:creationId xmlns:a16="http://schemas.microsoft.com/office/drawing/2014/main" id="{09C0BAE1-DFE4-3943-81F7-A7A1BE77F7FA}"/>
            </a:ext>
          </a:extLst>
        </xdr:cNvPr>
        <xdr:cNvPicPr>
          <a:picLocks noChangeAspect="1"/>
        </xdr:cNvPicPr>
      </xdr:nvPicPr>
      <xdr:blipFill>
        <a:blip xmlns:r="http://schemas.openxmlformats.org/officeDocument/2006/relationships" r:embed="rId46"/>
        <a:stretch>
          <a:fillRect/>
        </a:stretch>
      </xdr:blipFill>
      <xdr:spPr>
        <a:xfrm>
          <a:off x="37007800" y="33594675"/>
          <a:ext cx="6780857" cy="959375"/>
        </a:xfrm>
        <a:prstGeom prst="rect">
          <a:avLst/>
        </a:prstGeom>
      </xdr:spPr>
    </xdr:pic>
    <xdr:clientData/>
  </xdr:twoCellAnchor>
  <xdr:twoCellAnchor editAs="oneCell">
    <xdr:from>
      <xdr:col>10</xdr:col>
      <xdr:colOff>85725</xdr:colOff>
      <xdr:row>171</xdr:row>
      <xdr:rowOff>38100</xdr:rowOff>
    </xdr:from>
    <xdr:to>
      <xdr:col>17</xdr:col>
      <xdr:colOff>618824</xdr:colOff>
      <xdr:row>175</xdr:row>
      <xdr:rowOff>168779</xdr:rowOff>
    </xdr:to>
    <xdr:pic>
      <xdr:nvPicPr>
        <xdr:cNvPr id="48" name="Obrázek 47">
          <a:extLst>
            <a:ext uri="{FF2B5EF4-FFF2-40B4-BE49-F238E27FC236}">
              <a16:creationId xmlns:a16="http://schemas.microsoft.com/office/drawing/2014/main" id="{99C93B48-E4E6-F44C-8736-2E73EDAD234A}"/>
            </a:ext>
          </a:extLst>
        </xdr:cNvPr>
        <xdr:cNvPicPr>
          <a:picLocks noChangeAspect="1"/>
        </xdr:cNvPicPr>
      </xdr:nvPicPr>
      <xdr:blipFill>
        <a:blip xmlns:r="http://schemas.openxmlformats.org/officeDocument/2006/relationships" r:embed="rId47"/>
        <a:stretch>
          <a:fillRect/>
        </a:stretch>
      </xdr:blipFill>
      <xdr:spPr>
        <a:xfrm>
          <a:off x="20266025" y="35229800"/>
          <a:ext cx="6311599" cy="943479"/>
        </a:xfrm>
        <a:prstGeom prst="rect">
          <a:avLst/>
        </a:prstGeom>
      </xdr:spPr>
    </xdr:pic>
    <xdr:clientData/>
  </xdr:twoCellAnchor>
  <xdr:twoCellAnchor editAs="oneCell">
    <xdr:from>
      <xdr:col>21</xdr:col>
      <xdr:colOff>493394</xdr:colOff>
      <xdr:row>171</xdr:row>
      <xdr:rowOff>66675</xdr:rowOff>
    </xdr:from>
    <xdr:to>
      <xdr:col>29</xdr:col>
      <xdr:colOff>542615</xdr:colOff>
      <xdr:row>176</xdr:row>
      <xdr:rowOff>17391</xdr:rowOff>
    </xdr:to>
    <xdr:pic>
      <xdr:nvPicPr>
        <xdr:cNvPr id="49" name="Obrázek 48">
          <a:extLst>
            <a:ext uri="{FF2B5EF4-FFF2-40B4-BE49-F238E27FC236}">
              <a16:creationId xmlns:a16="http://schemas.microsoft.com/office/drawing/2014/main" id="{BCFAF9F5-AD4A-D845-9A18-C8434B98856A}"/>
            </a:ext>
          </a:extLst>
        </xdr:cNvPr>
        <xdr:cNvPicPr>
          <a:picLocks noChangeAspect="1"/>
        </xdr:cNvPicPr>
      </xdr:nvPicPr>
      <xdr:blipFill>
        <a:blip xmlns:r="http://schemas.openxmlformats.org/officeDocument/2006/relationships" r:embed="rId48"/>
        <a:stretch>
          <a:fillRect/>
        </a:stretch>
      </xdr:blipFill>
      <xdr:spPr>
        <a:xfrm>
          <a:off x="28077794" y="35258375"/>
          <a:ext cx="6653221" cy="966716"/>
        </a:xfrm>
        <a:prstGeom prst="rect">
          <a:avLst/>
        </a:prstGeom>
      </xdr:spPr>
    </xdr:pic>
    <xdr:clientData/>
  </xdr:twoCellAnchor>
  <xdr:twoCellAnchor editAs="oneCell">
    <xdr:from>
      <xdr:col>10</xdr:col>
      <xdr:colOff>40004</xdr:colOff>
      <xdr:row>178</xdr:row>
      <xdr:rowOff>91440</xdr:rowOff>
    </xdr:from>
    <xdr:to>
      <xdr:col>17</xdr:col>
      <xdr:colOff>428311</xdr:colOff>
      <xdr:row>182</xdr:row>
      <xdr:rowOff>134078</xdr:rowOff>
    </xdr:to>
    <xdr:pic>
      <xdr:nvPicPr>
        <xdr:cNvPr id="50" name="Obrázek 49">
          <a:extLst>
            <a:ext uri="{FF2B5EF4-FFF2-40B4-BE49-F238E27FC236}">
              <a16:creationId xmlns:a16="http://schemas.microsoft.com/office/drawing/2014/main" id="{C44CEDF1-56F3-5D4A-AC96-AC916B6201D8}"/>
            </a:ext>
          </a:extLst>
        </xdr:cNvPr>
        <xdr:cNvPicPr>
          <a:picLocks noChangeAspect="1"/>
        </xdr:cNvPicPr>
      </xdr:nvPicPr>
      <xdr:blipFill>
        <a:blip xmlns:r="http://schemas.openxmlformats.org/officeDocument/2006/relationships" r:embed="rId49"/>
        <a:stretch>
          <a:fillRect/>
        </a:stretch>
      </xdr:blipFill>
      <xdr:spPr>
        <a:xfrm>
          <a:off x="20220304" y="36705540"/>
          <a:ext cx="6166807" cy="855438"/>
        </a:xfrm>
        <a:prstGeom prst="rect">
          <a:avLst/>
        </a:prstGeom>
      </xdr:spPr>
    </xdr:pic>
    <xdr:clientData/>
  </xdr:twoCellAnchor>
  <xdr:twoCellAnchor editAs="oneCell">
    <xdr:from>
      <xdr:col>10</xdr:col>
      <xdr:colOff>63951</xdr:colOff>
      <xdr:row>183</xdr:row>
      <xdr:rowOff>72390</xdr:rowOff>
    </xdr:from>
    <xdr:to>
      <xdr:col>17</xdr:col>
      <xdr:colOff>208609</xdr:colOff>
      <xdr:row>187</xdr:row>
      <xdr:rowOff>133350</xdr:rowOff>
    </xdr:to>
    <xdr:pic>
      <xdr:nvPicPr>
        <xdr:cNvPr id="51" name="Obrázek 50">
          <a:extLst>
            <a:ext uri="{FF2B5EF4-FFF2-40B4-BE49-F238E27FC236}">
              <a16:creationId xmlns:a16="http://schemas.microsoft.com/office/drawing/2014/main" id="{1A222B02-8114-3B4A-AAB6-D0B727347256}"/>
            </a:ext>
          </a:extLst>
        </xdr:cNvPr>
        <xdr:cNvPicPr>
          <a:picLocks noChangeAspect="1"/>
        </xdr:cNvPicPr>
      </xdr:nvPicPr>
      <xdr:blipFill>
        <a:blip xmlns:r="http://schemas.openxmlformats.org/officeDocument/2006/relationships" r:embed="rId50"/>
        <a:stretch>
          <a:fillRect/>
        </a:stretch>
      </xdr:blipFill>
      <xdr:spPr>
        <a:xfrm>
          <a:off x="20244251" y="37702490"/>
          <a:ext cx="5923158" cy="873760"/>
        </a:xfrm>
        <a:prstGeom prst="rect">
          <a:avLst/>
        </a:prstGeom>
      </xdr:spPr>
    </xdr:pic>
    <xdr:clientData/>
  </xdr:twoCellAnchor>
  <xdr:twoCellAnchor editAs="oneCell">
    <xdr:from>
      <xdr:col>10</xdr:col>
      <xdr:colOff>57150</xdr:colOff>
      <xdr:row>193</xdr:row>
      <xdr:rowOff>47625</xdr:rowOff>
    </xdr:from>
    <xdr:to>
      <xdr:col>17</xdr:col>
      <xdr:colOff>637840</xdr:colOff>
      <xdr:row>197</xdr:row>
      <xdr:rowOff>152543</xdr:rowOff>
    </xdr:to>
    <xdr:pic>
      <xdr:nvPicPr>
        <xdr:cNvPr id="52" name="Obrázek 51">
          <a:extLst>
            <a:ext uri="{FF2B5EF4-FFF2-40B4-BE49-F238E27FC236}">
              <a16:creationId xmlns:a16="http://schemas.microsoft.com/office/drawing/2014/main" id="{AFDF7EC6-EAA0-A841-9C64-C948D25E9FE7}"/>
            </a:ext>
          </a:extLst>
        </xdr:cNvPr>
        <xdr:cNvPicPr>
          <a:picLocks noChangeAspect="1"/>
        </xdr:cNvPicPr>
      </xdr:nvPicPr>
      <xdr:blipFill>
        <a:blip xmlns:r="http://schemas.openxmlformats.org/officeDocument/2006/relationships" r:embed="rId51"/>
        <a:stretch>
          <a:fillRect/>
        </a:stretch>
      </xdr:blipFill>
      <xdr:spPr>
        <a:xfrm>
          <a:off x="20237450" y="39709725"/>
          <a:ext cx="6359190" cy="917718"/>
        </a:xfrm>
        <a:prstGeom prst="rect">
          <a:avLst/>
        </a:prstGeom>
      </xdr:spPr>
    </xdr:pic>
    <xdr:clientData/>
  </xdr:twoCellAnchor>
  <xdr:twoCellAnchor editAs="oneCell">
    <xdr:from>
      <xdr:col>21</xdr:col>
      <xdr:colOff>485775</xdr:colOff>
      <xdr:row>193</xdr:row>
      <xdr:rowOff>66675</xdr:rowOff>
    </xdr:from>
    <xdr:to>
      <xdr:col>29</xdr:col>
      <xdr:colOff>270200</xdr:colOff>
      <xdr:row>198</xdr:row>
      <xdr:rowOff>22582</xdr:rowOff>
    </xdr:to>
    <xdr:pic>
      <xdr:nvPicPr>
        <xdr:cNvPr id="53" name="Obrázek 52">
          <a:extLst>
            <a:ext uri="{FF2B5EF4-FFF2-40B4-BE49-F238E27FC236}">
              <a16:creationId xmlns:a16="http://schemas.microsoft.com/office/drawing/2014/main" id="{BAA3A5BD-589D-2344-9195-9E92A96D43E9}"/>
            </a:ext>
          </a:extLst>
        </xdr:cNvPr>
        <xdr:cNvPicPr>
          <a:picLocks noChangeAspect="1"/>
        </xdr:cNvPicPr>
      </xdr:nvPicPr>
      <xdr:blipFill>
        <a:blip xmlns:r="http://schemas.openxmlformats.org/officeDocument/2006/relationships" r:embed="rId52"/>
        <a:stretch>
          <a:fillRect/>
        </a:stretch>
      </xdr:blipFill>
      <xdr:spPr>
        <a:xfrm>
          <a:off x="28070175" y="39728775"/>
          <a:ext cx="6388425" cy="971907"/>
        </a:xfrm>
        <a:prstGeom prst="rect">
          <a:avLst/>
        </a:prstGeom>
      </xdr:spPr>
    </xdr:pic>
    <xdr:clientData/>
  </xdr:twoCellAnchor>
  <xdr:twoCellAnchor editAs="oneCell">
    <xdr:from>
      <xdr:col>33</xdr:col>
      <xdr:colOff>400050</xdr:colOff>
      <xdr:row>193</xdr:row>
      <xdr:rowOff>133350</xdr:rowOff>
    </xdr:from>
    <xdr:to>
      <xdr:col>41</xdr:col>
      <xdr:colOff>640406</xdr:colOff>
      <xdr:row>198</xdr:row>
      <xdr:rowOff>135143</xdr:rowOff>
    </xdr:to>
    <xdr:pic>
      <xdr:nvPicPr>
        <xdr:cNvPr id="54" name="Obrázek 53">
          <a:extLst>
            <a:ext uri="{FF2B5EF4-FFF2-40B4-BE49-F238E27FC236}">
              <a16:creationId xmlns:a16="http://schemas.microsoft.com/office/drawing/2014/main" id="{2048CD92-FDD3-A04C-B37E-7AD7337F5044}"/>
            </a:ext>
          </a:extLst>
        </xdr:cNvPr>
        <xdr:cNvPicPr>
          <a:picLocks noChangeAspect="1"/>
        </xdr:cNvPicPr>
      </xdr:nvPicPr>
      <xdr:blipFill>
        <a:blip xmlns:r="http://schemas.openxmlformats.org/officeDocument/2006/relationships" r:embed="rId53"/>
        <a:stretch>
          <a:fillRect/>
        </a:stretch>
      </xdr:blipFill>
      <xdr:spPr>
        <a:xfrm>
          <a:off x="36061650" y="39795450"/>
          <a:ext cx="6844356" cy="1017793"/>
        </a:xfrm>
        <a:prstGeom prst="rect">
          <a:avLst/>
        </a:prstGeom>
      </xdr:spPr>
    </xdr:pic>
    <xdr:clientData/>
  </xdr:twoCellAnchor>
  <xdr:twoCellAnchor editAs="oneCell">
    <xdr:from>
      <xdr:col>10</xdr:col>
      <xdr:colOff>47625</xdr:colOff>
      <xdr:row>208</xdr:row>
      <xdr:rowOff>19050</xdr:rowOff>
    </xdr:from>
    <xdr:to>
      <xdr:col>17</xdr:col>
      <xdr:colOff>281940</xdr:colOff>
      <xdr:row>212</xdr:row>
      <xdr:rowOff>76531</xdr:rowOff>
    </xdr:to>
    <xdr:pic>
      <xdr:nvPicPr>
        <xdr:cNvPr id="55" name="Obrázek 54">
          <a:extLst>
            <a:ext uri="{FF2B5EF4-FFF2-40B4-BE49-F238E27FC236}">
              <a16:creationId xmlns:a16="http://schemas.microsoft.com/office/drawing/2014/main" id="{71266BC5-8FBA-6941-BEF8-A3BCA450E567}"/>
            </a:ext>
          </a:extLst>
        </xdr:cNvPr>
        <xdr:cNvPicPr>
          <a:picLocks noChangeAspect="1"/>
        </xdr:cNvPicPr>
      </xdr:nvPicPr>
      <xdr:blipFill>
        <a:blip xmlns:r="http://schemas.openxmlformats.org/officeDocument/2006/relationships" r:embed="rId54"/>
        <a:stretch>
          <a:fillRect/>
        </a:stretch>
      </xdr:blipFill>
      <xdr:spPr>
        <a:xfrm>
          <a:off x="20227925" y="42729150"/>
          <a:ext cx="6012815" cy="870281"/>
        </a:xfrm>
        <a:prstGeom prst="rect">
          <a:avLst/>
        </a:prstGeom>
      </xdr:spPr>
    </xdr:pic>
    <xdr:clientData/>
  </xdr:twoCellAnchor>
  <xdr:twoCellAnchor editAs="oneCell">
    <xdr:from>
      <xdr:col>10</xdr:col>
      <xdr:colOff>59055</xdr:colOff>
      <xdr:row>212</xdr:row>
      <xdr:rowOff>76200</xdr:rowOff>
    </xdr:from>
    <xdr:to>
      <xdr:col>16</xdr:col>
      <xdr:colOff>435306</xdr:colOff>
      <xdr:row>218</xdr:row>
      <xdr:rowOff>58040</xdr:rowOff>
    </xdr:to>
    <xdr:pic>
      <xdr:nvPicPr>
        <xdr:cNvPr id="56" name="Obrázek 55">
          <a:extLst>
            <a:ext uri="{FF2B5EF4-FFF2-40B4-BE49-F238E27FC236}">
              <a16:creationId xmlns:a16="http://schemas.microsoft.com/office/drawing/2014/main" id="{786034A5-57B0-C546-BACF-150BB4276397}"/>
            </a:ext>
          </a:extLst>
        </xdr:cNvPr>
        <xdr:cNvPicPr>
          <a:picLocks noChangeAspect="1"/>
        </xdr:cNvPicPr>
      </xdr:nvPicPr>
      <xdr:blipFill>
        <a:blip xmlns:r="http://schemas.openxmlformats.org/officeDocument/2006/relationships" r:embed="rId55"/>
        <a:stretch>
          <a:fillRect/>
        </a:stretch>
      </xdr:blipFill>
      <xdr:spPr>
        <a:xfrm>
          <a:off x="20239355" y="43599100"/>
          <a:ext cx="5329251" cy="1201040"/>
        </a:xfrm>
        <a:prstGeom prst="rect">
          <a:avLst/>
        </a:prstGeom>
      </xdr:spPr>
    </xdr:pic>
    <xdr:clientData/>
  </xdr:twoCellAnchor>
  <xdr:twoCellAnchor editAs="oneCell">
    <xdr:from>
      <xdr:col>10</xdr:col>
      <xdr:colOff>85725</xdr:colOff>
      <xdr:row>218</xdr:row>
      <xdr:rowOff>19050</xdr:rowOff>
    </xdr:from>
    <xdr:to>
      <xdr:col>18</xdr:col>
      <xdr:colOff>272105</xdr:colOff>
      <xdr:row>222</xdr:row>
      <xdr:rowOff>173247</xdr:rowOff>
    </xdr:to>
    <xdr:pic>
      <xdr:nvPicPr>
        <xdr:cNvPr id="57" name="Obrázek 56">
          <a:extLst>
            <a:ext uri="{FF2B5EF4-FFF2-40B4-BE49-F238E27FC236}">
              <a16:creationId xmlns:a16="http://schemas.microsoft.com/office/drawing/2014/main" id="{69A28C30-4BD3-6445-B45C-A742EF09BFD7}"/>
            </a:ext>
          </a:extLst>
        </xdr:cNvPr>
        <xdr:cNvPicPr>
          <a:picLocks noChangeAspect="1"/>
        </xdr:cNvPicPr>
      </xdr:nvPicPr>
      <xdr:blipFill>
        <a:blip xmlns:r="http://schemas.openxmlformats.org/officeDocument/2006/relationships" r:embed="rId56"/>
        <a:stretch>
          <a:fillRect/>
        </a:stretch>
      </xdr:blipFill>
      <xdr:spPr>
        <a:xfrm>
          <a:off x="20266025" y="44761150"/>
          <a:ext cx="6790380" cy="966997"/>
        </a:xfrm>
        <a:prstGeom prst="rect">
          <a:avLst/>
        </a:prstGeom>
      </xdr:spPr>
    </xdr:pic>
    <xdr:clientData/>
  </xdr:twoCellAnchor>
  <xdr:twoCellAnchor editAs="oneCell">
    <xdr:from>
      <xdr:col>10</xdr:col>
      <xdr:colOff>78105</xdr:colOff>
      <xdr:row>223</xdr:row>
      <xdr:rowOff>49530</xdr:rowOff>
    </xdr:from>
    <xdr:to>
      <xdr:col>17</xdr:col>
      <xdr:colOff>494994</xdr:colOff>
      <xdr:row>227</xdr:row>
      <xdr:rowOff>184307</xdr:rowOff>
    </xdr:to>
    <xdr:pic>
      <xdr:nvPicPr>
        <xdr:cNvPr id="58" name="Obrázek 57">
          <a:extLst>
            <a:ext uri="{FF2B5EF4-FFF2-40B4-BE49-F238E27FC236}">
              <a16:creationId xmlns:a16="http://schemas.microsoft.com/office/drawing/2014/main" id="{E2D6523A-6B38-D34E-94B8-B1C4DD396447}"/>
            </a:ext>
          </a:extLst>
        </xdr:cNvPr>
        <xdr:cNvPicPr>
          <a:picLocks noChangeAspect="1"/>
        </xdr:cNvPicPr>
      </xdr:nvPicPr>
      <xdr:blipFill>
        <a:blip xmlns:r="http://schemas.openxmlformats.org/officeDocument/2006/relationships" r:embed="rId57"/>
        <a:stretch>
          <a:fillRect/>
        </a:stretch>
      </xdr:blipFill>
      <xdr:spPr>
        <a:xfrm>
          <a:off x="20258405" y="45807630"/>
          <a:ext cx="6195389" cy="947577"/>
        </a:xfrm>
        <a:prstGeom prst="rect">
          <a:avLst/>
        </a:prstGeom>
      </xdr:spPr>
    </xdr:pic>
    <xdr:clientData/>
  </xdr:twoCellAnchor>
  <xdr:twoCellAnchor editAs="oneCell">
    <xdr:from>
      <xdr:col>21</xdr:col>
      <xdr:colOff>339967</xdr:colOff>
      <xdr:row>223</xdr:row>
      <xdr:rowOff>57150</xdr:rowOff>
    </xdr:from>
    <xdr:to>
      <xdr:col>30</xdr:col>
      <xdr:colOff>5377</xdr:colOff>
      <xdr:row>228</xdr:row>
      <xdr:rowOff>55245</xdr:rowOff>
    </xdr:to>
    <xdr:pic>
      <xdr:nvPicPr>
        <xdr:cNvPr id="59" name="Obrázek 58">
          <a:extLst>
            <a:ext uri="{FF2B5EF4-FFF2-40B4-BE49-F238E27FC236}">
              <a16:creationId xmlns:a16="http://schemas.microsoft.com/office/drawing/2014/main" id="{AFA5058B-B982-5F44-A0D6-CA7DE9A18769}"/>
            </a:ext>
          </a:extLst>
        </xdr:cNvPr>
        <xdr:cNvPicPr>
          <a:picLocks noChangeAspect="1"/>
        </xdr:cNvPicPr>
      </xdr:nvPicPr>
      <xdr:blipFill>
        <a:blip xmlns:r="http://schemas.openxmlformats.org/officeDocument/2006/relationships" r:embed="rId58"/>
        <a:stretch>
          <a:fillRect/>
        </a:stretch>
      </xdr:blipFill>
      <xdr:spPr>
        <a:xfrm>
          <a:off x="27924367" y="45815250"/>
          <a:ext cx="6980610" cy="1014095"/>
        </a:xfrm>
        <a:prstGeom prst="rect">
          <a:avLst/>
        </a:prstGeom>
      </xdr:spPr>
    </xdr:pic>
    <xdr:clientData/>
  </xdr:twoCellAnchor>
  <xdr:twoCellAnchor editAs="oneCell">
    <xdr:from>
      <xdr:col>10</xdr:col>
      <xdr:colOff>43815</xdr:colOff>
      <xdr:row>228</xdr:row>
      <xdr:rowOff>82491</xdr:rowOff>
    </xdr:from>
    <xdr:to>
      <xdr:col>17</xdr:col>
      <xdr:colOff>283544</xdr:colOff>
      <xdr:row>232</xdr:row>
      <xdr:rowOff>165414</xdr:rowOff>
    </xdr:to>
    <xdr:pic>
      <xdr:nvPicPr>
        <xdr:cNvPr id="60" name="Obrázek 59">
          <a:extLst>
            <a:ext uri="{FF2B5EF4-FFF2-40B4-BE49-F238E27FC236}">
              <a16:creationId xmlns:a16="http://schemas.microsoft.com/office/drawing/2014/main" id="{85FD1E96-B03C-1449-87BD-2647DC931FE2}"/>
            </a:ext>
          </a:extLst>
        </xdr:cNvPr>
        <xdr:cNvPicPr>
          <a:picLocks noChangeAspect="1"/>
        </xdr:cNvPicPr>
      </xdr:nvPicPr>
      <xdr:blipFill>
        <a:blip xmlns:r="http://schemas.openxmlformats.org/officeDocument/2006/relationships" r:embed="rId59"/>
        <a:stretch>
          <a:fillRect/>
        </a:stretch>
      </xdr:blipFill>
      <xdr:spPr>
        <a:xfrm>
          <a:off x="20224115" y="46856591"/>
          <a:ext cx="6018229" cy="895723"/>
        </a:xfrm>
        <a:prstGeom prst="rect">
          <a:avLst/>
        </a:prstGeom>
      </xdr:spPr>
    </xdr:pic>
    <xdr:clientData/>
  </xdr:twoCellAnchor>
  <xdr:twoCellAnchor editAs="oneCell">
    <xdr:from>
      <xdr:col>10</xdr:col>
      <xdr:colOff>78105</xdr:colOff>
      <xdr:row>233</xdr:row>
      <xdr:rowOff>148590</xdr:rowOff>
    </xdr:from>
    <xdr:to>
      <xdr:col>17</xdr:col>
      <xdr:colOff>416887</xdr:colOff>
      <xdr:row>237</xdr:row>
      <xdr:rowOff>192203</xdr:rowOff>
    </xdr:to>
    <xdr:pic>
      <xdr:nvPicPr>
        <xdr:cNvPr id="61" name="Obrázek 60">
          <a:extLst>
            <a:ext uri="{FF2B5EF4-FFF2-40B4-BE49-F238E27FC236}">
              <a16:creationId xmlns:a16="http://schemas.microsoft.com/office/drawing/2014/main" id="{80D9F0A7-A08B-2742-A680-A02630B13357}"/>
            </a:ext>
          </a:extLst>
        </xdr:cNvPr>
        <xdr:cNvPicPr>
          <a:picLocks noChangeAspect="1"/>
        </xdr:cNvPicPr>
      </xdr:nvPicPr>
      <xdr:blipFill>
        <a:blip xmlns:r="http://schemas.openxmlformats.org/officeDocument/2006/relationships" r:embed="rId60"/>
        <a:stretch>
          <a:fillRect/>
        </a:stretch>
      </xdr:blipFill>
      <xdr:spPr>
        <a:xfrm>
          <a:off x="20258405" y="47938690"/>
          <a:ext cx="6117282" cy="856413"/>
        </a:xfrm>
        <a:prstGeom prst="rect">
          <a:avLst/>
        </a:prstGeom>
      </xdr:spPr>
    </xdr:pic>
    <xdr:clientData/>
  </xdr:twoCellAnchor>
  <xdr:twoCellAnchor editAs="oneCell">
    <xdr:from>
      <xdr:col>21</xdr:col>
      <xdr:colOff>238125</xdr:colOff>
      <xdr:row>233</xdr:row>
      <xdr:rowOff>47625</xdr:rowOff>
    </xdr:from>
    <xdr:to>
      <xdr:col>28</xdr:col>
      <xdr:colOff>576906</xdr:colOff>
      <xdr:row>237</xdr:row>
      <xdr:rowOff>135145</xdr:rowOff>
    </xdr:to>
    <xdr:pic>
      <xdr:nvPicPr>
        <xdr:cNvPr id="62" name="Obrázek 61">
          <a:extLst>
            <a:ext uri="{FF2B5EF4-FFF2-40B4-BE49-F238E27FC236}">
              <a16:creationId xmlns:a16="http://schemas.microsoft.com/office/drawing/2014/main" id="{8D3BE804-0610-944C-B2F5-B7A669371685}"/>
            </a:ext>
          </a:extLst>
        </xdr:cNvPr>
        <xdr:cNvPicPr>
          <a:picLocks noChangeAspect="1"/>
        </xdr:cNvPicPr>
      </xdr:nvPicPr>
      <xdr:blipFill>
        <a:blip xmlns:r="http://schemas.openxmlformats.org/officeDocument/2006/relationships" r:embed="rId61"/>
        <a:stretch>
          <a:fillRect/>
        </a:stretch>
      </xdr:blipFill>
      <xdr:spPr>
        <a:xfrm>
          <a:off x="27822525" y="47837725"/>
          <a:ext cx="6117281" cy="900320"/>
        </a:xfrm>
        <a:prstGeom prst="rect">
          <a:avLst/>
        </a:prstGeom>
      </xdr:spPr>
    </xdr:pic>
    <xdr:clientData/>
  </xdr:twoCellAnchor>
  <xdr:twoCellAnchor editAs="oneCell">
    <xdr:from>
      <xdr:col>10</xdr:col>
      <xdr:colOff>74294</xdr:colOff>
      <xdr:row>238</xdr:row>
      <xdr:rowOff>95250</xdr:rowOff>
    </xdr:from>
    <xdr:to>
      <xdr:col>17</xdr:col>
      <xdr:colOff>172416</xdr:colOff>
      <xdr:row>242</xdr:row>
      <xdr:rowOff>118094</xdr:rowOff>
    </xdr:to>
    <xdr:pic>
      <xdr:nvPicPr>
        <xdr:cNvPr id="63" name="Obrázek 62">
          <a:extLst>
            <a:ext uri="{FF2B5EF4-FFF2-40B4-BE49-F238E27FC236}">
              <a16:creationId xmlns:a16="http://schemas.microsoft.com/office/drawing/2014/main" id="{57EBCF93-4050-8545-BA45-AF13057FAA84}"/>
            </a:ext>
          </a:extLst>
        </xdr:cNvPr>
        <xdr:cNvPicPr>
          <a:picLocks noChangeAspect="1"/>
        </xdr:cNvPicPr>
      </xdr:nvPicPr>
      <xdr:blipFill>
        <a:blip xmlns:r="http://schemas.openxmlformats.org/officeDocument/2006/relationships" r:embed="rId62"/>
        <a:stretch>
          <a:fillRect/>
        </a:stretch>
      </xdr:blipFill>
      <xdr:spPr>
        <a:xfrm>
          <a:off x="20254594" y="48901350"/>
          <a:ext cx="5876622" cy="835644"/>
        </a:xfrm>
        <a:prstGeom prst="rect">
          <a:avLst/>
        </a:prstGeom>
      </xdr:spPr>
    </xdr:pic>
    <xdr:clientData/>
  </xdr:twoCellAnchor>
  <xdr:twoCellAnchor editAs="oneCell">
    <xdr:from>
      <xdr:col>10</xdr:col>
      <xdr:colOff>91902</xdr:colOff>
      <xdr:row>243</xdr:row>
      <xdr:rowOff>47625</xdr:rowOff>
    </xdr:from>
    <xdr:to>
      <xdr:col>17</xdr:col>
      <xdr:colOff>651185</xdr:colOff>
      <xdr:row>247</xdr:row>
      <xdr:rowOff>131445</xdr:rowOff>
    </xdr:to>
    <xdr:pic>
      <xdr:nvPicPr>
        <xdr:cNvPr id="64" name="Obrázek 63">
          <a:extLst>
            <a:ext uri="{FF2B5EF4-FFF2-40B4-BE49-F238E27FC236}">
              <a16:creationId xmlns:a16="http://schemas.microsoft.com/office/drawing/2014/main" id="{50D670C4-980B-134B-B303-F0CF222037D6}"/>
            </a:ext>
          </a:extLst>
        </xdr:cNvPr>
        <xdr:cNvPicPr>
          <a:picLocks noChangeAspect="1"/>
        </xdr:cNvPicPr>
      </xdr:nvPicPr>
      <xdr:blipFill>
        <a:blip xmlns:r="http://schemas.openxmlformats.org/officeDocument/2006/relationships" r:embed="rId63"/>
        <a:stretch>
          <a:fillRect/>
        </a:stretch>
      </xdr:blipFill>
      <xdr:spPr>
        <a:xfrm>
          <a:off x="20272202" y="49869725"/>
          <a:ext cx="6337783" cy="896620"/>
        </a:xfrm>
        <a:prstGeom prst="rect">
          <a:avLst/>
        </a:prstGeom>
      </xdr:spPr>
    </xdr:pic>
    <xdr:clientData/>
  </xdr:twoCellAnchor>
  <xdr:twoCellAnchor editAs="oneCell">
    <xdr:from>
      <xdr:col>10</xdr:col>
      <xdr:colOff>68580</xdr:colOff>
      <xdr:row>249</xdr:row>
      <xdr:rowOff>112396</xdr:rowOff>
    </xdr:from>
    <xdr:to>
      <xdr:col>17</xdr:col>
      <xdr:colOff>466425</xdr:colOff>
      <xdr:row>254</xdr:row>
      <xdr:rowOff>57384</xdr:rowOff>
    </xdr:to>
    <xdr:pic>
      <xdr:nvPicPr>
        <xdr:cNvPr id="65" name="Obrázek 64">
          <a:extLst>
            <a:ext uri="{FF2B5EF4-FFF2-40B4-BE49-F238E27FC236}">
              <a16:creationId xmlns:a16="http://schemas.microsoft.com/office/drawing/2014/main" id="{91CCEB30-17E6-D247-82F0-6EB2D6806B3C}"/>
            </a:ext>
          </a:extLst>
        </xdr:cNvPr>
        <xdr:cNvPicPr>
          <a:picLocks noChangeAspect="1"/>
        </xdr:cNvPicPr>
      </xdr:nvPicPr>
      <xdr:blipFill>
        <a:blip xmlns:r="http://schemas.openxmlformats.org/officeDocument/2006/relationships" r:embed="rId64"/>
        <a:stretch>
          <a:fillRect/>
        </a:stretch>
      </xdr:blipFill>
      <xdr:spPr>
        <a:xfrm>
          <a:off x="20248880" y="51153696"/>
          <a:ext cx="6176345" cy="960988"/>
        </a:xfrm>
        <a:prstGeom prst="rect">
          <a:avLst/>
        </a:prstGeom>
      </xdr:spPr>
    </xdr:pic>
    <xdr:clientData/>
  </xdr:twoCellAnchor>
  <xdr:twoCellAnchor editAs="oneCell">
    <xdr:from>
      <xdr:col>10</xdr:col>
      <xdr:colOff>51090</xdr:colOff>
      <xdr:row>254</xdr:row>
      <xdr:rowOff>55246</xdr:rowOff>
    </xdr:from>
    <xdr:to>
      <xdr:col>18</xdr:col>
      <xdr:colOff>155882</xdr:colOff>
      <xdr:row>259</xdr:row>
      <xdr:rowOff>36196</xdr:rowOff>
    </xdr:to>
    <xdr:pic>
      <xdr:nvPicPr>
        <xdr:cNvPr id="66" name="Obrázek 65">
          <a:extLst>
            <a:ext uri="{FF2B5EF4-FFF2-40B4-BE49-F238E27FC236}">
              <a16:creationId xmlns:a16="http://schemas.microsoft.com/office/drawing/2014/main" id="{FF9FC98F-C73A-AA49-ADBA-4479BD8FA828}"/>
            </a:ext>
          </a:extLst>
        </xdr:cNvPr>
        <xdr:cNvPicPr>
          <a:picLocks noChangeAspect="1"/>
        </xdr:cNvPicPr>
      </xdr:nvPicPr>
      <xdr:blipFill>
        <a:blip xmlns:r="http://schemas.openxmlformats.org/officeDocument/2006/relationships" r:embed="rId65"/>
        <a:stretch>
          <a:fillRect/>
        </a:stretch>
      </xdr:blipFill>
      <xdr:spPr>
        <a:xfrm>
          <a:off x="20231390" y="52112546"/>
          <a:ext cx="6708792" cy="996950"/>
        </a:xfrm>
        <a:prstGeom prst="rect">
          <a:avLst/>
        </a:prstGeom>
      </xdr:spPr>
    </xdr:pic>
    <xdr:clientData/>
  </xdr:twoCellAnchor>
  <xdr:twoCellAnchor editAs="oneCell">
    <xdr:from>
      <xdr:col>10</xdr:col>
      <xdr:colOff>59055</xdr:colOff>
      <xdr:row>259</xdr:row>
      <xdr:rowOff>28575</xdr:rowOff>
    </xdr:from>
    <xdr:to>
      <xdr:col>18</xdr:col>
      <xdr:colOff>253053</xdr:colOff>
      <xdr:row>263</xdr:row>
      <xdr:rowOff>199915</xdr:rowOff>
    </xdr:to>
    <xdr:pic>
      <xdr:nvPicPr>
        <xdr:cNvPr id="67" name="Obrázek 66">
          <a:extLst>
            <a:ext uri="{FF2B5EF4-FFF2-40B4-BE49-F238E27FC236}">
              <a16:creationId xmlns:a16="http://schemas.microsoft.com/office/drawing/2014/main" id="{47283EE1-6979-3F46-A72A-3B84D563BB31}"/>
            </a:ext>
          </a:extLst>
        </xdr:cNvPr>
        <xdr:cNvPicPr>
          <a:picLocks noChangeAspect="1"/>
        </xdr:cNvPicPr>
      </xdr:nvPicPr>
      <xdr:blipFill>
        <a:blip xmlns:r="http://schemas.openxmlformats.org/officeDocument/2006/relationships" r:embed="rId66"/>
        <a:stretch>
          <a:fillRect/>
        </a:stretch>
      </xdr:blipFill>
      <xdr:spPr>
        <a:xfrm>
          <a:off x="20239355" y="53101875"/>
          <a:ext cx="6797998" cy="984140"/>
        </a:xfrm>
        <a:prstGeom prst="rect">
          <a:avLst/>
        </a:prstGeom>
      </xdr:spPr>
    </xdr:pic>
    <xdr:clientData/>
  </xdr:twoCellAnchor>
  <xdr:twoCellAnchor editAs="oneCell">
    <xdr:from>
      <xdr:col>10</xdr:col>
      <xdr:colOff>192404</xdr:colOff>
      <xdr:row>265</xdr:row>
      <xdr:rowOff>43815</xdr:rowOff>
    </xdr:from>
    <xdr:to>
      <xdr:col>18</xdr:col>
      <xdr:colOff>122882</xdr:colOff>
      <xdr:row>270</xdr:row>
      <xdr:rowOff>82964</xdr:rowOff>
    </xdr:to>
    <xdr:pic>
      <xdr:nvPicPr>
        <xdr:cNvPr id="68" name="Obrázek 67">
          <a:extLst>
            <a:ext uri="{FF2B5EF4-FFF2-40B4-BE49-F238E27FC236}">
              <a16:creationId xmlns:a16="http://schemas.microsoft.com/office/drawing/2014/main" id="{7E7A14B3-5EC3-B24A-BD0C-6A66A4B1E83B}"/>
            </a:ext>
          </a:extLst>
        </xdr:cNvPr>
        <xdr:cNvPicPr>
          <a:picLocks noChangeAspect="1"/>
        </xdr:cNvPicPr>
      </xdr:nvPicPr>
      <xdr:blipFill>
        <a:blip xmlns:r="http://schemas.openxmlformats.org/officeDocument/2006/relationships" r:embed="rId67"/>
        <a:stretch>
          <a:fillRect/>
        </a:stretch>
      </xdr:blipFill>
      <xdr:spPr>
        <a:xfrm>
          <a:off x="20372704" y="54336315"/>
          <a:ext cx="6534478" cy="1055149"/>
        </a:xfrm>
        <a:prstGeom prst="rect">
          <a:avLst/>
        </a:prstGeom>
      </xdr:spPr>
    </xdr:pic>
    <xdr:clientData/>
  </xdr:twoCellAnchor>
  <xdr:twoCellAnchor editAs="oneCell">
    <xdr:from>
      <xdr:col>23</xdr:col>
      <xdr:colOff>0</xdr:colOff>
      <xdr:row>265</xdr:row>
      <xdr:rowOff>0</xdr:rowOff>
    </xdr:from>
    <xdr:to>
      <xdr:col>31</xdr:col>
      <xdr:colOff>272095</xdr:colOff>
      <xdr:row>270</xdr:row>
      <xdr:rowOff>114173</xdr:rowOff>
    </xdr:to>
    <xdr:pic>
      <xdr:nvPicPr>
        <xdr:cNvPr id="69" name="Obrázek 68">
          <a:extLst>
            <a:ext uri="{FF2B5EF4-FFF2-40B4-BE49-F238E27FC236}">
              <a16:creationId xmlns:a16="http://schemas.microsoft.com/office/drawing/2014/main" id="{96D4A6F0-DB47-9644-85A4-84D60194CF1B}"/>
            </a:ext>
          </a:extLst>
        </xdr:cNvPr>
        <xdr:cNvPicPr>
          <a:picLocks noChangeAspect="1"/>
        </xdr:cNvPicPr>
      </xdr:nvPicPr>
      <xdr:blipFill>
        <a:blip xmlns:r="http://schemas.openxmlformats.org/officeDocument/2006/relationships" r:embed="rId68"/>
        <a:stretch>
          <a:fillRect/>
        </a:stretch>
      </xdr:blipFill>
      <xdr:spPr>
        <a:xfrm>
          <a:off x="28930600" y="54292500"/>
          <a:ext cx="6876095" cy="1130173"/>
        </a:xfrm>
        <a:prstGeom prst="rect">
          <a:avLst/>
        </a:prstGeom>
      </xdr:spPr>
    </xdr:pic>
    <xdr:clientData/>
  </xdr:twoCellAnchor>
  <xdr:twoCellAnchor editAs="oneCell">
    <xdr:from>
      <xdr:col>10</xdr:col>
      <xdr:colOff>38100</xdr:colOff>
      <xdr:row>274</xdr:row>
      <xdr:rowOff>28575</xdr:rowOff>
    </xdr:from>
    <xdr:to>
      <xdr:col>17</xdr:col>
      <xdr:colOff>667687</xdr:colOff>
      <xdr:row>278</xdr:row>
      <xdr:rowOff>94902</xdr:rowOff>
    </xdr:to>
    <xdr:pic>
      <xdr:nvPicPr>
        <xdr:cNvPr id="70" name="Obrázek 69">
          <a:extLst>
            <a:ext uri="{FF2B5EF4-FFF2-40B4-BE49-F238E27FC236}">
              <a16:creationId xmlns:a16="http://schemas.microsoft.com/office/drawing/2014/main" id="{31885013-F592-1B40-A6B5-AD99D51DD29D}"/>
            </a:ext>
          </a:extLst>
        </xdr:cNvPr>
        <xdr:cNvPicPr>
          <a:picLocks noChangeAspect="1"/>
        </xdr:cNvPicPr>
      </xdr:nvPicPr>
      <xdr:blipFill>
        <a:blip xmlns:r="http://schemas.openxmlformats.org/officeDocument/2006/relationships" r:embed="rId69"/>
        <a:stretch>
          <a:fillRect/>
        </a:stretch>
      </xdr:blipFill>
      <xdr:spPr>
        <a:xfrm>
          <a:off x="20218400" y="56149875"/>
          <a:ext cx="6547787" cy="879127"/>
        </a:xfrm>
        <a:prstGeom prst="rect">
          <a:avLst/>
        </a:prstGeom>
      </xdr:spPr>
    </xdr:pic>
    <xdr:clientData/>
  </xdr:twoCellAnchor>
  <xdr:twoCellAnchor editAs="oneCell">
    <xdr:from>
      <xdr:col>22</xdr:col>
      <xdr:colOff>68579</xdr:colOff>
      <xdr:row>274</xdr:row>
      <xdr:rowOff>5715</xdr:rowOff>
    </xdr:from>
    <xdr:to>
      <xdr:col>30</xdr:col>
      <xdr:colOff>37161</xdr:colOff>
      <xdr:row>279</xdr:row>
      <xdr:rowOff>17567</xdr:rowOff>
    </xdr:to>
    <xdr:pic>
      <xdr:nvPicPr>
        <xdr:cNvPr id="71" name="Obrázek 70">
          <a:extLst>
            <a:ext uri="{FF2B5EF4-FFF2-40B4-BE49-F238E27FC236}">
              <a16:creationId xmlns:a16="http://schemas.microsoft.com/office/drawing/2014/main" id="{3EF7AEA0-AB31-0343-9722-2FA40CF5FD9B}"/>
            </a:ext>
          </a:extLst>
        </xdr:cNvPr>
        <xdr:cNvPicPr>
          <a:picLocks noChangeAspect="1"/>
        </xdr:cNvPicPr>
      </xdr:nvPicPr>
      <xdr:blipFill>
        <a:blip xmlns:r="http://schemas.openxmlformats.org/officeDocument/2006/relationships" r:embed="rId70"/>
        <a:stretch>
          <a:fillRect/>
        </a:stretch>
      </xdr:blipFill>
      <xdr:spPr>
        <a:xfrm>
          <a:off x="28326079" y="56127015"/>
          <a:ext cx="6572582" cy="1027852"/>
        </a:xfrm>
        <a:prstGeom prst="rect">
          <a:avLst/>
        </a:prstGeom>
      </xdr:spPr>
    </xdr:pic>
    <xdr:clientData/>
  </xdr:twoCellAnchor>
  <xdr:twoCellAnchor editAs="oneCell">
    <xdr:from>
      <xdr:col>10</xdr:col>
      <xdr:colOff>144780</xdr:colOff>
      <xdr:row>280</xdr:row>
      <xdr:rowOff>64770</xdr:rowOff>
    </xdr:from>
    <xdr:to>
      <xdr:col>17</xdr:col>
      <xdr:colOff>244812</xdr:colOff>
      <xdr:row>284</xdr:row>
      <xdr:rowOff>171832</xdr:rowOff>
    </xdr:to>
    <xdr:pic>
      <xdr:nvPicPr>
        <xdr:cNvPr id="72" name="Obrázek 71">
          <a:extLst>
            <a:ext uri="{FF2B5EF4-FFF2-40B4-BE49-F238E27FC236}">
              <a16:creationId xmlns:a16="http://schemas.microsoft.com/office/drawing/2014/main" id="{0ACD67D4-BD64-054A-9A9F-49E58C79AA41}"/>
            </a:ext>
          </a:extLst>
        </xdr:cNvPr>
        <xdr:cNvPicPr>
          <a:picLocks noChangeAspect="1"/>
        </xdr:cNvPicPr>
      </xdr:nvPicPr>
      <xdr:blipFill>
        <a:blip xmlns:r="http://schemas.openxmlformats.org/officeDocument/2006/relationships" r:embed="rId71"/>
        <a:stretch>
          <a:fillRect/>
        </a:stretch>
      </xdr:blipFill>
      <xdr:spPr>
        <a:xfrm>
          <a:off x="20325080" y="57405270"/>
          <a:ext cx="5878532" cy="919862"/>
        </a:xfrm>
        <a:prstGeom prst="rect">
          <a:avLst/>
        </a:prstGeom>
      </xdr:spPr>
    </xdr:pic>
    <xdr:clientData/>
  </xdr:twoCellAnchor>
  <xdr:twoCellAnchor editAs="oneCell">
    <xdr:from>
      <xdr:col>21</xdr:col>
      <xdr:colOff>53340</xdr:colOff>
      <xdr:row>280</xdr:row>
      <xdr:rowOff>76200</xdr:rowOff>
    </xdr:from>
    <xdr:to>
      <xdr:col>28</xdr:col>
      <xdr:colOff>618819</xdr:colOff>
      <xdr:row>285</xdr:row>
      <xdr:rowOff>57378</xdr:rowOff>
    </xdr:to>
    <xdr:pic>
      <xdr:nvPicPr>
        <xdr:cNvPr id="73" name="Obrázek 72">
          <a:extLst>
            <a:ext uri="{FF2B5EF4-FFF2-40B4-BE49-F238E27FC236}">
              <a16:creationId xmlns:a16="http://schemas.microsoft.com/office/drawing/2014/main" id="{9B6A9A9B-ECE0-DC45-B557-E701E5B381B3}"/>
            </a:ext>
          </a:extLst>
        </xdr:cNvPr>
        <xdr:cNvPicPr>
          <a:picLocks noChangeAspect="1"/>
        </xdr:cNvPicPr>
      </xdr:nvPicPr>
      <xdr:blipFill>
        <a:blip xmlns:r="http://schemas.openxmlformats.org/officeDocument/2006/relationships" r:embed="rId72"/>
        <a:stretch>
          <a:fillRect/>
        </a:stretch>
      </xdr:blipFill>
      <xdr:spPr>
        <a:xfrm>
          <a:off x="27637740" y="57416700"/>
          <a:ext cx="6343979" cy="997178"/>
        </a:xfrm>
        <a:prstGeom prst="rect">
          <a:avLst/>
        </a:prstGeom>
      </xdr:spPr>
    </xdr:pic>
    <xdr:clientData/>
  </xdr:twoCellAnchor>
  <xdr:twoCellAnchor editAs="oneCell">
    <xdr:from>
      <xdr:col>10</xdr:col>
      <xdr:colOff>179070</xdr:colOff>
      <xdr:row>284</xdr:row>
      <xdr:rowOff>161926</xdr:rowOff>
    </xdr:from>
    <xdr:to>
      <xdr:col>17</xdr:col>
      <xdr:colOff>498806</xdr:colOff>
      <xdr:row>289</xdr:row>
      <xdr:rowOff>150081</xdr:rowOff>
    </xdr:to>
    <xdr:pic>
      <xdr:nvPicPr>
        <xdr:cNvPr id="74" name="Obrázek 73">
          <a:extLst>
            <a:ext uri="{FF2B5EF4-FFF2-40B4-BE49-F238E27FC236}">
              <a16:creationId xmlns:a16="http://schemas.microsoft.com/office/drawing/2014/main" id="{F8834344-D033-6F49-82EE-3A27E534CA61}"/>
            </a:ext>
          </a:extLst>
        </xdr:cNvPr>
        <xdr:cNvPicPr>
          <a:picLocks noChangeAspect="1"/>
        </xdr:cNvPicPr>
      </xdr:nvPicPr>
      <xdr:blipFill>
        <a:blip xmlns:r="http://schemas.openxmlformats.org/officeDocument/2006/relationships" r:embed="rId73"/>
        <a:stretch>
          <a:fillRect/>
        </a:stretch>
      </xdr:blipFill>
      <xdr:spPr>
        <a:xfrm>
          <a:off x="20359370" y="58315226"/>
          <a:ext cx="6098236" cy="1004155"/>
        </a:xfrm>
        <a:prstGeom prst="rect">
          <a:avLst/>
        </a:prstGeom>
      </xdr:spPr>
    </xdr:pic>
    <xdr:clientData/>
  </xdr:twoCellAnchor>
  <xdr:twoCellAnchor editAs="oneCell">
    <xdr:from>
      <xdr:col>21</xdr:col>
      <xdr:colOff>243840</xdr:colOff>
      <xdr:row>284</xdr:row>
      <xdr:rowOff>161925</xdr:rowOff>
    </xdr:from>
    <xdr:to>
      <xdr:col>29</xdr:col>
      <xdr:colOff>132403</xdr:colOff>
      <xdr:row>289</xdr:row>
      <xdr:rowOff>116203</xdr:rowOff>
    </xdr:to>
    <xdr:pic>
      <xdr:nvPicPr>
        <xdr:cNvPr id="75" name="Obrázek 74">
          <a:extLst>
            <a:ext uri="{FF2B5EF4-FFF2-40B4-BE49-F238E27FC236}">
              <a16:creationId xmlns:a16="http://schemas.microsoft.com/office/drawing/2014/main" id="{3A4BC2B5-ABAF-8E43-B5A2-6C84FE9BC2A1}"/>
            </a:ext>
          </a:extLst>
        </xdr:cNvPr>
        <xdr:cNvPicPr>
          <a:picLocks noChangeAspect="1"/>
        </xdr:cNvPicPr>
      </xdr:nvPicPr>
      <xdr:blipFill>
        <a:blip xmlns:r="http://schemas.openxmlformats.org/officeDocument/2006/relationships" r:embed="rId74"/>
        <a:stretch>
          <a:fillRect/>
        </a:stretch>
      </xdr:blipFill>
      <xdr:spPr>
        <a:xfrm>
          <a:off x="27828240" y="58315225"/>
          <a:ext cx="6492563" cy="970278"/>
        </a:xfrm>
        <a:prstGeom prst="rect">
          <a:avLst/>
        </a:prstGeom>
      </xdr:spPr>
    </xdr:pic>
    <xdr:clientData/>
  </xdr:twoCellAnchor>
  <xdr:twoCellAnchor editAs="oneCell">
    <xdr:from>
      <xdr:col>10</xdr:col>
      <xdr:colOff>62865</xdr:colOff>
      <xdr:row>295</xdr:row>
      <xdr:rowOff>24765</xdr:rowOff>
    </xdr:from>
    <xdr:to>
      <xdr:col>17</xdr:col>
      <xdr:colOff>669599</xdr:colOff>
      <xdr:row>299</xdr:row>
      <xdr:rowOff>168292</xdr:rowOff>
    </xdr:to>
    <xdr:pic>
      <xdr:nvPicPr>
        <xdr:cNvPr id="76" name="Obrázek 75">
          <a:extLst>
            <a:ext uri="{FF2B5EF4-FFF2-40B4-BE49-F238E27FC236}">
              <a16:creationId xmlns:a16="http://schemas.microsoft.com/office/drawing/2014/main" id="{D293226A-C42A-1349-BAA5-38EACD095F14}"/>
            </a:ext>
          </a:extLst>
        </xdr:cNvPr>
        <xdr:cNvPicPr>
          <a:picLocks noChangeAspect="1"/>
        </xdr:cNvPicPr>
      </xdr:nvPicPr>
      <xdr:blipFill>
        <a:blip xmlns:r="http://schemas.openxmlformats.org/officeDocument/2006/relationships" r:embed="rId75"/>
        <a:stretch>
          <a:fillRect/>
        </a:stretch>
      </xdr:blipFill>
      <xdr:spPr>
        <a:xfrm>
          <a:off x="20243165" y="60413265"/>
          <a:ext cx="6486834" cy="956327"/>
        </a:xfrm>
        <a:prstGeom prst="rect">
          <a:avLst/>
        </a:prstGeom>
      </xdr:spPr>
    </xdr:pic>
    <xdr:clientData/>
  </xdr:twoCellAnchor>
  <xdr:twoCellAnchor editAs="oneCell">
    <xdr:from>
      <xdr:col>10</xdr:col>
      <xdr:colOff>66675</xdr:colOff>
      <xdr:row>300</xdr:row>
      <xdr:rowOff>11430</xdr:rowOff>
    </xdr:from>
    <xdr:to>
      <xdr:col>17</xdr:col>
      <xdr:colOff>0</xdr:colOff>
      <xdr:row>303</xdr:row>
      <xdr:rowOff>193515</xdr:rowOff>
    </xdr:to>
    <xdr:pic>
      <xdr:nvPicPr>
        <xdr:cNvPr id="77" name="Obrázek 76">
          <a:extLst>
            <a:ext uri="{FF2B5EF4-FFF2-40B4-BE49-F238E27FC236}">
              <a16:creationId xmlns:a16="http://schemas.microsoft.com/office/drawing/2014/main" id="{D23438C8-7BD4-9243-A39C-E47E88750575}"/>
            </a:ext>
          </a:extLst>
        </xdr:cNvPr>
        <xdr:cNvPicPr>
          <a:picLocks noChangeAspect="1"/>
        </xdr:cNvPicPr>
      </xdr:nvPicPr>
      <xdr:blipFill>
        <a:blip xmlns:r="http://schemas.openxmlformats.org/officeDocument/2006/relationships" r:embed="rId76"/>
        <a:stretch>
          <a:fillRect/>
        </a:stretch>
      </xdr:blipFill>
      <xdr:spPr>
        <a:xfrm>
          <a:off x="20246975" y="61415930"/>
          <a:ext cx="5559425" cy="791685"/>
        </a:xfrm>
        <a:prstGeom prst="rect">
          <a:avLst/>
        </a:prstGeom>
      </xdr:spPr>
    </xdr:pic>
    <xdr:clientData/>
  </xdr:twoCellAnchor>
  <xdr:twoCellAnchor editAs="oneCell">
    <xdr:from>
      <xdr:col>10</xdr:col>
      <xdr:colOff>64769</xdr:colOff>
      <xdr:row>304</xdr:row>
      <xdr:rowOff>139065</xdr:rowOff>
    </xdr:from>
    <xdr:to>
      <xdr:col>18</xdr:col>
      <xdr:colOff>20007</xdr:colOff>
      <xdr:row>309</xdr:row>
      <xdr:rowOff>120855</xdr:rowOff>
    </xdr:to>
    <xdr:pic>
      <xdr:nvPicPr>
        <xdr:cNvPr id="78" name="Obrázek 77">
          <a:extLst>
            <a:ext uri="{FF2B5EF4-FFF2-40B4-BE49-F238E27FC236}">
              <a16:creationId xmlns:a16="http://schemas.microsoft.com/office/drawing/2014/main" id="{44B02F22-79EE-C042-8295-B3394C3C5FA9}"/>
            </a:ext>
          </a:extLst>
        </xdr:cNvPr>
        <xdr:cNvPicPr>
          <a:picLocks noChangeAspect="1"/>
        </xdr:cNvPicPr>
      </xdr:nvPicPr>
      <xdr:blipFill>
        <a:blip xmlns:r="http://schemas.openxmlformats.org/officeDocument/2006/relationships" r:embed="rId77"/>
        <a:stretch>
          <a:fillRect/>
        </a:stretch>
      </xdr:blipFill>
      <xdr:spPr>
        <a:xfrm>
          <a:off x="20245069" y="62356365"/>
          <a:ext cx="6559238" cy="997790"/>
        </a:xfrm>
        <a:prstGeom prst="rect">
          <a:avLst/>
        </a:prstGeom>
      </xdr:spPr>
    </xdr:pic>
    <xdr:clientData/>
  </xdr:twoCellAnchor>
  <xdr:twoCellAnchor editAs="oneCell">
    <xdr:from>
      <xdr:col>10</xdr:col>
      <xdr:colOff>99059</xdr:colOff>
      <xdr:row>311</xdr:row>
      <xdr:rowOff>91441</xdr:rowOff>
    </xdr:from>
    <xdr:to>
      <xdr:col>17</xdr:col>
      <xdr:colOff>669596</xdr:colOff>
      <xdr:row>315</xdr:row>
      <xdr:rowOff>134533</xdr:rowOff>
    </xdr:to>
    <xdr:pic>
      <xdr:nvPicPr>
        <xdr:cNvPr id="79" name="Obrázek 78">
          <a:extLst>
            <a:ext uri="{FF2B5EF4-FFF2-40B4-BE49-F238E27FC236}">
              <a16:creationId xmlns:a16="http://schemas.microsoft.com/office/drawing/2014/main" id="{087D3ED3-B754-5640-B0FE-34432ADC2762}"/>
            </a:ext>
          </a:extLst>
        </xdr:cNvPr>
        <xdr:cNvPicPr>
          <a:picLocks noChangeAspect="1"/>
        </xdr:cNvPicPr>
      </xdr:nvPicPr>
      <xdr:blipFill>
        <a:blip xmlns:r="http://schemas.openxmlformats.org/officeDocument/2006/relationships" r:embed="rId78"/>
        <a:stretch>
          <a:fillRect/>
        </a:stretch>
      </xdr:blipFill>
      <xdr:spPr>
        <a:xfrm>
          <a:off x="20279359" y="63731141"/>
          <a:ext cx="6450637" cy="855892"/>
        </a:xfrm>
        <a:prstGeom prst="rect">
          <a:avLst/>
        </a:prstGeom>
      </xdr:spPr>
    </xdr:pic>
    <xdr:clientData/>
  </xdr:twoCellAnchor>
  <xdr:twoCellAnchor editAs="oneCell">
    <xdr:from>
      <xdr:col>10</xdr:col>
      <xdr:colOff>106680</xdr:colOff>
      <xdr:row>316</xdr:row>
      <xdr:rowOff>81916</xdr:rowOff>
    </xdr:from>
    <xdr:to>
      <xdr:col>17</xdr:col>
      <xdr:colOff>672153</xdr:colOff>
      <xdr:row>320</xdr:row>
      <xdr:rowOff>169535</xdr:rowOff>
    </xdr:to>
    <xdr:pic>
      <xdr:nvPicPr>
        <xdr:cNvPr id="80" name="Obrázek 79">
          <a:extLst>
            <a:ext uri="{FF2B5EF4-FFF2-40B4-BE49-F238E27FC236}">
              <a16:creationId xmlns:a16="http://schemas.microsoft.com/office/drawing/2014/main" id="{D3F35873-96C5-CC4F-B1D6-5A636FBB005E}"/>
            </a:ext>
          </a:extLst>
        </xdr:cNvPr>
        <xdr:cNvPicPr>
          <a:picLocks noChangeAspect="1"/>
        </xdr:cNvPicPr>
      </xdr:nvPicPr>
      <xdr:blipFill>
        <a:blip xmlns:r="http://schemas.openxmlformats.org/officeDocument/2006/relationships" r:embed="rId79"/>
        <a:stretch>
          <a:fillRect/>
        </a:stretch>
      </xdr:blipFill>
      <xdr:spPr>
        <a:xfrm>
          <a:off x="20286980" y="64737616"/>
          <a:ext cx="6343973" cy="900419"/>
        </a:xfrm>
        <a:prstGeom prst="rect">
          <a:avLst/>
        </a:prstGeom>
      </xdr:spPr>
    </xdr:pic>
    <xdr:clientData/>
  </xdr:twoCellAnchor>
  <xdr:twoCellAnchor editAs="oneCell">
    <xdr:from>
      <xdr:col>10</xdr:col>
      <xdr:colOff>83820</xdr:colOff>
      <xdr:row>321</xdr:row>
      <xdr:rowOff>148590</xdr:rowOff>
    </xdr:from>
    <xdr:to>
      <xdr:col>17</xdr:col>
      <xdr:colOff>672153</xdr:colOff>
      <xdr:row>326</xdr:row>
      <xdr:rowOff>95935</xdr:rowOff>
    </xdr:to>
    <xdr:pic>
      <xdr:nvPicPr>
        <xdr:cNvPr id="81" name="Obrázek 80">
          <a:extLst>
            <a:ext uri="{FF2B5EF4-FFF2-40B4-BE49-F238E27FC236}">
              <a16:creationId xmlns:a16="http://schemas.microsoft.com/office/drawing/2014/main" id="{70104041-13F0-4E49-820A-A3366C60676C}"/>
            </a:ext>
          </a:extLst>
        </xdr:cNvPr>
        <xdr:cNvPicPr>
          <a:picLocks noChangeAspect="1"/>
        </xdr:cNvPicPr>
      </xdr:nvPicPr>
      <xdr:blipFill>
        <a:blip xmlns:r="http://schemas.openxmlformats.org/officeDocument/2006/relationships" r:embed="rId80"/>
        <a:stretch>
          <a:fillRect/>
        </a:stretch>
      </xdr:blipFill>
      <xdr:spPr>
        <a:xfrm>
          <a:off x="20264120" y="65820290"/>
          <a:ext cx="6481133" cy="963345"/>
        </a:xfrm>
        <a:prstGeom prst="rect">
          <a:avLst/>
        </a:prstGeom>
      </xdr:spPr>
    </xdr:pic>
    <xdr:clientData/>
  </xdr:twoCellAnchor>
  <xdr:twoCellAnchor editAs="oneCell">
    <xdr:from>
      <xdr:col>10</xdr:col>
      <xdr:colOff>59054</xdr:colOff>
      <xdr:row>330</xdr:row>
      <xdr:rowOff>43815</xdr:rowOff>
    </xdr:from>
    <xdr:to>
      <xdr:col>17</xdr:col>
      <xdr:colOff>54305</xdr:colOff>
      <xdr:row>334</xdr:row>
      <xdr:rowOff>114893</xdr:rowOff>
    </xdr:to>
    <xdr:pic>
      <xdr:nvPicPr>
        <xdr:cNvPr id="82" name="Obrázek 81">
          <a:extLst>
            <a:ext uri="{FF2B5EF4-FFF2-40B4-BE49-F238E27FC236}">
              <a16:creationId xmlns:a16="http://schemas.microsoft.com/office/drawing/2014/main" id="{F2D1A8B9-EE02-1F41-975F-86BAEE2FCC24}"/>
            </a:ext>
          </a:extLst>
        </xdr:cNvPr>
        <xdr:cNvPicPr>
          <a:picLocks noChangeAspect="1"/>
        </xdr:cNvPicPr>
      </xdr:nvPicPr>
      <xdr:blipFill>
        <a:blip xmlns:r="http://schemas.openxmlformats.org/officeDocument/2006/relationships" r:embed="rId81"/>
        <a:stretch>
          <a:fillRect/>
        </a:stretch>
      </xdr:blipFill>
      <xdr:spPr>
        <a:xfrm>
          <a:off x="20239354" y="67544315"/>
          <a:ext cx="5773751" cy="883878"/>
        </a:xfrm>
        <a:prstGeom prst="rect">
          <a:avLst/>
        </a:prstGeom>
      </xdr:spPr>
    </xdr:pic>
    <xdr:clientData/>
  </xdr:twoCellAnchor>
  <xdr:twoCellAnchor editAs="oneCell">
    <xdr:from>
      <xdr:col>10</xdr:col>
      <xdr:colOff>117170</xdr:colOff>
      <xdr:row>335</xdr:row>
      <xdr:rowOff>114300</xdr:rowOff>
    </xdr:from>
    <xdr:to>
      <xdr:col>17</xdr:col>
      <xdr:colOff>284801</xdr:colOff>
      <xdr:row>339</xdr:row>
      <xdr:rowOff>131445</xdr:rowOff>
    </xdr:to>
    <xdr:pic>
      <xdr:nvPicPr>
        <xdr:cNvPr id="83" name="Obrázek 82">
          <a:extLst>
            <a:ext uri="{FF2B5EF4-FFF2-40B4-BE49-F238E27FC236}">
              <a16:creationId xmlns:a16="http://schemas.microsoft.com/office/drawing/2014/main" id="{B8107722-1DDD-CF44-AA83-8272CE289DDC}"/>
            </a:ext>
          </a:extLst>
        </xdr:cNvPr>
        <xdr:cNvPicPr>
          <a:picLocks noChangeAspect="1"/>
        </xdr:cNvPicPr>
      </xdr:nvPicPr>
      <xdr:blipFill>
        <a:blip xmlns:r="http://schemas.openxmlformats.org/officeDocument/2006/relationships" r:embed="rId82"/>
        <a:stretch>
          <a:fillRect/>
        </a:stretch>
      </xdr:blipFill>
      <xdr:spPr>
        <a:xfrm>
          <a:off x="20297470" y="68630800"/>
          <a:ext cx="5946131" cy="829945"/>
        </a:xfrm>
        <a:prstGeom prst="rect">
          <a:avLst/>
        </a:prstGeom>
      </xdr:spPr>
    </xdr:pic>
    <xdr:clientData/>
  </xdr:twoCellAnchor>
  <xdr:twoCellAnchor editAs="oneCell">
    <xdr:from>
      <xdr:col>21</xdr:col>
      <xdr:colOff>47625</xdr:colOff>
      <xdr:row>335</xdr:row>
      <xdr:rowOff>76200</xdr:rowOff>
    </xdr:from>
    <xdr:to>
      <xdr:col>29</xdr:col>
      <xdr:colOff>251148</xdr:colOff>
      <xdr:row>340</xdr:row>
      <xdr:rowOff>60847</xdr:rowOff>
    </xdr:to>
    <xdr:pic>
      <xdr:nvPicPr>
        <xdr:cNvPr id="84" name="Obrázek 83">
          <a:extLst>
            <a:ext uri="{FF2B5EF4-FFF2-40B4-BE49-F238E27FC236}">
              <a16:creationId xmlns:a16="http://schemas.microsoft.com/office/drawing/2014/main" id="{0F4927E7-217B-214F-A16D-06E7ED6AFDDF}"/>
            </a:ext>
          </a:extLst>
        </xdr:cNvPr>
        <xdr:cNvPicPr>
          <a:picLocks noChangeAspect="1"/>
        </xdr:cNvPicPr>
      </xdr:nvPicPr>
      <xdr:blipFill>
        <a:blip xmlns:r="http://schemas.openxmlformats.org/officeDocument/2006/relationships" r:embed="rId83"/>
        <a:stretch>
          <a:fillRect/>
        </a:stretch>
      </xdr:blipFill>
      <xdr:spPr>
        <a:xfrm>
          <a:off x="27632025" y="68592700"/>
          <a:ext cx="6807523" cy="1000647"/>
        </a:xfrm>
        <a:prstGeom prst="rect">
          <a:avLst/>
        </a:prstGeom>
      </xdr:spPr>
    </xdr:pic>
    <xdr:clientData/>
  </xdr:twoCellAnchor>
  <xdr:twoCellAnchor editAs="oneCell">
    <xdr:from>
      <xdr:col>10</xdr:col>
      <xdr:colOff>219075</xdr:colOff>
      <xdr:row>345</xdr:row>
      <xdr:rowOff>64770</xdr:rowOff>
    </xdr:from>
    <xdr:to>
      <xdr:col>18</xdr:col>
      <xdr:colOff>159705</xdr:colOff>
      <xdr:row>350</xdr:row>
      <xdr:rowOff>2473</xdr:rowOff>
    </xdr:to>
    <xdr:pic>
      <xdr:nvPicPr>
        <xdr:cNvPr id="85" name="Obrázek 84">
          <a:extLst>
            <a:ext uri="{FF2B5EF4-FFF2-40B4-BE49-F238E27FC236}">
              <a16:creationId xmlns:a16="http://schemas.microsoft.com/office/drawing/2014/main" id="{4520268F-BB78-E54B-8F6D-43F2650710FA}"/>
            </a:ext>
          </a:extLst>
        </xdr:cNvPr>
        <xdr:cNvPicPr>
          <a:picLocks noChangeAspect="1"/>
        </xdr:cNvPicPr>
      </xdr:nvPicPr>
      <xdr:blipFill>
        <a:blip xmlns:r="http://schemas.openxmlformats.org/officeDocument/2006/relationships" r:embed="rId84"/>
        <a:stretch>
          <a:fillRect/>
        </a:stretch>
      </xdr:blipFill>
      <xdr:spPr>
        <a:xfrm>
          <a:off x="20399375" y="70613270"/>
          <a:ext cx="6544630" cy="953703"/>
        </a:xfrm>
        <a:prstGeom prst="rect">
          <a:avLst/>
        </a:prstGeom>
      </xdr:spPr>
    </xdr:pic>
    <xdr:clientData/>
  </xdr:twoCellAnchor>
  <xdr:twoCellAnchor editAs="oneCell">
    <xdr:from>
      <xdr:col>22</xdr:col>
      <xdr:colOff>285750</xdr:colOff>
      <xdr:row>345</xdr:row>
      <xdr:rowOff>76200</xdr:rowOff>
    </xdr:from>
    <xdr:to>
      <xdr:col>30</xdr:col>
      <xdr:colOff>466417</xdr:colOff>
      <xdr:row>350</xdr:row>
      <xdr:rowOff>57039</xdr:rowOff>
    </xdr:to>
    <xdr:pic>
      <xdr:nvPicPr>
        <xdr:cNvPr id="86" name="Obrázek 85">
          <a:extLst>
            <a:ext uri="{FF2B5EF4-FFF2-40B4-BE49-F238E27FC236}">
              <a16:creationId xmlns:a16="http://schemas.microsoft.com/office/drawing/2014/main" id="{4D2BC652-40B9-DA46-9B1A-47AE0035F48A}"/>
            </a:ext>
          </a:extLst>
        </xdr:cNvPr>
        <xdr:cNvPicPr>
          <a:picLocks noChangeAspect="1"/>
        </xdr:cNvPicPr>
      </xdr:nvPicPr>
      <xdr:blipFill>
        <a:blip xmlns:r="http://schemas.openxmlformats.org/officeDocument/2006/relationships" r:embed="rId85"/>
        <a:stretch>
          <a:fillRect/>
        </a:stretch>
      </xdr:blipFill>
      <xdr:spPr>
        <a:xfrm>
          <a:off x="28543250" y="70624700"/>
          <a:ext cx="6784667" cy="996839"/>
        </a:xfrm>
        <a:prstGeom prst="rect">
          <a:avLst/>
        </a:prstGeom>
      </xdr:spPr>
    </xdr:pic>
    <xdr:clientData/>
  </xdr:twoCellAnchor>
  <xdr:twoCellAnchor editAs="oneCell">
    <xdr:from>
      <xdr:col>19</xdr:col>
      <xdr:colOff>121920</xdr:colOff>
      <xdr:row>67</xdr:row>
      <xdr:rowOff>22450</xdr:rowOff>
    </xdr:from>
    <xdr:to>
      <xdr:col>26</xdr:col>
      <xdr:colOff>230505</xdr:colOff>
      <xdr:row>71</xdr:row>
      <xdr:rowOff>56516</xdr:rowOff>
    </xdr:to>
    <xdr:pic>
      <xdr:nvPicPr>
        <xdr:cNvPr id="87" name="Obrázek 86">
          <a:extLst>
            <a:ext uri="{FF2B5EF4-FFF2-40B4-BE49-F238E27FC236}">
              <a16:creationId xmlns:a16="http://schemas.microsoft.com/office/drawing/2014/main" id="{DE70EECB-B14E-7C43-AEFB-7F576A03BD34}"/>
            </a:ext>
          </a:extLst>
        </xdr:cNvPr>
        <xdr:cNvPicPr>
          <a:picLocks noChangeAspect="1"/>
        </xdr:cNvPicPr>
      </xdr:nvPicPr>
      <xdr:blipFill>
        <a:blip xmlns:r="http://schemas.openxmlformats.org/officeDocument/2006/relationships" r:embed="rId86"/>
        <a:stretch>
          <a:fillRect/>
        </a:stretch>
      </xdr:blipFill>
      <xdr:spPr>
        <a:xfrm>
          <a:off x="26360120" y="14081350"/>
          <a:ext cx="5887085" cy="846866"/>
        </a:xfrm>
        <a:prstGeom prst="rect">
          <a:avLst/>
        </a:prstGeom>
      </xdr:spPr>
    </xdr:pic>
    <xdr:clientData/>
  </xdr:twoCellAnchor>
</xdr:wsDr>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8BC97-B142-F146-A51E-DF896C8A4565}">
  <dimension ref="A1:R26"/>
  <sheetViews>
    <sheetView workbookViewId="0"/>
  </sheetViews>
  <sheetFormatPr defaultColWidth="11.25" defaultRowHeight="15.75"/>
  <cols>
    <col min="1" max="1" width="27.25" bestFit="1" customWidth="1"/>
    <col min="2" max="2" width="9.75" customWidth="1"/>
    <col min="3" max="3" width="18.75" bestFit="1" customWidth="1"/>
    <col min="4" max="4" width="15.25" bestFit="1" customWidth="1"/>
    <col min="5" max="5" width="22.25" bestFit="1" customWidth="1"/>
    <col min="6" max="6" width="22" bestFit="1" customWidth="1"/>
    <col min="7" max="7" width="22.5" bestFit="1" customWidth="1"/>
    <col min="8" max="8" width="6.75" bestFit="1" customWidth="1"/>
    <col min="9" max="9" width="7.75" bestFit="1" customWidth="1"/>
    <col min="10" max="11" width="6.75" bestFit="1" customWidth="1"/>
    <col min="12" max="13" width="7.25" bestFit="1" customWidth="1"/>
    <col min="14" max="14" width="6.25" bestFit="1" customWidth="1"/>
  </cols>
  <sheetData>
    <row r="1" spans="1:18">
      <c r="A1" t="s">
        <v>744</v>
      </c>
      <c r="B1" t="s">
        <v>1893</v>
      </c>
    </row>
    <row r="2" spans="1:18">
      <c r="A2" s="14" t="s">
        <v>31</v>
      </c>
      <c r="B2" s="21" t="s">
        <v>513</v>
      </c>
      <c r="C2" s="21" t="s">
        <v>747</v>
      </c>
      <c r="D2" s="21" t="s">
        <v>748</v>
      </c>
      <c r="E2" s="21" t="s">
        <v>749</v>
      </c>
      <c r="F2" s="21" t="s">
        <v>750</v>
      </c>
      <c r="G2" s="21" t="s">
        <v>751</v>
      </c>
      <c r="H2" s="21" t="s">
        <v>5</v>
      </c>
      <c r="I2" s="21" t="s">
        <v>7</v>
      </c>
      <c r="J2" s="21" t="s">
        <v>8</v>
      </c>
      <c r="K2" s="21" t="s">
        <v>9</v>
      </c>
      <c r="L2" s="21" t="s">
        <v>6</v>
      </c>
      <c r="M2" s="21" t="s">
        <v>3</v>
      </c>
      <c r="N2" s="21" t="s">
        <v>2</v>
      </c>
    </row>
    <row r="3" spans="1:18">
      <c r="A3" s="13" t="s">
        <v>509</v>
      </c>
      <c r="B3" s="13" t="s">
        <v>504</v>
      </c>
      <c r="C3" s="20">
        <v>219712</v>
      </c>
      <c r="D3" s="20">
        <v>5417202808</v>
      </c>
      <c r="E3" s="20">
        <v>1040</v>
      </c>
      <c r="F3" s="20">
        <v>24655.9</v>
      </c>
      <c r="G3" s="20">
        <v>50047</v>
      </c>
      <c r="H3" s="20">
        <v>22520</v>
      </c>
      <c r="I3" s="20">
        <v>24110</v>
      </c>
      <c r="J3" s="20">
        <v>26453</v>
      </c>
      <c r="K3" s="20">
        <v>24510</v>
      </c>
      <c r="L3" s="17">
        <v>0</v>
      </c>
      <c r="M3" s="17">
        <v>0</v>
      </c>
      <c r="N3" s="17">
        <v>58.04</v>
      </c>
    </row>
    <row r="4" spans="1:18">
      <c r="A4" s="13" t="s">
        <v>509</v>
      </c>
      <c r="B4" s="13" t="s">
        <v>505</v>
      </c>
      <c r="C4" s="20">
        <v>362066</v>
      </c>
      <c r="D4" s="20">
        <v>5999320672</v>
      </c>
      <c r="E4" s="20">
        <v>1003</v>
      </c>
      <c r="F4" s="20">
        <v>16569.7</v>
      </c>
      <c r="G4" s="20">
        <v>36502</v>
      </c>
      <c r="H4" s="20">
        <v>14768</v>
      </c>
      <c r="I4" s="20">
        <v>16753</v>
      </c>
      <c r="J4" s="20">
        <v>18158</v>
      </c>
      <c r="K4" s="20">
        <v>17033</v>
      </c>
      <c r="L4" s="17">
        <v>0</v>
      </c>
      <c r="M4" s="17">
        <v>0</v>
      </c>
      <c r="N4" s="17">
        <v>57.52</v>
      </c>
    </row>
    <row r="5" spans="1:18">
      <c r="A5" s="13" t="s">
        <v>509</v>
      </c>
      <c r="B5" s="13" t="s">
        <v>506</v>
      </c>
      <c r="C5" s="20">
        <v>264495</v>
      </c>
      <c r="D5" s="20">
        <v>4374373893</v>
      </c>
      <c r="E5" s="20">
        <v>1000</v>
      </c>
      <c r="F5" s="20">
        <v>16538.599999999999</v>
      </c>
      <c r="G5" s="20">
        <v>32385</v>
      </c>
      <c r="H5" s="20">
        <v>14727</v>
      </c>
      <c r="I5" s="20">
        <v>16725</v>
      </c>
      <c r="J5" s="20">
        <v>18138</v>
      </c>
      <c r="K5" s="20">
        <v>17011</v>
      </c>
      <c r="L5" s="17">
        <v>0</v>
      </c>
      <c r="M5" s="17">
        <v>0</v>
      </c>
      <c r="N5" s="17">
        <v>59.64</v>
      </c>
    </row>
    <row r="6" spans="1:18" s="2" customFormat="1">
      <c r="A6" s="13" t="s">
        <v>509</v>
      </c>
      <c r="B6" s="13" t="s">
        <v>507</v>
      </c>
      <c r="C6" s="20">
        <v>19734</v>
      </c>
      <c r="D6" s="20">
        <v>307750155</v>
      </c>
      <c r="E6" s="20">
        <v>1005</v>
      </c>
      <c r="F6" s="20">
        <v>15594.9</v>
      </c>
      <c r="G6" s="20">
        <v>31058</v>
      </c>
      <c r="H6" s="20">
        <v>14469</v>
      </c>
      <c r="I6" s="20">
        <v>15542</v>
      </c>
      <c r="J6" s="20">
        <v>17068</v>
      </c>
      <c r="K6" s="20">
        <v>15927</v>
      </c>
      <c r="L6" s="17">
        <v>0</v>
      </c>
      <c r="M6" s="17">
        <v>0</v>
      </c>
      <c r="N6" s="17">
        <v>59.26</v>
      </c>
    </row>
    <row r="7" spans="1:18" s="2" customFormat="1">
      <c r="A7" s="13" t="s">
        <v>1119</v>
      </c>
      <c r="B7" s="13" t="s">
        <v>504</v>
      </c>
      <c r="C7" s="20">
        <v>15812291</v>
      </c>
      <c r="D7" s="20">
        <v>3682434226</v>
      </c>
      <c r="E7" s="17">
        <v>50</v>
      </c>
      <c r="F7" s="17">
        <v>232.9</v>
      </c>
      <c r="G7" s="17">
        <v>250</v>
      </c>
      <c r="H7" s="17">
        <v>246</v>
      </c>
      <c r="I7" s="17">
        <v>250</v>
      </c>
      <c r="J7" s="17">
        <v>250</v>
      </c>
      <c r="K7" s="17">
        <v>250</v>
      </c>
      <c r="L7" s="17">
        <v>94.71</v>
      </c>
      <c r="M7" s="17">
        <v>90.43</v>
      </c>
      <c r="N7" s="17">
        <v>59.64</v>
      </c>
    </row>
    <row r="8" spans="1:18" s="2" customFormat="1">
      <c r="A8" s="13" t="s">
        <v>1119</v>
      </c>
      <c r="B8" s="13" t="s">
        <v>505</v>
      </c>
      <c r="C8" s="20">
        <v>23097498</v>
      </c>
      <c r="D8" s="20">
        <v>5383236534</v>
      </c>
      <c r="E8" s="17">
        <v>50</v>
      </c>
      <c r="F8" s="17">
        <v>233.1</v>
      </c>
      <c r="G8" s="17">
        <v>250</v>
      </c>
      <c r="H8" s="17">
        <v>245</v>
      </c>
      <c r="I8" s="17">
        <v>249</v>
      </c>
      <c r="J8" s="17">
        <v>250</v>
      </c>
      <c r="K8" s="17">
        <v>249</v>
      </c>
      <c r="L8" s="17">
        <v>92.17</v>
      </c>
      <c r="M8" s="17">
        <v>85</v>
      </c>
      <c r="N8" s="17">
        <v>58.87</v>
      </c>
    </row>
    <row r="9" spans="1:18" s="2" customFormat="1">
      <c r="A9" s="13" t="s">
        <v>1119</v>
      </c>
      <c r="B9" s="13" t="s">
        <v>506</v>
      </c>
      <c r="C9" s="20">
        <v>21623561</v>
      </c>
      <c r="D9" s="20">
        <v>5063401756</v>
      </c>
      <c r="E9" s="17">
        <v>50</v>
      </c>
      <c r="F9" s="17">
        <v>234.2</v>
      </c>
      <c r="G9" s="17">
        <v>250</v>
      </c>
      <c r="H9" s="17">
        <v>246</v>
      </c>
      <c r="I9" s="17">
        <v>249</v>
      </c>
      <c r="J9" s="17">
        <v>250</v>
      </c>
      <c r="K9" s="17">
        <v>250</v>
      </c>
      <c r="L9" s="17">
        <v>91.94</v>
      </c>
      <c r="M9" s="17">
        <v>84.55</v>
      </c>
      <c r="N9" s="17">
        <v>59.8</v>
      </c>
    </row>
    <row r="10" spans="1:18" s="2" customFormat="1">
      <c r="A10" s="13" t="s">
        <v>1119</v>
      </c>
      <c r="B10" s="13" t="s">
        <v>507</v>
      </c>
      <c r="C10" s="20">
        <v>24141812</v>
      </c>
      <c r="D10" s="20">
        <v>5686901200</v>
      </c>
      <c r="E10" s="17">
        <v>50</v>
      </c>
      <c r="F10" s="17">
        <v>235.6</v>
      </c>
      <c r="G10" s="17">
        <v>250</v>
      </c>
      <c r="H10" s="17">
        <v>246</v>
      </c>
      <c r="I10" s="17">
        <v>250</v>
      </c>
      <c r="J10" s="17">
        <v>250</v>
      </c>
      <c r="K10" s="17">
        <v>250</v>
      </c>
      <c r="L10" s="17">
        <v>94.67</v>
      </c>
      <c r="M10" s="17">
        <v>90.37</v>
      </c>
      <c r="N10" s="17">
        <v>59.62</v>
      </c>
    </row>
    <row r="11" spans="1:18" s="2" customFormat="1">
      <c r="A11" s="13" t="s">
        <v>1120</v>
      </c>
      <c r="B11" s="13" t="s">
        <v>505</v>
      </c>
      <c r="C11" s="25">
        <v>12879665</v>
      </c>
      <c r="D11" s="25">
        <v>1459222443</v>
      </c>
      <c r="E11" s="13">
        <v>50</v>
      </c>
      <c r="F11" s="13">
        <v>113.3</v>
      </c>
      <c r="G11" s="13">
        <v>250</v>
      </c>
      <c r="H11" s="13">
        <v>79</v>
      </c>
      <c r="I11" s="13">
        <v>105</v>
      </c>
      <c r="J11" s="13">
        <v>137</v>
      </c>
      <c r="K11" s="13">
        <v>124</v>
      </c>
      <c r="L11" s="13">
        <v>97.84</v>
      </c>
      <c r="M11" s="13">
        <v>95.77</v>
      </c>
      <c r="N11" s="13">
        <v>50.57</v>
      </c>
      <c r="O11"/>
      <c r="P11"/>
      <c r="Q11"/>
      <c r="R11"/>
    </row>
    <row r="12" spans="1:18">
      <c r="A12" s="13" t="s">
        <v>1120</v>
      </c>
      <c r="B12" s="13" t="s">
        <v>506</v>
      </c>
      <c r="C12" s="25">
        <v>70562515</v>
      </c>
      <c r="D12" s="25">
        <v>7150834085</v>
      </c>
      <c r="E12" s="13">
        <v>50</v>
      </c>
      <c r="F12" s="13">
        <v>101.3</v>
      </c>
      <c r="G12" s="13">
        <v>250</v>
      </c>
      <c r="H12" s="13">
        <v>72</v>
      </c>
      <c r="I12" s="13">
        <v>93</v>
      </c>
      <c r="J12" s="13">
        <v>121</v>
      </c>
      <c r="K12" s="13">
        <v>108</v>
      </c>
      <c r="L12" s="13">
        <v>97.2</v>
      </c>
      <c r="M12" s="13">
        <v>94.37</v>
      </c>
      <c r="N12" s="13">
        <v>51</v>
      </c>
    </row>
    <row r="13" spans="1:18">
      <c r="A13" s="5"/>
      <c r="B13" s="5"/>
      <c r="C13" s="5"/>
      <c r="D13" s="5"/>
      <c r="E13" s="5"/>
      <c r="F13" s="5"/>
      <c r="G13" s="6"/>
      <c r="H13" s="6"/>
      <c r="I13" s="6"/>
      <c r="J13" s="7"/>
      <c r="K13" s="6"/>
      <c r="L13" s="7"/>
      <c r="M13" s="6"/>
      <c r="N13" s="5"/>
      <c r="O13" s="6"/>
      <c r="P13" s="5"/>
      <c r="Q13" s="5"/>
      <c r="R13" s="5"/>
    </row>
    <row r="14" spans="1:18">
      <c r="A14" s="5"/>
      <c r="B14" s="5"/>
      <c r="C14" s="5"/>
      <c r="D14" s="5"/>
      <c r="E14" s="5"/>
      <c r="F14" s="5"/>
      <c r="G14" s="6"/>
      <c r="H14" s="6"/>
      <c r="I14" s="6"/>
      <c r="J14" s="7"/>
      <c r="K14" s="6"/>
      <c r="L14" s="7"/>
      <c r="M14" s="6"/>
      <c r="N14" s="5"/>
      <c r="O14" s="6"/>
      <c r="P14" s="5"/>
      <c r="Q14" s="5"/>
      <c r="R14" s="5"/>
    </row>
    <row r="15" spans="1:18">
      <c r="A15" s="5"/>
      <c r="B15" s="5"/>
      <c r="C15" s="5"/>
      <c r="D15" s="5"/>
      <c r="E15" s="5"/>
      <c r="F15" s="5"/>
      <c r="G15" s="6"/>
      <c r="H15" s="6"/>
      <c r="I15" s="6"/>
      <c r="J15" s="7"/>
      <c r="K15" s="7"/>
      <c r="L15" s="6"/>
      <c r="M15" s="7"/>
      <c r="N15" s="5"/>
      <c r="O15" s="6"/>
      <c r="P15" s="5"/>
      <c r="Q15" s="5"/>
      <c r="R15" s="5"/>
    </row>
    <row r="16" spans="1:18">
      <c r="A16" s="5"/>
      <c r="B16" s="5"/>
      <c r="C16" s="5"/>
      <c r="D16" s="5"/>
      <c r="E16" s="5"/>
      <c r="F16" s="5"/>
      <c r="G16" s="5"/>
      <c r="H16" s="6"/>
      <c r="I16" s="6"/>
      <c r="J16" s="7"/>
      <c r="K16" s="6"/>
      <c r="L16" s="7"/>
      <c r="M16" s="6"/>
      <c r="N16" s="5"/>
      <c r="O16" s="6"/>
      <c r="P16" s="5"/>
      <c r="Q16" s="5"/>
      <c r="R16" s="5"/>
    </row>
    <row r="17" spans="1:18">
      <c r="A17" s="5"/>
      <c r="B17" s="5"/>
      <c r="C17" s="5"/>
      <c r="D17" s="8"/>
      <c r="E17" s="5"/>
      <c r="F17" s="5"/>
      <c r="G17" s="6"/>
      <c r="H17" s="6"/>
      <c r="I17" s="5"/>
      <c r="J17" s="5"/>
      <c r="K17" s="5"/>
      <c r="L17" s="5"/>
      <c r="M17" s="5"/>
      <c r="N17" s="5"/>
      <c r="O17" s="5"/>
      <c r="P17" s="5"/>
      <c r="Q17" s="5"/>
      <c r="R17" s="5"/>
    </row>
    <row r="18" spans="1:18">
      <c r="A18" s="5"/>
      <c r="B18" s="5"/>
      <c r="C18" s="5"/>
      <c r="D18" s="5"/>
      <c r="E18" s="5"/>
      <c r="F18" s="5"/>
      <c r="G18" s="6"/>
      <c r="H18" s="6"/>
      <c r="I18" s="5"/>
      <c r="J18" s="5"/>
      <c r="K18" s="5"/>
      <c r="L18" s="5"/>
      <c r="M18" s="5"/>
      <c r="N18" s="5"/>
      <c r="O18" s="5"/>
      <c r="P18" s="5"/>
      <c r="Q18" s="5"/>
      <c r="R18" s="5"/>
    </row>
    <row r="19" spans="1:18">
      <c r="A19" s="5"/>
      <c r="B19" s="5"/>
      <c r="C19" s="5"/>
      <c r="D19" s="5"/>
      <c r="E19" s="5"/>
      <c r="F19" s="5"/>
      <c r="G19" s="6"/>
      <c r="H19" s="6"/>
      <c r="I19" s="5"/>
      <c r="J19" s="5"/>
      <c r="K19" s="5"/>
      <c r="L19" s="5"/>
      <c r="M19" s="5"/>
      <c r="N19" s="5"/>
      <c r="O19" s="5"/>
      <c r="P19" s="5"/>
      <c r="Q19" s="5"/>
      <c r="R19" s="5"/>
    </row>
    <row r="20" spans="1:18">
      <c r="A20" s="5"/>
      <c r="B20" s="5"/>
      <c r="C20" s="5"/>
      <c r="D20" s="5"/>
      <c r="E20" s="5"/>
      <c r="F20" s="5"/>
      <c r="G20" s="6"/>
      <c r="H20" s="6"/>
      <c r="I20" s="5"/>
      <c r="J20" s="5"/>
      <c r="K20" s="5"/>
      <c r="L20" s="5"/>
      <c r="M20" s="5"/>
      <c r="N20" s="5"/>
      <c r="O20" s="5"/>
      <c r="P20" s="5"/>
      <c r="Q20" s="5"/>
      <c r="R20" s="5"/>
    </row>
    <row r="21" spans="1:18">
      <c r="A21" s="5"/>
      <c r="B21" s="5"/>
      <c r="C21" s="5"/>
      <c r="D21" s="5"/>
      <c r="E21" s="5"/>
      <c r="F21" s="5"/>
      <c r="G21" s="6"/>
      <c r="H21" s="6"/>
      <c r="I21" s="5"/>
      <c r="J21" s="5"/>
      <c r="K21" s="5"/>
      <c r="L21" s="5"/>
      <c r="M21" s="5"/>
      <c r="N21" s="5"/>
      <c r="O21" s="5"/>
      <c r="P21" s="5"/>
      <c r="Q21" s="5"/>
      <c r="R21" s="5"/>
    </row>
    <row r="22" spans="1:18">
      <c r="A22" s="5"/>
      <c r="B22" s="5"/>
      <c r="C22" s="5"/>
      <c r="D22" s="5"/>
      <c r="E22" s="5"/>
      <c r="F22" s="5"/>
      <c r="G22" s="6"/>
      <c r="H22" s="6"/>
      <c r="I22" s="5"/>
      <c r="J22" s="5"/>
      <c r="K22" s="5"/>
      <c r="L22" s="5"/>
      <c r="M22" s="5"/>
      <c r="N22" s="5"/>
      <c r="O22" s="5"/>
      <c r="P22" s="5"/>
      <c r="Q22" s="5"/>
      <c r="R22" s="5"/>
    </row>
    <row r="25" spans="1:18">
      <c r="A25" s="2"/>
    </row>
    <row r="26" spans="1:18">
      <c r="A26"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D103C-B96D-6E42-95A2-3377DFBC5F31}">
  <dimension ref="A1:K28"/>
  <sheetViews>
    <sheetView workbookViewId="0">
      <selection activeCell="B28" sqref="B28"/>
    </sheetView>
  </sheetViews>
  <sheetFormatPr defaultColWidth="11.25" defaultRowHeight="15.75"/>
  <cols>
    <col min="1" max="1" width="23.25" customWidth="1"/>
    <col min="2" max="2" width="9.25" customWidth="1"/>
    <col min="3" max="3" width="10.25" bestFit="1" customWidth="1"/>
    <col min="4" max="4" width="11.625" customWidth="1"/>
    <col min="5" max="5" width="10.625" customWidth="1"/>
    <col min="10" max="10" width="12.875" customWidth="1"/>
    <col min="11" max="11" width="20.75" customWidth="1"/>
  </cols>
  <sheetData>
    <row r="1" spans="1:11">
      <c r="A1" s="91" t="s">
        <v>745</v>
      </c>
      <c r="B1" s="92" t="s">
        <v>1931</v>
      </c>
      <c r="C1" s="91"/>
      <c r="D1" s="91"/>
      <c r="E1" s="91"/>
      <c r="F1" s="91"/>
      <c r="G1" s="91"/>
      <c r="H1" s="91"/>
      <c r="I1" s="91"/>
      <c r="J1" s="91"/>
      <c r="K1" s="91"/>
    </row>
    <row r="2" spans="1:11">
      <c r="A2" s="99" t="s">
        <v>1920</v>
      </c>
      <c r="B2" s="98" t="s">
        <v>1928</v>
      </c>
      <c r="C2" s="98"/>
      <c r="D2" s="98"/>
      <c r="E2" s="98"/>
      <c r="F2" s="98" t="s">
        <v>1930</v>
      </c>
      <c r="G2" s="98"/>
      <c r="H2" s="98"/>
      <c r="I2" s="98"/>
      <c r="J2" s="98"/>
      <c r="K2" s="100" t="s">
        <v>1929</v>
      </c>
    </row>
    <row r="3" spans="1:11">
      <c r="A3" s="99"/>
      <c r="B3" s="93" t="s">
        <v>1921</v>
      </c>
      <c r="C3" s="93" t="s">
        <v>1922</v>
      </c>
      <c r="D3" s="93" t="s">
        <v>1923</v>
      </c>
      <c r="E3" s="93" t="s">
        <v>1924</v>
      </c>
      <c r="F3" s="93" t="s">
        <v>1922</v>
      </c>
      <c r="G3" s="93" t="s">
        <v>1923</v>
      </c>
      <c r="H3" s="93" t="s">
        <v>1921</v>
      </c>
      <c r="I3" s="93" t="s">
        <v>1924</v>
      </c>
      <c r="J3" s="96" t="s">
        <v>0</v>
      </c>
      <c r="K3" s="101"/>
    </row>
    <row r="4" spans="1:11" ht="15" customHeight="1">
      <c r="A4" s="94" t="s">
        <v>1925</v>
      </c>
      <c r="B4" s="94">
        <v>246</v>
      </c>
      <c r="C4" s="94">
        <v>145</v>
      </c>
      <c r="D4" s="94">
        <v>47</v>
      </c>
      <c r="E4" s="94">
        <v>23</v>
      </c>
      <c r="F4" s="94">
        <v>495</v>
      </c>
      <c r="G4" s="94">
        <v>556</v>
      </c>
      <c r="H4" s="94">
        <v>761</v>
      </c>
      <c r="I4" s="94">
        <v>9</v>
      </c>
      <c r="J4" s="94">
        <v>1878</v>
      </c>
      <c r="K4" s="95" t="s">
        <v>509</v>
      </c>
    </row>
    <row r="5" spans="1:11">
      <c r="A5" s="94" t="s">
        <v>192</v>
      </c>
      <c r="B5" s="94">
        <v>181297</v>
      </c>
      <c r="C5" s="94">
        <v>282955</v>
      </c>
      <c r="D5" s="94">
        <v>230391</v>
      </c>
      <c r="E5" s="94">
        <v>18355</v>
      </c>
      <c r="F5" s="94">
        <v>363253</v>
      </c>
      <c r="G5" s="94">
        <v>436155</v>
      </c>
      <c r="H5" s="94">
        <v>149467</v>
      </c>
      <c r="I5" s="94">
        <v>4369</v>
      </c>
      <c r="J5" s="97">
        <v>1000770</v>
      </c>
      <c r="K5" s="95" t="s">
        <v>509</v>
      </c>
    </row>
    <row r="6" spans="1:11">
      <c r="A6" s="94" t="s">
        <v>1926</v>
      </c>
      <c r="B6" s="94">
        <v>35849</v>
      </c>
      <c r="C6" s="94">
        <v>70033</v>
      </c>
      <c r="D6" s="94">
        <v>29084</v>
      </c>
      <c r="E6" s="94">
        <v>1115</v>
      </c>
      <c r="F6" s="94">
        <v>99816</v>
      </c>
      <c r="G6" s="94">
        <v>11577</v>
      </c>
      <c r="H6" s="94">
        <v>73083</v>
      </c>
      <c r="I6" s="94">
        <v>21</v>
      </c>
      <c r="J6" s="94">
        <v>188733</v>
      </c>
      <c r="K6" s="95" t="s">
        <v>509</v>
      </c>
    </row>
    <row r="7" spans="1:11">
      <c r="A7" s="94" t="s">
        <v>1927</v>
      </c>
      <c r="B7" s="94">
        <v>391</v>
      </c>
      <c r="C7" s="94">
        <v>946</v>
      </c>
      <c r="D7" s="94">
        <v>370</v>
      </c>
      <c r="E7" s="94">
        <v>42</v>
      </c>
      <c r="F7" s="94">
        <v>143</v>
      </c>
      <c r="G7" s="94">
        <v>99</v>
      </c>
      <c r="H7" s="94">
        <v>144</v>
      </c>
      <c r="I7" s="94">
        <v>0</v>
      </c>
      <c r="J7" s="94">
        <v>376</v>
      </c>
      <c r="K7" s="95" t="s">
        <v>509</v>
      </c>
    </row>
    <row r="8" spans="1:11" s="11" customFormat="1">
      <c r="A8" s="94" t="s">
        <v>600</v>
      </c>
      <c r="B8" s="13">
        <v>1938</v>
      </c>
      <c r="C8" s="13">
        <v>7987</v>
      </c>
      <c r="D8" s="13">
        <v>4603</v>
      </c>
      <c r="E8" s="13">
        <v>199</v>
      </c>
      <c r="F8" s="94">
        <v>242294</v>
      </c>
      <c r="G8" s="94">
        <v>140690</v>
      </c>
      <c r="H8" s="94">
        <v>193334</v>
      </c>
      <c r="I8" s="94">
        <v>1589</v>
      </c>
      <c r="J8" s="94">
        <v>598768</v>
      </c>
      <c r="K8" s="95" t="s">
        <v>509</v>
      </c>
    </row>
    <row r="9" spans="1:11">
      <c r="A9" s="94" t="s">
        <v>1925</v>
      </c>
      <c r="B9" s="94">
        <v>17161</v>
      </c>
      <c r="C9" s="94">
        <v>19043</v>
      </c>
      <c r="D9" s="94">
        <v>17319</v>
      </c>
      <c r="E9" s="94">
        <v>22782</v>
      </c>
      <c r="F9" s="94">
        <v>922</v>
      </c>
      <c r="G9" s="94">
        <v>979</v>
      </c>
      <c r="H9" s="94">
        <v>1113</v>
      </c>
      <c r="I9" s="94">
        <v>2960</v>
      </c>
      <c r="J9" s="94">
        <v>4897</v>
      </c>
      <c r="K9" s="95" t="s">
        <v>1119</v>
      </c>
    </row>
    <row r="10" spans="1:11">
      <c r="A10" s="94" t="s">
        <v>192</v>
      </c>
      <c r="B10" s="94">
        <v>3707102</v>
      </c>
      <c r="C10" s="94">
        <v>4637595</v>
      </c>
      <c r="D10" s="94">
        <v>5175612</v>
      </c>
      <c r="E10" s="94">
        <v>5409586</v>
      </c>
      <c r="F10" s="94">
        <v>922209</v>
      </c>
      <c r="G10" s="94">
        <v>989716</v>
      </c>
      <c r="H10" s="94">
        <v>539043</v>
      </c>
      <c r="I10" s="94">
        <v>1418420</v>
      </c>
      <c r="J10" s="94">
        <v>3042089</v>
      </c>
      <c r="K10" s="95" t="s">
        <v>1119</v>
      </c>
    </row>
    <row r="11" spans="1:11">
      <c r="A11" s="94" t="s">
        <v>1926</v>
      </c>
      <c r="B11" s="94">
        <v>1344789</v>
      </c>
      <c r="C11" s="94">
        <v>2239886</v>
      </c>
      <c r="D11" s="94">
        <v>1636695</v>
      </c>
      <c r="E11" s="94">
        <v>2017506</v>
      </c>
      <c r="F11" s="94">
        <v>124148</v>
      </c>
      <c r="G11" s="94">
        <v>40619</v>
      </c>
      <c r="H11" s="94">
        <v>60494</v>
      </c>
      <c r="I11" s="94">
        <v>33160</v>
      </c>
      <c r="J11" s="94">
        <v>212996</v>
      </c>
      <c r="K11" s="95" t="s">
        <v>1119</v>
      </c>
    </row>
    <row r="12" spans="1:11">
      <c r="A12" s="94" t="s">
        <v>1927</v>
      </c>
      <c r="B12" s="94">
        <v>3510</v>
      </c>
      <c r="C12" s="94">
        <v>4720</v>
      </c>
      <c r="D12" s="94">
        <v>3894</v>
      </c>
      <c r="E12" s="94">
        <v>5455</v>
      </c>
      <c r="F12" s="94">
        <v>319</v>
      </c>
      <c r="G12" s="94">
        <v>177</v>
      </c>
      <c r="H12" s="94">
        <v>166</v>
      </c>
      <c r="I12" s="94">
        <v>474</v>
      </c>
      <c r="J12" s="94">
        <v>951</v>
      </c>
      <c r="K12" s="95" t="s">
        <v>1119</v>
      </c>
    </row>
    <row r="13" spans="1:11">
      <c r="A13" s="94" t="s">
        <v>600</v>
      </c>
      <c r="B13" s="94">
        <v>2173928</v>
      </c>
      <c r="C13" s="94">
        <v>3046635</v>
      </c>
      <c r="D13" s="94">
        <v>2366296</v>
      </c>
      <c r="E13" s="94">
        <v>3575822</v>
      </c>
      <c r="F13" s="94">
        <v>323435</v>
      </c>
      <c r="G13" s="94">
        <v>214814</v>
      </c>
      <c r="H13" s="94">
        <v>186475</v>
      </c>
      <c r="I13" s="94">
        <v>368594</v>
      </c>
      <c r="J13" s="94">
        <v>929734</v>
      </c>
      <c r="K13" s="95" t="s">
        <v>1119</v>
      </c>
    </row>
    <row r="28" ht="16.899999999999999" customHeight="1"/>
  </sheetData>
  <mergeCells count="4">
    <mergeCell ref="B2:E2"/>
    <mergeCell ref="F2:J2"/>
    <mergeCell ref="A2:A3"/>
    <mergeCell ref="K2:K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8133E-E78C-AD4A-8790-6085A47D431D}">
  <dimension ref="A1:D24"/>
  <sheetViews>
    <sheetView workbookViewId="0">
      <selection activeCell="B1" sqref="B1"/>
    </sheetView>
  </sheetViews>
  <sheetFormatPr defaultColWidth="11.25" defaultRowHeight="15.75"/>
  <cols>
    <col min="1" max="1" width="24.25" bestFit="1" customWidth="1"/>
    <col min="2" max="2" width="14.5" customWidth="1"/>
    <col min="3" max="3" width="12.25" bestFit="1" customWidth="1"/>
  </cols>
  <sheetData>
    <row r="1" spans="1:4">
      <c r="A1" t="s">
        <v>746</v>
      </c>
      <c r="B1" s="2" t="s">
        <v>1904</v>
      </c>
    </row>
    <row r="2" spans="1:4">
      <c r="A2" s="14" t="s">
        <v>31</v>
      </c>
      <c r="B2" s="14" t="s">
        <v>510</v>
      </c>
      <c r="C2" s="102" t="s">
        <v>509</v>
      </c>
      <c r="D2" s="102"/>
    </row>
    <row r="3" spans="1:4">
      <c r="A3" s="13" t="s">
        <v>512</v>
      </c>
      <c r="B3" s="13" t="s">
        <v>4</v>
      </c>
      <c r="C3" s="13" t="s">
        <v>502</v>
      </c>
      <c r="D3" s="13" t="s">
        <v>30</v>
      </c>
    </row>
    <row r="4" spans="1:4">
      <c r="A4" s="13" t="s">
        <v>11</v>
      </c>
      <c r="B4" s="13">
        <v>935346</v>
      </c>
      <c r="C4" s="13">
        <v>16446</v>
      </c>
      <c r="D4" s="13">
        <v>6589</v>
      </c>
    </row>
    <row r="5" spans="1:4">
      <c r="A5" s="13" t="s">
        <v>12</v>
      </c>
      <c r="B5" s="13">
        <v>3734801</v>
      </c>
      <c r="C5" s="13">
        <v>16446</v>
      </c>
      <c r="D5" s="13">
        <v>6589</v>
      </c>
    </row>
    <row r="6" spans="1:4">
      <c r="A6" s="13" t="s">
        <v>13</v>
      </c>
      <c r="B6" s="13">
        <v>102279</v>
      </c>
      <c r="C6" s="13">
        <v>16446</v>
      </c>
      <c r="D6" s="13">
        <v>6586</v>
      </c>
    </row>
    <row r="7" spans="1:4">
      <c r="A7" s="13" t="s">
        <v>14</v>
      </c>
      <c r="B7" s="13">
        <v>746</v>
      </c>
      <c r="C7" s="13">
        <v>16446</v>
      </c>
      <c r="D7" s="13">
        <v>6565</v>
      </c>
    </row>
    <row r="8" spans="1:4">
      <c r="A8" s="13" t="s">
        <v>15</v>
      </c>
      <c r="B8" s="13">
        <v>109</v>
      </c>
      <c r="C8" s="13">
        <v>16439</v>
      </c>
      <c r="D8" s="13">
        <v>6537</v>
      </c>
    </row>
    <row r="9" spans="1:4">
      <c r="A9" s="13" t="s">
        <v>16</v>
      </c>
      <c r="B9" s="13">
        <v>12</v>
      </c>
      <c r="C9" s="13">
        <v>15892</v>
      </c>
      <c r="D9" s="13">
        <v>5022</v>
      </c>
    </row>
    <row r="10" spans="1:4">
      <c r="A10" s="13" t="s">
        <v>17</v>
      </c>
      <c r="B10" s="13">
        <v>1</v>
      </c>
      <c r="C10" s="13">
        <v>9696</v>
      </c>
      <c r="D10" s="13">
        <v>2519</v>
      </c>
    </row>
    <row r="11" spans="1:4">
      <c r="A11" s="13" t="s">
        <v>18</v>
      </c>
      <c r="B11" s="13">
        <v>118673</v>
      </c>
      <c r="C11" s="13">
        <v>5835850</v>
      </c>
      <c r="D11" s="13">
        <v>6201270</v>
      </c>
    </row>
    <row r="12" spans="1:4">
      <c r="A12" s="13" t="s">
        <v>19</v>
      </c>
      <c r="B12" s="13">
        <v>683380979</v>
      </c>
      <c r="C12" s="13">
        <v>1258401491</v>
      </c>
      <c r="D12" s="13">
        <v>436115010</v>
      </c>
    </row>
    <row r="13" spans="1:4">
      <c r="A13" s="13" t="s">
        <v>32</v>
      </c>
      <c r="B13" s="16">
        <f>B12/B4</f>
        <v>730.618379722584</v>
      </c>
      <c r="C13" s="16">
        <f>C12/C4</f>
        <v>76517.176881916574</v>
      </c>
      <c r="D13" s="16">
        <f>D12/D4</f>
        <v>66188.345727728025</v>
      </c>
    </row>
    <row r="14" spans="1:4">
      <c r="A14" s="13" t="s">
        <v>20</v>
      </c>
      <c r="B14" s="13">
        <v>1770060420</v>
      </c>
      <c r="C14" s="13">
        <v>1258401491</v>
      </c>
      <c r="D14" s="13">
        <v>436115010</v>
      </c>
    </row>
    <row r="15" spans="1:4">
      <c r="A15" s="13" t="s">
        <v>21</v>
      </c>
      <c r="B15" s="13">
        <v>150483112</v>
      </c>
      <c r="C15" s="13">
        <v>1258401491</v>
      </c>
      <c r="D15" s="13">
        <v>436112604</v>
      </c>
    </row>
    <row r="16" spans="1:4">
      <c r="A16" s="13" t="s">
        <v>22</v>
      </c>
      <c r="B16" s="13">
        <v>6016644</v>
      </c>
      <c r="C16" s="13">
        <v>1258401491</v>
      </c>
      <c r="D16" s="13">
        <v>436046881</v>
      </c>
    </row>
    <row r="17" spans="1:4">
      <c r="A17" s="13" t="s">
        <v>23</v>
      </c>
      <c r="B17" s="13">
        <v>1833437</v>
      </c>
      <c r="C17" s="13">
        <v>1258339483</v>
      </c>
      <c r="D17" s="13">
        <v>435841486</v>
      </c>
    </row>
    <row r="18" spans="1:4">
      <c r="A18" s="13" t="s">
        <v>24</v>
      </c>
      <c r="B18" s="13">
        <v>496672</v>
      </c>
      <c r="C18" s="13">
        <v>1248248254</v>
      </c>
      <c r="D18" s="13">
        <v>406107793</v>
      </c>
    </row>
    <row r="19" spans="1:4">
      <c r="A19" s="13" t="s">
        <v>25</v>
      </c>
      <c r="B19" s="13">
        <v>118673</v>
      </c>
      <c r="C19" s="13">
        <v>1000478844</v>
      </c>
      <c r="D19" s="13">
        <v>316193806</v>
      </c>
    </row>
    <row r="20" spans="1:4">
      <c r="A20" s="13" t="s">
        <v>9</v>
      </c>
      <c r="B20" s="13">
        <v>685</v>
      </c>
      <c r="C20" s="13">
        <v>80906</v>
      </c>
      <c r="D20" s="13">
        <v>90042</v>
      </c>
    </row>
    <row r="21" spans="1:4">
      <c r="A21" s="13" t="s">
        <v>26</v>
      </c>
      <c r="B21" s="13">
        <v>573</v>
      </c>
      <c r="C21" s="13">
        <v>53489</v>
      </c>
      <c r="D21" s="13">
        <v>46858</v>
      </c>
    </row>
    <row r="22" spans="1:4">
      <c r="A22" s="13" t="s">
        <v>27</v>
      </c>
      <c r="B22" s="13">
        <v>340691</v>
      </c>
      <c r="C22" s="13">
        <v>3757</v>
      </c>
      <c r="D22" s="13">
        <v>1036</v>
      </c>
    </row>
    <row r="23" spans="1:4">
      <c r="A23" s="13" t="s">
        <v>28</v>
      </c>
      <c r="B23" s="13">
        <v>615455</v>
      </c>
      <c r="C23" s="13">
        <v>8601</v>
      </c>
      <c r="D23" s="13">
        <v>2745</v>
      </c>
    </row>
    <row r="24" spans="1:4">
      <c r="A24" s="13" t="s">
        <v>29</v>
      </c>
      <c r="B24" s="13">
        <v>59.73</v>
      </c>
      <c r="C24" s="13">
        <v>58.51</v>
      </c>
      <c r="D24" s="13">
        <v>56.98</v>
      </c>
    </row>
  </sheetData>
  <mergeCells count="1">
    <mergeCell ref="C2:D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DC8D2-6A5E-CB48-83C0-55914BBF6F70}">
  <dimension ref="A1:G23"/>
  <sheetViews>
    <sheetView workbookViewId="0">
      <selection activeCell="B1" sqref="B1"/>
    </sheetView>
  </sheetViews>
  <sheetFormatPr defaultColWidth="11.25" defaultRowHeight="15.75"/>
  <cols>
    <col min="1" max="1" width="13" customWidth="1"/>
    <col min="2" max="2" width="21.5" customWidth="1"/>
    <col min="3" max="3" width="28.5" customWidth="1"/>
    <col min="4" max="4" width="20.75" customWidth="1"/>
    <col min="5" max="5" width="25" customWidth="1"/>
    <col min="6" max="6" width="19.25" customWidth="1"/>
  </cols>
  <sheetData>
    <row r="1" spans="1:7">
      <c r="A1" t="s">
        <v>752</v>
      </c>
      <c r="B1" t="s">
        <v>1905</v>
      </c>
    </row>
    <row r="2" spans="1:7" ht="31.5">
      <c r="A2" s="23" t="s">
        <v>508</v>
      </c>
      <c r="B2" s="19" t="s">
        <v>31</v>
      </c>
      <c r="C2" s="19" t="s">
        <v>10</v>
      </c>
      <c r="D2" s="19" t="s">
        <v>754</v>
      </c>
      <c r="E2" s="24" t="s">
        <v>755</v>
      </c>
      <c r="F2" s="24" t="s">
        <v>756</v>
      </c>
    </row>
    <row r="3" spans="1:7">
      <c r="A3" s="13" t="s">
        <v>760</v>
      </c>
      <c r="B3" s="13" t="s">
        <v>509</v>
      </c>
      <c r="C3" s="13" t="s">
        <v>511</v>
      </c>
      <c r="D3" s="20">
        <v>219712</v>
      </c>
      <c r="E3" s="20">
        <v>96402</v>
      </c>
      <c r="F3" s="15">
        <v>48.715427573978225</v>
      </c>
      <c r="G3" s="88"/>
    </row>
    <row r="4" spans="1:7">
      <c r="A4" s="13" t="s">
        <v>761</v>
      </c>
      <c r="B4" s="13" t="s">
        <v>509</v>
      </c>
      <c r="C4" s="13" t="s">
        <v>511</v>
      </c>
      <c r="D4" s="20">
        <v>362066</v>
      </c>
      <c r="E4" s="20">
        <v>176382</v>
      </c>
      <c r="F4" s="15">
        <v>48.715427573978225</v>
      </c>
      <c r="G4" s="88"/>
    </row>
    <row r="5" spans="1:7">
      <c r="A5" s="13" t="s">
        <v>762</v>
      </c>
      <c r="B5" s="13" t="s">
        <v>509</v>
      </c>
      <c r="C5" s="13" t="s">
        <v>511</v>
      </c>
      <c r="D5" s="20">
        <v>264495</v>
      </c>
      <c r="E5" s="20">
        <v>159372</v>
      </c>
      <c r="F5" s="15">
        <v>60.255203311971869</v>
      </c>
      <c r="G5" s="88"/>
    </row>
    <row r="6" spans="1:7">
      <c r="A6" s="13" t="s">
        <v>763</v>
      </c>
      <c r="B6" s="13" t="s">
        <v>509</v>
      </c>
      <c r="C6" s="13" t="s">
        <v>511</v>
      </c>
      <c r="D6" s="20">
        <v>19734</v>
      </c>
      <c r="E6" s="20">
        <v>5109</v>
      </c>
      <c r="F6" s="15">
        <v>25.889328063241106</v>
      </c>
      <c r="G6" s="88"/>
    </row>
    <row r="7" spans="1:7">
      <c r="A7" s="13" t="s">
        <v>760</v>
      </c>
      <c r="B7" s="13" t="s">
        <v>509</v>
      </c>
      <c r="C7" s="13" t="s">
        <v>503</v>
      </c>
      <c r="D7" s="20">
        <v>219712</v>
      </c>
      <c r="E7" s="20">
        <v>94080.165811904008</v>
      </c>
      <c r="F7" s="15">
        <v>42.819766700000002</v>
      </c>
      <c r="G7" s="88"/>
    </row>
    <row r="8" spans="1:7">
      <c r="A8" s="13" t="s">
        <v>761</v>
      </c>
      <c r="B8" s="13" t="s">
        <v>509</v>
      </c>
      <c r="C8" s="13" t="s">
        <v>503</v>
      </c>
      <c r="D8" s="20">
        <v>362066</v>
      </c>
      <c r="E8" s="20">
        <v>198573.14580219402</v>
      </c>
      <c r="F8" s="15">
        <v>54.844460900000001</v>
      </c>
      <c r="G8" s="88"/>
    </row>
    <row r="9" spans="1:7">
      <c r="A9" s="13" t="s">
        <v>762</v>
      </c>
      <c r="B9" s="13" t="s">
        <v>509</v>
      </c>
      <c r="C9" s="13" t="s">
        <v>503</v>
      </c>
      <c r="D9" s="20">
        <v>264495</v>
      </c>
      <c r="E9" s="20">
        <v>168100.11437950502</v>
      </c>
      <c r="F9" s="15">
        <v>63.555119900000001</v>
      </c>
      <c r="G9" s="88"/>
    </row>
    <row r="10" spans="1:7">
      <c r="A10" s="13" t="s">
        <v>763</v>
      </c>
      <c r="B10" s="13" t="s">
        <v>509</v>
      </c>
      <c r="C10" s="13" t="s">
        <v>503</v>
      </c>
      <c r="D10" s="20">
        <v>19734</v>
      </c>
      <c r="E10" s="20">
        <v>887.98731535799993</v>
      </c>
      <c r="F10" s="15">
        <v>4.4997837000000001</v>
      </c>
      <c r="G10" s="88"/>
    </row>
    <row r="11" spans="1:7">
      <c r="A11" s="13" t="s">
        <v>760</v>
      </c>
      <c r="B11" s="13" t="s">
        <v>510</v>
      </c>
      <c r="C11" s="13" t="s">
        <v>511</v>
      </c>
      <c r="D11" s="20">
        <v>15812291</v>
      </c>
      <c r="E11" s="20">
        <v>4817454</v>
      </c>
      <c r="F11" s="15">
        <v>30.466514940814076</v>
      </c>
      <c r="G11" s="88"/>
    </row>
    <row r="12" spans="1:7">
      <c r="A12" s="13" t="s">
        <v>761</v>
      </c>
      <c r="B12" s="13" t="s">
        <v>510</v>
      </c>
      <c r="C12" s="13" t="s">
        <v>511</v>
      </c>
      <c r="D12" s="20">
        <v>23097498</v>
      </c>
      <c r="E12" s="20">
        <v>8999910</v>
      </c>
      <c r="F12" s="15">
        <v>38.964869701471564</v>
      </c>
      <c r="G12" s="88"/>
    </row>
    <row r="13" spans="1:7">
      <c r="A13" s="13" t="s">
        <v>762</v>
      </c>
      <c r="B13" s="13" t="s">
        <v>510</v>
      </c>
      <c r="C13" s="13" t="s">
        <v>511</v>
      </c>
      <c r="D13" s="20">
        <v>21623561</v>
      </c>
      <c r="E13" s="20">
        <v>9893670</v>
      </c>
      <c r="F13" s="15">
        <v>45.754119777033949</v>
      </c>
      <c r="G13" s="88"/>
    </row>
    <row r="14" spans="1:7">
      <c r="A14" s="13" t="s">
        <v>763</v>
      </c>
      <c r="B14" s="13" t="s">
        <v>510</v>
      </c>
      <c r="C14" s="13" t="s">
        <v>511</v>
      </c>
      <c r="D14" s="20">
        <v>24141812</v>
      </c>
      <c r="E14" s="20">
        <v>9529435</v>
      </c>
      <c r="F14" s="15">
        <v>39.472741317014645</v>
      </c>
      <c r="G14" s="88"/>
    </row>
    <row r="15" spans="1:7">
      <c r="A15" s="13" t="s">
        <v>760</v>
      </c>
      <c r="B15" s="13" t="s">
        <v>510</v>
      </c>
      <c r="C15" s="13" t="s">
        <v>503</v>
      </c>
      <c r="D15" s="20">
        <v>15812291</v>
      </c>
      <c r="E15" s="20">
        <v>4320818.0316774659</v>
      </c>
      <c r="F15" s="15">
        <v>27.3256926</v>
      </c>
      <c r="G15" s="88"/>
    </row>
    <row r="16" spans="1:7">
      <c r="A16" s="13" t="s">
        <v>761</v>
      </c>
      <c r="B16" s="13" t="s">
        <v>510</v>
      </c>
      <c r="C16" s="13" t="s">
        <v>503</v>
      </c>
      <c r="D16" s="20">
        <v>23097498</v>
      </c>
      <c r="E16" s="20">
        <v>8960346.4339208938</v>
      </c>
      <c r="F16" s="15">
        <v>38.793580300000002</v>
      </c>
      <c r="G16" s="88"/>
    </row>
    <row r="17" spans="1:7">
      <c r="A17" s="13" t="s">
        <v>762</v>
      </c>
      <c r="B17" s="13" t="s">
        <v>510</v>
      </c>
      <c r="C17" s="13" t="s">
        <v>503</v>
      </c>
      <c r="D17" s="20">
        <v>21623561</v>
      </c>
      <c r="E17" s="20">
        <v>10258204.494004767</v>
      </c>
      <c r="F17" s="15">
        <v>47.4399406</v>
      </c>
      <c r="G17" s="88"/>
    </row>
    <row r="18" spans="1:7">
      <c r="A18" s="13" t="s">
        <v>763</v>
      </c>
      <c r="B18" s="13" t="s">
        <v>510</v>
      </c>
      <c r="C18" s="13" t="s">
        <v>503</v>
      </c>
      <c r="D18" s="20">
        <v>24141812</v>
      </c>
      <c r="E18" s="20">
        <v>10904570.255076928</v>
      </c>
      <c r="F18" s="15">
        <v>45.168814400000002</v>
      </c>
      <c r="G18" s="88"/>
    </row>
    <row r="19" spans="1:7">
      <c r="F19" s="9"/>
    </row>
    <row r="22" spans="1:7">
      <c r="A22" s="2"/>
    </row>
    <row r="23" spans="1:7">
      <c r="A23" s="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A8939-88FB-2D44-88BE-1866860A879B}">
  <dimension ref="A1:L27"/>
  <sheetViews>
    <sheetView workbookViewId="0">
      <selection activeCell="B1" sqref="B1"/>
    </sheetView>
  </sheetViews>
  <sheetFormatPr defaultColWidth="11.25" defaultRowHeight="15.75"/>
  <cols>
    <col min="1" max="1" width="24.25" bestFit="1" customWidth="1"/>
  </cols>
  <sheetData>
    <row r="1" spans="1:12">
      <c r="A1" t="s">
        <v>753</v>
      </c>
      <c r="B1" t="s">
        <v>1894</v>
      </c>
    </row>
    <row r="2" spans="1:12">
      <c r="A2" s="14" t="s">
        <v>31</v>
      </c>
      <c r="B2" s="102" t="s">
        <v>509</v>
      </c>
      <c r="C2" s="102"/>
      <c r="D2" s="102"/>
      <c r="E2" s="102"/>
      <c r="F2" s="102" t="s">
        <v>510</v>
      </c>
      <c r="G2" s="102"/>
      <c r="H2" s="102"/>
      <c r="I2" s="102"/>
      <c r="J2" s="103" t="s">
        <v>1111</v>
      </c>
      <c r="K2" s="103"/>
      <c r="L2" s="103"/>
    </row>
    <row r="3" spans="1:12">
      <c r="A3" s="13" t="s">
        <v>508</v>
      </c>
      <c r="B3" s="13" t="s">
        <v>760</v>
      </c>
      <c r="C3" s="13" t="s">
        <v>761</v>
      </c>
      <c r="D3" s="13" t="s">
        <v>762</v>
      </c>
      <c r="E3" s="13" t="s">
        <v>763</v>
      </c>
      <c r="F3" s="13" t="s">
        <v>760</v>
      </c>
      <c r="G3" s="13" t="s">
        <v>761</v>
      </c>
      <c r="H3" s="13" t="s">
        <v>762</v>
      </c>
      <c r="I3" s="13" t="s">
        <v>763</v>
      </c>
      <c r="J3" s="13" t="s">
        <v>760</v>
      </c>
      <c r="K3" s="13" t="s">
        <v>761</v>
      </c>
      <c r="L3" s="13" t="s">
        <v>762</v>
      </c>
    </row>
    <row r="4" spans="1:12">
      <c r="A4" s="13" t="s">
        <v>11</v>
      </c>
      <c r="B4" s="13">
        <v>2578</v>
      </c>
      <c r="C4" s="13">
        <v>7378</v>
      </c>
      <c r="D4" s="13">
        <v>5811</v>
      </c>
      <c r="E4" s="13">
        <v>78</v>
      </c>
      <c r="F4" s="13">
        <v>245950</v>
      </c>
      <c r="G4" s="13">
        <v>484796</v>
      </c>
      <c r="H4" s="13">
        <v>457586</v>
      </c>
      <c r="I4" s="13">
        <v>652182</v>
      </c>
      <c r="J4" s="17">
        <v>31115</v>
      </c>
      <c r="K4" s="17">
        <v>18019</v>
      </c>
      <c r="L4" s="17">
        <v>8157</v>
      </c>
    </row>
    <row r="5" spans="1:12">
      <c r="A5" s="13" t="s">
        <v>12</v>
      </c>
      <c r="B5" s="13">
        <v>2578</v>
      </c>
      <c r="C5" s="13">
        <v>7378</v>
      </c>
      <c r="D5" s="13">
        <v>5811</v>
      </c>
      <c r="E5" s="13">
        <v>78</v>
      </c>
      <c r="F5" s="13">
        <v>658088</v>
      </c>
      <c r="G5" s="13">
        <v>1124502</v>
      </c>
      <c r="H5" s="13">
        <v>997669</v>
      </c>
      <c r="I5" s="13">
        <v>1479946</v>
      </c>
      <c r="J5" s="17">
        <v>33403</v>
      </c>
      <c r="K5" s="17">
        <v>18181</v>
      </c>
      <c r="L5" s="17">
        <v>8166</v>
      </c>
    </row>
    <row r="6" spans="1:12">
      <c r="A6" s="13" t="s">
        <v>13</v>
      </c>
      <c r="B6" s="13">
        <v>2578</v>
      </c>
      <c r="C6" s="13">
        <v>7378</v>
      </c>
      <c r="D6" s="13">
        <v>5811</v>
      </c>
      <c r="E6" s="13">
        <v>78</v>
      </c>
      <c r="F6" s="13">
        <v>30926</v>
      </c>
      <c r="G6" s="13">
        <v>76010</v>
      </c>
      <c r="H6" s="13">
        <v>98047</v>
      </c>
      <c r="I6" s="13">
        <v>113356</v>
      </c>
      <c r="J6" s="17">
        <v>27526</v>
      </c>
      <c r="K6" s="17">
        <v>17835</v>
      </c>
      <c r="L6" s="17">
        <v>8154</v>
      </c>
    </row>
    <row r="7" spans="1:12">
      <c r="A7" s="13" t="s">
        <v>14</v>
      </c>
      <c r="B7" s="13">
        <v>2578</v>
      </c>
      <c r="C7" s="13">
        <v>7378</v>
      </c>
      <c r="D7" s="13">
        <v>5811</v>
      </c>
      <c r="E7" s="13">
        <v>78</v>
      </c>
      <c r="F7" s="13">
        <v>590</v>
      </c>
      <c r="G7" s="13">
        <v>638</v>
      </c>
      <c r="H7" s="13">
        <v>2865</v>
      </c>
      <c r="I7" s="13">
        <v>1707</v>
      </c>
      <c r="J7" s="17">
        <v>6357</v>
      </c>
      <c r="K7" s="17">
        <v>3920</v>
      </c>
      <c r="L7" s="17">
        <v>2173</v>
      </c>
    </row>
    <row r="8" spans="1:12">
      <c r="A8" s="13" t="s">
        <v>15</v>
      </c>
      <c r="B8" s="13">
        <v>2576</v>
      </c>
      <c r="C8" s="13">
        <v>7376</v>
      </c>
      <c r="D8" s="13">
        <v>5809</v>
      </c>
      <c r="E8" s="13">
        <v>78</v>
      </c>
      <c r="F8" s="13">
        <v>133</v>
      </c>
      <c r="G8" s="13">
        <v>54</v>
      </c>
      <c r="H8" s="13">
        <v>702</v>
      </c>
      <c r="I8" s="13">
        <v>280</v>
      </c>
      <c r="J8" s="17">
        <v>3278</v>
      </c>
      <c r="K8" s="17">
        <v>2321</v>
      </c>
      <c r="L8" s="17">
        <v>1519</v>
      </c>
    </row>
    <row r="9" spans="1:12">
      <c r="A9" s="13" t="s">
        <v>16</v>
      </c>
      <c r="B9" s="13">
        <v>2528</v>
      </c>
      <c r="C9" s="13">
        <v>7084</v>
      </c>
      <c r="D9" s="13">
        <v>5591</v>
      </c>
      <c r="E9" s="13">
        <v>76</v>
      </c>
      <c r="F9" s="13">
        <v>8</v>
      </c>
      <c r="G9" s="13">
        <v>10</v>
      </c>
      <c r="H9" s="13">
        <v>98</v>
      </c>
      <c r="I9" s="13">
        <v>21</v>
      </c>
      <c r="J9" s="17">
        <v>951</v>
      </c>
      <c r="K9" s="17">
        <v>863</v>
      </c>
      <c r="L9" s="17">
        <v>806</v>
      </c>
    </row>
    <row r="10" spans="1:12">
      <c r="A10" s="13" t="s">
        <v>17</v>
      </c>
      <c r="B10" s="13">
        <v>2262</v>
      </c>
      <c r="C10" s="13">
        <v>3721</v>
      </c>
      <c r="D10" s="13">
        <v>3084</v>
      </c>
      <c r="E10" s="13">
        <v>35</v>
      </c>
      <c r="F10" s="13">
        <v>1</v>
      </c>
      <c r="G10" s="13">
        <v>5</v>
      </c>
      <c r="H10" s="13">
        <v>11</v>
      </c>
      <c r="I10" s="13">
        <v>1</v>
      </c>
      <c r="J10" s="17">
        <v>196</v>
      </c>
      <c r="K10" s="17">
        <v>315</v>
      </c>
      <c r="L10" s="17">
        <v>400</v>
      </c>
    </row>
    <row r="11" spans="1:12">
      <c r="A11" s="13" t="s">
        <v>18</v>
      </c>
      <c r="B11" s="13">
        <v>5835850</v>
      </c>
      <c r="C11" s="13">
        <v>3953860</v>
      </c>
      <c r="D11" s="13">
        <v>5008785</v>
      </c>
      <c r="E11" s="13">
        <v>126784</v>
      </c>
      <c r="F11" s="13">
        <v>69897</v>
      </c>
      <c r="G11" s="13">
        <v>197404</v>
      </c>
      <c r="H11" s="13">
        <v>85433</v>
      </c>
      <c r="I11" s="13">
        <v>77642</v>
      </c>
      <c r="J11" s="17">
        <v>300499</v>
      </c>
      <c r="K11" s="17">
        <v>1271515</v>
      </c>
      <c r="L11" s="17">
        <v>1034530</v>
      </c>
    </row>
    <row r="12" spans="1:12">
      <c r="A12" s="13" t="s">
        <v>19</v>
      </c>
      <c r="B12" s="13">
        <v>252824706</v>
      </c>
      <c r="C12" s="13">
        <v>489135849</v>
      </c>
      <c r="D12" s="13">
        <v>462221231</v>
      </c>
      <c r="E12" s="13">
        <v>4035196</v>
      </c>
      <c r="F12" s="13">
        <v>190838143</v>
      </c>
      <c r="G12" s="13">
        <v>388630732</v>
      </c>
      <c r="H12" s="13">
        <v>418500067</v>
      </c>
      <c r="I12" s="13">
        <v>542289441</v>
      </c>
      <c r="J12" s="17">
        <v>139246707</v>
      </c>
      <c r="K12" s="17">
        <v>112127545</v>
      </c>
      <c r="L12" s="17">
        <v>92294698</v>
      </c>
    </row>
    <row r="13" spans="1:12">
      <c r="A13" s="13" t="s">
        <v>20</v>
      </c>
      <c r="B13" s="13">
        <v>252824706</v>
      </c>
      <c r="C13" s="13">
        <v>489135849</v>
      </c>
      <c r="D13" s="13">
        <v>462221231</v>
      </c>
      <c r="E13" s="13">
        <v>4035196</v>
      </c>
      <c r="F13" s="13">
        <v>350925140</v>
      </c>
      <c r="G13" s="13">
        <v>638123468</v>
      </c>
      <c r="H13" s="13">
        <v>628592392</v>
      </c>
      <c r="I13" s="13">
        <v>865230896</v>
      </c>
      <c r="J13" s="17">
        <v>139964588</v>
      </c>
      <c r="K13" s="17">
        <v>112166962</v>
      </c>
      <c r="L13" s="17">
        <v>92296411</v>
      </c>
    </row>
    <row r="14" spans="1:12">
      <c r="A14" s="13" t="s">
        <v>21</v>
      </c>
      <c r="B14" s="13">
        <v>252824706</v>
      </c>
      <c r="C14" s="13">
        <v>489135849</v>
      </c>
      <c r="D14" s="13">
        <v>462221231</v>
      </c>
      <c r="E14" s="13">
        <v>4035196</v>
      </c>
      <c r="F14" s="13">
        <v>50527994</v>
      </c>
      <c r="G14" s="13">
        <v>119764055</v>
      </c>
      <c r="H14" s="13">
        <v>178295798</v>
      </c>
      <c r="I14" s="13">
        <v>182920264</v>
      </c>
      <c r="J14" s="17">
        <v>136504785</v>
      </c>
      <c r="K14" s="17">
        <v>111990826</v>
      </c>
      <c r="L14" s="17">
        <v>92292439</v>
      </c>
    </row>
    <row r="15" spans="1:12">
      <c r="A15" s="13" t="s">
        <v>22</v>
      </c>
      <c r="B15" s="13">
        <v>252824706</v>
      </c>
      <c r="C15" s="13">
        <v>489135849</v>
      </c>
      <c r="D15" s="13">
        <v>462221231</v>
      </c>
      <c r="E15" s="13">
        <v>4035196</v>
      </c>
      <c r="F15" s="13">
        <v>5150134</v>
      </c>
      <c r="G15" s="13">
        <v>5083534</v>
      </c>
      <c r="H15" s="13">
        <v>26591713</v>
      </c>
      <c r="I15" s="13">
        <v>13571686</v>
      </c>
      <c r="J15" s="17">
        <v>96905326</v>
      </c>
      <c r="K15" s="17">
        <v>86140393</v>
      </c>
      <c r="L15" s="17">
        <v>81100202</v>
      </c>
    </row>
    <row r="16" spans="1:12">
      <c r="A16" s="13" t="s">
        <v>23</v>
      </c>
      <c r="B16" s="13">
        <v>252807273</v>
      </c>
      <c r="C16" s="13">
        <v>489116015</v>
      </c>
      <c r="D16" s="13">
        <v>462204195</v>
      </c>
      <c r="E16" s="13">
        <v>4035196</v>
      </c>
      <c r="F16" s="13">
        <v>2092531</v>
      </c>
      <c r="G16" s="13">
        <v>1356580</v>
      </c>
      <c r="H16" s="13">
        <v>12212547</v>
      </c>
      <c r="I16" s="13">
        <v>4277448</v>
      </c>
      <c r="J16" s="17">
        <v>75167657</v>
      </c>
      <c r="K16" s="17">
        <v>74939382</v>
      </c>
      <c r="L16" s="17">
        <v>76482991</v>
      </c>
    </row>
    <row r="17" spans="1:12">
      <c r="A17" s="13" t="s">
        <v>24</v>
      </c>
      <c r="B17" s="13">
        <v>251726939</v>
      </c>
      <c r="C17" s="13">
        <v>483872319</v>
      </c>
      <c r="D17" s="13">
        <v>458225246</v>
      </c>
      <c r="E17" s="13">
        <v>3986092</v>
      </c>
      <c r="F17" s="13">
        <v>312156</v>
      </c>
      <c r="G17" s="13">
        <v>778955</v>
      </c>
      <c r="H17" s="13">
        <v>3674777</v>
      </c>
      <c r="I17" s="13">
        <v>711222</v>
      </c>
      <c r="J17" s="17">
        <v>39307553</v>
      </c>
      <c r="K17" s="17">
        <v>51956944</v>
      </c>
      <c r="L17" s="17">
        <v>64985306</v>
      </c>
    </row>
    <row r="18" spans="1:12">
      <c r="A18" s="13" t="s">
        <v>25</v>
      </c>
      <c r="B18" s="13">
        <v>240500881</v>
      </c>
      <c r="C18" s="13">
        <v>349996711</v>
      </c>
      <c r="D18" s="13">
        <v>358863344</v>
      </c>
      <c r="E18" s="13">
        <v>2327232</v>
      </c>
      <c r="F18" s="13">
        <v>69897</v>
      </c>
      <c r="G18" s="13">
        <v>630248</v>
      </c>
      <c r="H18" s="13">
        <v>716694</v>
      </c>
      <c r="I18" s="13">
        <v>77642</v>
      </c>
      <c r="J18" s="17">
        <v>14248475</v>
      </c>
      <c r="K18" s="17">
        <v>33006000</v>
      </c>
      <c r="L18" s="17">
        <v>50505284</v>
      </c>
    </row>
    <row r="19" spans="1:12">
      <c r="A19" s="13" t="s">
        <v>9</v>
      </c>
      <c r="B19" s="13">
        <v>98161</v>
      </c>
      <c r="C19" s="13">
        <v>68767</v>
      </c>
      <c r="D19" s="13">
        <v>85558</v>
      </c>
      <c r="E19" s="13">
        <v>52436</v>
      </c>
      <c r="F19" s="13">
        <v>723</v>
      </c>
      <c r="G19" s="13">
        <v>757</v>
      </c>
      <c r="H19" s="13">
        <v>878</v>
      </c>
      <c r="I19" s="13">
        <v>791</v>
      </c>
      <c r="J19" s="17">
        <v>11627</v>
      </c>
      <c r="K19" s="17">
        <v>21542</v>
      </c>
      <c r="L19" s="17">
        <v>56199</v>
      </c>
    </row>
    <row r="20" spans="1:12">
      <c r="A20" s="13" t="s">
        <v>26</v>
      </c>
      <c r="B20" s="13">
        <v>70724</v>
      </c>
      <c r="C20" s="13">
        <v>47796</v>
      </c>
      <c r="D20" s="13">
        <v>52168</v>
      </c>
      <c r="E20" s="13">
        <v>43763</v>
      </c>
      <c r="F20" s="13">
        <v>594</v>
      </c>
      <c r="G20" s="13">
        <v>605</v>
      </c>
      <c r="H20" s="13">
        <v>644</v>
      </c>
      <c r="I20" s="13">
        <v>622</v>
      </c>
      <c r="J20" s="17">
        <v>3642</v>
      </c>
      <c r="K20" s="17">
        <v>5714</v>
      </c>
      <c r="L20" s="17">
        <v>19209</v>
      </c>
    </row>
    <row r="21" spans="1:12">
      <c r="A21" s="13" t="s">
        <v>27</v>
      </c>
      <c r="B21" s="13">
        <v>664</v>
      </c>
      <c r="C21" s="13">
        <v>1896</v>
      </c>
      <c r="D21" s="13">
        <v>1066</v>
      </c>
      <c r="E21" s="13">
        <v>30</v>
      </c>
      <c r="F21" s="13">
        <v>85128</v>
      </c>
      <c r="G21" s="13">
        <v>163123</v>
      </c>
      <c r="H21" s="13">
        <v>131171</v>
      </c>
      <c r="I21" s="13">
        <v>213692</v>
      </c>
      <c r="J21" s="17">
        <v>2765</v>
      </c>
      <c r="K21" s="17">
        <v>1042</v>
      </c>
      <c r="L21" s="17">
        <v>319</v>
      </c>
    </row>
    <row r="22" spans="1:12">
      <c r="A22" s="13" t="s">
        <v>28</v>
      </c>
      <c r="B22" s="13">
        <v>1426</v>
      </c>
      <c r="C22" s="13">
        <v>4067</v>
      </c>
      <c r="D22" s="13">
        <v>2846</v>
      </c>
      <c r="E22" s="13">
        <v>50</v>
      </c>
      <c r="F22" s="13">
        <v>158280</v>
      </c>
      <c r="G22" s="13">
        <v>307711</v>
      </c>
      <c r="H22" s="13">
        <v>272439</v>
      </c>
      <c r="I22" s="13">
        <v>408643</v>
      </c>
      <c r="J22" s="17">
        <v>8131</v>
      </c>
      <c r="K22" s="17">
        <v>3538</v>
      </c>
      <c r="L22" s="17">
        <v>1001</v>
      </c>
    </row>
    <row r="23" spans="1:12">
      <c r="A23" s="13" t="s">
        <v>29</v>
      </c>
      <c r="B23" s="13">
        <v>55.09</v>
      </c>
      <c r="C23" s="13">
        <v>57.84</v>
      </c>
      <c r="D23" s="13">
        <v>60.85</v>
      </c>
      <c r="E23" s="13">
        <v>60.18</v>
      </c>
      <c r="F23" s="13">
        <v>58.71</v>
      </c>
      <c r="G23" s="13">
        <v>59.29</v>
      </c>
      <c r="H23" s="13">
        <v>61.31</v>
      </c>
      <c r="I23" s="13">
        <v>60.89</v>
      </c>
      <c r="J23" s="17">
        <v>55.34</v>
      </c>
      <c r="K23" s="17">
        <v>55.93</v>
      </c>
      <c r="L23" s="17">
        <v>61.68</v>
      </c>
    </row>
    <row r="26" spans="1:12">
      <c r="A26" s="2"/>
    </row>
    <row r="27" spans="1:12">
      <c r="A27" s="2"/>
    </row>
  </sheetData>
  <mergeCells count="3">
    <mergeCell ref="B2:E2"/>
    <mergeCell ref="F2:I2"/>
    <mergeCell ref="J2:L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0F2F4-653E-8143-9549-8BC7692B8E98}">
  <dimension ref="A1:AD93"/>
  <sheetViews>
    <sheetView zoomScaleNormal="100" workbookViewId="0">
      <selection activeCell="C9" sqref="C9"/>
    </sheetView>
  </sheetViews>
  <sheetFormatPr defaultColWidth="11.25" defaultRowHeight="15.75"/>
  <cols>
    <col min="1" max="1" width="29" customWidth="1"/>
    <col min="2" max="2" width="20.75" customWidth="1"/>
    <col min="3" max="3" width="25.25" bestFit="1" customWidth="1"/>
    <col min="4" max="4" width="11.25" customWidth="1"/>
    <col min="5" max="5" width="12.75" customWidth="1"/>
    <col min="6" max="6" width="13.25" customWidth="1"/>
    <col min="7" max="7" width="14.75" customWidth="1"/>
    <col min="8" max="8" width="13.25" customWidth="1"/>
    <col min="9" max="9" width="15.75" customWidth="1"/>
    <col min="10" max="10" width="16.5" customWidth="1"/>
    <col min="11" max="11" width="16.75" customWidth="1"/>
    <col min="12" max="14" width="11.75" bestFit="1" customWidth="1"/>
    <col min="15" max="15" width="9.25" bestFit="1" customWidth="1"/>
    <col min="16" max="16" width="6.75" bestFit="1" customWidth="1"/>
    <col min="17" max="17" width="117.25" bestFit="1" customWidth="1"/>
    <col min="18" max="18" width="17" customWidth="1"/>
    <col min="19" max="19" width="19.25" customWidth="1"/>
    <col min="20" max="20" width="18" customWidth="1"/>
    <col min="21" max="21" width="15.75" customWidth="1"/>
    <col min="22" max="22" width="18.25" customWidth="1"/>
    <col min="23" max="23" width="17.25" customWidth="1"/>
    <col min="24" max="24" width="14" bestFit="1" customWidth="1"/>
    <col min="26" max="26" width="18.75" bestFit="1" customWidth="1"/>
    <col min="29" max="30" width="12.75" bestFit="1" customWidth="1"/>
  </cols>
  <sheetData>
    <row r="1" spans="1:30">
      <c r="A1" t="s">
        <v>757</v>
      </c>
      <c r="B1" s="91" t="s">
        <v>1913</v>
      </c>
    </row>
    <row r="2" spans="1:30" s="27" customFormat="1" ht="31.5">
      <c r="A2" s="19" t="s">
        <v>759</v>
      </c>
      <c r="B2" s="19" t="s">
        <v>758</v>
      </c>
      <c r="C2" s="19" t="s">
        <v>10</v>
      </c>
      <c r="D2" s="19" t="s">
        <v>593</v>
      </c>
      <c r="E2" s="19" t="s">
        <v>514</v>
      </c>
      <c r="F2" s="19" t="s">
        <v>515</v>
      </c>
      <c r="G2" s="24" t="s">
        <v>747</v>
      </c>
      <c r="H2" s="24" t="s">
        <v>748</v>
      </c>
      <c r="I2" s="24" t="s">
        <v>749</v>
      </c>
      <c r="J2" s="24" t="s">
        <v>750</v>
      </c>
      <c r="K2" s="24" t="s">
        <v>751</v>
      </c>
      <c r="L2" s="19" t="s">
        <v>5</v>
      </c>
      <c r="M2" s="19" t="s">
        <v>7</v>
      </c>
      <c r="N2" s="19" t="s">
        <v>8</v>
      </c>
      <c r="O2" s="19" t="s">
        <v>9</v>
      </c>
      <c r="P2" s="19" t="s">
        <v>29</v>
      </c>
      <c r="Q2" s="19" t="s">
        <v>594</v>
      </c>
      <c r="R2" s="18" t="s">
        <v>591</v>
      </c>
      <c r="S2" s="18" t="s">
        <v>592</v>
      </c>
      <c r="T2" s="18" t="s">
        <v>517</v>
      </c>
      <c r="U2" s="18" t="s">
        <v>518</v>
      </c>
      <c r="V2" s="18" t="s">
        <v>519</v>
      </c>
      <c r="W2" s="18" t="s">
        <v>516</v>
      </c>
      <c r="X2" s="19" t="s">
        <v>734</v>
      </c>
      <c r="Y2" s="19" t="s">
        <v>1899</v>
      </c>
      <c r="Z2" s="19" t="s">
        <v>1900</v>
      </c>
      <c r="AA2" s="19" t="s">
        <v>1110</v>
      </c>
      <c r="AB2" s="19" t="s">
        <v>1912</v>
      </c>
    </row>
    <row r="3" spans="1:30" s="2" customFormat="1">
      <c r="A3" s="17" t="s">
        <v>33</v>
      </c>
      <c r="B3" s="17" t="s">
        <v>521</v>
      </c>
      <c r="C3" s="17" t="s">
        <v>0</v>
      </c>
      <c r="D3" s="17">
        <v>1</v>
      </c>
      <c r="E3" s="17">
        <v>52.58</v>
      </c>
      <c r="F3" s="17">
        <v>0</v>
      </c>
      <c r="G3" s="17">
        <v>24</v>
      </c>
      <c r="H3" s="20">
        <v>1748267</v>
      </c>
      <c r="I3" s="20">
        <v>30973</v>
      </c>
      <c r="J3" s="28">
        <v>72844.5</v>
      </c>
      <c r="K3" s="20">
        <v>234563</v>
      </c>
      <c r="L3" s="20">
        <v>49810</v>
      </c>
      <c r="M3" s="20">
        <v>64531</v>
      </c>
      <c r="N3" s="28">
        <v>86172.5</v>
      </c>
      <c r="O3" s="20">
        <v>83937</v>
      </c>
      <c r="P3" s="17">
        <v>67.92</v>
      </c>
      <c r="Q3" s="17" t="s">
        <v>34</v>
      </c>
      <c r="R3" s="17" t="s">
        <v>1</v>
      </c>
      <c r="S3" s="17" t="s">
        <v>1</v>
      </c>
      <c r="T3" s="17">
        <v>0.67555869999999996</v>
      </c>
      <c r="U3" s="17">
        <v>4.6617560000000002E-2</v>
      </c>
      <c r="V3" s="17">
        <v>0</v>
      </c>
      <c r="W3" s="17">
        <v>0.106500946</v>
      </c>
      <c r="X3" s="17" t="s">
        <v>1</v>
      </c>
      <c r="Y3" s="13">
        <v>22</v>
      </c>
      <c r="Z3" s="13" t="s">
        <v>1902</v>
      </c>
      <c r="AA3" s="13" t="s">
        <v>1108</v>
      </c>
      <c r="AB3" s="15">
        <v>12.626300000000001</v>
      </c>
    </row>
    <row r="4" spans="1:30" s="2" customFormat="1">
      <c r="A4" s="17" t="s">
        <v>35</v>
      </c>
      <c r="B4" s="17" t="s">
        <v>522</v>
      </c>
      <c r="C4" s="17" t="s">
        <v>0</v>
      </c>
      <c r="D4" s="17">
        <v>1</v>
      </c>
      <c r="E4" s="17">
        <v>65.760000000000005</v>
      </c>
      <c r="F4" s="17">
        <v>2.2469999999999999</v>
      </c>
      <c r="G4" s="17">
        <v>10</v>
      </c>
      <c r="H4" s="20">
        <v>1065467</v>
      </c>
      <c r="I4" s="20">
        <v>37882</v>
      </c>
      <c r="J4" s="28">
        <v>106546.7</v>
      </c>
      <c r="K4" s="20">
        <v>362600</v>
      </c>
      <c r="L4" s="20">
        <v>54956</v>
      </c>
      <c r="M4" s="28">
        <v>71412.5</v>
      </c>
      <c r="N4" s="20">
        <v>117944</v>
      </c>
      <c r="O4" s="20">
        <v>117944</v>
      </c>
      <c r="P4" s="17">
        <v>56.1</v>
      </c>
      <c r="Q4" s="17" t="s">
        <v>36</v>
      </c>
      <c r="R4" s="17">
        <v>73.430000000000007</v>
      </c>
      <c r="S4" s="17">
        <v>1.7</v>
      </c>
      <c r="T4" s="17">
        <v>0</v>
      </c>
      <c r="U4" s="17">
        <v>0.41840684</v>
      </c>
      <c r="V4" s="17">
        <v>0</v>
      </c>
      <c r="W4" s="17">
        <v>0</v>
      </c>
      <c r="X4" s="17" t="s">
        <v>735</v>
      </c>
      <c r="Y4" s="13">
        <v>35</v>
      </c>
      <c r="Z4" s="13" t="s">
        <v>1902</v>
      </c>
      <c r="AA4" s="13" t="s">
        <v>1108</v>
      </c>
      <c r="AB4" s="15">
        <v>3.2858000000000001</v>
      </c>
    </row>
    <row r="5" spans="1:30" s="2" customFormat="1">
      <c r="A5" s="17" t="s">
        <v>37</v>
      </c>
      <c r="B5" s="17" t="s">
        <v>523</v>
      </c>
      <c r="C5" s="17" t="s">
        <v>0</v>
      </c>
      <c r="D5" s="17">
        <v>4</v>
      </c>
      <c r="E5" s="17">
        <v>85.95</v>
      </c>
      <c r="F5" s="17">
        <v>0.48699999999999999</v>
      </c>
      <c r="G5" s="17">
        <v>11</v>
      </c>
      <c r="H5" s="20">
        <v>3388803</v>
      </c>
      <c r="I5" s="20">
        <v>47251</v>
      </c>
      <c r="J5" s="20">
        <v>308073</v>
      </c>
      <c r="K5" s="20">
        <v>640692</v>
      </c>
      <c r="L5" s="20">
        <v>170434</v>
      </c>
      <c r="M5" s="20">
        <v>229279</v>
      </c>
      <c r="N5" s="20">
        <v>448929</v>
      </c>
      <c r="O5" s="20">
        <v>517131</v>
      </c>
      <c r="P5" s="17">
        <v>64.09</v>
      </c>
      <c r="Q5" s="17" t="s">
        <v>38</v>
      </c>
      <c r="R5" s="17" t="s">
        <v>1</v>
      </c>
      <c r="S5" s="17" t="s">
        <v>1</v>
      </c>
      <c r="T5" s="17">
        <v>0</v>
      </c>
      <c r="U5" s="17">
        <v>0.60483929999999997</v>
      </c>
      <c r="V5" s="17">
        <v>0</v>
      </c>
      <c r="W5" s="17">
        <v>0</v>
      </c>
      <c r="X5" s="17" t="s">
        <v>736</v>
      </c>
      <c r="Y5" s="13">
        <v>46</v>
      </c>
      <c r="Z5" s="13" t="s">
        <v>1902</v>
      </c>
      <c r="AA5" s="13" t="s">
        <v>1108</v>
      </c>
      <c r="AB5" s="15">
        <v>6.4957399999999996</v>
      </c>
    </row>
    <row r="6" spans="1:30" s="2" customFormat="1">
      <c r="A6" s="17" t="s">
        <v>39</v>
      </c>
      <c r="B6" s="17" t="s">
        <v>524</v>
      </c>
      <c r="C6" s="17" t="s">
        <v>0</v>
      </c>
      <c r="D6" s="17">
        <v>2</v>
      </c>
      <c r="E6" s="17">
        <v>55.59</v>
      </c>
      <c r="F6" s="17">
        <v>5.3570000000000002</v>
      </c>
      <c r="G6" s="17">
        <v>47</v>
      </c>
      <c r="H6" s="20">
        <v>3531913</v>
      </c>
      <c r="I6" s="20">
        <v>29584</v>
      </c>
      <c r="J6" s="28">
        <v>75147.100000000006</v>
      </c>
      <c r="K6" s="20">
        <v>255863</v>
      </c>
      <c r="L6" s="20">
        <v>44603</v>
      </c>
      <c r="M6" s="20">
        <v>67577</v>
      </c>
      <c r="N6" s="28">
        <v>88167.5</v>
      </c>
      <c r="O6" s="20">
        <v>83923</v>
      </c>
      <c r="P6" s="17">
        <v>45.64</v>
      </c>
      <c r="Q6" s="17" t="s">
        <v>40</v>
      </c>
      <c r="R6" s="17" t="s">
        <v>1</v>
      </c>
      <c r="S6" s="17" t="s">
        <v>1</v>
      </c>
      <c r="T6" s="17">
        <v>0</v>
      </c>
      <c r="U6" s="17">
        <v>0.39715102000000002</v>
      </c>
      <c r="V6" s="17">
        <v>0</v>
      </c>
      <c r="W6" s="17">
        <v>0</v>
      </c>
      <c r="X6" s="17" t="s">
        <v>736</v>
      </c>
      <c r="Y6" s="13">
        <v>27</v>
      </c>
      <c r="Z6" s="13" t="s">
        <v>1902</v>
      </c>
      <c r="AA6" s="13" t="s">
        <v>1108</v>
      </c>
      <c r="AB6" s="15">
        <v>3.1782699999999999</v>
      </c>
    </row>
    <row r="7" spans="1:30" s="2" customFormat="1">
      <c r="A7" s="17" t="s">
        <v>41</v>
      </c>
      <c r="B7" s="17" t="s">
        <v>525</v>
      </c>
      <c r="C7" s="17" t="s">
        <v>0</v>
      </c>
      <c r="D7" s="17">
        <v>2</v>
      </c>
      <c r="E7" s="17">
        <v>72.13</v>
      </c>
      <c r="F7" s="17">
        <v>6.9950000000000001</v>
      </c>
      <c r="G7" s="17">
        <v>52</v>
      </c>
      <c r="H7" s="20">
        <v>5934465</v>
      </c>
      <c r="I7" s="20">
        <v>16083</v>
      </c>
      <c r="J7" s="28">
        <v>114124.3</v>
      </c>
      <c r="K7" s="20">
        <v>412809</v>
      </c>
      <c r="L7" s="20">
        <v>40872</v>
      </c>
      <c r="M7" s="28">
        <v>57540.5</v>
      </c>
      <c r="N7" s="28">
        <v>179275.5</v>
      </c>
      <c r="O7" s="20">
        <v>197478</v>
      </c>
      <c r="P7" s="17">
        <v>40.200000000000003</v>
      </c>
      <c r="Q7" s="17" t="s">
        <v>42</v>
      </c>
      <c r="R7" s="17" t="s">
        <v>1</v>
      </c>
      <c r="S7" s="17" t="s">
        <v>1</v>
      </c>
      <c r="T7" s="17">
        <v>0</v>
      </c>
      <c r="U7" s="17">
        <v>0.59184099999999995</v>
      </c>
      <c r="V7" s="17">
        <v>0</v>
      </c>
      <c r="W7" s="17">
        <v>0</v>
      </c>
      <c r="X7" s="17" t="s">
        <v>737</v>
      </c>
      <c r="Y7" s="13">
        <v>41</v>
      </c>
      <c r="Z7" s="13" t="s">
        <v>1902</v>
      </c>
      <c r="AA7" s="13" t="s">
        <v>1108</v>
      </c>
      <c r="AB7" s="15">
        <v>4.7369199999999996</v>
      </c>
      <c r="AC7" s="37"/>
      <c r="AD7" s="37"/>
    </row>
    <row r="8" spans="1:30" s="2" customFormat="1">
      <c r="A8" s="17" t="s">
        <v>43</v>
      </c>
      <c r="B8" s="17" t="s">
        <v>526</v>
      </c>
      <c r="C8" s="17" t="s">
        <v>0</v>
      </c>
      <c r="D8" s="17">
        <v>1</v>
      </c>
      <c r="E8" s="17">
        <v>50.29</v>
      </c>
      <c r="F8" s="17">
        <v>4.7050000000000001</v>
      </c>
      <c r="G8" s="17">
        <v>6</v>
      </c>
      <c r="H8" s="20">
        <v>895262</v>
      </c>
      <c r="I8" s="20">
        <v>35020</v>
      </c>
      <c r="J8" s="28">
        <v>149210.29999999999</v>
      </c>
      <c r="K8" s="20">
        <v>275633</v>
      </c>
      <c r="L8" s="20">
        <v>50061</v>
      </c>
      <c r="M8" s="28">
        <v>148167.5</v>
      </c>
      <c r="N8" s="20">
        <v>238213</v>
      </c>
      <c r="O8" s="20">
        <v>238213</v>
      </c>
      <c r="P8" s="17">
        <v>45.6</v>
      </c>
      <c r="Q8" s="17" t="s">
        <v>44</v>
      </c>
      <c r="R8" s="17" t="s">
        <v>1</v>
      </c>
      <c r="S8" s="17" t="s">
        <v>1</v>
      </c>
      <c r="T8" s="17">
        <v>0.62570939999999997</v>
      </c>
      <c r="U8" s="17">
        <v>0</v>
      </c>
      <c r="V8" s="17">
        <v>0</v>
      </c>
      <c r="W8" s="17">
        <v>0</v>
      </c>
      <c r="X8" s="17" t="s">
        <v>736</v>
      </c>
      <c r="Y8" s="13">
        <v>22</v>
      </c>
      <c r="Z8" s="13" t="s">
        <v>1902</v>
      </c>
      <c r="AA8" s="13" t="s">
        <v>1108</v>
      </c>
      <c r="AB8" s="15">
        <v>5.0537299999999998</v>
      </c>
    </row>
    <row r="9" spans="1:30" s="2" customFormat="1">
      <c r="A9" s="17" t="s">
        <v>45</v>
      </c>
      <c r="B9" s="17" t="s">
        <v>527</v>
      </c>
      <c r="C9" s="17" t="s">
        <v>0</v>
      </c>
      <c r="D9" s="17">
        <v>2</v>
      </c>
      <c r="E9" s="17">
        <v>64.75</v>
      </c>
      <c r="F9" s="17">
        <v>1.8109999999999999</v>
      </c>
      <c r="G9" s="17">
        <v>9</v>
      </c>
      <c r="H9" s="20">
        <v>2988169</v>
      </c>
      <c r="I9" s="20">
        <v>74818</v>
      </c>
      <c r="J9" s="28">
        <v>332018.8</v>
      </c>
      <c r="K9" s="20">
        <v>891590</v>
      </c>
      <c r="L9" s="20">
        <v>160455</v>
      </c>
      <c r="M9" s="20">
        <v>318442</v>
      </c>
      <c r="N9" s="20">
        <v>430941</v>
      </c>
      <c r="O9" s="20">
        <v>430941</v>
      </c>
      <c r="P9" s="17">
        <v>64.930000000000007</v>
      </c>
      <c r="Q9" s="17" t="s">
        <v>46</v>
      </c>
      <c r="R9" s="17" t="s">
        <v>1</v>
      </c>
      <c r="S9" s="17" t="s">
        <v>1</v>
      </c>
      <c r="T9" s="17">
        <v>0.13543611999999999</v>
      </c>
      <c r="U9" s="17">
        <v>1.2799263999999999</v>
      </c>
      <c r="V9" s="17">
        <v>0</v>
      </c>
      <c r="W9" s="17">
        <v>0.52273153999999999</v>
      </c>
      <c r="X9" s="17" t="s">
        <v>736</v>
      </c>
      <c r="Y9" s="13">
        <v>33</v>
      </c>
      <c r="Z9" s="13" t="s">
        <v>1902</v>
      </c>
      <c r="AA9" s="13" t="s">
        <v>1108</v>
      </c>
      <c r="AB9" s="15">
        <v>16.423999999999999</v>
      </c>
    </row>
    <row r="10" spans="1:30" s="2" customFormat="1">
      <c r="A10" s="17" t="s">
        <v>47</v>
      </c>
      <c r="B10" s="17" t="s">
        <v>528</v>
      </c>
      <c r="C10" s="17" t="s">
        <v>0</v>
      </c>
      <c r="D10" s="17">
        <v>4</v>
      </c>
      <c r="E10" s="17">
        <v>88.85</v>
      </c>
      <c r="F10" s="17">
        <v>4.7290000000000001</v>
      </c>
      <c r="G10" s="17">
        <v>7</v>
      </c>
      <c r="H10" s="20">
        <v>3752029</v>
      </c>
      <c r="I10" s="20">
        <v>128668</v>
      </c>
      <c r="J10" s="28">
        <v>536004.1</v>
      </c>
      <c r="K10" s="20">
        <v>873734</v>
      </c>
      <c r="L10" s="20">
        <v>393908</v>
      </c>
      <c r="M10" s="20">
        <v>592149</v>
      </c>
      <c r="N10" s="20">
        <v>684831</v>
      </c>
      <c r="O10" s="20">
        <v>614771</v>
      </c>
      <c r="P10" s="17">
        <v>54.49</v>
      </c>
      <c r="Q10" s="17" t="s">
        <v>48</v>
      </c>
      <c r="R10" s="17" t="s">
        <v>1</v>
      </c>
      <c r="S10" s="17" t="s">
        <v>1</v>
      </c>
      <c r="T10" s="17">
        <v>0.16560605</v>
      </c>
      <c r="U10" s="17">
        <v>0.80835252999999996</v>
      </c>
      <c r="V10" s="17">
        <v>0</v>
      </c>
      <c r="W10" s="17">
        <v>0.16136229999999999</v>
      </c>
      <c r="X10" s="17" t="s">
        <v>736</v>
      </c>
      <c r="Y10" s="13">
        <v>58</v>
      </c>
      <c r="Z10" s="13" t="s">
        <v>1902</v>
      </c>
      <c r="AA10" s="13" t="s">
        <v>1108</v>
      </c>
      <c r="AB10" s="15">
        <v>11.963699999999999</v>
      </c>
    </row>
    <row r="11" spans="1:30" s="2" customFormat="1">
      <c r="A11" s="17" t="s">
        <v>49</v>
      </c>
      <c r="B11" s="17" t="s">
        <v>529</v>
      </c>
      <c r="C11" s="17" t="s">
        <v>0</v>
      </c>
      <c r="D11" s="17">
        <v>4</v>
      </c>
      <c r="E11" s="17">
        <v>55.34</v>
      </c>
      <c r="F11" s="17">
        <v>4.92</v>
      </c>
      <c r="G11" s="17">
        <v>55</v>
      </c>
      <c r="H11" s="20">
        <v>3271264</v>
      </c>
      <c r="I11" s="20">
        <v>12956</v>
      </c>
      <c r="J11" s="28">
        <v>59477.5</v>
      </c>
      <c r="K11" s="20">
        <v>284276</v>
      </c>
      <c r="L11" s="28">
        <v>36477.5</v>
      </c>
      <c r="M11" s="20">
        <v>51514</v>
      </c>
      <c r="N11" s="28">
        <v>65045.5</v>
      </c>
      <c r="O11" s="20">
        <v>64202</v>
      </c>
      <c r="P11" s="17">
        <v>66.11</v>
      </c>
      <c r="Q11" s="17" t="s">
        <v>50</v>
      </c>
      <c r="R11" s="17" t="s">
        <v>1</v>
      </c>
      <c r="S11" s="17" t="s">
        <v>1</v>
      </c>
      <c r="T11" s="17">
        <v>7.3724105999999998E-2</v>
      </c>
      <c r="U11" s="17">
        <v>0.39627417999999998</v>
      </c>
      <c r="V11" s="17">
        <v>0</v>
      </c>
      <c r="W11" s="17">
        <v>9.3024350000000006E-2</v>
      </c>
      <c r="X11" s="17" t="s">
        <v>1</v>
      </c>
      <c r="Y11" s="13">
        <v>36</v>
      </c>
      <c r="Z11" s="13" t="s">
        <v>1902</v>
      </c>
      <c r="AA11" s="13" t="s">
        <v>1108</v>
      </c>
      <c r="AB11" s="15">
        <v>42.801900000000003</v>
      </c>
    </row>
    <row r="12" spans="1:30" s="2" customFormat="1">
      <c r="A12" s="17" t="s">
        <v>51</v>
      </c>
      <c r="B12" s="17" t="s">
        <v>530</v>
      </c>
      <c r="C12" s="17" t="s">
        <v>0</v>
      </c>
      <c r="D12" s="17">
        <v>4</v>
      </c>
      <c r="E12" s="17">
        <v>99.37</v>
      </c>
      <c r="F12" s="17">
        <v>0.1</v>
      </c>
      <c r="G12" s="17">
        <v>2</v>
      </c>
      <c r="H12" s="20">
        <v>5272783</v>
      </c>
      <c r="I12" s="20">
        <v>28429</v>
      </c>
      <c r="J12" s="28">
        <v>2636391.5</v>
      </c>
      <c r="K12" s="20">
        <v>5244354</v>
      </c>
      <c r="L12" s="20">
        <v>28429</v>
      </c>
      <c r="M12" s="28">
        <v>2636391.5</v>
      </c>
      <c r="N12" s="20">
        <v>5244354</v>
      </c>
      <c r="O12" s="20">
        <v>5244354</v>
      </c>
      <c r="P12" s="17">
        <v>59.48</v>
      </c>
      <c r="Q12" s="17" t="s">
        <v>52</v>
      </c>
      <c r="R12" s="17" t="s">
        <v>1</v>
      </c>
      <c r="S12" s="17" t="s">
        <v>1</v>
      </c>
      <c r="T12" s="17">
        <v>0</v>
      </c>
      <c r="U12" s="17">
        <v>0</v>
      </c>
      <c r="V12" s="17">
        <v>0</v>
      </c>
      <c r="W12" s="17">
        <v>4.0444912999999998</v>
      </c>
      <c r="X12" s="17" t="s">
        <v>736</v>
      </c>
      <c r="Y12" s="13">
        <v>75</v>
      </c>
      <c r="Z12" s="13" t="s">
        <v>1901</v>
      </c>
      <c r="AA12" s="13" t="s">
        <v>1108</v>
      </c>
      <c r="AB12" s="15">
        <v>17.1738</v>
      </c>
    </row>
    <row r="13" spans="1:30" s="2" customFormat="1">
      <c r="A13" s="17" t="s">
        <v>53</v>
      </c>
      <c r="B13" s="17" t="s">
        <v>531</v>
      </c>
      <c r="C13" s="17" t="s">
        <v>0</v>
      </c>
      <c r="D13" s="17">
        <v>4</v>
      </c>
      <c r="E13" s="17">
        <v>97.71</v>
      </c>
      <c r="F13" s="17">
        <v>0.42</v>
      </c>
      <c r="G13" s="17">
        <v>1</v>
      </c>
      <c r="H13" s="20">
        <v>5835850</v>
      </c>
      <c r="I13" s="20">
        <v>5835850</v>
      </c>
      <c r="J13" s="20">
        <v>5835850</v>
      </c>
      <c r="K13" s="20">
        <v>5835850</v>
      </c>
      <c r="L13" s="20">
        <v>2917925</v>
      </c>
      <c r="M13" s="20">
        <v>5835850</v>
      </c>
      <c r="N13" s="20">
        <v>2917925</v>
      </c>
      <c r="O13" s="20">
        <v>5835850</v>
      </c>
      <c r="P13" s="17">
        <v>64.819999999999993</v>
      </c>
      <c r="Q13" s="17" t="s">
        <v>54</v>
      </c>
      <c r="R13" s="17" t="s">
        <v>1</v>
      </c>
      <c r="S13" s="17" t="s">
        <v>1</v>
      </c>
      <c r="T13" s="17">
        <v>5.0917799999999999E-2</v>
      </c>
      <c r="U13" s="17">
        <v>9.7560859999999999E-2</v>
      </c>
      <c r="V13" s="17">
        <v>0</v>
      </c>
      <c r="W13" s="17">
        <v>2.6206095</v>
      </c>
      <c r="X13" s="17" t="s">
        <v>736</v>
      </c>
      <c r="Y13" s="13">
        <v>50</v>
      </c>
      <c r="Z13" s="13" t="s">
        <v>1903</v>
      </c>
      <c r="AA13" s="13" t="s">
        <v>1108</v>
      </c>
      <c r="AB13" s="15">
        <v>15.705</v>
      </c>
    </row>
    <row r="14" spans="1:30" s="2" customFormat="1">
      <c r="A14" s="17" t="s">
        <v>55</v>
      </c>
      <c r="B14" s="17" t="s">
        <v>532</v>
      </c>
      <c r="C14" s="17" t="s">
        <v>0</v>
      </c>
      <c r="D14" s="17">
        <v>4</v>
      </c>
      <c r="E14" s="17">
        <v>97.83</v>
      </c>
      <c r="F14" s="17">
        <v>3.49</v>
      </c>
      <c r="G14" s="17">
        <v>1</v>
      </c>
      <c r="H14" s="20">
        <v>4649652</v>
      </c>
      <c r="I14" s="20">
        <v>4649652</v>
      </c>
      <c r="J14" s="20">
        <v>4649652</v>
      </c>
      <c r="K14" s="20">
        <v>4649652</v>
      </c>
      <c r="L14" s="20">
        <v>2324826</v>
      </c>
      <c r="M14" s="20">
        <v>4649652</v>
      </c>
      <c r="N14" s="20">
        <v>2324826</v>
      </c>
      <c r="O14" s="20">
        <v>4649652</v>
      </c>
      <c r="P14" s="17">
        <v>64.540000000000006</v>
      </c>
      <c r="Q14" s="17" t="s">
        <v>56</v>
      </c>
      <c r="R14" s="17" t="s">
        <v>1</v>
      </c>
      <c r="S14" s="17" t="s">
        <v>1</v>
      </c>
      <c r="T14" s="17">
        <v>5.9499587999999999E-2</v>
      </c>
      <c r="U14" s="17">
        <v>1.9640040000000001</v>
      </c>
      <c r="V14" s="17">
        <v>0</v>
      </c>
      <c r="W14" s="17">
        <v>0.10530919599999999</v>
      </c>
      <c r="X14" s="17" t="s">
        <v>736</v>
      </c>
      <c r="Y14" s="13">
        <v>48</v>
      </c>
      <c r="Z14" s="13" t="s">
        <v>1903</v>
      </c>
      <c r="AA14" s="13" t="s">
        <v>1108</v>
      </c>
      <c r="AB14" s="15">
        <v>17.507200000000001</v>
      </c>
    </row>
    <row r="15" spans="1:30" s="2" customFormat="1">
      <c r="A15" s="17" t="s">
        <v>57</v>
      </c>
      <c r="B15" s="17" t="s">
        <v>533</v>
      </c>
      <c r="C15" s="17" t="s">
        <v>0</v>
      </c>
      <c r="D15" s="17">
        <v>4</v>
      </c>
      <c r="E15" s="17">
        <v>99.42</v>
      </c>
      <c r="F15" s="17">
        <v>0.43</v>
      </c>
      <c r="G15" s="17">
        <v>1</v>
      </c>
      <c r="H15" s="20">
        <v>4640907</v>
      </c>
      <c r="I15" s="20">
        <v>4640907</v>
      </c>
      <c r="J15" s="20">
        <v>4640907</v>
      </c>
      <c r="K15" s="20">
        <v>4640907</v>
      </c>
      <c r="L15" s="28">
        <v>2320453.5</v>
      </c>
      <c r="M15" s="20">
        <v>4640907</v>
      </c>
      <c r="N15" s="28">
        <v>2320453.5</v>
      </c>
      <c r="O15" s="20">
        <v>4640907</v>
      </c>
      <c r="P15" s="17">
        <v>66.040000000000006</v>
      </c>
      <c r="Q15" s="17" t="s">
        <v>50</v>
      </c>
      <c r="R15" s="17" t="s">
        <v>1</v>
      </c>
      <c r="S15" s="17" t="s">
        <v>1</v>
      </c>
      <c r="T15" s="17">
        <v>0.15370400000000001</v>
      </c>
      <c r="U15" s="17">
        <v>2.6073358</v>
      </c>
      <c r="V15" s="17">
        <v>0</v>
      </c>
      <c r="W15" s="17">
        <v>0.17892981999999999</v>
      </c>
      <c r="X15" s="17" t="s">
        <v>736</v>
      </c>
      <c r="Y15" s="13">
        <v>49</v>
      </c>
      <c r="Z15" s="13" t="s">
        <v>1903</v>
      </c>
      <c r="AA15" s="13" t="s">
        <v>1108</v>
      </c>
      <c r="AB15" s="15">
        <v>54.8992</v>
      </c>
    </row>
    <row r="16" spans="1:30" s="2" customFormat="1">
      <c r="A16" s="17" t="s">
        <v>58</v>
      </c>
      <c r="B16" s="17" t="s">
        <v>534</v>
      </c>
      <c r="C16" s="17" t="s">
        <v>0</v>
      </c>
      <c r="D16" s="17">
        <v>4</v>
      </c>
      <c r="E16" s="17">
        <v>75.290000000000006</v>
      </c>
      <c r="F16" s="17">
        <v>0</v>
      </c>
      <c r="G16" s="17">
        <v>2</v>
      </c>
      <c r="H16" s="20">
        <v>967758</v>
      </c>
      <c r="I16" s="20">
        <v>7499</v>
      </c>
      <c r="J16" s="20">
        <v>483879</v>
      </c>
      <c r="K16" s="20">
        <v>960259</v>
      </c>
      <c r="L16" s="20">
        <v>7499</v>
      </c>
      <c r="M16" s="20">
        <v>483879</v>
      </c>
      <c r="N16" s="20">
        <v>960259</v>
      </c>
      <c r="O16" s="20">
        <v>960259</v>
      </c>
      <c r="P16" s="17">
        <v>57.34</v>
      </c>
      <c r="Q16" s="17" t="s">
        <v>59</v>
      </c>
      <c r="R16" s="17">
        <v>99.27</v>
      </c>
      <c r="S16" s="17">
        <v>0.35</v>
      </c>
      <c r="T16" s="17">
        <v>0</v>
      </c>
      <c r="U16" s="17">
        <v>3.8290264999999999</v>
      </c>
      <c r="V16" s="17">
        <v>0</v>
      </c>
      <c r="W16" s="17">
        <v>0</v>
      </c>
      <c r="X16" s="17" t="s">
        <v>736</v>
      </c>
      <c r="Y16" s="13">
        <v>46</v>
      </c>
      <c r="Z16" s="13" t="s">
        <v>1901</v>
      </c>
      <c r="AA16" s="13" t="s">
        <v>1108</v>
      </c>
      <c r="AB16" s="15">
        <v>40.662999999999997</v>
      </c>
    </row>
    <row r="17" spans="1:28" s="2" customFormat="1">
      <c r="A17" s="17" t="s">
        <v>60</v>
      </c>
      <c r="B17" s="17" t="s">
        <v>535</v>
      </c>
      <c r="C17" s="17" t="s">
        <v>0</v>
      </c>
      <c r="D17" s="17">
        <v>4</v>
      </c>
      <c r="E17" s="17">
        <v>99.2</v>
      </c>
      <c r="F17" s="17">
        <v>1.52</v>
      </c>
      <c r="G17" s="17">
        <v>1</v>
      </c>
      <c r="H17" s="20">
        <v>5008785</v>
      </c>
      <c r="I17" s="20">
        <v>5008785</v>
      </c>
      <c r="J17" s="20">
        <v>5008785</v>
      </c>
      <c r="K17" s="20">
        <v>5008785</v>
      </c>
      <c r="L17" s="28">
        <v>2504392.5</v>
      </c>
      <c r="M17" s="20">
        <v>5008785</v>
      </c>
      <c r="N17" s="28">
        <v>2504392.5</v>
      </c>
      <c r="O17" s="20">
        <v>5008785</v>
      </c>
      <c r="P17" s="17">
        <v>66.08</v>
      </c>
      <c r="Q17" s="17" t="s">
        <v>50</v>
      </c>
      <c r="R17" s="17" t="s">
        <v>1</v>
      </c>
      <c r="S17" s="17" t="s">
        <v>1</v>
      </c>
      <c r="T17" s="17">
        <v>5.8470837999999997E-2</v>
      </c>
      <c r="U17" s="17">
        <v>3.8584589999999999</v>
      </c>
      <c r="V17" s="17">
        <v>0</v>
      </c>
      <c r="W17" s="17">
        <v>9.4304204000000003E-2</v>
      </c>
      <c r="X17" s="17" t="s">
        <v>736</v>
      </c>
      <c r="Y17" s="13">
        <v>48</v>
      </c>
      <c r="Z17" s="13" t="s">
        <v>1903</v>
      </c>
      <c r="AA17" s="13" t="s">
        <v>1108</v>
      </c>
      <c r="AB17" s="15">
        <v>53.972499999999997</v>
      </c>
    </row>
    <row r="18" spans="1:28" s="2" customFormat="1">
      <c r="A18" s="17" t="s">
        <v>61</v>
      </c>
      <c r="B18" s="17" t="s">
        <v>536</v>
      </c>
      <c r="C18" s="17" t="s">
        <v>0</v>
      </c>
      <c r="D18" s="17">
        <v>4</v>
      </c>
      <c r="E18" s="17">
        <v>50.45</v>
      </c>
      <c r="F18" s="17">
        <v>0</v>
      </c>
      <c r="G18" s="17">
        <v>8</v>
      </c>
      <c r="H18" s="20">
        <v>842176</v>
      </c>
      <c r="I18" s="20">
        <v>33655</v>
      </c>
      <c r="J18" s="20">
        <v>105272</v>
      </c>
      <c r="K18" s="20">
        <v>346371</v>
      </c>
      <c r="L18" s="28">
        <v>35717.5</v>
      </c>
      <c r="M18" s="28">
        <v>50783.5</v>
      </c>
      <c r="N18" s="20">
        <v>144574</v>
      </c>
      <c r="O18" s="20">
        <v>235604</v>
      </c>
      <c r="P18" s="17">
        <v>52.29</v>
      </c>
      <c r="Q18" s="17" t="s">
        <v>62</v>
      </c>
      <c r="R18" s="17">
        <v>58.85</v>
      </c>
      <c r="S18" s="17">
        <v>0.43</v>
      </c>
      <c r="T18" s="17">
        <v>0</v>
      </c>
      <c r="U18" s="17">
        <v>0.37514653999999997</v>
      </c>
      <c r="V18" s="17">
        <v>0</v>
      </c>
      <c r="W18" s="17">
        <v>0</v>
      </c>
      <c r="X18" s="17" t="s">
        <v>735</v>
      </c>
      <c r="Y18" s="13">
        <v>47</v>
      </c>
      <c r="Z18" s="13" t="s">
        <v>1902</v>
      </c>
      <c r="AA18" s="13" t="s">
        <v>1108</v>
      </c>
      <c r="AB18" s="15">
        <v>2.7876699999999999</v>
      </c>
    </row>
    <row r="19" spans="1:28" s="2" customFormat="1">
      <c r="A19" s="17" t="s">
        <v>63</v>
      </c>
      <c r="B19" s="17" t="s">
        <v>537</v>
      </c>
      <c r="C19" s="17" t="s">
        <v>0</v>
      </c>
      <c r="D19" s="17">
        <v>4</v>
      </c>
      <c r="E19" s="17">
        <v>61.54</v>
      </c>
      <c r="F19" s="17">
        <v>0</v>
      </c>
      <c r="G19" s="17">
        <v>6</v>
      </c>
      <c r="H19" s="20">
        <v>676658</v>
      </c>
      <c r="I19" s="20">
        <v>41283</v>
      </c>
      <c r="J19" s="28">
        <v>112776.3</v>
      </c>
      <c r="K19" s="20">
        <v>320031</v>
      </c>
      <c r="L19" s="20">
        <v>50418</v>
      </c>
      <c r="M19" s="28">
        <v>80612.5</v>
      </c>
      <c r="N19" s="20">
        <v>103701</v>
      </c>
      <c r="O19" s="20">
        <v>103701</v>
      </c>
      <c r="P19" s="17">
        <v>51.86</v>
      </c>
      <c r="Q19" s="17" t="s">
        <v>64</v>
      </c>
      <c r="R19" s="17">
        <v>72.489999999999995</v>
      </c>
      <c r="S19" s="17">
        <v>0.13</v>
      </c>
      <c r="T19" s="17">
        <v>0</v>
      </c>
      <c r="U19" s="17">
        <v>0.49370563000000001</v>
      </c>
      <c r="V19" s="17">
        <v>0</v>
      </c>
      <c r="W19" s="17">
        <v>0</v>
      </c>
      <c r="X19" s="17" t="s">
        <v>738</v>
      </c>
      <c r="Y19" s="13">
        <v>33</v>
      </c>
      <c r="Z19" s="13" t="s">
        <v>1902</v>
      </c>
      <c r="AA19" s="13" t="s">
        <v>1108</v>
      </c>
      <c r="AB19" s="15">
        <v>3.6720700000000002</v>
      </c>
    </row>
    <row r="20" spans="1:28" s="2" customFormat="1">
      <c r="A20" s="17" t="s">
        <v>65</v>
      </c>
      <c r="B20" s="17" t="s">
        <v>538</v>
      </c>
      <c r="C20" s="17" t="s">
        <v>0</v>
      </c>
      <c r="D20" s="17">
        <v>4</v>
      </c>
      <c r="E20" s="17">
        <v>70.959999999999994</v>
      </c>
      <c r="F20" s="17">
        <v>0</v>
      </c>
      <c r="G20" s="17">
        <v>1</v>
      </c>
      <c r="H20" s="20">
        <v>964444</v>
      </c>
      <c r="I20" s="20">
        <v>964444</v>
      </c>
      <c r="J20" s="20">
        <v>964444</v>
      </c>
      <c r="K20" s="20">
        <v>964444</v>
      </c>
      <c r="L20" s="20">
        <v>482222</v>
      </c>
      <c r="M20" s="20">
        <v>964444</v>
      </c>
      <c r="N20" s="20">
        <v>482222</v>
      </c>
      <c r="O20" s="20">
        <v>964444</v>
      </c>
      <c r="P20" s="17">
        <v>47.29</v>
      </c>
      <c r="Q20" s="17" t="s">
        <v>66</v>
      </c>
      <c r="R20" s="17">
        <v>97.03</v>
      </c>
      <c r="S20" s="17">
        <v>0.01</v>
      </c>
      <c r="T20" s="17">
        <v>0</v>
      </c>
      <c r="U20" s="17">
        <v>0</v>
      </c>
      <c r="V20" s="17">
        <v>0</v>
      </c>
      <c r="W20" s="17">
        <v>2.2028262999999999</v>
      </c>
      <c r="X20" s="17" t="s">
        <v>736</v>
      </c>
      <c r="Y20" s="13">
        <v>49</v>
      </c>
      <c r="Z20" s="13" t="s">
        <v>1903</v>
      </c>
      <c r="AA20" s="13" t="s">
        <v>1108</v>
      </c>
      <c r="AB20" s="15">
        <v>8.3537400000000002</v>
      </c>
    </row>
    <row r="21" spans="1:28" s="2" customFormat="1">
      <c r="A21" s="17" t="s">
        <v>67</v>
      </c>
      <c r="B21" s="17" t="s">
        <v>539</v>
      </c>
      <c r="C21" s="17" t="s">
        <v>0</v>
      </c>
      <c r="D21" s="17">
        <v>4</v>
      </c>
      <c r="E21" s="17">
        <v>97.52</v>
      </c>
      <c r="F21" s="17">
        <v>0</v>
      </c>
      <c r="G21" s="17">
        <v>1</v>
      </c>
      <c r="H21" s="20">
        <v>3734936</v>
      </c>
      <c r="I21" s="20">
        <v>3734936</v>
      </c>
      <c r="J21" s="20">
        <v>3734936</v>
      </c>
      <c r="K21" s="20">
        <v>3734936</v>
      </c>
      <c r="L21" s="20">
        <v>1867468</v>
      </c>
      <c r="M21" s="20">
        <v>3734936</v>
      </c>
      <c r="N21" s="20">
        <v>1867468</v>
      </c>
      <c r="O21" s="20">
        <v>3734936</v>
      </c>
      <c r="P21" s="17">
        <v>59.8</v>
      </c>
      <c r="Q21" s="17" t="s">
        <v>68</v>
      </c>
      <c r="R21" s="17" t="s">
        <v>1</v>
      </c>
      <c r="S21" s="17" t="s">
        <v>1</v>
      </c>
      <c r="T21" s="17">
        <v>1.4893574000000001</v>
      </c>
      <c r="U21" s="17">
        <v>4.5219679999999998E-2</v>
      </c>
      <c r="V21" s="17">
        <v>1.0392323999999999</v>
      </c>
      <c r="W21" s="17">
        <v>2.2634856999999999</v>
      </c>
      <c r="X21" s="17" t="s">
        <v>736</v>
      </c>
      <c r="Y21" s="13">
        <v>47</v>
      </c>
      <c r="Z21" s="13" t="s">
        <v>1903</v>
      </c>
      <c r="AA21" s="13" t="s">
        <v>1108</v>
      </c>
      <c r="AB21" s="15">
        <v>34.442100000000003</v>
      </c>
    </row>
    <row r="22" spans="1:28" s="2" customFormat="1">
      <c r="A22" s="17" t="s">
        <v>69</v>
      </c>
      <c r="B22" s="17" t="s">
        <v>540</v>
      </c>
      <c r="C22" s="17" t="s">
        <v>0</v>
      </c>
      <c r="D22" s="17">
        <v>2</v>
      </c>
      <c r="E22" s="17">
        <v>95.02</v>
      </c>
      <c r="F22" s="17">
        <v>0.16</v>
      </c>
      <c r="G22" s="17">
        <v>1</v>
      </c>
      <c r="H22" s="20">
        <v>3152584</v>
      </c>
      <c r="I22" s="20">
        <v>3152584</v>
      </c>
      <c r="J22" s="20">
        <v>3152584</v>
      </c>
      <c r="K22" s="20">
        <v>3152584</v>
      </c>
      <c r="L22" s="20">
        <v>1576292</v>
      </c>
      <c r="M22" s="20">
        <v>3152584</v>
      </c>
      <c r="N22" s="20">
        <v>1576292</v>
      </c>
      <c r="O22" s="20">
        <v>3152584</v>
      </c>
      <c r="P22" s="17">
        <v>67</v>
      </c>
      <c r="Q22" s="17" t="s">
        <v>34</v>
      </c>
      <c r="R22" s="17" t="s">
        <v>1</v>
      </c>
      <c r="S22" s="17" t="s">
        <v>1</v>
      </c>
      <c r="T22" s="17">
        <v>8.5832809999999995E-2</v>
      </c>
      <c r="U22" s="17">
        <v>1.7066790000000001</v>
      </c>
      <c r="V22" s="17">
        <v>0</v>
      </c>
      <c r="W22" s="17">
        <v>9.9464595000000003E-2</v>
      </c>
      <c r="X22" s="17" t="s">
        <v>736</v>
      </c>
      <c r="Y22" s="13">
        <v>47</v>
      </c>
      <c r="Z22" s="13" t="s">
        <v>1903</v>
      </c>
      <c r="AA22" s="13" t="s">
        <v>1108</v>
      </c>
      <c r="AB22" s="15">
        <v>21.7957</v>
      </c>
    </row>
    <row r="23" spans="1:28" s="2" customFormat="1">
      <c r="A23" s="17" t="s">
        <v>70</v>
      </c>
      <c r="B23" s="17" t="s">
        <v>541</v>
      </c>
      <c r="C23" s="17" t="s">
        <v>0</v>
      </c>
      <c r="D23" s="17">
        <v>4</v>
      </c>
      <c r="E23" s="17">
        <v>95.4</v>
      </c>
      <c r="F23" s="17">
        <v>1.2</v>
      </c>
      <c r="G23" s="17">
        <v>5</v>
      </c>
      <c r="H23" s="20">
        <v>6434278</v>
      </c>
      <c r="I23" s="20">
        <v>154356</v>
      </c>
      <c r="J23" s="28">
        <v>1286855.6000000001</v>
      </c>
      <c r="K23" s="20">
        <v>3559431</v>
      </c>
      <c r="L23" s="20">
        <v>347064</v>
      </c>
      <c r="M23" s="20">
        <v>764265</v>
      </c>
      <c r="N23" s="20">
        <v>1609162</v>
      </c>
      <c r="O23" s="20">
        <v>3559431</v>
      </c>
      <c r="P23" s="17">
        <v>68.599999999999994</v>
      </c>
      <c r="Q23" s="17" t="s">
        <v>71</v>
      </c>
      <c r="R23" s="17" t="s">
        <v>1</v>
      </c>
      <c r="S23" s="17" t="s">
        <v>1</v>
      </c>
      <c r="T23" s="17">
        <v>5.4882236000000001E-2</v>
      </c>
      <c r="U23" s="17">
        <v>0.90709024999999999</v>
      </c>
      <c r="V23" s="17">
        <v>0</v>
      </c>
      <c r="W23" s="17">
        <v>8.2561090000000004E-2</v>
      </c>
      <c r="X23" s="17" t="s">
        <v>736</v>
      </c>
      <c r="Y23" s="13">
        <v>49</v>
      </c>
      <c r="Z23" s="13" t="s">
        <v>1901</v>
      </c>
      <c r="AA23" s="13" t="s">
        <v>1108</v>
      </c>
      <c r="AB23" s="15">
        <v>9.6873000000000005</v>
      </c>
    </row>
    <row r="24" spans="1:28" s="2" customFormat="1">
      <c r="A24" s="17" t="s">
        <v>72</v>
      </c>
      <c r="B24" s="17" t="s">
        <v>542</v>
      </c>
      <c r="C24" s="17" t="s">
        <v>0</v>
      </c>
      <c r="D24" s="17">
        <v>4</v>
      </c>
      <c r="E24" s="17">
        <v>97.62</v>
      </c>
      <c r="F24" s="17">
        <v>9.35</v>
      </c>
      <c r="G24" s="17">
        <v>8</v>
      </c>
      <c r="H24" s="20">
        <v>7306838</v>
      </c>
      <c r="I24" s="20">
        <v>342646</v>
      </c>
      <c r="J24" s="28">
        <v>913354.8</v>
      </c>
      <c r="K24" s="20">
        <v>1246304</v>
      </c>
      <c r="L24" s="28">
        <v>668737.5</v>
      </c>
      <c r="M24" s="20">
        <v>1005746</v>
      </c>
      <c r="N24" s="28">
        <v>1184460.5</v>
      </c>
      <c r="O24" s="20">
        <v>1120983</v>
      </c>
      <c r="P24" s="17">
        <v>64.39</v>
      </c>
      <c r="Q24" s="17" t="s">
        <v>73</v>
      </c>
      <c r="R24" s="17" t="s">
        <v>1</v>
      </c>
      <c r="S24" s="17" t="s">
        <v>1</v>
      </c>
      <c r="T24" s="17">
        <v>3.1137982000000002E-2</v>
      </c>
      <c r="U24" s="17">
        <v>0.9778386</v>
      </c>
      <c r="V24" s="17">
        <v>0</v>
      </c>
      <c r="W24" s="17">
        <v>6.1633806999999999E-2</v>
      </c>
      <c r="X24" s="17" t="s">
        <v>736</v>
      </c>
      <c r="Y24" s="13">
        <v>46</v>
      </c>
      <c r="Z24" s="13" t="s">
        <v>1902</v>
      </c>
      <c r="AA24" s="13" t="s">
        <v>1108</v>
      </c>
      <c r="AB24" s="15">
        <v>10.9863</v>
      </c>
    </row>
    <row r="25" spans="1:28" s="2" customFormat="1">
      <c r="A25" s="17" t="s">
        <v>74</v>
      </c>
      <c r="B25" s="17" t="s">
        <v>543</v>
      </c>
      <c r="C25" s="17" t="s">
        <v>0</v>
      </c>
      <c r="D25" s="17">
        <v>4</v>
      </c>
      <c r="E25" s="17">
        <v>56.12</v>
      </c>
      <c r="F25" s="17">
        <v>0.85</v>
      </c>
      <c r="G25" s="17">
        <v>33</v>
      </c>
      <c r="H25" s="20">
        <v>3330390</v>
      </c>
      <c r="I25" s="20">
        <v>18339</v>
      </c>
      <c r="J25" s="28">
        <v>100920.9</v>
      </c>
      <c r="K25" s="20">
        <v>287772</v>
      </c>
      <c r="L25" s="20">
        <v>58449</v>
      </c>
      <c r="M25" s="20">
        <v>73216</v>
      </c>
      <c r="N25" s="20">
        <v>117934</v>
      </c>
      <c r="O25" s="20">
        <v>117934</v>
      </c>
      <c r="P25" s="17">
        <v>65.2</v>
      </c>
      <c r="Q25" s="17" t="s">
        <v>75</v>
      </c>
      <c r="R25" s="17" t="s">
        <v>1</v>
      </c>
      <c r="S25" s="17" t="s">
        <v>1</v>
      </c>
      <c r="T25" s="17">
        <v>0.10655107</v>
      </c>
      <c r="U25" s="17">
        <v>0.52682214999999999</v>
      </c>
      <c r="V25" s="17">
        <v>0</v>
      </c>
      <c r="W25" s="17">
        <v>0.194605</v>
      </c>
      <c r="X25" s="17" t="s">
        <v>736</v>
      </c>
      <c r="Y25" s="13">
        <v>26</v>
      </c>
      <c r="Z25" s="13" t="s">
        <v>1902</v>
      </c>
      <c r="AA25" s="13" t="s">
        <v>1108</v>
      </c>
      <c r="AB25" s="15">
        <v>6.2630600000000003</v>
      </c>
    </row>
    <row r="26" spans="1:28" s="2" customFormat="1">
      <c r="A26" s="17" t="s">
        <v>76</v>
      </c>
      <c r="B26" s="17" t="s">
        <v>544</v>
      </c>
      <c r="C26" s="17" t="s">
        <v>0</v>
      </c>
      <c r="D26" s="17">
        <v>4</v>
      </c>
      <c r="E26" s="17">
        <v>66.400000000000006</v>
      </c>
      <c r="F26" s="17">
        <v>4.3099999999999996</v>
      </c>
      <c r="G26" s="17">
        <v>33</v>
      </c>
      <c r="H26" s="20">
        <v>3067647</v>
      </c>
      <c r="I26" s="20">
        <v>19705</v>
      </c>
      <c r="J26" s="20">
        <v>92959</v>
      </c>
      <c r="K26" s="20">
        <v>258782</v>
      </c>
      <c r="L26" s="20">
        <v>51739</v>
      </c>
      <c r="M26" s="20">
        <v>89729</v>
      </c>
      <c r="N26" s="20">
        <v>118340</v>
      </c>
      <c r="O26" s="20">
        <v>117480</v>
      </c>
      <c r="P26" s="17">
        <v>59.03</v>
      </c>
      <c r="Q26" s="17" t="s">
        <v>77</v>
      </c>
      <c r="R26" s="17" t="s">
        <v>1</v>
      </c>
      <c r="S26" s="17" t="s">
        <v>1</v>
      </c>
      <c r="T26" s="17">
        <v>0.51676875</v>
      </c>
      <c r="U26" s="17">
        <v>0</v>
      </c>
      <c r="V26" s="17">
        <v>1.4818563</v>
      </c>
      <c r="W26" s="17">
        <v>0.15219369999999999</v>
      </c>
      <c r="X26" s="17" t="s">
        <v>736</v>
      </c>
      <c r="Y26" s="13">
        <v>44</v>
      </c>
      <c r="Z26" s="13" t="s">
        <v>1902</v>
      </c>
      <c r="AA26" s="13" t="s">
        <v>1108</v>
      </c>
      <c r="AB26" s="15">
        <v>5.5041900000000004</v>
      </c>
    </row>
    <row r="27" spans="1:28" s="2" customFormat="1">
      <c r="A27" s="17" t="s">
        <v>78</v>
      </c>
      <c r="B27" s="17" t="s">
        <v>545</v>
      </c>
      <c r="C27" s="17" t="s">
        <v>0</v>
      </c>
      <c r="D27" s="17">
        <v>2</v>
      </c>
      <c r="E27" s="17">
        <v>58.53</v>
      </c>
      <c r="F27" s="17">
        <v>4.1100000000000003</v>
      </c>
      <c r="G27" s="17">
        <v>21</v>
      </c>
      <c r="H27" s="20">
        <v>3647953</v>
      </c>
      <c r="I27" s="20">
        <v>37742</v>
      </c>
      <c r="J27" s="20">
        <v>173712</v>
      </c>
      <c r="K27" s="20">
        <v>371683</v>
      </c>
      <c r="L27" s="20">
        <v>87997</v>
      </c>
      <c r="M27" s="20">
        <v>143457</v>
      </c>
      <c r="N27" s="20">
        <v>274858</v>
      </c>
      <c r="O27" s="20">
        <v>274858</v>
      </c>
      <c r="P27" s="17">
        <v>62.71</v>
      </c>
      <c r="Q27" s="17" t="s">
        <v>79</v>
      </c>
      <c r="R27" s="17" t="s">
        <v>1</v>
      </c>
      <c r="S27" s="17" t="s">
        <v>1</v>
      </c>
      <c r="T27" s="17">
        <v>0.97428239999999999</v>
      </c>
      <c r="U27" s="17">
        <v>9.1053469999999997E-2</v>
      </c>
      <c r="V27" s="17">
        <v>0.4248247</v>
      </c>
      <c r="W27" s="17">
        <v>0.71052090000000001</v>
      </c>
      <c r="X27" s="17" t="s">
        <v>736</v>
      </c>
      <c r="Y27" s="13">
        <v>34</v>
      </c>
      <c r="Z27" s="13" t="s">
        <v>1902</v>
      </c>
      <c r="AA27" s="13" t="s">
        <v>1108</v>
      </c>
      <c r="AB27" s="15">
        <v>13.485200000000001</v>
      </c>
    </row>
    <row r="28" spans="1:28" s="2" customFormat="1">
      <c r="A28" s="17" t="s">
        <v>80</v>
      </c>
      <c r="B28" s="17" t="s">
        <v>546</v>
      </c>
      <c r="C28" s="17" t="s">
        <v>0</v>
      </c>
      <c r="D28" s="17">
        <v>2</v>
      </c>
      <c r="E28" s="17">
        <v>55.17</v>
      </c>
      <c r="F28" s="17">
        <v>0</v>
      </c>
      <c r="G28" s="17">
        <v>18</v>
      </c>
      <c r="H28" s="20">
        <v>2282357</v>
      </c>
      <c r="I28" s="20">
        <v>32338</v>
      </c>
      <c r="J28" s="28">
        <v>126797.6</v>
      </c>
      <c r="K28" s="20">
        <v>475357</v>
      </c>
      <c r="L28" s="20">
        <v>56092</v>
      </c>
      <c r="M28" s="28">
        <v>77368.5</v>
      </c>
      <c r="N28" s="20">
        <v>127548</v>
      </c>
      <c r="O28" s="20">
        <v>133608</v>
      </c>
      <c r="P28" s="17">
        <v>62.65</v>
      </c>
      <c r="Q28" s="17" t="s">
        <v>81</v>
      </c>
      <c r="R28" s="17" t="s">
        <v>1</v>
      </c>
      <c r="S28" s="17" t="s">
        <v>1</v>
      </c>
      <c r="T28" s="17">
        <v>2.3866277000000002E-2</v>
      </c>
      <c r="U28" s="17">
        <v>0.69519909999999996</v>
      </c>
      <c r="V28" s="17">
        <v>0</v>
      </c>
      <c r="W28" s="17">
        <v>3.4807615E-2</v>
      </c>
      <c r="X28" s="17" t="s">
        <v>736</v>
      </c>
      <c r="Y28" s="13">
        <v>36</v>
      </c>
      <c r="Z28" s="13" t="s">
        <v>1902</v>
      </c>
      <c r="AA28" s="13" t="s">
        <v>1108</v>
      </c>
      <c r="AB28" s="15">
        <v>7.5564</v>
      </c>
    </row>
    <row r="29" spans="1:28" s="2" customFormat="1">
      <c r="A29" s="17" t="s">
        <v>82</v>
      </c>
      <c r="B29" s="17" t="s">
        <v>547</v>
      </c>
      <c r="C29" s="17" t="s">
        <v>0</v>
      </c>
      <c r="D29" s="17">
        <v>2</v>
      </c>
      <c r="E29" s="17">
        <v>51.72</v>
      </c>
      <c r="F29" s="17">
        <v>0</v>
      </c>
      <c r="G29" s="17">
        <v>31</v>
      </c>
      <c r="H29" s="20">
        <v>3248483</v>
      </c>
      <c r="I29" s="20">
        <v>28061</v>
      </c>
      <c r="J29" s="28">
        <v>104789.8</v>
      </c>
      <c r="K29" s="20">
        <v>419570</v>
      </c>
      <c r="L29" s="28">
        <v>50155.5</v>
      </c>
      <c r="M29" s="20">
        <v>72667</v>
      </c>
      <c r="N29" s="28">
        <v>127001.5</v>
      </c>
      <c r="O29" s="20">
        <v>137956</v>
      </c>
      <c r="P29" s="17">
        <v>68.83</v>
      </c>
      <c r="Q29" s="17" t="s">
        <v>83</v>
      </c>
      <c r="R29" s="17" t="s">
        <v>1</v>
      </c>
      <c r="S29" s="17" t="s">
        <v>1</v>
      </c>
      <c r="T29" s="17">
        <v>0.58575940000000004</v>
      </c>
      <c r="U29" s="17">
        <v>0</v>
      </c>
      <c r="V29" s="17">
        <v>0</v>
      </c>
      <c r="W29" s="17">
        <v>9.7320384999999995E-2</v>
      </c>
      <c r="X29" s="17" t="s">
        <v>1</v>
      </c>
      <c r="Y29" s="13">
        <v>34</v>
      </c>
      <c r="Z29" s="13" t="s">
        <v>1902</v>
      </c>
      <c r="AA29" s="13" t="s">
        <v>1108</v>
      </c>
      <c r="AB29" s="15">
        <v>7.4041499999999996</v>
      </c>
    </row>
    <row r="30" spans="1:28" s="2" customFormat="1">
      <c r="A30" s="17" t="s">
        <v>84</v>
      </c>
      <c r="B30" s="17" t="s">
        <v>548</v>
      </c>
      <c r="C30" s="17" t="s">
        <v>0</v>
      </c>
      <c r="D30" s="17">
        <v>4</v>
      </c>
      <c r="E30" s="17">
        <v>90.54</v>
      </c>
      <c r="F30" s="17">
        <v>0.45</v>
      </c>
      <c r="G30" s="17">
        <v>2</v>
      </c>
      <c r="H30" s="20">
        <v>2364587</v>
      </c>
      <c r="I30" s="20">
        <v>535876</v>
      </c>
      <c r="J30" s="28">
        <v>1182293.5</v>
      </c>
      <c r="K30" s="20">
        <v>1828711</v>
      </c>
      <c r="L30" s="20">
        <v>535876</v>
      </c>
      <c r="M30" s="28">
        <v>1182293.5</v>
      </c>
      <c r="N30" s="20">
        <v>1828711</v>
      </c>
      <c r="O30" s="20">
        <v>1828711</v>
      </c>
      <c r="P30" s="17">
        <v>59.3</v>
      </c>
      <c r="Q30" s="17" t="s">
        <v>85</v>
      </c>
      <c r="R30" s="17" t="s">
        <v>1</v>
      </c>
      <c r="S30" s="17" t="s">
        <v>1</v>
      </c>
      <c r="T30" s="17">
        <v>0</v>
      </c>
      <c r="U30" s="17">
        <v>0.85393523999999998</v>
      </c>
      <c r="V30" s="17">
        <v>0</v>
      </c>
      <c r="W30" s="17">
        <v>0</v>
      </c>
      <c r="X30" s="17" t="s">
        <v>736</v>
      </c>
      <c r="Y30" s="13">
        <v>45</v>
      </c>
      <c r="Z30" s="13" t="s">
        <v>1901</v>
      </c>
      <c r="AA30" s="13" t="s">
        <v>1108</v>
      </c>
      <c r="AB30" s="15">
        <v>8.6170899999999993</v>
      </c>
    </row>
    <row r="31" spans="1:28" s="2" customFormat="1">
      <c r="A31" s="17" t="s">
        <v>86</v>
      </c>
      <c r="B31" s="17" t="s">
        <v>549</v>
      </c>
      <c r="C31" s="17" t="s">
        <v>590</v>
      </c>
      <c r="D31" s="17">
        <v>4</v>
      </c>
      <c r="E31" s="17">
        <v>69.23</v>
      </c>
      <c r="F31" s="17">
        <v>1.3879999999999999</v>
      </c>
      <c r="G31" s="17">
        <v>31</v>
      </c>
      <c r="H31" s="20">
        <v>4739304</v>
      </c>
      <c r="I31" s="20">
        <v>35457</v>
      </c>
      <c r="J31" s="28">
        <v>152880.79999999999</v>
      </c>
      <c r="K31" s="20">
        <v>449896</v>
      </c>
      <c r="L31" s="28">
        <v>88324.5</v>
      </c>
      <c r="M31" s="20">
        <v>120060</v>
      </c>
      <c r="N31" s="28">
        <v>180908.5</v>
      </c>
      <c r="O31" s="20">
        <v>180187</v>
      </c>
      <c r="P31" s="17">
        <v>46.93</v>
      </c>
      <c r="Q31" s="17" t="s">
        <v>40</v>
      </c>
      <c r="R31" s="17" t="s">
        <v>1</v>
      </c>
      <c r="S31" s="17" t="s">
        <v>1</v>
      </c>
      <c r="T31" s="17">
        <v>0</v>
      </c>
      <c r="U31" s="17">
        <v>0</v>
      </c>
      <c r="V31" s="17">
        <v>0</v>
      </c>
      <c r="W31" s="17">
        <v>0.43014892999999998</v>
      </c>
      <c r="X31" s="17" t="s">
        <v>736</v>
      </c>
      <c r="Y31" s="13">
        <v>41</v>
      </c>
      <c r="Z31" s="13" t="s">
        <v>1902</v>
      </c>
      <c r="AA31" s="13" t="s">
        <v>1108</v>
      </c>
      <c r="AB31" s="15">
        <v>6.7718299999999996</v>
      </c>
    </row>
    <row r="32" spans="1:28" s="2" customFormat="1">
      <c r="A32" s="17" t="s">
        <v>87</v>
      </c>
      <c r="B32" s="17" t="s">
        <v>550</v>
      </c>
      <c r="C32" s="17" t="s">
        <v>590</v>
      </c>
      <c r="D32" s="17">
        <v>1</v>
      </c>
      <c r="E32" s="17">
        <v>50.23</v>
      </c>
      <c r="F32" s="17">
        <v>1.8879999999999999</v>
      </c>
      <c r="G32" s="17">
        <v>30</v>
      </c>
      <c r="H32" s="20">
        <v>2944897</v>
      </c>
      <c r="I32" s="20">
        <v>46674</v>
      </c>
      <c r="J32" s="28">
        <v>98163.199999999997</v>
      </c>
      <c r="K32" s="20">
        <v>210526</v>
      </c>
      <c r="L32" s="20">
        <v>74490</v>
      </c>
      <c r="M32" s="28">
        <v>83910.5</v>
      </c>
      <c r="N32" s="20">
        <v>111365</v>
      </c>
      <c r="O32" s="20">
        <v>96076</v>
      </c>
      <c r="P32" s="17">
        <v>42.9</v>
      </c>
      <c r="Q32" s="17" t="s">
        <v>88</v>
      </c>
      <c r="R32" s="17" t="s">
        <v>1</v>
      </c>
      <c r="S32" s="17" t="s">
        <v>1</v>
      </c>
      <c r="T32" s="17">
        <v>0.19487454000000001</v>
      </c>
      <c r="U32" s="17">
        <v>2.6105974000000001E-2</v>
      </c>
      <c r="V32" s="17">
        <v>0</v>
      </c>
      <c r="W32" s="17">
        <v>0.87900889999999998</v>
      </c>
      <c r="X32" s="17" t="s">
        <v>1</v>
      </c>
      <c r="Y32" s="13">
        <v>23</v>
      </c>
      <c r="Z32" s="13" t="s">
        <v>1902</v>
      </c>
      <c r="AA32" s="13" t="s">
        <v>1108</v>
      </c>
      <c r="AB32" s="15">
        <v>5.2907999999999999</v>
      </c>
    </row>
    <row r="33" spans="1:28" s="2" customFormat="1">
      <c r="A33" s="17" t="s">
        <v>89</v>
      </c>
      <c r="B33" s="17" t="s">
        <v>551</v>
      </c>
      <c r="C33" s="17" t="s">
        <v>590</v>
      </c>
      <c r="D33" s="17">
        <v>4</v>
      </c>
      <c r="E33" s="17">
        <v>57.21</v>
      </c>
      <c r="F33" s="17">
        <v>1.304</v>
      </c>
      <c r="G33" s="17">
        <v>75</v>
      </c>
      <c r="H33" s="20">
        <v>6184504</v>
      </c>
      <c r="I33" s="20">
        <v>22748</v>
      </c>
      <c r="J33" s="28">
        <v>82460.100000000006</v>
      </c>
      <c r="K33" s="20">
        <v>224595</v>
      </c>
      <c r="L33" s="20">
        <v>48030</v>
      </c>
      <c r="M33" s="20">
        <v>62334</v>
      </c>
      <c r="N33" s="20">
        <v>109189</v>
      </c>
      <c r="O33" s="20">
        <v>107137</v>
      </c>
      <c r="P33" s="17">
        <v>65.28</v>
      </c>
      <c r="Q33" s="17" t="s">
        <v>90</v>
      </c>
      <c r="R33" s="17" t="s">
        <v>1</v>
      </c>
      <c r="S33" s="17" t="s">
        <v>1</v>
      </c>
      <c r="T33" s="17">
        <v>0.42993182000000002</v>
      </c>
      <c r="U33" s="17">
        <v>0</v>
      </c>
      <c r="V33" s="17">
        <v>0</v>
      </c>
      <c r="W33" s="17">
        <v>0</v>
      </c>
      <c r="X33" s="17" t="s">
        <v>1</v>
      </c>
      <c r="Y33" s="13">
        <v>48</v>
      </c>
      <c r="Z33" s="13" t="s">
        <v>1902</v>
      </c>
      <c r="AA33" s="13" t="s">
        <v>1108</v>
      </c>
      <c r="AB33" s="15">
        <v>4.6419600000000001</v>
      </c>
    </row>
    <row r="34" spans="1:28" s="2" customFormat="1">
      <c r="A34" s="17" t="s">
        <v>91</v>
      </c>
      <c r="B34" s="17" t="s">
        <v>552</v>
      </c>
      <c r="C34" s="17" t="s">
        <v>590</v>
      </c>
      <c r="D34" s="17">
        <v>2</v>
      </c>
      <c r="E34" s="17">
        <v>63.34</v>
      </c>
      <c r="F34" s="17">
        <v>2.0270000000000001</v>
      </c>
      <c r="G34" s="17">
        <v>39</v>
      </c>
      <c r="H34" s="20">
        <v>3781667</v>
      </c>
      <c r="I34" s="20">
        <v>29082</v>
      </c>
      <c r="J34" s="28">
        <v>96965.8</v>
      </c>
      <c r="K34" s="20">
        <v>334009</v>
      </c>
      <c r="L34" s="28">
        <v>55642.5</v>
      </c>
      <c r="M34" s="20">
        <v>70192</v>
      </c>
      <c r="N34" s="20">
        <v>127172</v>
      </c>
      <c r="O34" s="20">
        <v>121452</v>
      </c>
      <c r="P34" s="17">
        <v>65.58</v>
      </c>
      <c r="Q34" s="17" t="s">
        <v>92</v>
      </c>
      <c r="R34" s="17" t="s">
        <v>1</v>
      </c>
      <c r="S34" s="17" t="s">
        <v>1</v>
      </c>
      <c r="T34" s="17">
        <v>0.81370156999999999</v>
      </c>
      <c r="U34" s="17">
        <v>7.5691684999999995E-2</v>
      </c>
      <c r="V34" s="17">
        <v>0</v>
      </c>
      <c r="W34" s="17">
        <v>0.23021180999999999</v>
      </c>
      <c r="X34" s="17" t="s">
        <v>1</v>
      </c>
      <c r="Y34" s="13">
        <v>33</v>
      </c>
      <c r="Z34" s="13" t="s">
        <v>1902</v>
      </c>
      <c r="AA34" s="13" t="s">
        <v>1108</v>
      </c>
      <c r="AB34" s="15">
        <v>9.3078800000000008</v>
      </c>
    </row>
    <row r="35" spans="1:28" s="2" customFormat="1">
      <c r="A35" s="17" t="s">
        <v>93</v>
      </c>
      <c r="B35" s="17" t="s">
        <v>553</v>
      </c>
      <c r="C35" s="17" t="s">
        <v>590</v>
      </c>
      <c r="D35" s="17">
        <v>2</v>
      </c>
      <c r="E35" s="17">
        <v>52.08</v>
      </c>
      <c r="F35" s="17">
        <v>1.448</v>
      </c>
      <c r="G35" s="17">
        <v>23</v>
      </c>
      <c r="H35" s="20">
        <v>1793953</v>
      </c>
      <c r="I35" s="20">
        <v>20880</v>
      </c>
      <c r="J35" s="20">
        <v>77998</v>
      </c>
      <c r="K35" s="20">
        <v>176099</v>
      </c>
      <c r="L35" s="20">
        <v>46239</v>
      </c>
      <c r="M35" s="20">
        <v>63650</v>
      </c>
      <c r="N35" s="28">
        <v>102207.5</v>
      </c>
      <c r="O35" s="20">
        <v>99165</v>
      </c>
      <c r="P35" s="17">
        <v>51.47</v>
      </c>
      <c r="Q35" s="17" t="s">
        <v>94</v>
      </c>
      <c r="R35" s="17" t="s">
        <v>1</v>
      </c>
      <c r="S35" s="17" t="s">
        <v>1</v>
      </c>
      <c r="T35" s="17">
        <v>0.41219879999999998</v>
      </c>
      <c r="U35" s="17">
        <v>0</v>
      </c>
      <c r="V35" s="17">
        <v>0</v>
      </c>
      <c r="W35" s="17">
        <v>0</v>
      </c>
      <c r="X35" s="17" t="s">
        <v>739</v>
      </c>
      <c r="Y35" s="13">
        <v>21</v>
      </c>
      <c r="Z35" s="13" t="s">
        <v>1902</v>
      </c>
      <c r="AA35" s="13" t="s">
        <v>1108</v>
      </c>
      <c r="AB35" s="15">
        <v>3.3879899999999998</v>
      </c>
    </row>
    <row r="36" spans="1:28" s="2" customFormat="1">
      <c r="A36" s="17" t="s">
        <v>95</v>
      </c>
      <c r="B36" s="17" t="s">
        <v>554</v>
      </c>
      <c r="C36" s="17" t="s">
        <v>590</v>
      </c>
      <c r="D36" s="17">
        <v>1</v>
      </c>
      <c r="E36" s="17">
        <v>50.17</v>
      </c>
      <c r="F36" s="17">
        <v>1.0860000000000001</v>
      </c>
      <c r="G36" s="17">
        <v>70</v>
      </c>
      <c r="H36" s="20">
        <v>4976769</v>
      </c>
      <c r="I36" s="20">
        <v>25490</v>
      </c>
      <c r="J36" s="28">
        <v>71096.7</v>
      </c>
      <c r="K36" s="20">
        <v>229277</v>
      </c>
      <c r="L36" s="20">
        <v>46123</v>
      </c>
      <c r="M36" s="20">
        <v>60126</v>
      </c>
      <c r="N36" s="20">
        <v>82650</v>
      </c>
      <c r="O36" s="20">
        <v>75158</v>
      </c>
      <c r="P36" s="17">
        <v>67.87</v>
      </c>
      <c r="Q36" s="17" t="s">
        <v>96</v>
      </c>
      <c r="R36" s="17" t="s">
        <v>1</v>
      </c>
      <c r="S36" s="17" t="s">
        <v>1</v>
      </c>
      <c r="T36" s="17">
        <v>0.42092022000000001</v>
      </c>
      <c r="U36" s="17">
        <v>0</v>
      </c>
      <c r="V36" s="17">
        <v>0</v>
      </c>
      <c r="W36" s="17">
        <v>0</v>
      </c>
      <c r="X36" s="17" t="s">
        <v>736</v>
      </c>
      <c r="Y36" s="13">
        <v>27</v>
      </c>
      <c r="Z36" s="13" t="s">
        <v>1902</v>
      </c>
      <c r="AA36" s="13" t="s">
        <v>1108</v>
      </c>
      <c r="AB36" s="15">
        <v>5.3714000000000004</v>
      </c>
    </row>
    <row r="37" spans="1:28" s="2" customFormat="1">
      <c r="A37" s="17" t="s">
        <v>97</v>
      </c>
      <c r="B37" s="17" t="s">
        <v>555</v>
      </c>
      <c r="C37" s="17" t="s">
        <v>590</v>
      </c>
      <c r="D37" s="17">
        <v>1</v>
      </c>
      <c r="E37" s="17">
        <v>61.08</v>
      </c>
      <c r="F37" s="17">
        <v>0.71399999999999997</v>
      </c>
      <c r="G37" s="17">
        <v>38</v>
      </c>
      <c r="H37" s="20">
        <v>2681370</v>
      </c>
      <c r="I37" s="20">
        <v>24872</v>
      </c>
      <c r="J37" s="28">
        <v>70562.399999999994</v>
      </c>
      <c r="K37" s="20">
        <v>196243</v>
      </c>
      <c r="L37" s="20">
        <v>42699</v>
      </c>
      <c r="M37" s="20">
        <v>60804</v>
      </c>
      <c r="N37" s="20">
        <v>79666</v>
      </c>
      <c r="O37" s="20">
        <v>73037</v>
      </c>
      <c r="P37" s="17">
        <v>70.83</v>
      </c>
      <c r="Q37" s="17" t="s">
        <v>98</v>
      </c>
      <c r="R37" s="17" t="s">
        <v>1</v>
      </c>
      <c r="S37" s="17" t="s">
        <v>1</v>
      </c>
      <c r="T37" s="17">
        <v>0.47012678000000002</v>
      </c>
      <c r="U37" s="17">
        <v>0.12200501599999999</v>
      </c>
      <c r="V37" s="17">
        <v>0</v>
      </c>
      <c r="W37" s="17">
        <v>8.0074759999999995E-2</v>
      </c>
      <c r="X37" s="17" t="s">
        <v>1</v>
      </c>
      <c r="Y37" s="13">
        <v>33</v>
      </c>
      <c r="Z37" s="13" t="s">
        <v>1902</v>
      </c>
      <c r="AA37" s="13" t="s">
        <v>1108</v>
      </c>
      <c r="AB37" s="15">
        <v>9.4158100000000005</v>
      </c>
    </row>
    <row r="38" spans="1:28" s="2" customFormat="1">
      <c r="A38" s="17" t="s">
        <v>99</v>
      </c>
      <c r="B38" s="17" t="s">
        <v>556</v>
      </c>
      <c r="C38" s="17" t="s">
        <v>590</v>
      </c>
      <c r="D38" s="17">
        <v>4</v>
      </c>
      <c r="E38" s="17">
        <v>66.86</v>
      </c>
      <c r="F38" s="17">
        <v>0.995</v>
      </c>
      <c r="G38" s="17">
        <v>53</v>
      </c>
      <c r="H38" s="20">
        <v>4642870</v>
      </c>
      <c r="I38" s="20">
        <v>14007</v>
      </c>
      <c r="J38" s="28">
        <v>87601.3</v>
      </c>
      <c r="K38" s="20">
        <v>334035</v>
      </c>
      <c r="L38" s="20">
        <v>41718</v>
      </c>
      <c r="M38" s="20">
        <v>68362</v>
      </c>
      <c r="N38" s="20">
        <v>110409</v>
      </c>
      <c r="O38" s="20">
        <v>111233</v>
      </c>
      <c r="P38" s="17">
        <v>67.86</v>
      </c>
      <c r="Q38" s="17" t="s">
        <v>100</v>
      </c>
      <c r="R38" s="17" t="s">
        <v>1</v>
      </c>
      <c r="S38" s="17" t="s">
        <v>1</v>
      </c>
      <c r="T38" s="17">
        <v>0.50879954999999999</v>
      </c>
      <c r="U38" s="17">
        <v>0</v>
      </c>
      <c r="V38" s="17">
        <v>0</v>
      </c>
      <c r="W38" s="17">
        <v>0.26229407999999999</v>
      </c>
      <c r="X38" s="17" t="s">
        <v>736</v>
      </c>
      <c r="Y38" s="13">
        <v>42</v>
      </c>
      <c r="Z38" s="13" t="s">
        <v>1902</v>
      </c>
      <c r="AA38" s="13" t="s">
        <v>1108</v>
      </c>
      <c r="AB38" s="15">
        <v>7.5978199999999996</v>
      </c>
    </row>
    <row r="39" spans="1:28" s="2" customFormat="1">
      <c r="A39" s="17" t="s">
        <v>101</v>
      </c>
      <c r="B39" s="17" t="s">
        <v>557</v>
      </c>
      <c r="C39" s="17" t="s">
        <v>590</v>
      </c>
      <c r="D39" s="17">
        <v>2</v>
      </c>
      <c r="E39" s="17">
        <v>68.2</v>
      </c>
      <c r="F39" s="17">
        <v>3.03</v>
      </c>
      <c r="G39" s="17">
        <v>26</v>
      </c>
      <c r="H39" s="20">
        <v>2272986</v>
      </c>
      <c r="I39" s="20">
        <v>28218</v>
      </c>
      <c r="J39" s="28">
        <v>87422.5</v>
      </c>
      <c r="K39" s="20">
        <v>214299</v>
      </c>
      <c r="L39" s="20">
        <v>41925</v>
      </c>
      <c r="M39" s="20">
        <v>72116</v>
      </c>
      <c r="N39" s="20">
        <v>121708</v>
      </c>
      <c r="O39" s="20">
        <v>121708</v>
      </c>
      <c r="P39" s="17">
        <v>67.56</v>
      </c>
      <c r="Q39" s="17" t="s">
        <v>102</v>
      </c>
      <c r="R39" s="17" t="s">
        <v>1</v>
      </c>
      <c r="S39" s="17" t="s">
        <v>1</v>
      </c>
      <c r="T39" s="17">
        <v>0.47306337999999998</v>
      </c>
      <c r="U39" s="17">
        <v>7.1739689999999995E-2</v>
      </c>
      <c r="V39" s="17">
        <v>0</v>
      </c>
      <c r="W39" s="17">
        <v>0.11881568000000001</v>
      </c>
      <c r="X39" s="17" t="s">
        <v>1</v>
      </c>
      <c r="Y39" s="13">
        <v>40</v>
      </c>
      <c r="Z39" s="13" t="s">
        <v>1902</v>
      </c>
      <c r="AA39" s="13" t="s">
        <v>1108</v>
      </c>
      <c r="AB39" s="15">
        <v>5.0425300000000002</v>
      </c>
    </row>
    <row r="40" spans="1:28" s="2" customFormat="1">
      <c r="A40" s="17" t="s">
        <v>103</v>
      </c>
      <c r="B40" s="17" t="s">
        <v>558</v>
      </c>
      <c r="C40" s="17" t="s">
        <v>590</v>
      </c>
      <c r="D40" s="17">
        <v>4</v>
      </c>
      <c r="E40" s="17">
        <v>51.65</v>
      </c>
      <c r="F40" s="17">
        <v>0.877</v>
      </c>
      <c r="G40" s="17">
        <v>85</v>
      </c>
      <c r="H40" s="20">
        <v>6188499</v>
      </c>
      <c r="I40" s="20">
        <v>13822</v>
      </c>
      <c r="J40" s="28">
        <v>72805.899999999994</v>
      </c>
      <c r="K40" s="20">
        <v>217215</v>
      </c>
      <c r="L40" s="20">
        <v>41929</v>
      </c>
      <c r="M40" s="20">
        <v>61870</v>
      </c>
      <c r="N40" s="20">
        <v>86748</v>
      </c>
      <c r="O40" s="20">
        <v>80501</v>
      </c>
      <c r="P40" s="17">
        <v>61.08</v>
      </c>
      <c r="Q40" s="17" t="s">
        <v>104</v>
      </c>
      <c r="R40" s="17" t="s">
        <v>1</v>
      </c>
      <c r="S40" s="17" t="s">
        <v>1</v>
      </c>
      <c r="T40" s="17">
        <v>0.36114385999999998</v>
      </c>
      <c r="U40" s="17">
        <v>0</v>
      </c>
      <c r="V40" s="17">
        <v>0</v>
      </c>
      <c r="W40" s="17">
        <v>0</v>
      </c>
      <c r="X40" s="17" t="s">
        <v>1</v>
      </c>
      <c r="Y40" s="13">
        <v>34</v>
      </c>
      <c r="Z40" s="13" t="s">
        <v>1902</v>
      </c>
      <c r="AA40" s="13" t="s">
        <v>1108</v>
      </c>
      <c r="AB40" s="15">
        <v>2.77379</v>
      </c>
    </row>
    <row r="41" spans="1:28" s="2" customFormat="1">
      <c r="A41" s="17" t="s">
        <v>105</v>
      </c>
      <c r="B41" s="17" t="s">
        <v>559</v>
      </c>
      <c r="C41" s="17" t="s">
        <v>590</v>
      </c>
      <c r="D41" s="17">
        <v>4</v>
      </c>
      <c r="E41" s="17">
        <v>72.09</v>
      </c>
      <c r="F41" s="17">
        <v>3.306</v>
      </c>
      <c r="G41" s="17">
        <v>57</v>
      </c>
      <c r="H41" s="20">
        <v>4661106</v>
      </c>
      <c r="I41" s="20">
        <v>27108</v>
      </c>
      <c r="J41" s="28">
        <v>81773.8</v>
      </c>
      <c r="K41" s="20">
        <v>302173</v>
      </c>
      <c r="L41" s="20">
        <v>43146</v>
      </c>
      <c r="M41" s="20">
        <v>61194</v>
      </c>
      <c r="N41" s="20">
        <v>93028</v>
      </c>
      <c r="O41" s="20">
        <v>93028</v>
      </c>
      <c r="P41" s="17">
        <v>65.27</v>
      </c>
      <c r="Q41" s="17" t="s">
        <v>106</v>
      </c>
      <c r="R41" s="17" t="s">
        <v>1</v>
      </c>
      <c r="S41" s="17" t="s">
        <v>1</v>
      </c>
      <c r="T41" s="17">
        <v>0.39079732</v>
      </c>
      <c r="U41" s="17">
        <v>0</v>
      </c>
      <c r="V41" s="17">
        <v>0</v>
      </c>
      <c r="W41" s="17">
        <v>0</v>
      </c>
      <c r="X41" s="17" t="s">
        <v>736</v>
      </c>
      <c r="Y41" s="13">
        <v>43</v>
      </c>
      <c r="Z41" s="13" t="s">
        <v>1902</v>
      </c>
      <c r="AA41" s="13" t="s">
        <v>1108</v>
      </c>
      <c r="AB41" s="15">
        <v>4.3674299999999997</v>
      </c>
    </row>
    <row r="42" spans="1:28" s="2" customFormat="1">
      <c r="A42" s="17" t="s">
        <v>107</v>
      </c>
      <c r="B42" s="17" t="s">
        <v>560</v>
      </c>
      <c r="C42" s="17" t="s">
        <v>590</v>
      </c>
      <c r="D42" s="17">
        <v>2</v>
      </c>
      <c r="E42" s="17">
        <v>76.42</v>
      </c>
      <c r="F42" s="17">
        <v>0</v>
      </c>
      <c r="G42" s="17">
        <v>15</v>
      </c>
      <c r="H42" s="20">
        <v>1846468</v>
      </c>
      <c r="I42" s="20">
        <v>35220</v>
      </c>
      <c r="J42" s="28">
        <v>123097.9</v>
      </c>
      <c r="K42" s="20">
        <v>303414</v>
      </c>
      <c r="L42" s="28">
        <v>64221.5</v>
      </c>
      <c r="M42" s="20">
        <v>108290</v>
      </c>
      <c r="N42" s="28">
        <v>158560.5</v>
      </c>
      <c r="O42" s="20">
        <v>154198</v>
      </c>
      <c r="P42" s="17">
        <v>65.069999999999993</v>
      </c>
      <c r="Q42" s="17" t="s">
        <v>108</v>
      </c>
      <c r="R42" s="17" t="s">
        <v>1</v>
      </c>
      <c r="S42" s="17" t="s">
        <v>1</v>
      </c>
      <c r="T42" s="17">
        <v>0.46940783000000003</v>
      </c>
      <c r="U42" s="17">
        <v>4.0701996999999997E-2</v>
      </c>
      <c r="V42" s="17">
        <v>0</v>
      </c>
      <c r="W42" s="17">
        <v>0</v>
      </c>
      <c r="X42" s="17" t="s">
        <v>735</v>
      </c>
      <c r="Y42" s="13">
        <v>38</v>
      </c>
      <c r="Z42" s="13" t="s">
        <v>1902</v>
      </c>
      <c r="AA42" s="13" t="s">
        <v>1108</v>
      </c>
      <c r="AB42" s="15">
        <v>6.0068299999999999</v>
      </c>
    </row>
    <row r="43" spans="1:28" s="2" customFormat="1">
      <c r="A43" s="17" t="s">
        <v>205</v>
      </c>
      <c r="B43" s="17" t="s">
        <v>561</v>
      </c>
      <c r="C43" s="17" t="s">
        <v>590</v>
      </c>
      <c r="D43" s="17">
        <v>4</v>
      </c>
      <c r="E43" s="17">
        <v>84.22</v>
      </c>
      <c r="F43" s="17">
        <v>2.59</v>
      </c>
      <c r="G43" s="17">
        <v>12</v>
      </c>
      <c r="H43" s="20">
        <v>5494873</v>
      </c>
      <c r="I43" s="20">
        <v>11583</v>
      </c>
      <c r="J43" s="28">
        <v>457906.1</v>
      </c>
      <c r="K43" s="20">
        <v>3953860</v>
      </c>
      <c r="L43" s="20">
        <v>23456</v>
      </c>
      <c r="M43" s="28">
        <v>27233.5</v>
      </c>
      <c r="N43" s="20">
        <v>165637</v>
      </c>
      <c r="O43" s="20">
        <v>3953860</v>
      </c>
      <c r="P43" s="17">
        <v>57</v>
      </c>
      <c r="Q43" s="17" t="s">
        <v>109</v>
      </c>
      <c r="R43" s="17" t="s">
        <v>1</v>
      </c>
      <c r="S43" s="17" t="s">
        <v>1</v>
      </c>
      <c r="T43" s="17">
        <v>2.0943987000000002</v>
      </c>
      <c r="U43" s="17">
        <v>7.1250579999999994E-2</v>
      </c>
      <c r="V43" s="17">
        <v>0</v>
      </c>
      <c r="W43" s="17">
        <v>0.35284280000000001</v>
      </c>
      <c r="X43" s="17" t="s">
        <v>736</v>
      </c>
      <c r="Y43" s="13">
        <v>105</v>
      </c>
      <c r="Z43" s="13" t="s">
        <v>1902</v>
      </c>
      <c r="AA43" s="13" t="s">
        <v>1108</v>
      </c>
      <c r="AB43" s="15">
        <v>19.321300000000001</v>
      </c>
    </row>
    <row r="44" spans="1:28" s="2" customFormat="1">
      <c r="A44" s="17" t="s">
        <v>110</v>
      </c>
      <c r="B44" s="17" t="s">
        <v>562</v>
      </c>
      <c r="C44" s="17" t="s">
        <v>590</v>
      </c>
      <c r="D44" s="17">
        <v>4</v>
      </c>
      <c r="E44" s="17">
        <v>96.59</v>
      </c>
      <c r="F44" s="17">
        <v>0.88</v>
      </c>
      <c r="G44" s="17">
        <v>3</v>
      </c>
      <c r="H44" s="20">
        <v>4727285</v>
      </c>
      <c r="I44" s="20">
        <v>122974</v>
      </c>
      <c r="J44" s="28">
        <v>1575761.7</v>
      </c>
      <c r="K44" s="20">
        <v>3098533</v>
      </c>
      <c r="L44" s="20">
        <v>814376</v>
      </c>
      <c r="M44" s="20">
        <v>1505778</v>
      </c>
      <c r="N44" s="28">
        <v>2302155.5</v>
      </c>
      <c r="O44" s="20">
        <v>3098533</v>
      </c>
      <c r="P44" s="17">
        <v>65.69</v>
      </c>
      <c r="Q44" s="17" t="s">
        <v>50</v>
      </c>
      <c r="R44" s="17" t="s">
        <v>1</v>
      </c>
      <c r="S44" s="17" t="s">
        <v>1</v>
      </c>
      <c r="T44" s="17">
        <v>1.3348374000000001</v>
      </c>
      <c r="U44" s="17">
        <v>9.5349624999999993E-2</v>
      </c>
      <c r="V44" s="17">
        <v>0</v>
      </c>
      <c r="W44" s="17">
        <v>0.21030554000000001</v>
      </c>
      <c r="X44" s="17" t="s">
        <v>736</v>
      </c>
      <c r="Y44" s="13">
        <v>58</v>
      </c>
      <c r="Z44" s="13" t="s">
        <v>1901</v>
      </c>
      <c r="AA44" s="13" t="s">
        <v>1108</v>
      </c>
      <c r="AB44" s="15">
        <v>50.691600000000001</v>
      </c>
    </row>
    <row r="45" spans="1:28" s="2" customFormat="1">
      <c r="A45" s="17" t="s">
        <v>111</v>
      </c>
      <c r="B45" s="17" t="s">
        <v>563</v>
      </c>
      <c r="C45" s="17" t="s">
        <v>590</v>
      </c>
      <c r="D45" s="17">
        <v>4</v>
      </c>
      <c r="E45" s="17">
        <v>58.59</v>
      </c>
      <c r="F45" s="17">
        <v>1.1200000000000001</v>
      </c>
      <c r="G45" s="17">
        <v>16</v>
      </c>
      <c r="H45" s="20">
        <v>1004705</v>
      </c>
      <c r="I45" s="20">
        <v>16266</v>
      </c>
      <c r="J45" s="28">
        <v>62794.1</v>
      </c>
      <c r="K45" s="20">
        <v>160175</v>
      </c>
      <c r="L45" s="28">
        <v>39769.5</v>
      </c>
      <c r="M45" s="28">
        <v>45259.5</v>
      </c>
      <c r="N45" s="28">
        <v>87540.5</v>
      </c>
      <c r="O45" s="20">
        <v>79492</v>
      </c>
      <c r="P45" s="17">
        <v>41.26</v>
      </c>
      <c r="Q45" s="17" t="s">
        <v>112</v>
      </c>
      <c r="R45" s="17">
        <v>80.17</v>
      </c>
      <c r="S45" s="17">
        <v>0.43</v>
      </c>
      <c r="T45" s="17">
        <v>0.66097090000000003</v>
      </c>
      <c r="U45" s="17">
        <v>0</v>
      </c>
      <c r="V45" s="17">
        <v>0</v>
      </c>
      <c r="W45" s="17">
        <v>0</v>
      </c>
      <c r="X45" s="17" t="s">
        <v>736</v>
      </c>
      <c r="Y45" s="13">
        <v>48</v>
      </c>
      <c r="Z45" s="13" t="s">
        <v>1902</v>
      </c>
      <c r="AA45" s="13" t="s">
        <v>1108</v>
      </c>
      <c r="AB45" s="15">
        <v>5.4071600000000002</v>
      </c>
    </row>
    <row r="46" spans="1:28" s="2" customFormat="1">
      <c r="A46" s="17" t="s">
        <v>113</v>
      </c>
      <c r="B46" s="17" t="s">
        <v>564</v>
      </c>
      <c r="C46" s="17" t="s">
        <v>590</v>
      </c>
      <c r="D46" s="17">
        <v>4</v>
      </c>
      <c r="E46" s="17">
        <v>58.22</v>
      </c>
      <c r="F46" s="17">
        <v>0.81</v>
      </c>
      <c r="G46" s="17">
        <v>23</v>
      </c>
      <c r="H46" s="20">
        <v>4908249</v>
      </c>
      <c r="I46" s="20">
        <v>21945</v>
      </c>
      <c r="J46" s="28">
        <v>213402.1</v>
      </c>
      <c r="K46" s="20">
        <v>638970</v>
      </c>
      <c r="L46" s="28">
        <v>84515.5</v>
      </c>
      <c r="M46" s="20">
        <v>166726</v>
      </c>
      <c r="N46" s="20">
        <v>339222</v>
      </c>
      <c r="O46" s="20">
        <v>406212</v>
      </c>
      <c r="P46" s="17">
        <v>60.98</v>
      </c>
      <c r="Q46" s="17" t="s">
        <v>114</v>
      </c>
      <c r="R46" s="17" t="s">
        <v>1</v>
      </c>
      <c r="S46" s="17" t="s">
        <v>1</v>
      </c>
      <c r="T46" s="17">
        <v>1.3011211</v>
      </c>
      <c r="U46" s="17">
        <v>0.42794779999999999</v>
      </c>
      <c r="V46" s="17">
        <v>0.57361240000000002</v>
      </c>
      <c r="W46" s="17">
        <v>0.95311889999999999</v>
      </c>
      <c r="X46" s="17" t="s">
        <v>736</v>
      </c>
      <c r="Y46" s="13">
        <v>32</v>
      </c>
      <c r="Z46" s="13" t="s">
        <v>1902</v>
      </c>
      <c r="AA46" s="13" t="s">
        <v>1108</v>
      </c>
      <c r="AB46" s="15">
        <v>24.229199999999999</v>
      </c>
    </row>
    <row r="47" spans="1:28" s="2" customFormat="1">
      <c r="A47" s="17" t="s">
        <v>115</v>
      </c>
      <c r="B47" s="17" t="s">
        <v>565</v>
      </c>
      <c r="C47" s="17" t="s">
        <v>590</v>
      </c>
      <c r="D47" s="17">
        <v>2</v>
      </c>
      <c r="E47" s="17">
        <v>67.42</v>
      </c>
      <c r="F47" s="17">
        <v>0.43</v>
      </c>
      <c r="G47" s="17">
        <v>43</v>
      </c>
      <c r="H47" s="20">
        <v>3415720</v>
      </c>
      <c r="I47" s="20">
        <v>26155</v>
      </c>
      <c r="J47" s="28">
        <v>79435.3</v>
      </c>
      <c r="K47" s="20">
        <v>203575</v>
      </c>
      <c r="L47" s="28">
        <v>44024.5</v>
      </c>
      <c r="M47" s="20">
        <v>64673</v>
      </c>
      <c r="N47" s="28">
        <v>98753.5</v>
      </c>
      <c r="O47" s="20">
        <v>93519</v>
      </c>
      <c r="P47" s="17">
        <v>59.62</v>
      </c>
      <c r="Q47" s="17" t="s">
        <v>50</v>
      </c>
      <c r="R47" s="17" t="s">
        <v>1</v>
      </c>
      <c r="S47" s="17" t="s">
        <v>1</v>
      </c>
      <c r="T47" s="17">
        <v>0.50499296000000005</v>
      </c>
      <c r="U47" s="17">
        <v>3.4417442999999999E-2</v>
      </c>
      <c r="V47" s="17">
        <v>0</v>
      </c>
      <c r="W47" s="17">
        <v>0.13604146</v>
      </c>
      <c r="X47" s="17" t="s">
        <v>736</v>
      </c>
      <c r="Y47" s="13">
        <v>44</v>
      </c>
      <c r="Z47" s="13" t="s">
        <v>1902</v>
      </c>
      <c r="AA47" s="13" t="s">
        <v>1108</v>
      </c>
      <c r="AB47" s="15">
        <v>11.5968</v>
      </c>
    </row>
    <row r="48" spans="1:28" s="2" customFormat="1">
      <c r="A48" s="17" t="s">
        <v>116</v>
      </c>
      <c r="B48" s="17" t="s">
        <v>566</v>
      </c>
      <c r="C48" s="17" t="s">
        <v>590</v>
      </c>
      <c r="D48" s="17">
        <v>2</v>
      </c>
      <c r="E48" s="17">
        <v>64.05</v>
      </c>
      <c r="F48" s="17">
        <v>7.68</v>
      </c>
      <c r="G48" s="17">
        <v>20</v>
      </c>
      <c r="H48" s="20">
        <v>2966114</v>
      </c>
      <c r="I48" s="20">
        <v>25637</v>
      </c>
      <c r="J48" s="28">
        <v>148305.70000000001</v>
      </c>
      <c r="K48" s="20">
        <v>421833</v>
      </c>
      <c r="L48" s="20">
        <v>59273</v>
      </c>
      <c r="M48" s="28">
        <v>123557.5</v>
      </c>
      <c r="N48" s="20">
        <v>202136</v>
      </c>
      <c r="O48" s="20">
        <v>233182</v>
      </c>
      <c r="P48" s="17">
        <v>59.83</v>
      </c>
      <c r="Q48" s="17" t="s">
        <v>68</v>
      </c>
      <c r="R48" s="17" t="s">
        <v>1</v>
      </c>
      <c r="S48" s="17" t="s">
        <v>1</v>
      </c>
      <c r="T48" s="17">
        <v>1.2326813000000001</v>
      </c>
      <c r="U48" s="17">
        <v>0</v>
      </c>
      <c r="V48" s="17">
        <v>0.73708680000000004</v>
      </c>
      <c r="W48" s="17">
        <v>1.3371584000000001</v>
      </c>
      <c r="X48" s="17" t="s">
        <v>1</v>
      </c>
      <c r="Y48" s="13">
        <v>34</v>
      </c>
      <c r="Z48" s="13" t="s">
        <v>1902</v>
      </c>
      <c r="AA48" s="13" t="s">
        <v>1108</v>
      </c>
      <c r="AB48" s="15">
        <v>30.988099999999999</v>
      </c>
    </row>
    <row r="49" spans="1:28" s="2" customFormat="1">
      <c r="A49" s="17" t="s">
        <v>117</v>
      </c>
      <c r="B49" s="17" t="s">
        <v>567</v>
      </c>
      <c r="C49" s="17" t="s">
        <v>590</v>
      </c>
      <c r="D49" s="17">
        <v>2</v>
      </c>
      <c r="E49" s="17">
        <v>59.52</v>
      </c>
      <c r="F49" s="17">
        <v>0.51</v>
      </c>
      <c r="G49" s="17">
        <v>23</v>
      </c>
      <c r="H49" s="20">
        <v>1717586</v>
      </c>
      <c r="I49" s="20">
        <v>21567</v>
      </c>
      <c r="J49" s="28">
        <v>74677.7</v>
      </c>
      <c r="K49" s="20">
        <v>198858</v>
      </c>
      <c r="L49" s="20">
        <v>44532</v>
      </c>
      <c r="M49" s="20">
        <v>55467</v>
      </c>
      <c r="N49" s="28">
        <v>102752.5</v>
      </c>
      <c r="O49" s="20">
        <v>101936</v>
      </c>
      <c r="P49" s="17">
        <v>35.35</v>
      </c>
      <c r="Q49" s="17" t="s">
        <v>118</v>
      </c>
      <c r="R49" s="17" t="s">
        <v>1</v>
      </c>
      <c r="S49" s="17" t="s">
        <v>1</v>
      </c>
      <c r="T49" s="17">
        <v>0.41041178</v>
      </c>
      <c r="U49" s="17">
        <v>0</v>
      </c>
      <c r="V49" s="17">
        <v>0</v>
      </c>
      <c r="W49" s="17">
        <v>5.7195019999999999E-2</v>
      </c>
      <c r="X49" s="17" t="s">
        <v>736</v>
      </c>
      <c r="Y49" s="13">
        <v>20</v>
      </c>
      <c r="Z49" s="13" t="s">
        <v>1902</v>
      </c>
      <c r="AA49" s="13" t="s">
        <v>1108</v>
      </c>
      <c r="AB49" s="15">
        <v>3.6032799999999998</v>
      </c>
    </row>
    <row r="50" spans="1:28" s="2" customFormat="1">
      <c r="A50" s="17" t="s">
        <v>119</v>
      </c>
      <c r="B50" s="17" t="s">
        <v>568</v>
      </c>
      <c r="C50" s="17" t="s">
        <v>590</v>
      </c>
      <c r="D50" s="17">
        <v>1</v>
      </c>
      <c r="E50" s="17">
        <v>63.01</v>
      </c>
      <c r="F50" s="17">
        <v>4.2619999999999996</v>
      </c>
      <c r="G50" s="17">
        <v>38</v>
      </c>
      <c r="H50" s="20">
        <v>2680766</v>
      </c>
      <c r="I50" s="20">
        <v>22983</v>
      </c>
      <c r="J50" s="28">
        <v>70546.5</v>
      </c>
      <c r="K50" s="20">
        <v>198178</v>
      </c>
      <c r="L50" s="20">
        <v>43100</v>
      </c>
      <c r="M50" s="28">
        <v>53390.5</v>
      </c>
      <c r="N50" s="20">
        <v>97686</v>
      </c>
      <c r="O50" s="20">
        <v>96413</v>
      </c>
      <c r="P50" s="17">
        <v>52.56</v>
      </c>
      <c r="Q50" s="17" t="s">
        <v>48</v>
      </c>
      <c r="R50" s="17" t="s">
        <v>1</v>
      </c>
      <c r="S50" s="17" t="s">
        <v>1</v>
      </c>
      <c r="T50" s="17">
        <v>4.3881539999999997E-2</v>
      </c>
      <c r="U50" s="17">
        <v>0.43566959999999999</v>
      </c>
      <c r="V50" s="17">
        <v>0</v>
      </c>
      <c r="W50" s="17">
        <v>0</v>
      </c>
      <c r="X50" s="17" t="s">
        <v>1</v>
      </c>
      <c r="Y50" s="13">
        <v>58</v>
      </c>
      <c r="Z50" s="13" t="s">
        <v>1902</v>
      </c>
      <c r="AA50" s="13" t="s">
        <v>1108</v>
      </c>
      <c r="AB50" s="15">
        <v>6.63924</v>
      </c>
    </row>
    <row r="51" spans="1:28" s="2" customFormat="1">
      <c r="A51" s="17" t="s">
        <v>120</v>
      </c>
      <c r="B51" s="17" t="s">
        <v>569</v>
      </c>
      <c r="C51" s="17" t="s">
        <v>590</v>
      </c>
      <c r="D51" s="17">
        <v>2</v>
      </c>
      <c r="E51" s="17">
        <v>65.42</v>
      </c>
      <c r="F51" s="17">
        <v>1.5780000000000001</v>
      </c>
      <c r="G51" s="17">
        <v>15</v>
      </c>
      <c r="H51" s="20">
        <v>1600972</v>
      </c>
      <c r="I51" s="20">
        <v>45089</v>
      </c>
      <c r="J51" s="28">
        <v>106731.5</v>
      </c>
      <c r="K51" s="20">
        <v>278727</v>
      </c>
      <c r="L51" s="20">
        <v>59796</v>
      </c>
      <c r="M51" s="20">
        <v>72078</v>
      </c>
      <c r="N51" s="20">
        <v>121173</v>
      </c>
      <c r="O51" s="20">
        <v>125314</v>
      </c>
      <c r="P51" s="17">
        <v>46.54</v>
      </c>
      <c r="Q51" s="17" t="s">
        <v>121</v>
      </c>
      <c r="R51" s="17" t="s">
        <v>1</v>
      </c>
      <c r="S51" s="17" t="s">
        <v>1</v>
      </c>
      <c r="T51" s="17">
        <v>0</v>
      </c>
      <c r="U51" s="17">
        <v>0.40463450000000001</v>
      </c>
      <c r="V51" s="17">
        <v>0</v>
      </c>
      <c r="W51" s="17">
        <v>0</v>
      </c>
      <c r="X51" s="17" t="s">
        <v>736</v>
      </c>
      <c r="Y51" s="13">
        <v>44</v>
      </c>
      <c r="Z51" s="13" t="s">
        <v>1902</v>
      </c>
      <c r="AA51" s="13" t="s">
        <v>1108</v>
      </c>
      <c r="AB51" s="15">
        <v>3.2913600000000001</v>
      </c>
    </row>
    <row r="52" spans="1:28" s="2" customFormat="1">
      <c r="A52" s="17" t="s">
        <v>122</v>
      </c>
      <c r="B52" s="17" t="s">
        <v>570</v>
      </c>
      <c r="C52" s="17" t="s">
        <v>590</v>
      </c>
      <c r="D52" s="17">
        <v>1</v>
      </c>
      <c r="E52" s="17">
        <v>84.93</v>
      </c>
      <c r="F52" s="17">
        <v>8.8699999999999992</v>
      </c>
      <c r="G52" s="17">
        <v>21</v>
      </c>
      <c r="H52" s="20">
        <v>8292842</v>
      </c>
      <c r="I52" s="20">
        <v>13689</v>
      </c>
      <c r="J52" s="28">
        <v>394897.2</v>
      </c>
      <c r="K52" s="20">
        <v>1613514</v>
      </c>
      <c r="L52" s="20">
        <v>49075</v>
      </c>
      <c r="M52" s="20">
        <v>165149</v>
      </c>
      <c r="N52" s="20">
        <v>603053</v>
      </c>
      <c r="O52" s="20">
        <v>837521</v>
      </c>
      <c r="P52" s="17">
        <v>64.19</v>
      </c>
      <c r="Q52" s="17" t="s">
        <v>123</v>
      </c>
      <c r="R52" s="17" t="s">
        <v>1</v>
      </c>
      <c r="S52" s="17" t="s">
        <v>1</v>
      </c>
      <c r="T52" s="17">
        <v>7.978296E-2</v>
      </c>
      <c r="U52" s="17">
        <v>1.2452912</v>
      </c>
      <c r="V52" s="17">
        <v>0</v>
      </c>
      <c r="W52" s="17">
        <v>0.24531367000000001</v>
      </c>
      <c r="X52" s="17" t="s">
        <v>736</v>
      </c>
      <c r="Y52" s="13">
        <v>60</v>
      </c>
      <c r="Z52" s="13" t="s">
        <v>1902</v>
      </c>
      <c r="AA52" s="13" t="s">
        <v>1108</v>
      </c>
      <c r="AB52" s="15">
        <v>20.308599999999998</v>
      </c>
    </row>
    <row r="53" spans="1:28" s="2" customFormat="1">
      <c r="A53" s="17" t="s">
        <v>124</v>
      </c>
      <c r="B53" s="17" t="s">
        <v>571</v>
      </c>
      <c r="C53" s="17" t="s">
        <v>590</v>
      </c>
      <c r="D53" s="17">
        <v>4</v>
      </c>
      <c r="E53" s="17">
        <v>80.53</v>
      </c>
      <c r="F53" s="17">
        <v>3.069</v>
      </c>
      <c r="G53" s="17">
        <v>51</v>
      </c>
      <c r="H53" s="20">
        <v>5803186</v>
      </c>
      <c r="I53" s="20">
        <v>21965</v>
      </c>
      <c r="J53" s="20">
        <v>113788</v>
      </c>
      <c r="K53" s="20">
        <v>375790</v>
      </c>
      <c r="L53" s="28">
        <v>57322.5</v>
      </c>
      <c r="M53" s="20">
        <v>87027</v>
      </c>
      <c r="N53" s="20">
        <v>153885</v>
      </c>
      <c r="O53" s="20">
        <v>154082</v>
      </c>
      <c r="P53" s="17">
        <v>62.45</v>
      </c>
      <c r="Q53" s="17" t="s">
        <v>125</v>
      </c>
      <c r="R53" s="17" t="s">
        <v>1</v>
      </c>
      <c r="S53" s="17" t="s">
        <v>1</v>
      </c>
      <c r="T53" s="17">
        <v>0.10641444</v>
      </c>
      <c r="U53" s="17">
        <v>0.47108697999999999</v>
      </c>
      <c r="V53" s="17">
        <v>0</v>
      </c>
      <c r="W53" s="17">
        <v>5.6730849999999999E-2</v>
      </c>
      <c r="X53" s="17" t="s">
        <v>1</v>
      </c>
      <c r="Y53" s="13">
        <v>58</v>
      </c>
      <c r="Z53" s="13" t="s">
        <v>1902</v>
      </c>
      <c r="AA53" s="13" t="s">
        <v>1108</v>
      </c>
      <c r="AB53" s="15">
        <v>5.1803900000000001</v>
      </c>
    </row>
    <row r="54" spans="1:28" s="2" customFormat="1">
      <c r="A54" s="17" t="s">
        <v>126</v>
      </c>
      <c r="B54" s="17" t="s">
        <v>572</v>
      </c>
      <c r="C54" s="17" t="s">
        <v>590</v>
      </c>
      <c r="D54" s="17">
        <v>4</v>
      </c>
      <c r="E54" s="17">
        <v>65.81</v>
      </c>
      <c r="F54" s="17">
        <v>3.694</v>
      </c>
      <c r="G54" s="17">
        <v>54</v>
      </c>
      <c r="H54" s="20">
        <v>4580417</v>
      </c>
      <c r="I54" s="20">
        <v>30441</v>
      </c>
      <c r="J54" s="28">
        <v>84822.5</v>
      </c>
      <c r="K54" s="20">
        <v>312168</v>
      </c>
      <c r="L54" s="20">
        <v>45162</v>
      </c>
      <c r="M54" s="28">
        <v>66837.5</v>
      </c>
      <c r="N54" s="20">
        <v>105545</v>
      </c>
      <c r="O54" s="20">
        <v>100371</v>
      </c>
      <c r="P54" s="17">
        <v>41.03</v>
      </c>
      <c r="Q54" s="17" t="s">
        <v>127</v>
      </c>
      <c r="R54" s="17" t="s">
        <v>1</v>
      </c>
      <c r="S54" s="17" t="s">
        <v>1</v>
      </c>
      <c r="T54" s="17">
        <v>0</v>
      </c>
      <c r="U54" s="17">
        <v>0.36601384999999997</v>
      </c>
      <c r="V54" s="17">
        <v>0</v>
      </c>
      <c r="W54" s="17">
        <v>0</v>
      </c>
      <c r="X54" s="17" t="s">
        <v>1</v>
      </c>
      <c r="Y54" s="13">
        <v>62</v>
      </c>
      <c r="Z54" s="13" t="s">
        <v>1902</v>
      </c>
      <c r="AA54" s="13" t="s">
        <v>1108</v>
      </c>
      <c r="AB54" s="15">
        <v>3.10609</v>
      </c>
    </row>
    <row r="55" spans="1:28" s="2" customFormat="1">
      <c r="A55" s="17" t="s">
        <v>128</v>
      </c>
      <c r="B55" s="17" t="s">
        <v>573</v>
      </c>
      <c r="C55" s="17" t="s">
        <v>590</v>
      </c>
      <c r="D55" s="17">
        <v>1</v>
      </c>
      <c r="E55" s="17">
        <v>57.65</v>
      </c>
      <c r="F55" s="17">
        <v>8.8249999999999993</v>
      </c>
      <c r="G55" s="17">
        <v>51</v>
      </c>
      <c r="H55" s="20">
        <v>3414833</v>
      </c>
      <c r="I55" s="20">
        <v>30878</v>
      </c>
      <c r="J55" s="28">
        <v>66957.5</v>
      </c>
      <c r="K55" s="20">
        <v>162440</v>
      </c>
      <c r="L55" s="20">
        <v>46063</v>
      </c>
      <c r="M55" s="20">
        <v>53103</v>
      </c>
      <c r="N55" s="28">
        <v>78710.5</v>
      </c>
      <c r="O55" s="20">
        <v>65962</v>
      </c>
      <c r="P55" s="17">
        <v>63.23</v>
      </c>
      <c r="Q55" s="17" t="s">
        <v>129</v>
      </c>
      <c r="R55" s="17" t="s">
        <v>1</v>
      </c>
      <c r="S55" s="17" t="s">
        <v>1</v>
      </c>
      <c r="T55" s="17">
        <v>0</v>
      </c>
      <c r="U55" s="17">
        <v>0.33741626000000002</v>
      </c>
      <c r="V55" s="17">
        <v>0</v>
      </c>
      <c r="W55" s="17">
        <v>0</v>
      </c>
      <c r="X55" s="17" t="s">
        <v>1</v>
      </c>
      <c r="Y55" s="13">
        <v>33</v>
      </c>
      <c r="Z55" s="13" t="s">
        <v>1902</v>
      </c>
      <c r="AA55" s="13" t="s">
        <v>1108</v>
      </c>
      <c r="AB55" s="15">
        <v>3.3137799999999999</v>
      </c>
    </row>
    <row r="56" spans="1:28" s="2" customFormat="1">
      <c r="A56" s="17" t="s">
        <v>130</v>
      </c>
      <c r="B56" s="17" t="s">
        <v>574</v>
      </c>
      <c r="C56" s="17" t="s">
        <v>590</v>
      </c>
      <c r="D56" s="17">
        <v>1</v>
      </c>
      <c r="E56" s="17">
        <v>62.06</v>
      </c>
      <c r="F56" s="17">
        <v>4.4139999999999997</v>
      </c>
      <c r="G56" s="17">
        <v>50</v>
      </c>
      <c r="H56" s="20">
        <v>2861325</v>
      </c>
      <c r="I56" s="20">
        <v>25766</v>
      </c>
      <c r="J56" s="28">
        <v>57226.5</v>
      </c>
      <c r="K56" s="20">
        <v>142085</v>
      </c>
      <c r="L56" s="20">
        <v>41875</v>
      </c>
      <c r="M56" s="28">
        <v>52393.5</v>
      </c>
      <c r="N56" s="20">
        <v>69973</v>
      </c>
      <c r="O56" s="20">
        <v>58752</v>
      </c>
      <c r="P56" s="17">
        <v>68.75</v>
      </c>
      <c r="Q56" s="17" t="s">
        <v>131</v>
      </c>
      <c r="R56" s="17" t="s">
        <v>1</v>
      </c>
      <c r="S56" s="17" t="s">
        <v>1</v>
      </c>
      <c r="T56" s="17">
        <v>0.37172296999999999</v>
      </c>
      <c r="U56" s="17">
        <v>0.44284522999999998</v>
      </c>
      <c r="V56" s="17">
        <v>0</v>
      </c>
      <c r="W56" s="17">
        <v>0.23071648</v>
      </c>
      <c r="X56" s="17" t="s">
        <v>1</v>
      </c>
      <c r="Y56" s="13">
        <v>30</v>
      </c>
      <c r="Z56" s="13" t="s">
        <v>1902</v>
      </c>
      <c r="AA56" s="13" t="s">
        <v>1108</v>
      </c>
      <c r="AB56" s="15">
        <v>11.593</v>
      </c>
    </row>
    <row r="57" spans="1:28" s="2" customFormat="1">
      <c r="A57" s="17" t="s">
        <v>132</v>
      </c>
      <c r="B57" s="17" t="s">
        <v>575</v>
      </c>
      <c r="C57" s="17" t="s">
        <v>590</v>
      </c>
      <c r="D57" s="17">
        <v>2</v>
      </c>
      <c r="E57" s="17">
        <v>63.84</v>
      </c>
      <c r="F57" s="17">
        <v>4.6059999999999999</v>
      </c>
      <c r="G57" s="17">
        <v>35</v>
      </c>
      <c r="H57" s="20">
        <v>3408940</v>
      </c>
      <c r="I57" s="20">
        <v>34266</v>
      </c>
      <c r="J57" s="28">
        <v>97398.3</v>
      </c>
      <c r="K57" s="20">
        <v>290277</v>
      </c>
      <c r="L57" s="20">
        <v>53675</v>
      </c>
      <c r="M57" s="20">
        <v>73631</v>
      </c>
      <c r="N57" s="28">
        <v>109036.5</v>
      </c>
      <c r="O57" s="20">
        <v>110483</v>
      </c>
      <c r="P57" s="17">
        <v>64.97</v>
      </c>
      <c r="Q57" s="17" t="s">
        <v>133</v>
      </c>
      <c r="R57" s="17" t="s">
        <v>1</v>
      </c>
      <c r="S57" s="17" t="s">
        <v>1</v>
      </c>
      <c r="T57" s="17">
        <v>5.7531661999999997E-2</v>
      </c>
      <c r="U57" s="17">
        <v>0.56287569999999998</v>
      </c>
      <c r="V57" s="17">
        <v>0</v>
      </c>
      <c r="W57" s="17">
        <v>0.19392382</v>
      </c>
      <c r="X57" s="17" t="s">
        <v>736</v>
      </c>
      <c r="Y57" s="13">
        <v>32</v>
      </c>
      <c r="Z57" s="13" t="s">
        <v>1902</v>
      </c>
      <c r="AA57" s="13" t="s">
        <v>1108</v>
      </c>
      <c r="AB57" s="15">
        <v>6.3480699999999999</v>
      </c>
    </row>
    <row r="58" spans="1:28" s="2" customFormat="1">
      <c r="A58" s="17" t="s">
        <v>134</v>
      </c>
      <c r="B58" s="17" t="s">
        <v>576</v>
      </c>
      <c r="C58" s="17" t="s">
        <v>590</v>
      </c>
      <c r="D58" s="17">
        <v>4</v>
      </c>
      <c r="E58" s="17">
        <v>84.15</v>
      </c>
      <c r="F58" s="17">
        <v>7.6849999999999996</v>
      </c>
      <c r="G58" s="17">
        <v>20</v>
      </c>
      <c r="H58" s="20">
        <v>8009739</v>
      </c>
      <c r="I58" s="20">
        <v>23798</v>
      </c>
      <c r="J58" s="20">
        <v>400487</v>
      </c>
      <c r="K58" s="20">
        <v>1087652</v>
      </c>
      <c r="L58" s="20">
        <v>174250</v>
      </c>
      <c r="M58" s="28">
        <v>331594.5</v>
      </c>
      <c r="N58" s="28">
        <v>566433.5</v>
      </c>
      <c r="O58" s="20">
        <v>627010</v>
      </c>
      <c r="P58" s="17">
        <v>63.77</v>
      </c>
      <c r="Q58" s="17" t="s">
        <v>73</v>
      </c>
      <c r="R58" s="17" t="s">
        <v>1</v>
      </c>
      <c r="S58" s="17" t="s">
        <v>1</v>
      </c>
      <c r="T58" s="17">
        <v>0</v>
      </c>
      <c r="U58" s="17">
        <v>0.69317779999999996</v>
      </c>
      <c r="V58" s="17">
        <v>0</v>
      </c>
      <c r="W58" s="17">
        <v>0</v>
      </c>
      <c r="X58" s="17" t="s">
        <v>736</v>
      </c>
      <c r="Y58" s="13">
        <v>48</v>
      </c>
      <c r="Z58" s="13" t="s">
        <v>1902</v>
      </c>
      <c r="AA58" s="13" t="s">
        <v>1108</v>
      </c>
      <c r="AB58" s="15">
        <v>9.1290999999999993</v>
      </c>
    </row>
    <row r="59" spans="1:28" s="2" customFormat="1">
      <c r="A59" s="17" t="s">
        <v>135</v>
      </c>
      <c r="B59" s="17" t="s">
        <v>577</v>
      </c>
      <c r="C59" s="17" t="s">
        <v>590</v>
      </c>
      <c r="D59" s="17">
        <v>2</v>
      </c>
      <c r="E59" s="17">
        <v>74.42</v>
      </c>
      <c r="F59" s="17">
        <v>0</v>
      </c>
      <c r="G59" s="17">
        <v>4</v>
      </c>
      <c r="H59" s="20">
        <v>3809386</v>
      </c>
      <c r="I59" s="20">
        <v>51514</v>
      </c>
      <c r="J59" s="28">
        <v>952346.5</v>
      </c>
      <c r="K59" s="20">
        <v>2449978</v>
      </c>
      <c r="L59" s="28">
        <v>54581.5</v>
      </c>
      <c r="M59" s="20">
        <v>653947</v>
      </c>
      <c r="N59" s="28">
        <v>1850111.5</v>
      </c>
      <c r="O59" s="20">
        <v>2449978</v>
      </c>
      <c r="P59" s="17">
        <v>66.37</v>
      </c>
      <c r="Q59" s="17" t="s">
        <v>50</v>
      </c>
      <c r="R59" s="17" t="s">
        <v>1</v>
      </c>
      <c r="S59" s="17" t="s">
        <v>1</v>
      </c>
      <c r="T59" s="17">
        <v>6.0979816999999999E-2</v>
      </c>
      <c r="U59" s="17">
        <v>1.0884043999999999</v>
      </c>
      <c r="V59" s="17">
        <v>0</v>
      </c>
      <c r="W59" s="17">
        <v>0.13410532</v>
      </c>
      <c r="X59" s="17" t="s">
        <v>736</v>
      </c>
      <c r="Y59" s="13">
        <v>42</v>
      </c>
      <c r="Z59" s="13" t="s">
        <v>1902</v>
      </c>
      <c r="AA59" s="13" t="s">
        <v>1108</v>
      </c>
      <c r="AB59" s="15">
        <v>40.651200000000003</v>
      </c>
    </row>
    <row r="60" spans="1:28" s="2" customFormat="1">
      <c r="A60" s="17" t="s">
        <v>136</v>
      </c>
      <c r="B60" s="17" t="s">
        <v>578</v>
      </c>
      <c r="C60" s="17" t="s">
        <v>590</v>
      </c>
      <c r="D60" s="17">
        <v>2</v>
      </c>
      <c r="E60" s="17">
        <v>87.67</v>
      </c>
      <c r="F60" s="17">
        <v>3.9849999999999999</v>
      </c>
      <c r="G60" s="17">
        <v>9</v>
      </c>
      <c r="H60" s="20">
        <v>4228895</v>
      </c>
      <c r="I60" s="20">
        <v>36400</v>
      </c>
      <c r="J60" s="28">
        <v>469877.2</v>
      </c>
      <c r="K60" s="20">
        <v>1674776</v>
      </c>
      <c r="L60" s="20">
        <v>81233</v>
      </c>
      <c r="M60" s="20">
        <v>319597</v>
      </c>
      <c r="N60" s="20">
        <v>514426</v>
      </c>
      <c r="O60" s="20">
        <v>1058144</v>
      </c>
      <c r="P60" s="17">
        <v>66.760000000000005</v>
      </c>
      <c r="Q60" s="17" t="s">
        <v>50</v>
      </c>
      <c r="R60" s="17" t="s">
        <v>1</v>
      </c>
      <c r="S60" s="17" t="s">
        <v>1</v>
      </c>
      <c r="T60" s="17">
        <v>7.1674414000000006E-2</v>
      </c>
      <c r="U60" s="17">
        <v>1.0219959000000001</v>
      </c>
      <c r="V60" s="17">
        <v>0</v>
      </c>
      <c r="W60" s="17">
        <v>0.11757883399999999</v>
      </c>
      <c r="X60" s="17" t="s">
        <v>736</v>
      </c>
      <c r="Y60" s="13">
        <v>42</v>
      </c>
      <c r="Z60" s="13" t="s">
        <v>1902</v>
      </c>
      <c r="AA60" s="13" t="s">
        <v>1108</v>
      </c>
      <c r="AB60" s="15">
        <v>41.640500000000003</v>
      </c>
    </row>
    <row r="61" spans="1:28" s="2" customFormat="1">
      <c r="A61" s="17" t="s">
        <v>137</v>
      </c>
      <c r="B61" s="17" t="s">
        <v>579</v>
      </c>
      <c r="C61" s="17" t="s">
        <v>590</v>
      </c>
      <c r="D61" s="17">
        <v>2</v>
      </c>
      <c r="E61" s="17">
        <v>64.040000000000006</v>
      </c>
      <c r="F61" s="17">
        <v>0.70599999999999996</v>
      </c>
      <c r="G61" s="17">
        <v>19</v>
      </c>
      <c r="H61" s="20">
        <v>2836325</v>
      </c>
      <c r="I61" s="20">
        <v>39917</v>
      </c>
      <c r="J61" s="28">
        <v>149280.29999999999</v>
      </c>
      <c r="K61" s="20">
        <v>353012</v>
      </c>
      <c r="L61" s="20">
        <v>88805</v>
      </c>
      <c r="M61" s="20">
        <v>147278</v>
      </c>
      <c r="N61" s="28">
        <v>179102.5</v>
      </c>
      <c r="O61" s="20">
        <v>175441</v>
      </c>
      <c r="P61" s="17">
        <v>68.52</v>
      </c>
      <c r="Q61" s="17" t="s">
        <v>138</v>
      </c>
      <c r="R61" s="17" t="s">
        <v>1</v>
      </c>
      <c r="S61" s="17" t="s">
        <v>1</v>
      </c>
      <c r="T61" s="17">
        <v>0</v>
      </c>
      <c r="U61" s="17">
        <v>0.58129330000000001</v>
      </c>
      <c r="V61" s="17">
        <v>0</v>
      </c>
      <c r="W61" s="17">
        <v>0</v>
      </c>
      <c r="X61" s="17" t="s">
        <v>736</v>
      </c>
      <c r="Y61" s="13">
        <v>34</v>
      </c>
      <c r="Z61" s="13" t="s">
        <v>1902</v>
      </c>
      <c r="AA61" s="13" t="s">
        <v>1108</v>
      </c>
      <c r="AB61" s="15">
        <v>9.5060000000000002</v>
      </c>
    </row>
    <row r="62" spans="1:28" s="2" customFormat="1">
      <c r="A62" s="17" t="s">
        <v>139</v>
      </c>
      <c r="B62" s="17" t="s">
        <v>580</v>
      </c>
      <c r="C62" s="17" t="s">
        <v>590</v>
      </c>
      <c r="D62" s="17">
        <v>2</v>
      </c>
      <c r="E62" s="17">
        <v>53.36</v>
      </c>
      <c r="F62" s="17">
        <v>8.1980000000000004</v>
      </c>
      <c r="G62" s="17">
        <v>65</v>
      </c>
      <c r="H62" s="20">
        <v>3737125</v>
      </c>
      <c r="I62" s="20">
        <v>27611</v>
      </c>
      <c r="J62" s="28">
        <v>57494.2</v>
      </c>
      <c r="K62" s="20">
        <v>125692</v>
      </c>
      <c r="L62" s="20">
        <v>39809</v>
      </c>
      <c r="M62" s="20">
        <v>50318</v>
      </c>
      <c r="N62" s="20">
        <v>65875</v>
      </c>
      <c r="O62" s="20">
        <v>59358</v>
      </c>
      <c r="P62" s="17">
        <v>65.44</v>
      </c>
      <c r="Q62" s="17" t="s">
        <v>140</v>
      </c>
      <c r="R62" s="17" t="s">
        <v>1</v>
      </c>
      <c r="S62" s="17" t="s">
        <v>1</v>
      </c>
      <c r="T62" s="17">
        <v>4.9901429999999997E-2</v>
      </c>
      <c r="U62" s="17">
        <v>0.38186044000000002</v>
      </c>
      <c r="V62" s="17">
        <v>0</v>
      </c>
      <c r="W62" s="17">
        <v>6.4731849999999994E-2</v>
      </c>
      <c r="X62" s="17" t="s">
        <v>736</v>
      </c>
      <c r="Y62" s="13">
        <v>46</v>
      </c>
      <c r="Z62" s="13" t="s">
        <v>1902</v>
      </c>
      <c r="AA62" s="13" t="s">
        <v>1109</v>
      </c>
      <c r="AB62" s="15">
        <v>6.7743200000000003</v>
      </c>
    </row>
    <row r="63" spans="1:28" s="2" customFormat="1">
      <c r="A63" s="17" t="s">
        <v>141</v>
      </c>
      <c r="B63" s="17" t="s">
        <v>581</v>
      </c>
      <c r="C63" s="17" t="s">
        <v>590</v>
      </c>
      <c r="D63" s="17">
        <v>1</v>
      </c>
      <c r="E63" s="17">
        <v>52.69</v>
      </c>
      <c r="F63" s="17">
        <v>1.2310000000000001</v>
      </c>
      <c r="G63" s="17">
        <v>47</v>
      </c>
      <c r="H63" s="20">
        <v>3397928</v>
      </c>
      <c r="I63" s="20">
        <v>26152</v>
      </c>
      <c r="J63" s="28">
        <v>72296.3</v>
      </c>
      <c r="K63" s="20">
        <v>249813</v>
      </c>
      <c r="L63" s="20">
        <v>46586</v>
      </c>
      <c r="M63" s="20">
        <v>61699</v>
      </c>
      <c r="N63" s="28">
        <v>81039.5</v>
      </c>
      <c r="O63" s="20">
        <v>75993</v>
      </c>
      <c r="P63" s="17">
        <v>36.92</v>
      </c>
      <c r="Q63" s="17" t="s">
        <v>118</v>
      </c>
      <c r="R63" s="17" t="s">
        <v>1</v>
      </c>
      <c r="S63" s="17" t="s">
        <v>1</v>
      </c>
      <c r="T63" s="17">
        <v>0</v>
      </c>
      <c r="U63" s="17">
        <v>0.32741474999999998</v>
      </c>
      <c r="V63" s="17">
        <v>0</v>
      </c>
      <c r="W63" s="17">
        <v>9.4665035999999994E-2</v>
      </c>
      <c r="X63" s="17" t="s">
        <v>1</v>
      </c>
      <c r="Y63" s="13">
        <v>39</v>
      </c>
      <c r="Z63" s="13" t="s">
        <v>1902</v>
      </c>
      <c r="AA63" s="13" t="s">
        <v>1108</v>
      </c>
      <c r="AB63" s="15">
        <v>2.9650400000000001</v>
      </c>
    </row>
    <row r="64" spans="1:28" s="2" customFormat="1">
      <c r="A64" s="17" t="s">
        <v>142</v>
      </c>
      <c r="B64" s="17" t="s">
        <v>582</v>
      </c>
      <c r="C64" s="17" t="s">
        <v>590</v>
      </c>
      <c r="D64" s="17">
        <v>4</v>
      </c>
      <c r="E64" s="17">
        <v>96</v>
      </c>
      <c r="F64" s="17">
        <v>0.437</v>
      </c>
      <c r="G64" s="17">
        <v>20</v>
      </c>
      <c r="H64" s="20">
        <v>4799015</v>
      </c>
      <c r="I64" s="20">
        <v>29519</v>
      </c>
      <c r="J64" s="28">
        <v>239950.8</v>
      </c>
      <c r="K64" s="20">
        <v>808715</v>
      </c>
      <c r="L64" s="20">
        <v>125605</v>
      </c>
      <c r="M64" s="20">
        <v>190126</v>
      </c>
      <c r="N64" s="20">
        <v>303620</v>
      </c>
      <c r="O64" s="20">
        <v>338599</v>
      </c>
      <c r="P64" s="17">
        <v>40.4</v>
      </c>
      <c r="Q64" s="17" t="s">
        <v>143</v>
      </c>
      <c r="R64" s="17" t="s">
        <v>1</v>
      </c>
      <c r="S64" s="17" t="s">
        <v>1</v>
      </c>
      <c r="T64" s="17">
        <v>0</v>
      </c>
      <c r="U64" s="17">
        <v>0.68429046999999998</v>
      </c>
      <c r="V64" s="17">
        <v>0</v>
      </c>
      <c r="W64" s="17">
        <v>0</v>
      </c>
      <c r="X64" s="17" t="s">
        <v>736</v>
      </c>
      <c r="Y64" s="13">
        <v>52</v>
      </c>
      <c r="Z64" s="13" t="s">
        <v>1901</v>
      </c>
      <c r="AA64" s="13" t="s">
        <v>1108</v>
      </c>
      <c r="AB64" s="15">
        <v>5.31142</v>
      </c>
    </row>
    <row r="65" spans="1:28" s="2" customFormat="1">
      <c r="A65" s="17" t="s">
        <v>144</v>
      </c>
      <c r="B65" s="17" t="s">
        <v>583</v>
      </c>
      <c r="C65" s="17" t="s">
        <v>590</v>
      </c>
      <c r="D65" s="17">
        <v>4</v>
      </c>
      <c r="E65" s="17">
        <v>65.959999999999994</v>
      </c>
      <c r="F65" s="17">
        <v>3.508</v>
      </c>
      <c r="G65" s="17">
        <v>41</v>
      </c>
      <c r="H65" s="20">
        <v>3831984</v>
      </c>
      <c r="I65" s="20">
        <v>13776</v>
      </c>
      <c r="J65" s="20">
        <v>93463</v>
      </c>
      <c r="K65" s="20">
        <v>275933</v>
      </c>
      <c r="L65" s="20">
        <v>55441</v>
      </c>
      <c r="M65" s="20">
        <v>69412</v>
      </c>
      <c r="N65" s="20">
        <v>104945</v>
      </c>
      <c r="O65" s="20">
        <v>101009</v>
      </c>
      <c r="P65" s="17">
        <v>60.03</v>
      </c>
      <c r="Q65" s="17" t="s">
        <v>145</v>
      </c>
      <c r="R65" s="17" t="s">
        <v>1</v>
      </c>
      <c r="S65" s="17" t="s">
        <v>1</v>
      </c>
      <c r="T65" s="17">
        <v>0</v>
      </c>
      <c r="U65" s="17">
        <v>0.44478980000000001</v>
      </c>
      <c r="V65" s="17">
        <v>0</v>
      </c>
      <c r="W65" s="17">
        <v>0</v>
      </c>
      <c r="X65" s="17" t="s">
        <v>740</v>
      </c>
      <c r="Y65" s="13">
        <v>29</v>
      </c>
      <c r="Z65" s="13" t="s">
        <v>1902</v>
      </c>
      <c r="AA65" s="13" t="s">
        <v>1108</v>
      </c>
      <c r="AB65" s="15">
        <v>3.5771600000000001</v>
      </c>
    </row>
    <row r="66" spans="1:28" s="2" customFormat="1">
      <c r="A66" s="17" t="s">
        <v>146</v>
      </c>
      <c r="B66" s="17" t="s">
        <v>584</v>
      </c>
      <c r="C66" s="17" t="s">
        <v>590</v>
      </c>
      <c r="D66" s="17">
        <v>4</v>
      </c>
      <c r="E66" s="17">
        <v>99.4</v>
      </c>
      <c r="F66" s="17">
        <v>0.55500000000000005</v>
      </c>
      <c r="G66" s="17">
        <v>3</v>
      </c>
      <c r="H66" s="20">
        <v>5730185</v>
      </c>
      <c r="I66" s="20">
        <v>905166</v>
      </c>
      <c r="J66" s="28">
        <v>1910061.7</v>
      </c>
      <c r="K66" s="20">
        <v>2841523</v>
      </c>
      <c r="L66" s="20">
        <v>1444331</v>
      </c>
      <c r="M66" s="20">
        <v>1983496</v>
      </c>
      <c r="N66" s="28">
        <v>2412509.5</v>
      </c>
      <c r="O66" s="20">
        <v>1983496</v>
      </c>
      <c r="P66" s="17">
        <v>46.9</v>
      </c>
      <c r="Q66" s="17" t="s">
        <v>40</v>
      </c>
      <c r="R66" s="17" t="s">
        <v>1</v>
      </c>
      <c r="S66" s="17" t="s">
        <v>1</v>
      </c>
      <c r="T66" s="17">
        <v>0</v>
      </c>
      <c r="U66" s="17">
        <v>1.0498244999999999</v>
      </c>
      <c r="V66" s="17">
        <v>0</v>
      </c>
      <c r="W66" s="17">
        <v>0</v>
      </c>
      <c r="X66" s="17" t="s">
        <v>736</v>
      </c>
      <c r="Y66" s="13">
        <v>46</v>
      </c>
      <c r="Z66" s="13" t="s">
        <v>1901</v>
      </c>
      <c r="AA66" s="13" t="s">
        <v>1108</v>
      </c>
      <c r="AB66" s="15">
        <v>9.2477</v>
      </c>
    </row>
    <row r="67" spans="1:28" s="2" customFormat="1">
      <c r="A67" s="17" t="s">
        <v>147</v>
      </c>
      <c r="B67" s="17" t="s">
        <v>585</v>
      </c>
      <c r="C67" s="17" t="s">
        <v>590</v>
      </c>
      <c r="D67" s="17">
        <v>2</v>
      </c>
      <c r="E67" s="17">
        <v>58.43</v>
      </c>
      <c r="F67" s="17">
        <v>1.62</v>
      </c>
      <c r="G67" s="17">
        <v>35</v>
      </c>
      <c r="H67" s="20">
        <v>2952278</v>
      </c>
      <c r="I67" s="20">
        <v>23042</v>
      </c>
      <c r="J67" s="28">
        <v>84350.8</v>
      </c>
      <c r="K67" s="20">
        <v>283748</v>
      </c>
      <c r="L67" s="28">
        <v>49342.5</v>
      </c>
      <c r="M67" s="20">
        <v>66707</v>
      </c>
      <c r="N67" s="20">
        <v>108232</v>
      </c>
      <c r="O67" s="20">
        <v>106863</v>
      </c>
      <c r="P67" s="17">
        <v>54.53</v>
      </c>
      <c r="Q67" s="17" t="s">
        <v>48</v>
      </c>
      <c r="R67" s="17" t="s">
        <v>1</v>
      </c>
      <c r="S67" s="17" t="s">
        <v>1</v>
      </c>
      <c r="T67" s="17">
        <v>7.9155390000000006E-2</v>
      </c>
      <c r="U67" s="17">
        <v>0.43460828000000001</v>
      </c>
      <c r="V67" s="17">
        <v>0</v>
      </c>
      <c r="W67" s="17">
        <v>8.9226189999999997E-2</v>
      </c>
      <c r="X67" s="17" t="s">
        <v>736</v>
      </c>
      <c r="Y67" s="13">
        <v>42</v>
      </c>
      <c r="Z67" s="13" t="s">
        <v>1902</v>
      </c>
      <c r="AA67" s="13" t="s">
        <v>1108</v>
      </c>
      <c r="AB67" s="15">
        <v>10.078099999999999</v>
      </c>
    </row>
    <row r="68" spans="1:28" s="2" customFormat="1">
      <c r="A68" s="17" t="s">
        <v>148</v>
      </c>
      <c r="B68" s="17" t="s">
        <v>586</v>
      </c>
      <c r="C68" s="17" t="s">
        <v>590</v>
      </c>
      <c r="D68" s="17">
        <v>2</v>
      </c>
      <c r="E68" s="17">
        <v>65.61</v>
      </c>
      <c r="F68" s="17">
        <v>2.58</v>
      </c>
      <c r="G68" s="17">
        <v>22</v>
      </c>
      <c r="H68" s="20">
        <v>3976968</v>
      </c>
      <c r="I68" s="20">
        <v>33602</v>
      </c>
      <c r="J68" s="28">
        <v>180771.3</v>
      </c>
      <c r="K68" s="20">
        <v>471048</v>
      </c>
      <c r="L68" s="20">
        <v>58448</v>
      </c>
      <c r="M68" s="20">
        <v>146515</v>
      </c>
      <c r="N68" s="20">
        <v>310145</v>
      </c>
      <c r="O68" s="20">
        <v>310145</v>
      </c>
      <c r="P68" s="17">
        <v>68.95</v>
      </c>
      <c r="Q68" s="17" t="s">
        <v>138</v>
      </c>
      <c r="R68" s="17" t="s">
        <v>1</v>
      </c>
      <c r="S68" s="17" t="s">
        <v>1</v>
      </c>
      <c r="T68" s="17">
        <v>0</v>
      </c>
      <c r="U68" s="17">
        <v>0.63300979999999996</v>
      </c>
      <c r="V68" s="17">
        <v>0</v>
      </c>
      <c r="W68" s="17">
        <v>0</v>
      </c>
      <c r="X68" s="17" t="s">
        <v>735</v>
      </c>
      <c r="Y68" s="13">
        <v>41</v>
      </c>
      <c r="Z68" s="13" t="s">
        <v>1902</v>
      </c>
      <c r="AA68" s="13" t="s">
        <v>1108</v>
      </c>
      <c r="AB68" s="15">
        <v>7.8651900000000001</v>
      </c>
    </row>
    <row r="69" spans="1:28" s="2" customFormat="1">
      <c r="A69" s="17" t="s">
        <v>149</v>
      </c>
      <c r="B69" s="17" t="s">
        <v>587</v>
      </c>
      <c r="C69" s="17" t="s">
        <v>590</v>
      </c>
      <c r="D69" s="17">
        <v>4</v>
      </c>
      <c r="E69" s="17">
        <v>69.7</v>
      </c>
      <c r="F69" s="17">
        <v>0.41</v>
      </c>
      <c r="G69" s="17">
        <v>45</v>
      </c>
      <c r="H69" s="20">
        <v>4226737</v>
      </c>
      <c r="I69" s="20">
        <v>25893</v>
      </c>
      <c r="J69" s="28">
        <v>93927.5</v>
      </c>
      <c r="K69" s="20">
        <v>268664</v>
      </c>
      <c r="L69" s="20">
        <v>49487</v>
      </c>
      <c r="M69" s="20">
        <v>75455</v>
      </c>
      <c r="N69" s="20">
        <v>117448</v>
      </c>
      <c r="O69" s="20">
        <v>117448</v>
      </c>
      <c r="P69" s="17">
        <v>42.79</v>
      </c>
      <c r="Q69" s="17" t="s">
        <v>150</v>
      </c>
      <c r="R69" s="17" t="s">
        <v>1</v>
      </c>
      <c r="S69" s="17" t="s">
        <v>1</v>
      </c>
      <c r="T69" s="17">
        <v>0</v>
      </c>
      <c r="U69" s="17">
        <v>0.39388967000000003</v>
      </c>
      <c r="V69" s="17">
        <v>0</v>
      </c>
      <c r="W69" s="17">
        <v>0</v>
      </c>
      <c r="X69" s="17" t="s">
        <v>736</v>
      </c>
      <c r="Y69" s="13">
        <v>37</v>
      </c>
      <c r="Z69" s="13" t="s">
        <v>1902</v>
      </c>
      <c r="AA69" s="13" t="s">
        <v>1108</v>
      </c>
      <c r="AB69" s="15">
        <v>3.4367700000000001</v>
      </c>
    </row>
    <row r="70" spans="1:28" s="2" customFormat="1">
      <c r="A70" s="17" t="s">
        <v>151</v>
      </c>
      <c r="B70" s="17" t="s">
        <v>588</v>
      </c>
      <c r="C70" s="17" t="s">
        <v>590</v>
      </c>
      <c r="D70" s="17">
        <v>2</v>
      </c>
      <c r="E70" s="17">
        <v>63.63</v>
      </c>
      <c r="F70" s="17">
        <v>0.47</v>
      </c>
      <c r="G70" s="17">
        <v>41</v>
      </c>
      <c r="H70" s="20">
        <v>3483083</v>
      </c>
      <c r="I70" s="20">
        <v>21146</v>
      </c>
      <c r="J70" s="28">
        <v>84953.2</v>
      </c>
      <c r="K70" s="20">
        <v>382791</v>
      </c>
      <c r="L70" s="20">
        <v>42611</v>
      </c>
      <c r="M70" s="20">
        <v>70199</v>
      </c>
      <c r="N70" s="20">
        <v>104550</v>
      </c>
      <c r="O70" s="20">
        <v>104550</v>
      </c>
      <c r="P70" s="17">
        <v>62.78</v>
      </c>
      <c r="Q70" s="17" t="s">
        <v>152</v>
      </c>
      <c r="R70" s="17" t="s">
        <v>1</v>
      </c>
      <c r="S70" s="17" t="s">
        <v>1</v>
      </c>
      <c r="T70" s="17">
        <v>0.1783257</v>
      </c>
      <c r="U70" s="17">
        <v>0.46687679999999998</v>
      </c>
      <c r="V70" s="17">
        <v>0</v>
      </c>
      <c r="W70" s="17">
        <v>0.18557968999999999</v>
      </c>
      <c r="X70" s="17" t="s">
        <v>736</v>
      </c>
      <c r="Y70" s="13">
        <v>34</v>
      </c>
      <c r="Z70" s="13" t="s">
        <v>1902</v>
      </c>
      <c r="AA70" s="13" t="s">
        <v>1108</v>
      </c>
      <c r="AB70" s="15">
        <v>11.8238</v>
      </c>
    </row>
    <row r="71" spans="1:28" s="2" customFormat="1">
      <c r="A71" s="17" t="s">
        <v>153</v>
      </c>
      <c r="B71" s="17" t="s">
        <v>589</v>
      </c>
      <c r="C71" s="17" t="s">
        <v>590</v>
      </c>
      <c r="D71" s="17">
        <v>4</v>
      </c>
      <c r="E71" s="17">
        <v>88.28</v>
      </c>
      <c r="F71" s="17">
        <v>4.8600000000000003</v>
      </c>
      <c r="G71" s="17">
        <v>3</v>
      </c>
      <c r="H71" s="20">
        <v>8305259</v>
      </c>
      <c r="I71" s="20">
        <v>2286444</v>
      </c>
      <c r="J71" s="28">
        <v>2768419.7</v>
      </c>
      <c r="K71" s="20">
        <v>3471620</v>
      </c>
      <c r="L71" s="28">
        <v>2416819.5</v>
      </c>
      <c r="M71" s="20">
        <v>25471953</v>
      </c>
      <c r="N71" s="28">
        <v>3009407.5</v>
      </c>
      <c r="O71" s="20">
        <v>2547195</v>
      </c>
      <c r="P71" s="17">
        <v>63.91</v>
      </c>
      <c r="Q71" s="17" t="s">
        <v>123</v>
      </c>
      <c r="R71" s="17" t="s">
        <v>1</v>
      </c>
      <c r="S71" s="17" t="s">
        <v>1</v>
      </c>
      <c r="T71" s="17">
        <v>5.5385990000000003E-2</v>
      </c>
      <c r="U71" s="17">
        <v>1.6577710999999999</v>
      </c>
      <c r="V71" s="17">
        <v>0</v>
      </c>
      <c r="W71" s="17">
        <v>0.1303474</v>
      </c>
      <c r="X71" s="17" t="s">
        <v>736</v>
      </c>
      <c r="Y71" s="13">
        <v>56</v>
      </c>
      <c r="Z71" s="13" t="s">
        <v>1902</v>
      </c>
      <c r="AA71" s="13" t="s">
        <v>1108</v>
      </c>
      <c r="AB71" s="15">
        <v>22.2972</v>
      </c>
    </row>
    <row r="72" spans="1:28">
      <c r="E72" s="2"/>
      <c r="F72" s="2"/>
      <c r="P72" s="1"/>
      <c r="Q72" s="1"/>
      <c r="S72" s="12"/>
      <c r="T72" s="12"/>
      <c r="U72" s="12"/>
      <c r="W72" s="12"/>
    </row>
    <row r="75" spans="1:28">
      <c r="E75" s="1"/>
      <c r="F75" s="1"/>
      <c r="G75" s="1"/>
      <c r="H75" s="10"/>
      <c r="I75" s="1"/>
      <c r="J75" s="1"/>
      <c r="K75" s="10"/>
      <c r="L75" s="1"/>
      <c r="M75" s="1"/>
    </row>
    <row r="76" spans="1:28">
      <c r="E76" s="1"/>
      <c r="F76" s="1"/>
      <c r="G76" s="1"/>
      <c r="H76" s="10"/>
      <c r="I76" s="1"/>
      <c r="J76" s="1"/>
      <c r="K76" s="1"/>
      <c r="L76" s="1"/>
      <c r="M76" s="1"/>
    </row>
    <row r="77" spans="1:28">
      <c r="F77" s="1"/>
      <c r="G77" s="1"/>
      <c r="H77" s="10"/>
      <c r="I77" s="1"/>
      <c r="J77" s="10"/>
      <c r="K77" s="10"/>
      <c r="L77" s="1"/>
      <c r="M77" s="1"/>
    </row>
    <row r="78" spans="1:28">
      <c r="F78" s="1"/>
      <c r="G78" s="1"/>
      <c r="H78" s="10"/>
      <c r="I78" s="1"/>
      <c r="J78" s="1"/>
      <c r="K78" s="1"/>
      <c r="L78" s="1"/>
      <c r="M78" s="1"/>
    </row>
    <row r="79" spans="1:28">
      <c r="F79" s="1"/>
      <c r="G79" s="1"/>
      <c r="H79" s="10"/>
      <c r="I79" s="1"/>
      <c r="J79" s="1"/>
      <c r="K79" s="10"/>
      <c r="L79" s="1"/>
      <c r="M79" s="1"/>
    </row>
    <row r="80" spans="1:28">
      <c r="E80" s="1"/>
      <c r="F80" s="1"/>
      <c r="G80" s="1"/>
      <c r="H80" s="10"/>
      <c r="I80" s="1"/>
      <c r="J80" s="1"/>
      <c r="K80" s="10"/>
      <c r="L80" s="1"/>
      <c r="M80" s="1"/>
    </row>
    <row r="81" spans="5:17">
      <c r="F81" s="1"/>
      <c r="G81" s="1"/>
      <c r="H81" s="10"/>
      <c r="I81" s="1"/>
      <c r="J81" s="1"/>
      <c r="K81" s="1"/>
      <c r="L81" s="10"/>
      <c r="M81" s="1"/>
    </row>
    <row r="82" spans="5:17">
      <c r="F82" s="1"/>
      <c r="G82" s="1"/>
      <c r="H82" s="10"/>
      <c r="I82" s="1"/>
      <c r="J82" s="1"/>
      <c r="K82" s="1"/>
      <c r="L82" s="10"/>
      <c r="M82" s="1"/>
    </row>
    <row r="83" spans="5:17">
      <c r="F83" s="1"/>
      <c r="G83" s="1"/>
      <c r="H83" s="10"/>
      <c r="I83" s="1"/>
      <c r="J83" s="1"/>
      <c r="K83" s="1"/>
      <c r="L83" s="1"/>
      <c r="M83" s="1"/>
    </row>
    <row r="84" spans="5:17">
      <c r="E84" s="1"/>
      <c r="F84" s="1"/>
      <c r="G84" s="1"/>
      <c r="H84" s="10"/>
      <c r="I84" s="1"/>
      <c r="J84" s="10"/>
      <c r="K84" s="10"/>
      <c r="L84" s="1"/>
      <c r="M84" s="1"/>
    </row>
    <row r="85" spans="5:17">
      <c r="E85" s="1"/>
      <c r="F85" s="1"/>
      <c r="G85" s="1"/>
      <c r="H85" s="10"/>
      <c r="I85" s="1"/>
      <c r="J85" s="10"/>
      <c r="K85" s="1"/>
      <c r="L85" s="10"/>
      <c r="M85" s="1"/>
    </row>
    <row r="86" spans="5:17">
      <c r="F86" s="1"/>
      <c r="G86" s="1"/>
      <c r="H86" s="1"/>
      <c r="I86" s="1"/>
      <c r="J86" s="1"/>
      <c r="K86" s="1"/>
      <c r="L86" s="1"/>
      <c r="M86" s="1"/>
    </row>
    <row r="92" spans="5:17">
      <c r="J92" s="3"/>
      <c r="K92" s="3"/>
      <c r="L92" s="4"/>
      <c r="M92" s="4"/>
      <c r="P92" s="4"/>
      <c r="Q92" s="9"/>
    </row>
    <row r="93" spans="5:17">
      <c r="J93" s="2"/>
      <c r="K93" s="2"/>
      <c r="L93" s="4"/>
      <c r="M93" s="4"/>
      <c r="P93" s="4"/>
      <c r="Q93" s="9"/>
    </row>
  </sheetData>
  <sortState xmlns:xlrd2="http://schemas.microsoft.com/office/spreadsheetml/2017/richdata2" ref="A3:AA71">
    <sortCondition ref="A3"/>
  </sortState>
  <conditionalFormatting sqref="E73:O73">
    <cfRule type="colorScale" priority="2">
      <colorScale>
        <cfvo type="min"/>
        <cfvo type="percentile" val="50"/>
        <cfvo type="max"/>
        <color rgb="FF63BE7B"/>
        <color rgb="FFFFEB84"/>
        <color rgb="FFF8696B"/>
      </colorScale>
    </cfRule>
  </conditionalFormatting>
  <conditionalFormatting sqref="G72:O72">
    <cfRule type="colorScale" priority="10">
      <colorScale>
        <cfvo type="min"/>
        <cfvo type="percentile" val="50"/>
        <cfvo type="max"/>
        <color rgb="FF63BE7B"/>
        <color rgb="FFFFEB84"/>
        <color rgb="FFF8696B"/>
      </colorScale>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FE5F0-7C4A-184A-9AD7-38F765F93141}">
  <dimension ref="A1:Z20"/>
  <sheetViews>
    <sheetView zoomScaleNormal="100" workbookViewId="0">
      <selection activeCell="H7" sqref="H7"/>
    </sheetView>
  </sheetViews>
  <sheetFormatPr defaultColWidth="10.75" defaultRowHeight="15.75"/>
  <cols>
    <col min="1" max="1" width="29" customWidth="1"/>
    <col min="2" max="2" width="13.25" customWidth="1"/>
    <col min="3" max="3" width="14.25" customWidth="1"/>
    <col min="4" max="4" width="13" customWidth="1"/>
    <col min="5" max="5" width="13.75" customWidth="1"/>
    <col min="6" max="6" width="17.25" customWidth="1"/>
    <col min="7" max="7" width="14.75" customWidth="1"/>
    <col min="8" max="8" width="15.75" customWidth="1"/>
    <col min="9" max="10" width="8.25" bestFit="1" customWidth="1"/>
    <col min="11" max="11" width="9.25" bestFit="1" customWidth="1"/>
    <col min="12" max="13" width="6.75" bestFit="1" customWidth="1"/>
    <col min="14" max="14" width="107.75" bestFit="1" customWidth="1"/>
    <col min="15" max="15" width="14" bestFit="1" customWidth="1"/>
    <col min="16" max="16" width="10.5" bestFit="1" customWidth="1"/>
    <col min="17" max="17" width="18.75" bestFit="1" customWidth="1"/>
    <col min="18" max="18" width="34.75" bestFit="1" customWidth="1"/>
    <col min="19" max="19" width="20.75" customWidth="1"/>
    <col min="20" max="21" width="11" bestFit="1" customWidth="1"/>
    <col min="24" max="24" width="11" bestFit="1" customWidth="1"/>
    <col min="33" max="33" width="22" bestFit="1" customWidth="1"/>
    <col min="35" max="35" width="34.75" bestFit="1" customWidth="1"/>
  </cols>
  <sheetData>
    <row r="1" spans="1:26">
      <c r="A1" t="s">
        <v>764</v>
      </c>
      <c r="B1" t="s">
        <v>1906</v>
      </c>
    </row>
    <row r="2" spans="1:26" ht="31.5">
      <c r="A2" s="19" t="s">
        <v>520</v>
      </c>
      <c r="B2" s="19" t="s">
        <v>514</v>
      </c>
      <c r="C2" s="19" t="s">
        <v>515</v>
      </c>
      <c r="D2" s="24" t="s">
        <v>747</v>
      </c>
      <c r="E2" s="24" t="s">
        <v>748</v>
      </c>
      <c r="F2" s="24" t="s">
        <v>749</v>
      </c>
      <c r="G2" s="24" t="s">
        <v>750</v>
      </c>
      <c r="H2" s="24" t="s">
        <v>751</v>
      </c>
      <c r="I2" s="19" t="s">
        <v>5</v>
      </c>
      <c r="J2" s="19" t="s">
        <v>7</v>
      </c>
      <c r="K2" s="19" t="s">
        <v>8</v>
      </c>
      <c r="L2" s="19" t="s">
        <v>9</v>
      </c>
      <c r="M2" s="19" t="s">
        <v>29</v>
      </c>
      <c r="N2" s="19" t="s">
        <v>594</v>
      </c>
      <c r="O2" s="19" t="s">
        <v>734</v>
      </c>
      <c r="P2" s="19" t="s">
        <v>1899</v>
      </c>
      <c r="Q2" s="19" t="s">
        <v>1900</v>
      </c>
      <c r="R2" s="19" t="s">
        <v>595</v>
      </c>
    </row>
    <row r="3" spans="1:26">
      <c r="A3" s="13" t="s">
        <v>156</v>
      </c>
      <c r="B3" s="13">
        <v>59.4</v>
      </c>
      <c r="C3" s="13">
        <v>3.69</v>
      </c>
      <c r="D3" s="25">
        <v>1989</v>
      </c>
      <c r="E3" s="25">
        <v>3596257</v>
      </c>
      <c r="F3" s="25">
        <v>1001</v>
      </c>
      <c r="G3" s="26">
        <v>1808.1</v>
      </c>
      <c r="H3" s="25">
        <v>7906</v>
      </c>
      <c r="I3" s="25">
        <v>1221</v>
      </c>
      <c r="J3" s="25">
        <v>1529</v>
      </c>
      <c r="K3" s="25">
        <v>2117</v>
      </c>
      <c r="L3" s="25">
        <v>1869</v>
      </c>
      <c r="M3" s="13">
        <v>59.29</v>
      </c>
      <c r="N3" s="13" t="s">
        <v>52</v>
      </c>
      <c r="O3" s="25" t="s">
        <v>1</v>
      </c>
      <c r="P3" s="25">
        <v>46</v>
      </c>
      <c r="Q3" s="13" t="s">
        <v>1902</v>
      </c>
      <c r="R3" s="13" t="s">
        <v>157</v>
      </c>
      <c r="T3" s="10"/>
      <c r="U3" s="1"/>
      <c r="V3" s="1"/>
      <c r="W3" s="1"/>
      <c r="X3" s="1"/>
      <c r="Z3" s="1"/>
    </row>
    <row r="4" spans="1:26">
      <c r="A4" s="13" t="s">
        <v>158</v>
      </c>
      <c r="B4" s="13">
        <v>57.83</v>
      </c>
      <c r="C4" s="13">
        <v>0.66</v>
      </c>
      <c r="D4" s="13">
        <v>208</v>
      </c>
      <c r="E4" s="25">
        <v>746493</v>
      </c>
      <c r="F4" s="25">
        <v>1012</v>
      </c>
      <c r="G4" s="26">
        <v>3588.9</v>
      </c>
      <c r="H4" s="25">
        <v>15383</v>
      </c>
      <c r="I4" s="26">
        <v>1680.5</v>
      </c>
      <c r="J4" s="26">
        <v>2789.5</v>
      </c>
      <c r="K4" s="25">
        <v>4894</v>
      </c>
      <c r="L4" s="25">
        <v>4915</v>
      </c>
      <c r="M4" s="13">
        <v>46.84</v>
      </c>
      <c r="N4" s="13" t="s">
        <v>66</v>
      </c>
      <c r="O4" s="13" t="s">
        <v>735</v>
      </c>
      <c r="P4" s="25">
        <v>39</v>
      </c>
      <c r="Q4" s="13" t="s">
        <v>1902</v>
      </c>
      <c r="R4" s="13" t="s">
        <v>159</v>
      </c>
      <c r="T4" s="10"/>
      <c r="U4" s="1"/>
      <c r="V4" s="10"/>
      <c r="W4" s="10"/>
      <c r="X4" s="1"/>
      <c r="Z4" s="1"/>
    </row>
    <row r="5" spans="1:26">
      <c r="A5" s="13" t="s">
        <v>160</v>
      </c>
      <c r="B5" s="13">
        <v>66.27</v>
      </c>
      <c r="C5" s="13">
        <v>2.19</v>
      </c>
      <c r="D5" s="13">
        <v>657</v>
      </c>
      <c r="E5" s="25">
        <v>2433675</v>
      </c>
      <c r="F5" s="25">
        <v>1507</v>
      </c>
      <c r="G5" s="26">
        <v>3704.2</v>
      </c>
      <c r="H5" s="25">
        <v>24412</v>
      </c>
      <c r="I5" s="25">
        <v>2007</v>
      </c>
      <c r="J5" s="25">
        <v>2932</v>
      </c>
      <c r="K5" s="25">
        <v>4619</v>
      </c>
      <c r="L5" s="25">
        <v>4435</v>
      </c>
      <c r="M5" s="13">
        <v>60.1</v>
      </c>
      <c r="N5" s="13" t="s">
        <v>68</v>
      </c>
      <c r="O5" s="13" t="s">
        <v>740</v>
      </c>
      <c r="P5" s="25">
        <v>28</v>
      </c>
      <c r="Q5" s="13" t="s">
        <v>1902</v>
      </c>
      <c r="R5" s="13" t="s">
        <v>161</v>
      </c>
      <c r="T5" s="10"/>
      <c r="U5" s="1"/>
      <c r="V5" s="1"/>
      <c r="W5" s="1"/>
      <c r="X5" s="1"/>
      <c r="Z5" s="1"/>
    </row>
    <row r="6" spans="1:26">
      <c r="A6" s="13" t="s">
        <v>162</v>
      </c>
      <c r="B6" s="13">
        <v>59.38</v>
      </c>
      <c r="C6" s="13">
        <v>2.59</v>
      </c>
      <c r="D6" s="13">
        <v>864</v>
      </c>
      <c r="E6" s="25">
        <v>1976514</v>
      </c>
      <c r="F6" s="25">
        <v>1001</v>
      </c>
      <c r="G6" s="26">
        <v>2287.6</v>
      </c>
      <c r="H6" s="25">
        <v>7971</v>
      </c>
      <c r="I6" s="25">
        <v>1569</v>
      </c>
      <c r="J6" s="26">
        <v>2055.5</v>
      </c>
      <c r="K6" s="25">
        <v>2716</v>
      </c>
      <c r="L6" s="25">
        <v>2412</v>
      </c>
      <c r="M6" s="13">
        <v>68.209999999999994</v>
      </c>
      <c r="N6" s="13" t="s">
        <v>163</v>
      </c>
      <c r="O6" s="13" t="s">
        <v>1</v>
      </c>
      <c r="P6" s="25">
        <v>18</v>
      </c>
      <c r="Q6" s="13" t="s">
        <v>1902</v>
      </c>
      <c r="R6" s="13" t="s">
        <v>154</v>
      </c>
      <c r="T6" s="10"/>
      <c r="U6" s="1"/>
      <c r="V6" s="1"/>
      <c r="W6" s="10"/>
      <c r="X6" s="1"/>
      <c r="Z6" s="1"/>
    </row>
    <row r="7" spans="1:26">
      <c r="A7" s="13" t="s">
        <v>164</v>
      </c>
      <c r="B7" s="13">
        <v>50.73</v>
      </c>
      <c r="C7" s="13">
        <v>4.58</v>
      </c>
      <c r="D7" s="25">
        <v>1174</v>
      </c>
      <c r="E7" s="25">
        <v>3721298</v>
      </c>
      <c r="F7" s="25">
        <v>1008</v>
      </c>
      <c r="G7" s="26">
        <v>3169.8</v>
      </c>
      <c r="H7" s="25">
        <v>14199</v>
      </c>
      <c r="I7" s="25">
        <v>2105</v>
      </c>
      <c r="J7" s="26">
        <v>2749.5</v>
      </c>
      <c r="K7" s="25">
        <v>3743</v>
      </c>
      <c r="L7" s="25">
        <v>3379</v>
      </c>
      <c r="M7" s="13">
        <v>62.87</v>
      </c>
      <c r="N7" s="13" t="s">
        <v>165</v>
      </c>
      <c r="O7" s="13" t="s">
        <v>740</v>
      </c>
      <c r="P7" s="25">
        <v>24</v>
      </c>
      <c r="Q7" s="13" t="s">
        <v>1902</v>
      </c>
      <c r="R7" s="13" t="s">
        <v>154</v>
      </c>
      <c r="T7" s="10"/>
      <c r="U7" s="1"/>
      <c r="V7" s="1"/>
      <c r="W7" s="10"/>
      <c r="X7" s="1"/>
      <c r="Z7" s="1"/>
    </row>
    <row r="8" spans="1:26">
      <c r="A8" s="13" t="s">
        <v>166</v>
      </c>
      <c r="B8" s="13">
        <v>55.85</v>
      </c>
      <c r="C8" s="13">
        <v>0.86</v>
      </c>
      <c r="D8" s="13">
        <v>407</v>
      </c>
      <c r="E8" s="25">
        <v>3146956</v>
      </c>
      <c r="F8" s="25">
        <v>1630</v>
      </c>
      <c r="G8" s="26">
        <v>7732.1</v>
      </c>
      <c r="H8" s="25">
        <v>49032</v>
      </c>
      <c r="I8" s="25">
        <v>3780</v>
      </c>
      <c r="J8" s="25">
        <v>5746</v>
      </c>
      <c r="K8" s="26">
        <v>9171.5</v>
      </c>
      <c r="L8" s="25">
        <v>9758</v>
      </c>
      <c r="M8" s="13">
        <v>66.59</v>
      </c>
      <c r="N8" s="13" t="s">
        <v>50</v>
      </c>
      <c r="O8" s="13" t="s">
        <v>1</v>
      </c>
      <c r="P8" s="25">
        <v>38</v>
      </c>
      <c r="Q8" s="13" t="s">
        <v>1902</v>
      </c>
      <c r="R8" s="13" t="s">
        <v>167</v>
      </c>
      <c r="T8" s="10"/>
      <c r="U8" s="1"/>
      <c r="V8" s="1"/>
      <c r="W8" s="1"/>
      <c r="X8" s="10"/>
      <c r="Z8" s="1"/>
    </row>
    <row r="9" spans="1:26">
      <c r="A9" s="13" t="s">
        <v>168</v>
      </c>
      <c r="B9" s="13">
        <v>95.53</v>
      </c>
      <c r="C9" s="13">
        <v>1.84</v>
      </c>
      <c r="D9" s="13">
        <v>331</v>
      </c>
      <c r="E9" s="25">
        <v>4034443</v>
      </c>
      <c r="F9" s="25">
        <v>1001</v>
      </c>
      <c r="G9" s="26">
        <v>12188.6</v>
      </c>
      <c r="H9" s="25">
        <v>82965</v>
      </c>
      <c r="I9" s="25">
        <v>2941</v>
      </c>
      <c r="J9" s="25">
        <v>6979</v>
      </c>
      <c r="K9" s="26">
        <v>15819.5</v>
      </c>
      <c r="L9" s="25">
        <v>23244</v>
      </c>
      <c r="M9" s="13">
        <v>66.069999999999993</v>
      </c>
      <c r="N9" s="13" t="s">
        <v>50</v>
      </c>
      <c r="O9" s="13" t="s">
        <v>740</v>
      </c>
      <c r="P9" s="25">
        <v>47</v>
      </c>
      <c r="Q9" s="13" t="s">
        <v>1902</v>
      </c>
      <c r="R9" s="13" t="s">
        <v>154</v>
      </c>
      <c r="T9" s="10"/>
      <c r="U9" s="1"/>
      <c r="V9" s="1"/>
      <c r="W9" s="1"/>
      <c r="X9" s="10"/>
      <c r="Z9" s="1"/>
    </row>
    <row r="10" spans="1:26">
      <c r="A10" s="13" t="s">
        <v>169</v>
      </c>
      <c r="B10" s="13">
        <v>70.98</v>
      </c>
      <c r="C10" s="13">
        <v>2.9</v>
      </c>
      <c r="D10" s="13">
        <v>75</v>
      </c>
      <c r="E10" s="25">
        <v>869440</v>
      </c>
      <c r="F10" s="25">
        <v>1002</v>
      </c>
      <c r="G10" s="26">
        <v>11592.5</v>
      </c>
      <c r="H10" s="25">
        <v>49976</v>
      </c>
      <c r="I10" s="25">
        <v>3855</v>
      </c>
      <c r="J10" s="25">
        <v>8545</v>
      </c>
      <c r="K10" s="25">
        <v>14419</v>
      </c>
      <c r="L10" s="25">
        <v>17380</v>
      </c>
      <c r="M10" s="13">
        <v>57.61</v>
      </c>
      <c r="N10" s="13" t="s">
        <v>59</v>
      </c>
      <c r="O10" s="13" t="s">
        <v>736</v>
      </c>
      <c r="P10" s="25">
        <v>39</v>
      </c>
      <c r="Q10" s="13" t="s">
        <v>1902</v>
      </c>
      <c r="R10" s="13" t="s">
        <v>170</v>
      </c>
      <c r="T10" s="10"/>
      <c r="U10" s="1"/>
      <c r="V10" s="1"/>
      <c r="W10" s="1"/>
      <c r="X10" s="1"/>
      <c r="Z10" s="1"/>
    </row>
    <row r="11" spans="1:26">
      <c r="A11" s="13" t="s">
        <v>171</v>
      </c>
      <c r="B11" s="13">
        <v>55.71</v>
      </c>
      <c r="C11" s="13">
        <v>6.72</v>
      </c>
      <c r="D11" s="25">
        <v>1480</v>
      </c>
      <c r="E11" s="25">
        <v>5140775</v>
      </c>
      <c r="F11" s="25">
        <v>1502</v>
      </c>
      <c r="G11" s="26">
        <v>3473.5</v>
      </c>
      <c r="H11" s="25">
        <v>17980</v>
      </c>
      <c r="I11" s="26">
        <v>2111.5</v>
      </c>
      <c r="J11" s="26">
        <v>2912.5</v>
      </c>
      <c r="K11" s="25">
        <v>4251</v>
      </c>
      <c r="L11" s="25">
        <v>3807</v>
      </c>
      <c r="M11" s="13">
        <v>64.52</v>
      </c>
      <c r="N11" s="13" t="s">
        <v>123</v>
      </c>
      <c r="O11" s="25" t="s">
        <v>1</v>
      </c>
      <c r="P11" s="25">
        <v>29</v>
      </c>
      <c r="Q11" s="13" t="s">
        <v>1902</v>
      </c>
      <c r="R11" s="13" t="s">
        <v>172</v>
      </c>
      <c r="T11" s="10"/>
      <c r="U11" s="1"/>
      <c r="V11" s="10"/>
      <c r="W11" s="10"/>
      <c r="X11" s="1"/>
      <c r="Z11" s="1"/>
    </row>
    <row r="12" spans="1:26">
      <c r="A12" s="13" t="s">
        <v>173</v>
      </c>
      <c r="B12" s="13">
        <v>52.78</v>
      </c>
      <c r="C12" s="13">
        <v>1.28</v>
      </c>
      <c r="D12" s="25">
        <v>1043</v>
      </c>
      <c r="E12" s="25">
        <v>2908644</v>
      </c>
      <c r="F12" s="25">
        <v>1500</v>
      </c>
      <c r="G12" s="26">
        <v>2788.7</v>
      </c>
      <c r="H12" s="25">
        <v>31838</v>
      </c>
      <c r="I12" s="26">
        <v>1807.5</v>
      </c>
      <c r="J12" s="25">
        <v>2284</v>
      </c>
      <c r="K12" s="26">
        <v>3186.5</v>
      </c>
      <c r="L12" s="25">
        <v>2872</v>
      </c>
      <c r="M12" s="13">
        <v>68.64</v>
      </c>
      <c r="N12" s="13" t="s">
        <v>174</v>
      </c>
      <c r="O12" s="25" t="s">
        <v>739</v>
      </c>
      <c r="P12" s="25">
        <v>21</v>
      </c>
      <c r="Q12" s="13" t="s">
        <v>1902</v>
      </c>
      <c r="R12" s="13" t="s">
        <v>154</v>
      </c>
      <c r="T12" s="10"/>
      <c r="U12" s="1"/>
      <c r="V12" s="10"/>
      <c r="W12" s="1"/>
      <c r="X12" s="10"/>
      <c r="Z12" s="1"/>
    </row>
    <row r="13" spans="1:26">
      <c r="A13" s="13" t="s">
        <v>175</v>
      </c>
      <c r="B13" s="13">
        <v>62.39</v>
      </c>
      <c r="C13" s="13">
        <v>5.65</v>
      </c>
      <c r="D13" s="13">
        <v>261</v>
      </c>
      <c r="E13" s="25">
        <v>2326815</v>
      </c>
      <c r="F13" s="25">
        <v>2025</v>
      </c>
      <c r="G13" s="25">
        <v>8915</v>
      </c>
      <c r="H13" s="25">
        <v>38824</v>
      </c>
      <c r="I13" s="25">
        <v>4524</v>
      </c>
      <c r="J13" s="25">
        <v>7146</v>
      </c>
      <c r="K13" s="25">
        <v>11454</v>
      </c>
      <c r="L13" s="25">
        <v>11454</v>
      </c>
      <c r="M13" s="13">
        <v>64.540000000000006</v>
      </c>
      <c r="N13" s="13" t="s">
        <v>155</v>
      </c>
      <c r="O13" s="13" t="s">
        <v>1</v>
      </c>
      <c r="P13" s="25">
        <v>23</v>
      </c>
      <c r="Q13" s="13" t="s">
        <v>1902</v>
      </c>
      <c r="R13" s="13" t="s">
        <v>154</v>
      </c>
      <c r="T13" s="1"/>
      <c r="U13" s="1"/>
      <c r="V13" s="1"/>
      <c r="W13" s="1"/>
      <c r="X13" s="1"/>
      <c r="Z13" s="1"/>
    </row>
    <row r="19" spans="9:18">
      <c r="I19" s="3"/>
      <c r="J19" s="3"/>
      <c r="K19" s="4"/>
      <c r="L19" s="4"/>
      <c r="O19" s="4"/>
      <c r="P19" s="9"/>
      <c r="Q19" s="9"/>
      <c r="R19" s="4"/>
    </row>
    <row r="20" spans="9:18">
      <c r="I20" s="2"/>
      <c r="J20" s="2"/>
      <c r="K20" s="4"/>
      <c r="L20" s="4"/>
      <c r="O20" s="4"/>
      <c r="P20" s="9"/>
      <c r="Q20" s="9"/>
      <c r="R20" s="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DA5E3-1331-2548-B94D-4CF0A8E0E795}">
  <dimension ref="A1:W51"/>
  <sheetViews>
    <sheetView workbookViewId="0">
      <selection activeCell="B1" sqref="B1"/>
    </sheetView>
  </sheetViews>
  <sheetFormatPr defaultColWidth="11.25" defaultRowHeight="15.75"/>
  <cols>
    <col min="1" max="1" width="24.25" bestFit="1" customWidth="1"/>
    <col min="4" max="4" width="16.75" customWidth="1"/>
    <col min="5" max="5" width="13" customWidth="1"/>
    <col min="7" max="7" width="12.5" customWidth="1"/>
    <col min="8" max="8" width="12.75" customWidth="1"/>
    <col min="9" max="9" width="13.25" customWidth="1"/>
    <col min="10" max="10" width="12.75" customWidth="1"/>
    <col min="11" max="11" width="12" customWidth="1"/>
    <col min="15" max="15" width="116.75" customWidth="1"/>
    <col min="16" max="16" width="12.75" customWidth="1"/>
    <col min="17" max="17" width="191.25" bestFit="1" customWidth="1"/>
  </cols>
  <sheetData>
    <row r="1" spans="1:17">
      <c r="A1" t="s">
        <v>1107</v>
      </c>
      <c r="B1" s="2" t="s">
        <v>1932</v>
      </c>
    </row>
    <row r="2" spans="1:17" ht="63">
      <c r="A2" s="19" t="s">
        <v>520</v>
      </c>
      <c r="B2" s="19" t="s">
        <v>179</v>
      </c>
      <c r="C2" s="19" t="s">
        <v>1897</v>
      </c>
      <c r="D2" s="18" t="s">
        <v>765</v>
      </c>
      <c r="E2" s="18" t="s">
        <v>766</v>
      </c>
      <c r="F2" s="18" t="s">
        <v>767</v>
      </c>
      <c r="G2" s="18" t="s">
        <v>768</v>
      </c>
      <c r="H2" s="18" t="s">
        <v>769</v>
      </c>
      <c r="I2" s="18" t="s">
        <v>770</v>
      </c>
      <c r="J2" s="18" t="s">
        <v>771</v>
      </c>
      <c r="K2" s="18" t="s">
        <v>1898</v>
      </c>
      <c r="L2" s="19" t="s">
        <v>181</v>
      </c>
      <c r="M2" s="19" t="s">
        <v>182</v>
      </c>
      <c r="N2" s="19" t="s">
        <v>180</v>
      </c>
      <c r="O2" s="19" t="s">
        <v>596</v>
      </c>
      <c r="P2" s="18" t="s">
        <v>1909</v>
      </c>
      <c r="Q2" s="19" t="s">
        <v>731</v>
      </c>
    </row>
    <row r="3" spans="1:17">
      <c r="A3" s="13" t="s">
        <v>37</v>
      </c>
      <c r="B3" s="13" t="s">
        <v>190</v>
      </c>
      <c r="C3" s="13" t="s">
        <v>257</v>
      </c>
      <c r="D3" s="13">
        <v>100</v>
      </c>
      <c r="E3" s="13">
        <v>253</v>
      </c>
      <c r="F3" s="13">
        <v>0</v>
      </c>
      <c r="G3" s="13">
        <v>0</v>
      </c>
      <c r="H3" s="13">
        <v>471</v>
      </c>
      <c r="I3" s="13">
        <v>723</v>
      </c>
      <c r="J3" s="13">
        <v>1</v>
      </c>
      <c r="K3" s="13">
        <v>253</v>
      </c>
      <c r="L3" s="29">
        <v>5.8600000000000001E-132</v>
      </c>
      <c r="M3" s="13">
        <v>468</v>
      </c>
      <c r="N3" s="13" t="s">
        <v>257</v>
      </c>
      <c r="O3" s="13" t="s">
        <v>38</v>
      </c>
      <c r="P3" s="89">
        <v>6.1196825977955602E-2</v>
      </c>
      <c r="Q3" s="17" t="s">
        <v>687</v>
      </c>
    </row>
    <row r="4" spans="1:17">
      <c r="A4" s="13" t="s">
        <v>39</v>
      </c>
      <c r="B4" s="13" t="s">
        <v>190</v>
      </c>
      <c r="C4" s="13" t="s">
        <v>237</v>
      </c>
      <c r="D4" s="13">
        <v>100</v>
      </c>
      <c r="E4" s="13">
        <v>253</v>
      </c>
      <c r="F4" s="13">
        <v>0</v>
      </c>
      <c r="G4" s="13">
        <v>0</v>
      </c>
      <c r="H4" s="13">
        <v>525</v>
      </c>
      <c r="I4" s="13">
        <v>777</v>
      </c>
      <c r="J4" s="13">
        <v>1</v>
      </c>
      <c r="K4" s="13">
        <v>253</v>
      </c>
      <c r="L4" s="29">
        <v>6.0999999999999994E-132</v>
      </c>
      <c r="M4" s="13">
        <v>468</v>
      </c>
      <c r="N4" s="13" t="s">
        <v>237</v>
      </c>
      <c r="O4" s="13" t="s">
        <v>40</v>
      </c>
      <c r="P4" s="89">
        <v>0.44037975438574295</v>
      </c>
      <c r="Q4" s="30" t="s">
        <v>688</v>
      </c>
    </row>
    <row r="5" spans="1:17">
      <c r="A5" s="13" t="s">
        <v>41</v>
      </c>
      <c r="B5" s="13" t="s">
        <v>190</v>
      </c>
      <c r="C5" s="13" t="s">
        <v>252</v>
      </c>
      <c r="D5" s="13">
        <v>99.605999999999995</v>
      </c>
      <c r="E5" s="13">
        <v>254</v>
      </c>
      <c r="F5" s="13">
        <v>1</v>
      </c>
      <c r="G5" s="13">
        <v>0</v>
      </c>
      <c r="H5" s="13">
        <v>528</v>
      </c>
      <c r="I5" s="13">
        <v>781</v>
      </c>
      <c r="J5" s="13">
        <v>1</v>
      </c>
      <c r="K5" s="13">
        <v>254</v>
      </c>
      <c r="L5" s="29">
        <v>7.9300000000000001E-131</v>
      </c>
      <c r="M5" s="13">
        <v>464</v>
      </c>
      <c r="N5" s="13" t="s">
        <v>252</v>
      </c>
      <c r="O5" s="13" t="s">
        <v>42</v>
      </c>
      <c r="P5" s="89">
        <v>3.92847702767374E-2</v>
      </c>
      <c r="Q5" s="17" t="s">
        <v>689</v>
      </c>
    </row>
    <row r="6" spans="1:17">
      <c r="A6" s="13" t="s">
        <v>43</v>
      </c>
      <c r="B6" s="13" t="s">
        <v>190</v>
      </c>
      <c r="C6" s="13" t="s">
        <v>248</v>
      </c>
      <c r="D6" s="13">
        <v>100</v>
      </c>
      <c r="E6" s="13">
        <v>253</v>
      </c>
      <c r="F6" s="13">
        <v>0</v>
      </c>
      <c r="G6" s="13">
        <v>0</v>
      </c>
      <c r="H6" s="13">
        <v>507</v>
      </c>
      <c r="I6" s="13">
        <v>759</v>
      </c>
      <c r="J6" s="13">
        <v>1</v>
      </c>
      <c r="K6" s="13">
        <v>253</v>
      </c>
      <c r="L6" s="29">
        <v>6.0700000000000004E-132</v>
      </c>
      <c r="M6" s="13">
        <v>468</v>
      </c>
      <c r="N6" s="13" t="s">
        <v>248</v>
      </c>
      <c r="O6" s="13" t="s">
        <v>44</v>
      </c>
      <c r="P6" s="89">
        <v>5.85058505850585E-2</v>
      </c>
      <c r="Q6" s="17" t="s">
        <v>690</v>
      </c>
    </row>
    <row r="7" spans="1:17">
      <c r="A7" s="17" t="s">
        <v>45</v>
      </c>
      <c r="B7" s="17" t="s">
        <v>190</v>
      </c>
      <c r="C7" s="17" t="s">
        <v>259</v>
      </c>
      <c r="D7" s="17">
        <v>100</v>
      </c>
      <c r="E7" s="17">
        <v>252</v>
      </c>
      <c r="F7" s="17">
        <v>0</v>
      </c>
      <c r="G7" s="17">
        <v>0</v>
      </c>
      <c r="H7" s="17">
        <v>527</v>
      </c>
      <c r="I7" s="17">
        <v>778</v>
      </c>
      <c r="J7" s="17">
        <v>1</v>
      </c>
      <c r="K7" s="17">
        <v>252</v>
      </c>
      <c r="L7" s="31">
        <v>2.2200000000000001E-131</v>
      </c>
      <c r="M7" s="17">
        <v>466</v>
      </c>
      <c r="N7" s="17" t="s">
        <v>259</v>
      </c>
      <c r="O7" s="17" t="s">
        <v>46</v>
      </c>
      <c r="P7" s="89">
        <v>2.2511075696355798E-2</v>
      </c>
      <c r="Q7" s="17" t="s">
        <v>691</v>
      </c>
    </row>
    <row r="8" spans="1:17">
      <c r="A8" s="17" t="s">
        <v>47</v>
      </c>
      <c r="B8" s="17" t="s">
        <v>190</v>
      </c>
      <c r="C8" s="17" t="s">
        <v>221</v>
      </c>
      <c r="D8" s="17">
        <v>99.605000000000004</v>
      </c>
      <c r="E8" s="17">
        <v>253</v>
      </c>
      <c r="F8" s="17">
        <v>1</v>
      </c>
      <c r="G8" s="17">
        <v>0</v>
      </c>
      <c r="H8" s="17">
        <v>547</v>
      </c>
      <c r="I8" s="17">
        <v>799</v>
      </c>
      <c r="J8" s="17">
        <v>1</v>
      </c>
      <c r="K8" s="17">
        <v>253</v>
      </c>
      <c r="L8" s="31">
        <v>2.9E-130</v>
      </c>
      <c r="M8" s="17">
        <v>462</v>
      </c>
      <c r="N8" s="17" t="s">
        <v>221</v>
      </c>
      <c r="O8" s="17" t="s">
        <v>48</v>
      </c>
      <c r="P8" s="89">
        <v>0.544419329744111</v>
      </c>
      <c r="Q8" s="17" t="s">
        <v>692</v>
      </c>
    </row>
    <row r="9" spans="1:17">
      <c r="A9" s="17" t="s">
        <v>51</v>
      </c>
      <c r="B9" s="17" t="s">
        <v>190</v>
      </c>
      <c r="C9" s="17" t="s">
        <v>227</v>
      </c>
      <c r="D9" s="17">
        <v>100</v>
      </c>
      <c r="E9" s="17">
        <v>253</v>
      </c>
      <c r="F9" s="17">
        <v>0</v>
      </c>
      <c r="G9" s="17">
        <v>0</v>
      </c>
      <c r="H9" s="17">
        <v>472</v>
      </c>
      <c r="I9" s="17">
        <v>724</v>
      </c>
      <c r="J9" s="17">
        <v>1</v>
      </c>
      <c r="K9" s="17">
        <v>253</v>
      </c>
      <c r="L9" s="31">
        <v>5.9499999999999995E-132</v>
      </c>
      <c r="M9" s="17">
        <v>468</v>
      </c>
      <c r="N9" s="17" t="s">
        <v>227</v>
      </c>
      <c r="O9" s="17" t="s">
        <v>52</v>
      </c>
      <c r="P9" s="90">
        <v>0.69853323570603598</v>
      </c>
      <c r="Q9" s="30" t="s">
        <v>693</v>
      </c>
    </row>
    <row r="10" spans="1:17">
      <c r="A10" s="17" t="s">
        <v>53</v>
      </c>
      <c r="B10" s="17" t="s">
        <v>190</v>
      </c>
      <c r="C10" s="17" t="s">
        <v>201</v>
      </c>
      <c r="D10" s="17">
        <v>97.638000000000005</v>
      </c>
      <c r="E10" s="17">
        <v>254</v>
      </c>
      <c r="F10" s="17">
        <v>4</v>
      </c>
      <c r="G10" s="17">
        <v>2</v>
      </c>
      <c r="H10" s="17">
        <v>474</v>
      </c>
      <c r="I10" s="17">
        <v>726</v>
      </c>
      <c r="J10" s="17">
        <v>1</v>
      </c>
      <c r="K10" s="17">
        <v>253</v>
      </c>
      <c r="L10" s="31">
        <v>6.04E-122</v>
      </c>
      <c r="M10" s="17">
        <v>435</v>
      </c>
      <c r="N10" s="17" t="s">
        <v>202</v>
      </c>
      <c r="O10" s="17" t="s">
        <v>54</v>
      </c>
      <c r="P10" s="90">
        <v>1.3159599649434801</v>
      </c>
      <c r="Q10" s="17" t="s">
        <v>694</v>
      </c>
    </row>
    <row r="11" spans="1:17">
      <c r="A11" s="17" t="s">
        <v>55</v>
      </c>
      <c r="B11" s="17" t="s">
        <v>190</v>
      </c>
      <c r="C11" s="17" t="s">
        <v>253</v>
      </c>
      <c r="D11" s="17">
        <v>98.813999999999993</v>
      </c>
      <c r="E11" s="17">
        <v>253</v>
      </c>
      <c r="F11" s="17">
        <v>3</v>
      </c>
      <c r="G11" s="17">
        <v>0</v>
      </c>
      <c r="H11" s="17">
        <v>525</v>
      </c>
      <c r="I11" s="17">
        <v>777</v>
      </c>
      <c r="J11" s="17">
        <v>1</v>
      </c>
      <c r="K11" s="17">
        <v>253</v>
      </c>
      <c r="L11" s="31">
        <v>6.2000000000000003E-127</v>
      </c>
      <c r="M11" s="17">
        <v>451</v>
      </c>
      <c r="N11" s="17" t="s">
        <v>253</v>
      </c>
      <c r="O11" s="17" t="s">
        <v>56</v>
      </c>
      <c r="P11" s="89">
        <v>7.9305843537914006E-2</v>
      </c>
      <c r="Q11" s="17" t="s">
        <v>695</v>
      </c>
    </row>
    <row r="12" spans="1:17">
      <c r="A12" s="17" t="s">
        <v>57</v>
      </c>
      <c r="B12" s="17" t="s">
        <v>190</v>
      </c>
      <c r="C12" s="17" t="s">
        <v>223</v>
      </c>
      <c r="D12" s="17">
        <v>100</v>
      </c>
      <c r="E12" s="17">
        <v>253</v>
      </c>
      <c r="F12" s="17">
        <v>0</v>
      </c>
      <c r="G12" s="17">
        <v>0</v>
      </c>
      <c r="H12" s="17">
        <v>474</v>
      </c>
      <c r="I12" s="17">
        <v>726</v>
      </c>
      <c r="J12" s="17">
        <v>1</v>
      </c>
      <c r="K12" s="17">
        <v>253</v>
      </c>
      <c r="L12" s="31">
        <v>5.9399999999999995E-132</v>
      </c>
      <c r="M12" s="17">
        <v>468</v>
      </c>
      <c r="N12" s="17" t="s">
        <v>223</v>
      </c>
      <c r="O12" s="17" t="s">
        <v>50</v>
      </c>
      <c r="P12" s="89">
        <v>0.48678110809994896</v>
      </c>
      <c r="Q12" s="17" t="s">
        <v>696</v>
      </c>
    </row>
    <row r="13" spans="1:17">
      <c r="A13" s="17" t="s">
        <v>58</v>
      </c>
      <c r="B13" s="17" t="s">
        <v>190</v>
      </c>
      <c r="C13" s="17" t="s">
        <v>267</v>
      </c>
      <c r="D13" s="17">
        <v>95.257000000000005</v>
      </c>
      <c r="E13" s="17">
        <v>253</v>
      </c>
      <c r="F13" s="17">
        <v>12</v>
      </c>
      <c r="G13" s="17">
        <v>0</v>
      </c>
      <c r="H13" s="17">
        <v>18</v>
      </c>
      <c r="I13" s="17">
        <v>270</v>
      </c>
      <c r="J13" s="17">
        <v>1</v>
      </c>
      <c r="K13" s="17">
        <v>253</v>
      </c>
      <c r="L13" s="31">
        <v>3.66E-112</v>
      </c>
      <c r="M13" s="17">
        <v>401</v>
      </c>
      <c r="N13" s="17" t="s">
        <v>267</v>
      </c>
      <c r="O13" s="17" t="s">
        <v>59</v>
      </c>
      <c r="P13" s="89">
        <v>1.5001500150015E-3</v>
      </c>
      <c r="Q13" s="17" t="s">
        <v>697</v>
      </c>
    </row>
    <row r="14" spans="1:17">
      <c r="A14" s="17" t="s">
        <v>60</v>
      </c>
      <c r="B14" s="17" t="s">
        <v>190</v>
      </c>
      <c r="C14" s="17" t="s">
        <v>251</v>
      </c>
      <c r="D14" s="17">
        <v>98.813999999999993</v>
      </c>
      <c r="E14" s="17">
        <v>253</v>
      </c>
      <c r="F14" s="17">
        <v>3</v>
      </c>
      <c r="G14" s="17">
        <v>0</v>
      </c>
      <c r="H14" s="17">
        <v>476</v>
      </c>
      <c r="I14" s="17">
        <v>728</v>
      </c>
      <c r="J14" s="17">
        <v>1</v>
      </c>
      <c r="K14" s="17">
        <v>253</v>
      </c>
      <c r="L14" s="31">
        <v>5.99E-127</v>
      </c>
      <c r="M14" s="17">
        <v>451</v>
      </c>
      <c r="N14" s="17" t="s">
        <v>251</v>
      </c>
      <c r="O14" s="17" t="s">
        <v>50</v>
      </c>
      <c r="P14" s="89">
        <v>3.5482992917096695E-2</v>
      </c>
      <c r="Q14" s="17" t="s">
        <v>696</v>
      </c>
    </row>
    <row r="15" spans="1:17">
      <c r="A15" s="17" t="s">
        <v>61</v>
      </c>
      <c r="B15" s="17" t="s">
        <v>190</v>
      </c>
      <c r="C15" s="17" t="s">
        <v>264</v>
      </c>
      <c r="D15" s="17">
        <v>99.215999999999994</v>
      </c>
      <c r="E15" s="17">
        <v>255</v>
      </c>
      <c r="F15" s="17">
        <v>0</v>
      </c>
      <c r="G15" s="17">
        <v>2</v>
      </c>
      <c r="H15" s="17">
        <v>537</v>
      </c>
      <c r="I15" s="17">
        <v>791</v>
      </c>
      <c r="J15" s="17">
        <v>1</v>
      </c>
      <c r="K15" s="17">
        <v>253</v>
      </c>
      <c r="L15" s="31">
        <v>3.7799999999999998E-129</v>
      </c>
      <c r="M15" s="17">
        <v>459</v>
      </c>
      <c r="N15" s="17" t="s">
        <v>264</v>
      </c>
      <c r="O15" s="17" t="s">
        <v>62</v>
      </c>
      <c r="P15" s="89">
        <v>2.9481132075471702E-2</v>
      </c>
      <c r="Q15" s="17" t="s">
        <v>698</v>
      </c>
    </row>
    <row r="16" spans="1:17">
      <c r="A16" s="17" t="s">
        <v>65</v>
      </c>
      <c r="B16" s="17" t="s">
        <v>190</v>
      </c>
      <c r="C16" s="17" t="s">
        <v>256</v>
      </c>
      <c r="D16" s="17">
        <v>100</v>
      </c>
      <c r="E16" s="17">
        <v>257</v>
      </c>
      <c r="F16" s="17">
        <v>0</v>
      </c>
      <c r="G16" s="17">
        <v>0</v>
      </c>
      <c r="H16" s="17">
        <v>470</v>
      </c>
      <c r="I16" s="17">
        <v>726</v>
      </c>
      <c r="J16" s="17">
        <v>1</v>
      </c>
      <c r="K16" s="17">
        <v>257</v>
      </c>
      <c r="L16" s="31">
        <v>3.4899999999999998E-134</v>
      </c>
      <c r="M16" s="17">
        <v>475</v>
      </c>
      <c r="N16" s="17" t="s">
        <v>256</v>
      </c>
      <c r="O16" s="17" t="s">
        <v>66</v>
      </c>
      <c r="P16" s="89">
        <v>7.5039020290551095E-2</v>
      </c>
      <c r="Q16" s="17" t="s">
        <v>699</v>
      </c>
    </row>
    <row r="17" spans="1:23">
      <c r="A17" s="17" t="s">
        <v>67</v>
      </c>
      <c r="B17" s="17" t="s">
        <v>190</v>
      </c>
      <c r="C17" s="17" t="s">
        <v>195</v>
      </c>
      <c r="D17" s="17">
        <v>100</v>
      </c>
      <c r="E17" s="17">
        <v>253</v>
      </c>
      <c r="F17" s="17">
        <v>0</v>
      </c>
      <c r="G17" s="17">
        <v>0</v>
      </c>
      <c r="H17" s="17">
        <v>473</v>
      </c>
      <c r="I17" s="17">
        <v>725</v>
      </c>
      <c r="J17" s="17">
        <v>1</v>
      </c>
      <c r="K17" s="17">
        <v>253</v>
      </c>
      <c r="L17" s="31">
        <v>5.9499999999999995E-132</v>
      </c>
      <c r="M17" s="17">
        <v>468</v>
      </c>
      <c r="N17" s="17" t="s">
        <v>195</v>
      </c>
      <c r="O17" s="17" t="s">
        <v>68</v>
      </c>
      <c r="P17" s="90">
        <v>1.7882209044892201</v>
      </c>
      <c r="Q17" s="17" t="s">
        <v>700</v>
      </c>
    </row>
    <row r="18" spans="1:23">
      <c r="A18" s="17" t="s">
        <v>69</v>
      </c>
      <c r="B18" s="17" t="s">
        <v>190</v>
      </c>
      <c r="C18" s="17" t="s">
        <v>228</v>
      </c>
      <c r="D18" s="17">
        <v>98.418999999999997</v>
      </c>
      <c r="E18" s="17">
        <v>253</v>
      </c>
      <c r="F18" s="17">
        <v>4</v>
      </c>
      <c r="G18" s="17">
        <v>0</v>
      </c>
      <c r="H18" s="17">
        <v>471</v>
      </c>
      <c r="I18" s="17">
        <v>723</v>
      </c>
      <c r="J18" s="17">
        <v>1</v>
      </c>
      <c r="K18" s="17">
        <v>253</v>
      </c>
      <c r="L18" s="31">
        <v>2.7899999999999999E-125</v>
      </c>
      <c r="M18" s="17">
        <v>446</v>
      </c>
      <c r="N18" s="17" t="s">
        <v>228</v>
      </c>
      <c r="O18" s="17" t="s">
        <v>34</v>
      </c>
      <c r="P18" s="89">
        <v>0.38531527622405204</v>
      </c>
      <c r="Q18" s="17" t="s">
        <v>701</v>
      </c>
    </row>
    <row r="19" spans="1:23">
      <c r="A19" s="17" t="s">
        <v>70</v>
      </c>
      <c r="B19" s="17" t="s">
        <v>190</v>
      </c>
      <c r="C19" s="17" t="s">
        <v>260</v>
      </c>
      <c r="D19" s="17">
        <v>98.81</v>
      </c>
      <c r="E19" s="17">
        <v>252</v>
      </c>
      <c r="F19" s="17">
        <v>3</v>
      </c>
      <c r="G19" s="17">
        <v>0</v>
      </c>
      <c r="H19" s="17">
        <v>480</v>
      </c>
      <c r="I19" s="17">
        <v>731</v>
      </c>
      <c r="J19" s="17">
        <v>2</v>
      </c>
      <c r="K19" s="17">
        <v>253</v>
      </c>
      <c r="L19" s="31">
        <v>2.16E-126</v>
      </c>
      <c r="M19" s="17">
        <v>449</v>
      </c>
      <c r="N19" s="17" t="s">
        <v>260</v>
      </c>
      <c r="O19" s="17" t="s">
        <v>71</v>
      </c>
      <c r="P19" s="89">
        <v>9.0564900470168214E-3</v>
      </c>
      <c r="Q19" s="17" t="s">
        <v>702</v>
      </c>
    </row>
    <row r="20" spans="1:23">
      <c r="A20" s="17" t="s">
        <v>72</v>
      </c>
      <c r="B20" s="17" t="s">
        <v>190</v>
      </c>
      <c r="C20" s="17" t="s">
        <v>234</v>
      </c>
      <c r="D20" s="17">
        <v>100</v>
      </c>
      <c r="E20" s="17">
        <v>253</v>
      </c>
      <c r="F20" s="17">
        <v>0</v>
      </c>
      <c r="G20" s="17">
        <v>0</v>
      </c>
      <c r="H20" s="17">
        <v>527</v>
      </c>
      <c r="I20" s="17">
        <v>779</v>
      </c>
      <c r="J20" s="17">
        <v>1</v>
      </c>
      <c r="K20" s="17">
        <v>253</v>
      </c>
      <c r="L20" s="31">
        <v>6.1599999999999999E-132</v>
      </c>
      <c r="M20" s="17">
        <v>468</v>
      </c>
      <c r="N20" s="17" t="s">
        <v>234</v>
      </c>
      <c r="O20" s="17" t="s">
        <v>73</v>
      </c>
      <c r="P20" s="89">
        <v>0.44037975438574295</v>
      </c>
      <c r="Q20" s="17" t="s">
        <v>703</v>
      </c>
    </row>
    <row r="21" spans="1:23">
      <c r="A21" s="17" t="s">
        <v>74</v>
      </c>
      <c r="B21" s="17" t="s">
        <v>190</v>
      </c>
      <c r="C21" s="17" t="s">
        <v>198</v>
      </c>
      <c r="D21" s="17">
        <v>99.605000000000004</v>
      </c>
      <c r="E21" s="17">
        <v>253</v>
      </c>
      <c r="F21" s="17">
        <v>1</v>
      </c>
      <c r="G21" s="17">
        <v>0</v>
      </c>
      <c r="H21" s="17">
        <v>524</v>
      </c>
      <c r="I21" s="17">
        <v>776</v>
      </c>
      <c r="J21" s="17">
        <v>1</v>
      </c>
      <c r="K21" s="17">
        <v>253</v>
      </c>
      <c r="L21" s="31">
        <v>2.4400000000000001E-130</v>
      </c>
      <c r="M21" s="17">
        <v>462</v>
      </c>
      <c r="N21" s="17" t="s">
        <v>198</v>
      </c>
      <c r="O21" s="17" t="s">
        <v>75</v>
      </c>
      <c r="P21" s="90">
        <v>0.8418461283007741</v>
      </c>
      <c r="Q21" s="30" t="s">
        <v>704</v>
      </c>
    </row>
    <row r="22" spans="1:23">
      <c r="A22" s="17" t="s">
        <v>76</v>
      </c>
      <c r="B22" s="17" t="s">
        <v>190</v>
      </c>
      <c r="C22" s="17" t="s">
        <v>209</v>
      </c>
      <c r="D22" s="17">
        <v>100</v>
      </c>
      <c r="E22" s="17">
        <v>253</v>
      </c>
      <c r="F22" s="17">
        <v>0</v>
      </c>
      <c r="G22" s="17">
        <v>0</v>
      </c>
      <c r="H22" s="17">
        <v>489</v>
      </c>
      <c r="I22" s="17">
        <v>741</v>
      </c>
      <c r="J22" s="17">
        <v>1</v>
      </c>
      <c r="K22" s="17">
        <v>253</v>
      </c>
      <c r="L22" s="31">
        <v>6.01E-132</v>
      </c>
      <c r="M22" s="17">
        <v>468</v>
      </c>
      <c r="N22" s="17" t="s">
        <v>209</v>
      </c>
      <c r="O22" s="17" t="s">
        <v>77</v>
      </c>
      <c r="P22" s="89">
        <v>0.53005505368855899</v>
      </c>
      <c r="Q22" s="17" t="s">
        <v>705</v>
      </c>
    </row>
    <row r="23" spans="1:23">
      <c r="A23" s="17" t="s">
        <v>78</v>
      </c>
      <c r="B23" s="17" t="s">
        <v>190</v>
      </c>
      <c r="C23" s="17" t="s">
        <v>229</v>
      </c>
      <c r="D23" s="17">
        <v>100</v>
      </c>
      <c r="E23" s="17">
        <v>253</v>
      </c>
      <c r="F23" s="17">
        <v>0</v>
      </c>
      <c r="G23" s="17">
        <v>0</v>
      </c>
      <c r="H23" s="17">
        <v>524</v>
      </c>
      <c r="I23" s="17">
        <v>776</v>
      </c>
      <c r="J23" s="17">
        <v>1</v>
      </c>
      <c r="K23" s="17">
        <v>253</v>
      </c>
      <c r="L23" s="31">
        <v>6.1599999999999999E-132</v>
      </c>
      <c r="M23" s="17">
        <v>468</v>
      </c>
      <c r="N23" s="17" t="s">
        <v>229</v>
      </c>
      <c r="O23" s="17" t="s">
        <v>79</v>
      </c>
      <c r="P23" s="89">
        <v>0.26597159398687203</v>
      </c>
      <c r="Q23" s="17" t="s">
        <v>706</v>
      </c>
    </row>
    <row r="24" spans="1:23" s="11" customFormat="1">
      <c r="A24" s="17" t="s">
        <v>80</v>
      </c>
      <c r="B24" s="17" t="s">
        <v>190</v>
      </c>
      <c r="C24" s="17" t="s">
        <v>262</v>
      </c>
      <c r="D24" s="17">
        <v>97.254999999999995</v>
      </c>
      <c r="E24" s="17">
        <v>255</v>
      </c>
      <c r="F24" s="17">
        <v>3</v>
      </c>
      <c r="G24" s="17">
        <v>4</v>
      </c>
      <c r="H24" s="17">
        <v>472</v>
      </c>
      <c r="I24" s="17">
        <v>724</v>
      </c>
      <c r="J24" s="17">
        <v>1</v>
      </c>
      <c r="K24" s="17">
        <v>253</v>
      </c>
      <c r="L24" s="31">
        <v>2.76E-120</v>
      </c>
      <c r="M24" s="17">
        <v>429</v>
      </c>
      <c r="N24" s="17" t="s">
        <v>263</v>
      </c>
      <c r="O24" s="17" t="s">
        <v>81</v>
      </c>
      <c r="P24" s="90">
        <v>1.0571267576685099E-2</v>
      </c>
      <c r="Q24" s="17" t="s">
        <v>707</v>
      </c>
      <c r="R24" s="2"/>
      <c r="S24" s="2"/>
      <c r="T24" s="2"/>
      <c r="U24" s="2"/>
      <c r="V24" s="2"/>
      <c r="W24" s="2"/>
    </row>
    <row r="25" spans="1:23" s="2" customFormat="1">
      <c r="A25" s="17" t="s">
        <v>84</v>
      </c>
      <c r="B25" s="17" t="s">
        <v>190</v>
      </c>
      <c r="C25" s="17" t="s">
        <v>266</v>
      </c>
      <c r="D25" s="17">
        <v>100</v>
      </c>
      <c r="E25" s="17">
        <v>253</v>
      </c>
      <c r="F25" s="17">
        <v>0</v>
      </c>
      <c r="G25" s="17">
        <v>0</v>
      </c>
      <c r="H25" s="17">
        <v>472</v>
      </c>
      <c r="I25" s="17">
        <v>724</v>
      </c>
      <c r="J25" s="17">
        <v>1</v>
      </c>
      <c r="K25" s="17">
        <v>253</v>
      </c>
      <c r="L25" s="31">
        <v>5.9499999999999995E-132</v>
      </c>
      <c r="M25" s="17">
        <v>468</v>
      </c>
      <c r="N25" s="17" t="s">
        <v>266</v>
      </c>
      <c r="O25" s="17" t="s">
        <v>85</v>
      </c>
      <c r="P25" s="89">
        <v>1.8142235123367198E-2</v>
      </c>
      <c r="Q25" s="17" t="s">
        <v>708</v>
      </c>
      <c r="R25"/>
      <c r="S25"/>
      <c r="T25"/>
      <c r="U25"/>
      <c r="V25"/>
      <c r="W25"/>
    </row>
    <row r="26" spans="1:23">
      <c r="A26" s="17" t="s">
        <v>86</v>
      </c>
      <c r="B26" s="17" t="s">
        <v>190</v>
      </c>
      <c r="C26" s="17" t="s">
        <v>261</v>
      </c>
      <c r="D26" s="17">
        <v>99.209000000000003</v>
      </c>
      <c r="E26" s="17">
        <v>253</v>
      </c>
      <c r="F26" s="17">
        <v>2</v>
      </c>
      <c r="G26" s="17">
        <v>0</v>
      </c>
      <c r="H26" s="17">
        <v>522</v>
      </c>
      <c r="I26" s="17">
        <v>774</v>
      </c>
      <c r="J26" s="17">
        <v>1</v>
      </c>
      <c r="K26" s="17">
        <v>253</v>
      </c>
      <c r="L26" s="31">
        <v>1.32E-128</v>
      </c>
      <c r="M26" s="17">
        <v>457</v>
      </c>
      <c r="N26" s="17" t="s">
        <v>261</v>
      </c>
      <c r="O26" s="17" t="s">
        <v>40</v>
      </c>
      <c r="P26" s="89">
        <v>3.0181695933264099E-2</v>
      </c>
      <c r="Q26" s="17" t="s">
        <v>709</v>
      </c>
    </row>
    <row r="27" spans="1:23">
      <c r="A27" s="17" t="s">
        <v>93</v>
      </c>
      <c r="B27" s="17" t="s">
        <v>190</v>
      </c>
      <c r="C27" s="17" t="s">
        <v>240</v>
      </c>
      <c r="D27" s="17">
        <v>98.024000000000001</v>
      </c>
      <c r="E27" s="17">
        <v>253</v>
      </c>
      <c r="F27" s="17">
        <v>4</v>
      </c>
      <c r="G27" s="17">
        <v>1</v>
      </c>
      <c r="H27" s="17">
        <v>532</v>
      </c>
      <c r="I27" s="17">
        <v>783</v>
      </c>
      <c r="J27" s="17">
        <v>1</v>
      </c>
      <c r="K27" s="17">
        <v>253</v>
      </c>
      <c r="L27" s="31">
        <v>4.8599999999999999E-123</v>
      </c>
      <c r="M27" s="17">
        <v>438</v>
      </c>
      <c r="N27" s="17" t="s">
        <v>241</v>
      </c>
      <c r="O27" s="17" t="s">
        <v>94</v>
      </c>
      <c r="P27" s="89">
        <v>6.0008522163298106E-2</v>
      </c>
      <c r="Q27" s="17" t="s">
        <v>710</v>
      </c>
    </row>
    <row r="28" spans="1:23">
      <c r="A28" s="17" t="s">
        <v>95</v>
      </c>
      <c r="B28" s="17" t="s">
        <v>190</v>
      </c>
      <c r="C28" s="17" t="s">
        <v>254</v>
      </c>
      <c r="D28" s="17">
        <v>100</v>
      </c>
      <c r="E28" s="17">
        <v>253</v>
      </c>
      <c r="F28" s="17">
        <v>0</v>
      </c>
      <c r="G28" s="17">
        <v>0</v>
      </c>
      <c r="H28" s="17">
        <v>475</v>
      </c>
      <c r="I28" s="17">
        <v>727</v>
      </c>
      <c r="J28" s="17">
        <v>1</v>
      </c>
      <c r="K28" s="17">
        <v>253</v>
      </c>
      <c r="L28" s="31">
        <v>5.9699999999999997E-132</v>
      </c>
      <c r="M28" s="17">
        <v>468</v>
      </c>
      <c r="N28" s="17" t="s">
        <v>254</v>
      </c>
      <c r="O28" s="17" t="s">
        <v>96</v>
      </c>
      <c r="P28" s="89">
        <v>5.1005730900860503E-2</v>
      </c>
      <c r="Q28" s="17" t="s">
        <v>711</v>
      </c>
    </row>
    <row r="29" spans="1:23">
      <c r="A29" s="17" t="s">
        <v>99</v>
      </c>
      <c r="B29" s="17" t="s">
        <v>190</v>
      </c>
      <c r="C29" s="17" t="s">
        <v>265</v>
      </c>
      <c r="D29" s="17">
        <v>98.81</v>
      </c>
      <c r="E29" s="17">
        <v>252</v>
      </c>
      <c r="F29" s="17">
        <v>3</v>
      </c>
      <c r="G29" s="17">
        <v>0</v>
      </c>
      <c r="H29" s="17">
        <v>476</v>
      </c>
      <c r="I29" s="17">
        <v>727</v>
      </c>
      <c r="J29" s="17">
        <v>2</v>
      </c>
      <c r="K29" s="17">
        <v>253</v>
      </c>
      <c r="L29" s="31">
        <v>2.16E-126</v>
      </c>
      <c r="M29" s="17">
        <v>449</v>
      </c>
      <c r="N29" s="17" t="s">
        <v>265</v>
      </c>
      <c r="O29" s="17" t="s">
        <v>100</v>
      </c>
      <c r="P29" s="89">
        <v>1.2001830510821499E-2</v>
      </c>
      <c r="Q29" s="17" t="s">
        <v>712</v>
      </c>
    </row>
    <row r="30" spans="1:23">
      <c r="A30" s="17" t="s">
        <v>105</v>
      </c>
      <c r="B30" s="17" t="s">
        <v>190</v>
      </c>
      <c r="C30" s="17" t="s">
        <v>245</v>
      </c>
      <c r="D30" s="17">
        <v>100</v>
      </c>
      <c r="E30" s="17">
        <v>253</v>
      </c>
      <c r="F30" s="17">
        <v>0</v>
      </c>
      <c r="G30" s="17">
        <v>0</v>
      </c>
      <c r="H30" s="17">
        <v>475</v>
      </c>
      <c r="I30" s="17">
        <v>727</v>
      </c>
      <c r="J30" s="17">
        <v>1</v>
      </c>
      <c r="K30" s="17">
        <v>253</v>
      </c>
      <c r="L30" s="31">
        <v>5.9599999999999996E-132</v>
      </c>
      <c r="M30" s="17">
        <v>468</v>
      </c>
      <c r="N30" s="17" t="s">
        <v>245</v>
      </c>
      <c r="O30" s="17" t="s">
        <v>106</v>
      </c>
      <c r="P30" s="89">
        <v>4.6504650465046503E-2</v>
      </c>
      <c r="Q30" s="17" t="s">
        <v>713</v>
      </c>
    </row>
    <row r="31" spans="1:23">
      <c r="A31" s="17" t="s">
        <v>205</v>
      </c>
      <c r="B31" s="17" t="s">
        <v>190</v>
      </c>
      <c r="C31" s="17" t="s">
        <v>206</v>
      </c>
      <c r="D31" s="17">
        <v>99.209000000000003</v>
      </c>
      <c r="E31" s="17">
        <v>253</v>
      </c>
      <c r="F31" s="17">
        <v>2</v>
      </c>
      <c r="G31" s="17">
        <v>0</v>
      </c>
      <c r="H31" s="17">
        <v>487</v>
      </c>
      <c r="I31" s="17">
        <v>739</v>
      </c>
      <c r="J31" s="17">
        <v>1</v>
      </c>
      <c r="K31" s="17">
        <v>253</v>
      </c>
      <c r="L31" s="31">
        <v>1.2999999999999999E-128</v>
      </c>
      <c r="M31" s="17">
        <v>457</v>
      </c>
      <c r="N31" s="17" t="s">
        <v>206</v>
      </c>
      <c r="O31" s="17" t="s">
        <v>109</v>
      </c>
      <c r="P31" s="90">
        <v>0.65011712219495599</v>
      </c>
      <c r="Q31" s="17" t="s">
        <v>714</v>
      </c>
    </row>
    <row r="32" spans="1:23">
      <c r="A32" s="13" t="s">
        <v>110</v>
      </c>
      <c r="B32" s="13" t="s">
        <v>190</v>
      </c>
      <c r="C32" s="13" t="s">
        <v>223</v>
      </c>
      <c r="D32" s="13">
        <v>100</v>
      </c>
      <c r="E32" s="13">
        <v>253</v>
      </c>
      <c r="F32" s="13">
        <v>0</v>
      </c>
      <c r="G32" s="13">
        <v>0</v>
      </c>
      <c r="H32" s="13">
        <v>474</v>
      </c>
      <c r="I32" s="13">
        <v>726</v>
      </c>
      <c r="J32" s="13">
        <v>1</v>
      </c>
      <c r="K32" s="13">
        <v>253</v>
      </c>
      <c r="L32" s="29">
        <v>5.9399999999999995E-132</v>
      </c>
      <c r="M32" s="13">
        <v>468</v>
      </c>
      <c r="N32" s="13" t="s">
        <v>223</v>
      </c>
      <c r="O32" s="13" t="s">
        <v>50</v>
      </c>
      <c r="P32" s="89">
        <v>0.48678110809994896</v>
      </c>
      <c r="Q32" s="17" t="s">
        <v>696</v>
      </c>
    </row>
    <row r="33" spans="1:17">
      <c r="A33" s="13" t="s">
        <v>111</v>
      </c>
      <c r="B33" s="13" t="s">
        <v>190</v>
      </c>
      <c r="C33" s="13" t="s">
        <v>268</v>
      </c>
      <c r="D33" s="13">
        <v>97.2</v>
      </c>
      <c r="E33" s="13">
        <v>250</v>
      </c>
      <c r="F33" s="13">
        <v>7</v>
      </c>
      <c r="G33" s="13">
        <v>0</v>
      </c>
      <c r="H33" s="13">
        <v>484</v>
      </c>
      <c r="I33" s="13">
        <v>733</v>
      </c>
      <c r="J33" s="13">
        <v>1</v>
      </c>
      <c r="K33" s="13">
        <v>250</v>
      </c>
      <c r="L33" s="29">
        <v>1.2900000000000001E-118</v>
      </c>
      <c r="M33" s="13">
        <v>424</v>
      </c>
      <c r="N33" s="13" t="s">
        <v>268</v>
      </c>
      <c r="O33" s="13" t="s">
        <v>112</v>
      </c>
      <c r="P33" s="89">
        <v>1.5007804058110199E-3</v>
      </c>
      <c r="Q33" s="17" t="s">
        <v>715</v>
      </c>
    </row>
    <row r="34" spans="1:17">
      <c r="A34" s="13" t="s">
        <v>113</v>
      </c>
      <c r="B34" s="13" t="s">
        <v>190</v>
      </c>
      <c r="C34" s="13" t="s">
        <v>191</v>
      </c>
      <c r="D34" s="13">
        <v>100</v>
      </c>
      <c r="E34" s="13">
        <v>253</v>
      </c>
      <c r="F34" s="13">
        <v>0</v>
      </c>
      <c r="G34" s="13">
        <v>0</v>
      </c>
      <c r="H34" s="13">
        <v>476</v>
      </c>
      <c r="I34" s="13">
        <v>728</v>
      </c>
      <c r="J34" s="13">
        <v>1</v>
      </c>
      <c r="K34" s="13">
        <v>253</v>
      </c>
      <c r="L34" s="29">
        <v>5.9599999999999996E-132</v>
      </c>
      <c r="M34" s="13">
        <v>468</v>
      </c>
      <c r="N34" s="13" t="s">
        <v>191</v>
      </c>
      <c r="O34" s="13" t="s">
        <v>114</v>
      </c>
      <c r="P34" s="90">
        <v>3.06071773602608</v>
      </c>
      <c r="Q34" s="17" t="s">
        <v>716</v>
      </c>
    </row>
    <row r="35" spans="1:17">
      <c r="A35" s="13" t="s">
        <v>115</v>
      </c>
      <c r="B35" s="13" t="s">
        <v>190</v>
      </c>
      <c r="C35" s="13" t="s">
        <v>210</v>
      </c>
      <c r="D35" s="13">
        <v>98.813999999999993</v>
      </c>
      <c r="E35" s="13">
        <v>253</v>
      </c>
      <c r="F35" s="13">
        <v>3</v>
      </c>
      <c r="G35" s="13">
        <v>0</v>
      </c>
      <c r="H35" s="13">
        <v>478</v>
      </c>
      <c r="I35" s="13">
        <v>730</v>
      </c>
      <c r="J35" s="13">
        <v>1</v>
      </c>
      <c r="K35" s="13">
        <v>253</v>
      </c>
      <c r="L35" s="29">
        <v>5.99E-127</v>
      </c>
      <c r="M35" s="13">
        <v>451</v>
      </c>
      <c r="N35" s="13" t="s">
        <v>210</v>
      </c>
      <c r="O35" s="13" t="s">
        <v>50</v>
      </c>
      <c r="P35" s="89">
        <v>4.1337825543457704E-2</v>
      </c>
      <c r="Q35" s="17" t="s">
        <v>717</v>
      </c>
    </row>
    <row r="36" spans="1:17">
      <c r="A36" s="13" t="s">
        <v>117</v>
      </c>
      <c r="B36" s="13" t="s">
        <v>190</v>
      </c>
      <c r="C36" s="13" t="s">
        <v>243</v>
      </c>
      <c r="D36" s="13">
        <v>99.605999999999995</v>
      </c>
      <c r="E36" s="13">
        <v>254</v>
      </c>
      <c r="F36" s="13">
        <v>0</v>
      </c>
      <c r="G36" s="13">
        <v>1</v>
      </c>
      <c r="H36" s="13">
        <v>526</v>
      </c>
      <c r="I36" s="13">
        <v>779</v>
      </c>
      <c r="J36" s="13">
        <v>1</v>
      </c>
      <c r="K36" s="13">
        <v>253</v>
      </c>
      <c r="L36" s="29">
        <v>2.8499999999999999E-130</v>
      </c>
      <c r="M36" s="13">
        <v>462</v>
      </c>
      <c r="N36" s="13" t="s">
        <v>243</v>
      </c>
      <c r="O36" s="13" t="s">
        <v>118</v>
      </c>
      <c r="P36" s="89">
        <v>0.10237425657310199</v>
      </c>
      <c r="Q36" s="17" t="s">
        <v>718</v>
      </c>
    </row>
    <row r="37" spans="1:17">
      <c r="A37" s="13" t="s">
        <v>120</v>
      </c>
      <c r="B37" s="13" t="s">
        <v>190</v>
      </c>
      <c r="C37" s="13" t="s">
        <v>258</v>
      </c>
      <c r="D37" s="13">
        <v>99.605999999999995</v>
      </c>
      <c r="E37" s="13">
        <v>254</v>
      </c>
      <c r="F37" s="13">
        <v>0</v>
      </c>
      <c r="G37" s="13">
        <v>1</v>
      </c>
      <c r="H37" s="13">
        <v>506</v>
      </c>
      <c r="I37" s="13">
        <v>759</v>
      </c>
      <c r="J37" s="13">
        <v>1</v>
      </c>
      <c r="K37" s="13">
        <v>253</v>
      </c>
      <c r="L37" s="29">
        <v>2.8299999999999998E-130</v>
      </c>
      <c r="M37" s="13">
        <v>462</v>
      </c>
      <c r="N37" s="13" t="s">
        <v>258</v>
      </c>
      <c r="O37" s="13" t="s">
        <v>121</v>
      </c>
      <c r="P37" s="89">
        <v>5.4426705370101608E-2</v>
      </c>
      <c r="Q37" s="17" t="s">
        <v>719</v>
      </c>
    </row>
    <row r="38" spans="1:17">
      <c r="A38" s="13" t="s">
        <v>122</v>
      </c>
      <c r="B38" s="13" t="s">
        <v>190</v>
      </c>
      <c r="C38" s="13" t="s">
        <v>219</v>
      </c>
      <c r="D38" s="13">
        <v>100</v>
      </c>
      <c r="E38" s="13">
        <v>253</v>
      </c>
      <c r="F38" s="13">
        <v>0</v>
      </c>
      <c r="G38" s="13">
        <v>0</v>
      </c>
      <c r="H38" s="13">
        <v>541</v>
      </c>
      <c r="I38" s="13">
        <v>793</v>
      </c>
      <c r="J38" s="13">
        <v>1</v>
      </c>
      <c r="K38" s="13">
        <v>253</v>
      </c>
      <c r="L38" s="29">
        <v>6.2500000000000005E-132</v>
      </c>
      <c r="M38" s="13">
        <v>468</v>
      </c>
      <c r="N38" s="13" t="s">
        <v>219</v>
      </c>
      <c r="O38" s="13" t="s">
        <v>123</v>
      </c>
      <c r="P38" s="90">
        <v>0.85274814350098704</v>
      </c>
      <c r="Q38" s="17" t="s">
        <v>720</v>
      </c>
    </row>
    <row r="39" spans="1:17">
      <c r="A39" s="13" t="s">
        <v>132</v>
      </c>
      <c r="B39" s="13" t="s">
        <v>190</v>
      </c>
      <c r="C39" s="13" t="s">
        <v>231</v>
      </c>
      <c r="D39" s="13">
        <v>100</v>
      </c>
      <c r="E39" s="13">
        <v>253</v>
      </c>
      <c r="F39" s="13">
        <v>0</v>
      </c>
      <c r="G39" s="13">
        <v>0</v>
      </c>
      <c r="H39" s="13">
        <v>546</v>
      </c>
      <c r="I39" s="13">
        <v>798</v>
      </c>
      <c r="J39" s="13">
        <v>1</v>
      </c>
      <c r="K39" s="13">
        <v>253</v>
      </c>
      <c r="L39" s="29">
        <v>6.2500000000000005E-132</v>
      </c>
      <c r="M39" s="13">
        <v>468</v>
      </c>
      <c r="N39" s="13" t="s">
        <v>231</v>
      </c>
      <c r="O39" s="13" t="s">
        <v>133</v>
      </c>
      <c r="P39" s="89">
        <v>0.328589027831236</v>
      </c>
      <c r="Q39" s="17" t="s">
        <v>721</v>
      </c>
    </row>
    <row r="40" spans="1:17">
      <c r="A40" s="13" t="s">
        <v>134</v>
      </c>
      <c r="B40" s="13" t="s">
        <v>190</v>
      </c>
      <c r="C40" s="13" t="s">
        <v>234</v>
      </c>
      <c r="D40" s="13">
        <v>98.813999999999993</v>
      </c>
      <c r="E40" s="13">
        <v>253</v>
      </c>
      <c r="F40" s="13">
        <v>3</v>
      </c>
      <c r="G40" s="13">
        <v>0</v>
      </c>
      <c r="H40" s="13">
        <v>524</v>
      </c>
      <c r="I40" s="13">
        <v>776</v>
      </c>
      <c r="J40" s="13">
        <v>1</v>
      </c>
      <c r="K40" s="13">
        <v>253</v>
      </c>
      <c r="L40" s="29">
        <v>6.2000000000000003E-127</v>
      </c>
      <c r="M40" s="13">
        <v>451</v>
      </c>
      <c r="N40" s="13" t="s">
        <v>234</v>
      </c>
      <c r="O40" s="13" t="s">
        <v>73</v>
      </c>
      <c r="P40" s="89">
        <v>0.41027049853031999</v>
      </c>
      <c r="Q40" s="17" t="s">
        <v>722</v>
      </c>
    </row>
    <row r="41" spans="1:17">
      <c r="A41" s="13" t="s">
        <v>135</v>
      </c>
      <c r="B41" s="13" t="s">
        <v>190</v>
      </c>
      <c r="C41" s="13" t="s">
        <v>218</v>
      </c>
      <c r="D41" s="13">
        <v>99.605000000000004</v>
      </c>
      <c r="E41" s="13">
        <v>253</v>
      </c>
      <c r="F41" s="13">
        <v>1</v>
      </c>
      <c r="G41" s="13">
        <v>0</v>
      </c>
      <c r="H41" s="13">
        <v>474</v>
      </c>
      <c r="I41" s="13">
        <v>726</v>
      </c>
      <c r="J41" s="13">
        <v>1</v>
      </c>
      <c r="K41" s="13">
        <v>253</v>
      </c>
      <c r="L41" s="29">
        <v>2.7700000000000001E-130</v>
      </c>
      <c r="M41" s="13">
        <v>462</v>
      </c>
      <c r="N41" s="13" t="s">
        <v>218</v>
      </c>
      <c r="O41" s="13" t="s">
        <v>50</v>
      </c>
      <c r="P41" s="89">
        <v>0.46660171029404501</v>
      </c>
      <c r="Q41" s="17" t="s">
        <v>723</v>
      </c>
    </row>
    <row r="42" spans="1:17">
      <c r="A42" s="13" t="s">
        <v>136</v>
      </c>
      <c r="B42" s="13" t="s">
        <v>190</v>
      </c>
      <c r="C42" s="13" t="s">
        <v>250</v>
      </c>
      <c r="D42" s="13">
        <v>100</v>
      </c>
      <c r="E42" s="13">
        <v>253</v>
      </c>
      <c r="F42" s="13">
        <v>0</v>
      </c>
      <c r="G42" s="13">
        <v>0</v>
      </c>
      <c r="H42" s="13">
        <v>475</v>
      </c>
      <c r="I42" s="13">
        <v>727</v>
      </c>
      <c r="J42" s="13">
        <v>1</v>
      </c>
      <c r="K42" s="13">
        <v>253</v>
      </c>
      <c r="L42" s="29">
        <v>5.9499999999999995E-132</v>
      </c>
      <c r="M42" s="13">
        <v>468</v>
      </c>
      <c r="N42" s="13" t="s">
        <v>250</v>
      </c>
      <c r="O42" s="13" t="s">
        <v>50</v>
      </c>
      <c r="P42" s="89">
        <v>6.5774897346577099E-2</v>
      </c>
      <c r="Q42" s="17" t="s">
        <v>724</v>
      </c>
    </row>
    <row r="43" spans="1:17">
      <c r="A43" s="13" t="s">
        <v>137</v>
      </c>
      <c r="B43" s="13" t="s">
        <v>190</v>
      </c>
      <c r="C43" s="13" t="s">
        <v>214</v>
      </c>
      <c r="D43" s="13">
        <v>98.813999999999993</v>
      </c>
      <c r="E43" s="13">
        <v>253</v>
      </c>
      <c r="F43" s="13">
        <v>3</v>
      </c>
      <c r="G43" s="13">
        <v>0</v>
      </c>
      <c r="H43" s="13">
        <v>474</v>
      </c>
      <c r="I43" s="13">
        <v>726</v>
      </c>
      <c r="J43" s="13">
        <v>1</v>
      </c>
      <c r="K43" s="13">
        <v>253</v>
      </c>
      <c r="L43" s="29">
        <v>6.0100000000000003E-127</v>
      </c>
      <c r="M43" s="13">
        <v>451</v>
      </c>
      <c r="N43" s="13" t="s">
        <v>214</v>
      </c>
      <c r="O43" s="13" t="s">
        <v>138</v>
      </c>
      <c r="P43" s="89">
        <v>0.15256245070916502</v>
      </c>
      <c r="Q43" s="17" t="s">
        <v>725</v>
      </c>
    </row>
    <row r="44" spans="1:17">
      <c r="A44" s="13" t="s">
        <v>139</v>
      </c>
      <c r="B44" s="13" t="s">
        <v>190</v>
      </c>
      <c r="C44" s="13" t="s">
        <v>236</v>
      </c>
      <c r="D44" s="13">
        <v>98.024000000000001</v>
      </c>
      <c r="E44" s="13">
        <v>253</v>
      </c>
      <c r="F44" s="13">
        <v>5</v>
      </c>
      <c r="G44" s="13">
        <v>0</v>
      </c>
      <c r="H44" s="13">
        <v>476</v>
      </c>
      <c r="I44" s="13">
        <v>728</v>
      </c>
      <c r="J44" s="13">
        <v>1</v>
      </c>
      <c r="K44" s="13">
        <v>253</v>
      </c>
      <c r="L44" s="29">
        <v>1.3E-123</v>
      </c>
      <c r="M44" s="13">
        <v>440</v>
      </c>
      <c r="N44" s="13" t="s">
        <v>236</v>
      </c>
      <c r="O44" s="13" t="s">
        <v>140</v>
      </c>
      <c r="P44" s="89">
        <v>0.15301604429764801</v>
      </c>
      <c r="Q44" s="17" t="s">
        <v>726</v>
      </c>
    </row>
    <row r="45" spans="1:17">
      <c r="A45" s="13" t="s">
        <v>142</v>
      </c>
      <c r="B45" s="13" t="s">
        <v>190</v>
      </c>
      <c r="C45" s="13" t="s">
        <v>247</v>
      </c>
      <c r="D45" s="13">
        <v>100</v>
      </c>
      <c r="E45" s="13">
        <v>253</v>
      </c>
      <c r="F45" s="13">
        <v>0</v>
      </c>
      <c r="G45" s="13">
        <v>0</v>
      </c>
      <c r="H45" s="13">
        <v>531</v>
      </c>
      <c r="I45" s="13">
        <v>783</v>
      </c>
      <c r="J45" s="13">
        <v>1</v>
      </c>
      <c r="K45" s="13">
        <v>253</v>
      </c>
      <c r="L45" s="29">
        <v>6.1399999999999997E-132</v>
      </c>
      <c r="M45" s="13">
        <v>468</v>
      </c>
      <c r="N45" s="13" t="s">
        <v>247</v>
      </c>
      <c r="O45" s="13" t="s">
        <v>143</v>
      </c>
      <c r="P45" s="89">
        <v>0.19879695698161998</v>
      </c>
      <c r="Q45" s="17" t="s">
        <v>727</v>
      </c>
    </row>
    <row r="46" spans="1:17">
      <c r="A46" s="13" t="s">
        <v>146</v>
      </c>
      <c r="B46" s="13" t="s">
        <v>190</v>
      </c>
      <c r="C46" s="13" t="s">
        <v>239</v>
      </c>
      <c r="D46" s="13">
        <v>100</v>
      </c>
      <c r="E46" s="13">
        <v>253</v>
      </c>
      <c r="F46" s="13">
        <v>0</v>
      </c>
      <c r="G46" s="13">
        <v>0</v>
      </c>
      <c r="H46" s="13">
        <v>522</v>
      </c>
      <c r="I46" s="13">
        <v>774</v>
      </c>
      <c r="J46" s="13">
        <v>1</v>
      </c>
      <c r="K46" s="13">
        <v>253</v>
      </c>
      <c r="L46" s="29">
        <v>6.0900000000000006E-132</v>
      </c>
      <c r="M46" s="13">
        <v>468</v>
      </c>
      <c r="N46" s="13" t="s">
        <v>239</v>
      </c>
      <c r="O46" s="13" t="s">
        <v>40</v>
      </c>
      <c r="P46" s="89">
        <v>0.57781680749717901</v>
      </c>
      <c r="Q46" s="17" t="s">
        <v>728</v>
      </c>
    </row>
    <row r="47" spans="1:17">
      <c r="A47" s="13" t="s">
        <v>147</v>
      </c>
      <c r="B47" s="13" t="s">
        <v>190</v>
      </c>
      <c r="C47" s="13" t="s">
        <v>221</v>
      </c>
      <c r="D47" s="13">
        <v>99.605000000000004</v>
      </c>
      <c r="E47" s="13">
        <v>253</v>
      </c>
      <c r="F47" s="13">
        <v>1</v>
      </c>
      <c r="G47" s="13">
        <v>0</v>
      </c>
      <c r="H47" s="13">
        <v>547</v>
      </c>
      <c r="I47" s="13">
        <v>799</v>
      </c>
      <c r="J47" s="13">
        <v>1</v>
      </c>
      <c r="K47" s="13">
        <v>253</v>
      </c>
      <c r="L47" s="29">
        <v>2.9E-130</v>
      </c>
      <c r="M47" s="13">
        <v>462</v>
      </c>
      <c r="N47" s="13" t="s">
        <v>221</v>
      </c>
      <c r="O47" s="13" t="s">
        <v>48</v>
      </c>
      <c r="P47" s="89">
        <v>0.544419329744111</v>
      </c>
      <c r="Q47" s="17" t="s">
        <v>692</v>
      </c>
    </row>
    <row r="48" spans="1:17">
      <c r="A48" s="13" t="s">
        <v>149</v>
      </c>
      <c r="B48" s="13" t="s">
        <v>190</v>
      </c>
      <c r="C48" s="13" t="s">
        <v>224</v>
      </c>
      <c r="D48" s="13">
        <v>99.212999999999994</v>
      </c>
      <c r="E48" s="13">
        <v>254</v>
      </c>
      <c r="F48" s="13">
        <v>1</v>
      </c>
      <c r="G48" s="13">
        <v>1</v>
      </c>
      <c r="H48" s="13">
        <v>530</v>
      </c>
      <c r="I48" s="13">
        <v>783</v>
      </c>
      <c r="J48" s="13">
        <v>1</v>
      </c>
      <c r="K48" s="13">
        <v>253</v>
      </c>
      <c r="L48" s="29">
        <v>1.34E-128</v>
      </c>
      <c r="M48" s="13">
        <v>457</v>
      </c>
      <c r="N48" s="13" t="s">
        <v>224</v>
      </c>
      <c r="O48" s="13" t="s">
        <v>150</v>
      </c>
      <c r="P48" s="89">
        <v>0.42700735013027502</v>
      </c>
      <c r="Q48" s="17" t="s">
        <v>729</v>
      </c>
    </row>
    <row r="49" spans="1:17">
      <c r="A49" s="13" t="s">
        <v>151</v>
      </c>
      <c r="B49" s="13" t="s">
        <v>190</v>
      </c>
      <c r="C49" s="13" t="s">
        <v>235</v>
      </c>
      <c r="D49" s="13">
        <v>98.418999999999997</v>
      </c>
      <c r="E49" s="13">
        <v>253</v>
      </c>
      <c r="F49" s="13">
        <v>4</v>
      </c>
      <c r="G49" s="13">
        <v>0</v>
      </c>
      <c r="H49" s="13">
        <v>476</v>
      </c>
      <c r="I49" s="13">
        <v>728</v>
      </c>
      <c r="J49" s="13">
        <v>1</v>
      </c>
      <c r="K49" s="13">
        <v>253</v>
      </c>
      <c r="L49" s="29">
        <v>2.8E-125</v>
      </c>
      <c r="M49" s="13">
        <v>446</v>
      </c>
      <c r="N49" s="13" t="s">
        <v>235</v>
      </c>
      <c r="O49" s="13" t="s">
        <v>152</v>
      </c>
      <c r="P49" s="89">
        <v>0.15650699533582998</v>
      </c>
      <c r="Q49" s="17" t="s">
        <v>730</v>
      </c>
    </row>
    <row r="50" spans="1:17">
      <c r="A50" s="13" t="s">
        <v>153</v>
      </c>
      <c r="B50" s="13" t="s">
        <v>190</v>
      </c>
      <c r="C50" s="13" t="s">
        <v>219</v>
      </c>
      <c r="D50" s="13">
        <v>100</v>
      </c>
      <c r="E50" s="13">
        <v>253</v>
      </c>
      <c r="F50" s="13">
        <v>0</v>
      </c>
      <c r="G50" s="13">
        <v>0</v>
      </c>
      <c r="H50" s="13">
        <v>539</v>
      </c>
      <c r="I50" s="13">
        <v>791</v>
      </c>
      <c r="J50" s="13">
        <v>1</v>
      </c>
      <c r="K50" s="13">
        <v>253</v>
      </c>
      <c r="L50" s="29">
        <v>6.2400000000000005E-132</v>
      </c>
      <c r="M50" s="13">
        <v>468</v>
      </c>
      <c r="N50" s="13" t="s">
        <v>219</v>
      </c>
      <c r="O50" s="13" t="s">
        <v>123</v>
      </c>
      <c r="P50" s="90">
        <v>0.85274814350098704</v>
      </c>
      <c r="Q50" s="17" t="s">
        <v>720</v>
      </c>
    </row>
    <row r="51" spans="1:17" ht="16.899999999999999" customHeight="1"/>
  </sheetData>
  <sortState xmlns:xlrd2="http://schemas.microsoft.com/office/spreadsheetml/2017/richdata2" ref="A3:Q50">
    <sortCondition ref="A3"/>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E9D9A-6FF2-E04E-9962-3464EACE7261}">
  <dimension ref="A1:H25"/>
  <sheetViews>
    <sheetView workbookViewId="0">
      <selection activeCell="J31" sqref="J31"/>
    </sheetView>
  </sheetViews>
  <sheetFormatPr defaultColWidth="10.75" defaultRowHeight="15.75"/>
  <cols>
    <col min="1" max="1" width="24.25" bestFit="1" customWidth="1"/>
    <col min="2" max="2" width="26.5" customWidth="1"/>
    <col min="3" max="4" width="14.75" bestFit="1" customWidth="1"/>
    <col min="5" max="6" width="14.25" bestFit="1" customWidth="1"/>
  </cols>
  <sheetData>
    <row r="1" spans="1:8">
      <c r="A1" t="s">
        <v>772</v>
      </c>
      <c r="B1" s="2" t="s">
        <v>1919</v>
      </c>
    </row>
    <row r="2" spans="1:8">
      <c r="A2" s="107" t="s">
        <v>187</v>
      </c>
      <c r="B2" s="107" t="s">
        <v>777</v>
      </c>
      <c r="C2" s="104" t="s">
        <v>742</v>
      </c>
      <c r="D2" s="106"/>
      <c r="E2" s="104" t="s">
        <v>741</v>
      </c>
      <c r="F2" s="105"/>
      <c r="G2" s="106"/>
      <c r="H2" s="34"/>
    </row>
    <row r="3" spans="1:8">
      <c r="A3" s="107"/>
      <c r="B3" s="107"/>
      <c r="C3" s="32" t="s">
        <v>786</v>
      </c>
      <c r="D3" s="32" t="s">
        <v>785</v>
      </c>
      <c r="E3" s="32" t="s">
        <v>786</v>
      </c>
      <c r="F3" s="32" t="s">
        <v>785</v>
      </c>
      <c r="G3" s="32" t="s">
        <v>1114</v>
      </c>
    </row>
    <row r="4" spans="1:8">
      <c r="A4" s="17" t="s">
        <v>743</v>
      </c>
      <c r="B4" s="17" t="s">
        <v>776</v>
      </c>
      <c r="C4" s="17">
        <v>2347</v>
      </c>
      <c r="D4" s="17">
        <v>0</v>
      </c>
      <c r="E4" s="17">
        <v>1323</v>
      </c>
      <c r="F4" s="17">
        <v>13</v>
      </c>
      <c r="G4" s="13">
        <v>365</v>
      </c>
    </row>
    <row r="5" spans="1:8">
      <c r="A5" s="17" t="s">
        <v>733</v>
      </c>
      <c r="B5" s="17" t="s">
        <v>778</v>
      </c>
      <c r="C5" s="17">
        <v>245</v>
      </c>
      <c r="D5" s="17">
        <v>0</v>
      </c>
      <c r="E5" s="17">
        <v>257</v>
      </c>
      <c r="F5" s="17">
        <v>13</v>
      </c>
      <c r="G5" s="13">
        <v>83</v>
      </c>
    </row>
    <row r="6" spans="1:8">
      <c r="A6" s="17" t="s">
        <v>733</v>
      </c>
      <c r="B6" s="17" t="s">
        <v>779</v>
      </c>
      <c r="C6" s="17">
        <v>344</v>
      </c>
      <c r="D6" s="17">
        <v>0</v>
      </c>
      <c r="E6" s="17">
        <v>337</v>
      </c>
      <c r="F6" s="17">
        <v>21</v>
      </c>
      <c r="G6" s="13">
        <v>129</v>
      </c>
    </row>
    <row r="7" spans="1:8">
      <c r="A7" s="17" t="s">
        <v>733</v>
      </c>
      <c r="B7" s="17" t="s">
        <v>780</v>
      </c>
      <c r="C7" s="17">
        <v>464</v>
      </c>
      <c r="D7" s="17">
        <v>0</v>
      </c>
      <c r="E7" s="17">
        <v>281</v>
      </c>
      <c r="F7" s="17">
        <v>9</v>
      </c>
      <c r="G7" s="13">
        <v>87</v>
      </c>
    </row>
    <row r="8" spans="1:8" ht="15" customHeight="1">
      <c r="A8" s="17" t="s">
        <v>733</v>
      </c>
      <c r="B8" s="17" t="s">
        <v>781</v>
      </c>
      <c r="C8" s="17">
        <v>1379</v>
      </c>
      <c r="D8" s="17">
        <v>0</v>
      </c>
      <c r="E8" s="17">
        <v>865</v>
      </c>
      <c r="F8" s="17">
        <v>33</v>
      </c>
      <c r="G8" s="13">
        <v>232</v>
      </c>
    </row>
    <row r="9" spans="1:8">
      <c r="A9" s="17" t="s">
        <v>774</v>
      </c>
      <c r="B9" s="13" t="s">
        <v>789</v>
      </c>
      <c r="C9" s="17">
        <v>48</v>
      </c>
      <c r="D9" s="17">
        <v>0</v>
      </c>
      <c r="E9" s="17">
        <v>19</v>
      </c>
      <c r="F9" s="17">
        <v>2</v>
      </c>
      <c r="G9" s="13">
        <v>8</v>
      </c>
    </row>
    <row r="10" spans="1:8">
      <c r="A10" s="17" t="s">
        <v>774</v>
      </c>
      <c r="B10" s="13" t="s">
        <v>790</v>
      </c>
      <c r="C10" s="17">
        <v>244</v>
      </c>
      <c r="D10" s="17">
        <v>0</v>
      </c>
      <c r="E10" s="17">
        <v>187</v>
      </c>
      <c r="F10" s="17">
        <v>8</v>
      </c>
      <c r="G10" s="13">
        <v>66</v>
      </c>
    </row>
    <row r="11" spans="1:8">
      <c r="A11" s="17" t="s">
        <v>774</v>
      </c>
      <c r="B11" s="13" t="s">
        <v>791</v>
      </c>
      <c r="C11" s="17">
        <v>82</v>
      </c>
      <c r="D11" s="17">
        <v>0</v>
      </c>
      <c r="E11" s="17">
        <v>74</v>
      </c>
      <c r="F11" s="17">
        <v>0</v>
      </c>
      <c r="G11" s="13">
        <v>30</v>
      </c>
    </row>
    <row r="12" spans="1:8">
      <c r="A12" s="17" t="s">
        <v>774</v>
      </c>
      <c r="B12" s="13" t="s">
        <v>1112</v>
      </c>
      <c r="C12" s="17">
        <v>8</v>
      </c>
      <c r="D12" s="17">
        <v>0</v>
      </c>
      <c r="E12" s="17">
        <v>21</v>
      </c>
      <c r="F12" s="17">
        <v>1</v>
      </c>
      <c r="G12" s="13">
        <v>3</v>
      </c>
    </row>
    <row r="13" spans="1:8">
      <c r="A13" s="17" t="s">
        <v>774</v>
      </c>
      <c r="B13" s="13" t="s">
        <v>1113</v>
      </c>
      <c r="C13" s="17">
        <v>8</v>
      </c>
      <c r="D13" s="17">
        <v>0</v>
      </c>
      <c r="E13" s="17">
        <v>0</v>
      </c>
      <c r="F13" s="17">
        <v>18</v>
      </c>
      <c r="G13" s="13">
        <v>0</v>
      </c>
    </row>
    <row r="14" spans="1:8">
      <c r="A14" s="17" t="s">
        <v>732</v>
      </c>
      <c r="B14" s="17" t="s">
        <v>782</v>
      </c>
      <c r="C14" s="17">
        <v>1681</v>
      </c>
      <c r="D14" s="17">
        <v>0</v>
      </c>
      <c r="E14" s="17">
        <v>1017</v>
      </c>
      <c r="F14" s="17">
        <v>4</v>
      </c>
      <c r="G14" s="13">
        <v>302</v>
      </c>
    </row>
    <row r="15" spans="1:8">
      <c r="A15" s="17" t="s">
        <v>732</v>
      </c>
      <c r="B15" s="17" t="s">
        <v>783</v>
      </c>
      <c r="C15" s="17">
        <v>502</v>
      </c>
      <c r="D15" s="17">
        <v>0</v>
      </c>
      <c r="E15" s="17">
        <v>348</v>
      </c>
      <c r="F15" s="17">
        <v>57</v>
      </c>
      <c r="G15" s="13">
        <v>103</v>
      </c>
    </row>
    <row r="16" spans="1:8">
      <c r="A16" s="17" t="s">
        <v>732</v>
      </c>
      <c r="B16" s="17" t="s">
        <v>784</v>
      </c>
      <c r="C16" s="17">
        <v>265</v>
      </c>
      <c r="D16" s="17">
        <v>0</v>
      </c>
      <c r="E16" s="17">
        <v>235</v>
      </c>
      <c r="F16" s="17">
        <v>18</v>
      </c>
      <c r="G16" s="13">
        <v>57</v>
      </c>
    </row>
    <row r="17" spans="1:7">
      <c r="A17" s="17"/>
      <c r="B17" s="17"/>
      <c r="C17" s="17"/>
      <c r="D17" s="17"/>
      <c r="E17" s="17"/>
      <c r="F17" s="17"/>
      <c r="G17" s="13"/>
    </row>
    <row r="18" spans="1:7">
      <c r="A18" s="17" t="s">
        <v>773</v>
      </c>
      <c r="B18" s="17"/>
      <c r="C18" s="17"/>
      <c r="D18" s="17"/>
      <c r="E18" s="17">
        <v>1329822</v>
      </c>
      <c r="F18" s="17">
        <v>460703</v>
      </c>
      <c r="G18" s="13"/>
    </row>
    <row r="19" spans="1:7">
      <c r="A19" s="17" t="s">
        <v>775</v>
      </c>
      <c r="B19" s="17"/>
      <c r="C19" s="17"/>
      <c r="D19" s="17"/>
      <c r="E19" s="17">
        <v>0.37328304088817904</v>
      </c>
      <c r="F19" s="17">
        <v>4.2760737394807499E-2</v>
      </c>
      <c r="G19" s="13"/>
    </row>
    <row r="20" spans="1:7">
      <c r="A20" s="13"/>
      <c r="B20" s="13"/>
      <c r="C20" s="13"/>
      <c r="D20" s="13"/>
      <c r="E20" s="13"/>
      <c r="F20" s="13"/>
      <c r="G20" s="13"/>
    </row>
    <row r="21" spans="1:7">
      <c r="A21" s="13" t="s">
        <v>1914</v>
      </c>
      <c r="B21" s="13" t="s">
        <v>810</v>
      </c>
      <c r="C21" s="13">
        <v>0</v>
      </c>
      <c r="D21" s="13">
        <v>0</v>
      </c>
      <c r="E21" s="13">
        <v>5</v>
      </c>
      <c r="F21" s="13">
        <v>0</v>
      </c>
      <c r="G21" s="13">
        <v>1</v>
      </c>
    </row>
    <row r="22" spans="1:7">
      <c r="A22" s="13" t="s">
        <v>1914</v>
      </c>
      <c r="B22" s="13" t="s">
        <v>1915</v>
      </c>
      <c r="C22" s="13">
        <v>0</v>
      </c>
      <c r="D22" s="13">
        <v>0</v>
      </c>
      <c r="E22" s="13">
        <v>1</v>
      </c>
      <c r="F22" s="13">
        <v>0</v>
      </c>
      <c r="G22" s="13">
        <v>0</v>
      </c>
    </row>
    <row r="23" spans="1:7">
      <c r="A23" s="13" t="s">
        <v>1914</v>
      </c>
      <c r="B23" s="13" t="s">
        <v>1916</v>
      </c>
      <c r="C23" s="13">
        <v>0</v>
      </c>
      <c r="D23" s="13">
        <v>0</v>
      </c>
      <c r="E23" s="13">
        <v>0</v>
      </c>
      <c r="F23" s="13">
        <v>0</v>
      </c>
      <c r="G23" s="13">
        <v>0</v>
      </c>
    </row>
    <row r="24" spans="1:7">
      <c r="A24" s="13" t="s">
        <v>1914</v>
      </c>
      <c r="B24" s="13" t="s">
        <v>1917</v>
      </c>
      <c r="C24" s="13">
        <v>0</v>
      </c>
      <c r="D24" s="13">
        <v>0</v>
      </c>
      <c r="E24" s="13">
        <v>15</v>
      </c>
      <c r="F24" s="13">
        <v>0</v>
      </c>
      <c r="G24" s="13">
        <v>4</v>
      </c>
    </row>
    <row r="25" spans="1:7">
      <c r="A25" s="13" t="s">
        <v>1914</v>
      </c>
      <c r="B25" s="13" t="s">
        <v>1918</v>
      </c>
      <c r="C25" s="13">
        <v>0</v>
      </c>
      <c r="D25" s="13">
        <v>0</v>
      </c>
      <c r="E25" s="13">
        <v>24</v>
      </c>
      <c r="F25" s="13">
        <v>0</v>
      </c>
      <c r="G25" s="13">
        <v>6</v>
      </c>
    </row>
  </sheetData>
  <mergeCells count="4">
    <mergeCell ref="E2:G2"/>
    <mergeCell ref="A2:A3"/>
    <mergeCell ref="B2:B3"/>
    <mergeCell ref="C2:D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19340-E389-9D4B-8582-DEC724CA83AB}">
  <dimension ref="A1:I66"/>
  <sheetViews>
    <sheetView workbookViewId="0">
      <selection activeCell="H8" sqref="H8"/>
    </sheetView>
  </sheetViews>
  <sheetFormatPr defaultColWidth="11.25" defaultRowHeight="15.75"/>
  <cols>
    <col min="1" max="1" width="16.5" bestFit="1" customWidth="1"/>
    <col min="2" max="2" width="24.5" bestFit="1" customWidth="1"/>
    <col min="3" max="3" width="23.25" bestFit="1" customWidth="1"/>
    <col min="4" max="4" width="22.25" bestFit="1" customWidth="1"/>
    <col min="5" max="5" width="25.25" bestFit="1" customWidth="1"/>
    <col min="6" max="8" width="16.5" bestFit="1" customWidth="1"/>
    <col min="9" max="9" width="22" bestFit="1" customWidth="1"/>
  </cols>
  <sheetData>
    <row r="1" spans="1:5">
      <c r="A1" t="s">
        <v>1936</v>
      </c>
      <c r="B1" s="2" t="s">
        <v>1910</v>
      </c>
    </row>
    <row r="2" spans="1:5">
      <c r="A2" s="35" t="s">
        <v>1117</v>
      </c>
      <c r="B2" s="35" t="s">
        <v>1118</v>
      </c>
      <c r="C2" s="35" t="s">
        <v>777</v>
      </c>
      <c r="D2" s="35" t="s">
        <v>1115</v>
      </c>
      <c r="E2" s="35" t="s">
        <v>1116</v>
      </c>
    </row>
    <row r="3" spans="1:5">
      <c r="A3" s="13" t="s">
        <v>639</v>
      </c>
      <c r="B3" s="17" t="s">
        <v>743</v>
      </c>
      <c r="C3" s="13" t="s">
        <v>776</v>
      </c>
      <c r="D3" s="13">
        <v>7.6764706</v>
      </c>
      <c r="E3" s="13">
        <v>0.39509908999999999</v>
      </c>
    </row>
    <row r="4" spans="1:5">
      <c r="A4" s="13" t="s">
        <v>612</v>
      </c>
      <c r="B4" s="17" t="s">
        <v>743</v>
      </c>
      <c r="C4" s="13" t="s">
        <v>776</v>
      </c>
      <c r="D4" s="13">
        <v>23.222222200000001</v>
      </c>
      <c r="E4" s="13">
        <v>1.6208059800000001</v>
      </c>
    </row>
    <row r="5" spans="1:5">
      <c r="A5" s="13" t="s">
        <v>176</v>
      </c>
      <c r="B5" s="17" t="s">
        <v>743</v>
      </c>
      <c r="C5" s="13" t="s">
        <v>776</v>
      </c>
      <c r="D5" s="13">
        <v>137.68333329999999</v>
      </c>
      <c r="E5" s="13">
        <v>7.3642120899999997</v>
      </c>
    </row>
    <row r="6" spans="1:5">
      <c r="A6" s="13" t="s">
        <v>672</v>
      </c>
      <c r="B6" s="17" t="s">
        <v>743</v>
      </c>
      <c r="C6" s="13" t="s">
        <v>776</v>
      </c>
      <c r="D6" s="13">
        <v>100.7666667</v>
      </c>
      <c r="E6" s="13">
        <v>4.7491124899999999</v>
      </c>
    </row>
    <row r="7" spans="1:5">
      <c r="A7" s="13" t="s">
        <v>601</v>
      </c>
      <c r="B7" s="17" t="s">
        <v>743</v>
      </c>
      <c r="C7" s="13" t="s">
        <v>776</v>
      </c>
      <c r="D7" s="13">
        <v>13.5</v>
      </c>
      <c r="E7" s="13">
        <v>0.76444663000000002</v>
      </c>
    </row>
    <row r="8" spans="1:5">
      <c r="A8" s="13" t="s">
        <v>193</v>
      </c>
      <c r="B8" s="17" t="s">
        <v>743</v>
      </c>
      <c r="C8" s="13" t="s">
        <v>776</v>
      </c>
      <c r="D8" s="13">
        <v>17.656976700000001</v>
      </c>
      <c r="E8" s="13">
        <v>0.79140343999999996</v>
      </c>
    </row>
    <row r="9" spans="1:5">
      <c r="A9" s="13" t="s">
        <v>618</v>
      </c>
      <c r="B9" s="17" t="s">
        <v>743</v>
      </c>
      <c r="C9" s="13" t="s">
        <v>776</v>
      </c>
      <c r="D9" s="13">
        <v>55.428571400000003</v>
      </c>
      <c r="E9" s="13">
        <v>2.37685046</v>
      </c>
    </row>
    <row r="10" spans="1:5">
      <c r="A10" s="13" t="s">
        <v>639</v>
      </c>
      <c r="B10" s="17" t="s">
        <v>733</v>
      </c>
      <c r="C10" s="13" t="s">
        <v>778</v>
      </c>
      <c r="D10" s="13">
        <v>0.77777779999999996</v>
      </c>
      <c r="E10" s="13">
        <v>1.8272400000000001E-2</v>
      </c>
    </row>
    <row r="11" spans="1:5">
      <c r="A11" s="13" t="s">
        <v>612</v>
      </c>
      <c r="B11" s="17" t="s">
        <v>733</v>
      </c>
      <c r="C11" s="13" t="s">
        <v>778</v>
      </c>
      <c r="D11" s="13">
        <v>72</v>
      </c>
      <c r="E11" s="13">
        <v>3.3939857299999998</v>
      </c>
    </row>
    <row r="12" spans="1:5">
      <c r="A12" s="13" t="s">
        <v>176</v>
      </c>
      <c r="B12" s="17" t="s">
        <v>733</v>
      </c>
      <c r="C12" s="13" t="s">
        <v>778</v>
      </c>
      <c r="D12" s="13">
        <v>190.7857143</v>
      </c>
      <c r="E12" s="13">
        <v>16.442397360000001</v>
      </c>
    </row>
    <row r="13" spans="1:5">
      <c r="A13" s="13" t="s">
        <v>672</v>
      </c>
      <c r="B13" s="17" t="s">
        <v>733</v>
      </c>
      <c r="C13" s="13" t="s">
        <v>778</v>
      </c>
      <c r="D13" s="13">
        <v>99.4</v>
      </c>
      <c r="E13" s="13">
        <v>6.5034230800000001</v>
      </c>
    </row>
    <row r="14" spans="1:5">
      <c r="A14" s="13" t="s">
        <v>601</v>
      </c>
      <c r="B14" s="17" t="s">
        <v>733</v>
      </c>
      <c r="C14" s="13" t="s">
        <v>778</v>
      </c>
      <c r="D14" s="13">
        <v>0.5</v>
      </c>
      <c r="E14" s="13">
        <v>2.1056390000000001E-2</v>
      </c>
    </row>
    <row r="15" spans="1:5">
      <c r="A15" s="13" t="s">
        <v>193</v>
      </c>
      <c r="B15" s="17" t="s">
        <v>733</v>
      </c>
      <c r="C15" s="13" t="s">
        <v>778</v>
      </c>
      <c r="D15" s="13">
        <v>35.347826099999999</v>
      </c>
      <c r="E15" s="13">
        <v>1.70638344</v>
      </c>
    </row>
    <row r="16" spans="1:5">
      <c r="A16" s="13" t="s">
        <v>618</v>
      </c>
      <c r="B16" s="17" t="s">
        <v>733</v>
      </c>
      <c r="C16" s="13" t="s">
        <v>778</v>
      </c>
      <c r="D16" s="13">
        <v>20.7</v>
      </c>
      <c r="E16" s="13">
        <v>2.13284881</v>
      </c>
    </row>
    <row r="17" spans="1:9">
      <c r="A17" s="13" t="s">
        <v>639</v>
      </c>
      <c r="B17" s="17" t="s">
        <v>732</v>
      </c>
      <c r="C17" s="13" t="s">
        <v>783</v>
      </c>
      <c r="D17" s="13">
        <v>1.8888889</v>
      </c>
      <c r="E17" s="13">
        <v>3.2897240000000001E-2</v>
      </c>
    </row>
    <row r="18" spans="1:9">
      <c r="A18" s="13" t="s">
        <v>176</v>
      </c>
      <c r="B18" s="17" t="s">
        <v>732</v>
      </c>
      <c r="C18" s="13" t="s">
        <v>783</v>
      </c>
      <c r="D18" s="13">
        <v>97.971428599999996</v>
      </c>
      <c r="E18" s="13">
        <v>9.05178248</v>
      </c>
    </row>
    <row r="19" spans="1:9">
      <c r="A19" s="13" t="s">
        <v>672</v>
      </c>
      <c r="B19" s="17" t="s">
        <v>732</v>
      </c>
      <c r="C19" s="13" t="s">
        <v>783</v>
      </c>
      <c r="D19" s="13">
        <v>49.636363600000003</v>
      </c>
      <c r="E19" s="13">
        <v>3.7261047700000001</v>
      </c>
    </row>
    <row r="20" spans="1:9">
      <c r="A20" s="13" t="s">
        <v>601</v>
      </c>
      <c r="B20" s="17" t="s">
        <v>732</v>
      </c>
      <c r="C20" s="13" t="s">
        <v>783</v>
      </c>
      <c r="D20" s="13">
        <v>10.6666667</v>
      </c>
      <c r="E20" s="13">
        <v>1.0314814800000001</v>
      </c>
    </row>
    <row r="21" spans="1:9">
      <c r="A21" s="13" t="s">
        <v>193</v>
      </c>
      <c r="B21" s="17" t="s">
        <v>732</v>
      </c>
      <c r="C21" s="13" t="s">
        <v>783</v>
      </c>
      <c r="D21" s="13">
        <v>6.1923076999999997</v>
      </c>
      <c r="E21" s="13">
        <v>0.41480321999999997</v>
      </c>
    </row>
    <row r="22" spans="1:9">
      <c r="A22" s="13" t="s">
        <v>618</v>
      </c>
      <c r="B22" s="17" t="s">
        <v>732</v>
      </c>
      <c r="C22" s="13" t="s">
        <v>783</v>
      </c>
      <c r="D22" s="13">
        <v>42.947368400000002</v>
      </c>
      <c r="E22" s="13">
        <v>2.7238442300000001</v>
      </c>
    </row>
    <row r="23" spans="1:9">
      <c r="A23" s="13" t="s">
        <v>639</v>
      </c>
      <c r="B23" s="17" t="s">
        <v>733</v>
      </c>
      <c r="C23" s="17" t="s">
        <v>781</v>
      </c>
      <c r="D23" s="13">
        <v>2.1666666999999999</v>
      </c>
      <c r="E23" s="13">
        <v>0.13505281</v>
      </c>
    </row>
    <row r="24" spans="1:9">
      <c r="A24" s="13" t="s">
        <v>612</v>
      </c>
      <c r="B24" s="17" t="s">
        <v>733</v>
      </c>
      <c r="C24" s="17" t="s">
        <v>781</v>
      </c>
      <c r="D24" s="13">
        <v>13.75</v>
      </c>
      <c r="E24" s="13">
        <v>0.51421835000000005</v>
      </c>
    </row>
    <row r="25" spans="1:9">
      <c r="A25" s="13" t="s">
        <v>176</v>
      </c>
      <c r="B25" s="17" t="s">
        <v>733</v>
      </c>
      <c r="C25" s="17" t="s">
        <v>781</v>
      </c>
      <c r="D25" s="13">
        <v>115.4310345</v>
      </c>
      <c r="E25" s="13">
        <v>8.3170090200000004</v>
      </c>
    </row>
    <row r="26" spans="1:9">
      <c r="A26" s="13" t="s">
        <v>672</v>
      </c>
      <c r="B26" s="17" t="s">
        <v>733</v>
      </c>
      <c r="C26" s="17" t="s">
        <v>781</v>
      </c>
      <c r="D26" s="13">
        <v>85.307692299999999</v>
      </c>
      <c r="E26" s="13">
        <v>4.41869113</v>
      </c>
    </row>
    <row r="27" spans="1:9">
      <c r="A27" s="13" t="s">
        <v>601</v>
      </c>
      <c r="B27" s="17" t="s">
        <v>733</v>
      </c>
      <c r="C27" s="17" t="s">
        <v>781</v>
      </c>
      <c r="D27" s="13">
        <v>7.25</v>
      </c>
      <c r="E27" s="13">
        <v>0.45651900000000001</v>
      </c>
    </row>
    <row r="28" spans="1:9">
      <c r="A28" s="13" t="s">
        <v>193</v>
      </c>
      <c r="B28" s="17" t="s">
        <v>733</v>
      </c>
      <c r="C28" s="17" t="s">
        <v>781</v>
      </c>
      <c r="D28" s="13">
        <v>16.6530612</v>
      </c>
      <c r="E28" s="13">
        <v>0.88896626999999995</v>
      </c>
      <c r="I28" s="2"/>
    </row>
    <row r="29" spans="1:9">
      <c r="A29" s="13" t="s">
        <v>618</v>
      </c>
      <c r="B29" s="17" t="s">
        <v>733</v>
      </c>
      <c r="C29" s="17" t="s">
        <v>781</v>
      </c>
      <c r="D29" s="13">
        <v>45.5</v>
      </c>
      <c r="E29" s="13">
        <v>2.59832749</v>
      </c>
      <c r="I29" s="2"/>
    </row>
    <row r="30" spans="1:9">
      <c r="A30" s="13" t="s">
        <v>672</v>
      </c>
      <c r="B30" s="17" t="s">
        <v>774</v>
      </c>
      <c r="C30" s="13" t="s">
        <v>789</v>
      </c>
      <c r="D30" s="13">
        <v>62.375</v>
      </c>
      <c r="E30" s="13">
        <v>4.7410196300000003</v>
      </c>
      <c r="I30" s="2"/>
    </row>
    <row r="31" spans="1:9">
      <c r="A31" s="13" t="s">
        <v>639</v>
      </c>
      <c r="B31" s="17" t="s">
        <v>774</v>
      </c>
      <c r="C31" s="13" t="s">
        <v>790</v>
      </c>
      <c r="D31" s="13">
        <v>0</v>
      </c>
      <c r="E31" s="13">
        <v>0</v>
      </c>
      <c r="I31" s="2"/>
    </row>
    <row r="32" spans="1:9">
      <c r="A32" s="13" t="s">
        <v>176</v>
      </c>
      <c r="B32" s="17" t="s">
        <v>774</v>
      </c>
      <c r="C32" s="13" t="s">
        <v>790</v>
      </c>
      <c r="D32" s="13">
        <v>124.05556</v>
      </c>
      <c r="E32" s="13">
        <v>9.7652031699999995</v>
      </c>
      <c r="I32" s="2"/>
    </row>
    <row r="33" spans="1:9">
      <c r="A33" s="13" t="s">
        <v>672</v>
      </c>
      <c r="B33" s="17" t="s">
        <v>774</v>
      </c>
      <c r="C33" s="13" t="s">
        <v>790</v>
      </c>
      <c r="D33" s="13">
        <v>70.684209999999993</v>
      </c>
      <c r="E33" s="13">
        <v>4.5313476799999997</v>
      </c>
      <c r="I33" s="2"/>
    </row>
    <row r="34" spans="1:9">
      <c r="A34" s="13" t="s">
        <v>193</v>
      </c>
      <c r="B34" s="17" t="s">
        <v>774</v>
      </c>
      <c r="C34" s="13" t="s">
        <v>790</v>
      </c>
      <c r="D34" s="13">
        <v>8.75</v>
      </c>
      <c r="E34" s="13">
        <v>0.42888707999999998</v>
      </c>
      <c r="I34" s="2"/>
    </row>
    <row r="35" spans="1:9">
      <c r="A35" s="13" t="s">
        <v>618</v>
      </c>
      <c r="B35" s="17" t="s">
        <v>774</v>
      </c>
      <c r="C35" s="13" t="s">
        <v>790</v>
      </c>
      <c r="D35" s="13">
        <v>56.333329999999997</v>
      </c>
      <c r="E35" s="13">
        <v>3.1727548799999998</v>
      </c>
    </row>
    <row r="36" spans="1:9">
      <c r="A36" s="13" t="s">
        <v>639</v>
      </c>
      <c r="B36" s="17" t="s">
        <v>774</v>
      </c>
      <c r="C36" s="13" t="s">
        <v>791</v>
      </c>
      <c r="D36" s="13">
        <v>0</v>
      </c>
      <c r="E36" s="13">
        <v>0</v>
      </c>
    </row>
    <row r="37" spans="1:9">
      <c r="A37" s="13" t="s">
        <v>672</v>
      </c>
      <c r="B37" s="17" t="s">
        <v>774</v>
      </c>
      <c r="C37" s="13" t="s">
        <v>791</v>
      </c>
      <c r="D37" s="13">
        <v>64.111109999999996</v>
      </c>
      <c r="E37" s="13">
        <v>4.2330118099999998</v>
      </c>
    </row>
    <row r="38" spans="1:9">
      <c r="A38" s="13" t="s">
        <v>193</v>
      </c>
      <c r="B38" s="17" t="s">
        <v>774</v>
      </c>
      <c r="C38" s="13" t="s">
        <v>791</v>
      </c>
      <c r="D38" s="13">
        <v>1</v>
      </c>
      <c r="E38" s="13">
        <v>4.431703E-2</v>
      </c>
    </row>
    <row r="39" spans="1:9">
      <c r="A39" s="13" t="s">
        <v>618</v>
      </c>
      <c r="B39" s="17" t="s">
        <v>774</v>
      </c>
      <c r="C39" s="13" t="s">
        <v>791</v>
      </c>
      <c r="D39" s="13">
        <v>10</v>
      </c>
      <c r="E39" s="13">
        <v>0.19184651999999999</v>
      </c>
    </row>
    <row r="40" spans="1:9">
      <c r="A40" s="13" t="s">
        <v>639</v>
      </c>
      <c r="B40" s="17" t="s">
        <v>774</v>
      </c>
      <c r="C40" s="13" t="s">
        <v>1112</v>
      </c>
      <c r="D40" s="13">
        <v>4</v>
      </c>
      <c r="E40" s="13">
        <v>0.85232067</v>
      </c>
    </row>
    <row r="41" spans="1:9">
      <c r="A41" s="13" t="s">
        <v>601</v>
      </c>
      <c r="B41" s="17" t="s">
        <v>774</v>
      </c>
      <c r="C41" s="13" t="s">
        <v>1112</v>
      </c>
      <c r="D41" s="13">
        <v>0</v>
      </c>
      <c r="E41" s="13">
        <v>0</v>
      </c>
    </row>
    <row r="42" spans="1:9">
      <c r="A42" s="13" t="s">
        <v>193</v>
      </c>
      <c r="B42" s="17" t="s">
        <v>774</v>
      </c>
      <c r="C42" s="13" t="s">
        <v>1112</v>
      </c>
      <c r="D42" s="13">
        <v>0</v>
      </c>
      <c r="E42" s="13">
        <v>0</v>
      </c>
    </row>
    <row r="43" spans="1:9">
      <c r="A43" s="13" t="s">
        <v>639</v>
      </c>
      <c r="B43" s="17" t="s">
        <v>732</v>
      </c>
      <c r="C43" s="13" t="s">
        <v>784</v>
      </c>
      <c r="D43" s="13">
        <v>0</v>
      </c>
      <c r="E43" s="13">
        <v>0</v>
      </c>
    </row>
    <row r="44" spans="1:9">
      <c r="A44" s="13" t="s">
        <v>176</v>
      </c>
      <c r="B44" s="17" t="s">
        <v>732</v>
      </c>
      <c r="C44" s="13" t="s">
        <v>784</v>
      </c>
      <c r="D44" s="13">
        <v>133.08000000000001</v>
      </c>
      <c r="E44" s="13">
        <v>7.3265039200000004</v>
      </c>
    </row>
    <row r="45" spans="1:9">
      <c r="A45" s="13" t="s">
        <v>601</v>
      </c>
      <c r="B45" s="17" t="s">
        <v>732</v>
      </c>
      <c r="C45" s="13" t="s">
        <v>784</v>
      </c>
      <c r="D45" s="13">
        <v>85</v>
      </c>
      <c r="E45" s="13">
        <v>6.6372269700000004</v>
      </c>
    </row>
    <row r="46" spans="1:9">
      <c r="A46" s="13" t="s">
        <v>193</v>
      </c>
      <c r="B46" s="17" t="s">
        <v>732</v>
      </c>
      <c r="C46" s="13" t="s">
        <v>784</v>
      </c>
      <c r="D46" s="13">
        <v>15</v>
      </c>
      <c r="E46" s="13">
        <v>0.75584865000000001</v>
      </c>
    </row>
    <row r="47" spans="1:9">
      <c r="A47" s="13" t="s">
        <v>618</v>
      </c>
      <c r="B47" s="17" t="s">
        <v>732</v>
      </c>
      <c r="C47" s="13" t="s">
        <v>784</v>
      </c>
      <c r="D47" s="13">
        <v>7.8333332999999996</v>
      </c>
      <c r="E47" s="13">
        <v>0.38643704000000001</v>
      </c>
    </row>
    <row r="48" spans="1:9">
      <c r="A48" s="13" t="s">
        <v>639</v>
      </c>
      <c r="B48" s="17" t="s">
        <v>733</v>
      </c>
      <c r="C48" s="13" t="s">
        <v>780</v>
      </c>
      <c r="D48" s="13">
        <v>0</v>
      </c>
      <c r="E48" s="13">
        <v>0</v>
      </c>
    </row>
    <row r="49" spans="1:5">
      <c r="A49" s="13" t="s">
        <v>176</v>
      </c>
      <c r="B49" s="17" t="s">
        <v>733</v>
      </c>
      <c r="C49" s="13" t="s">
        <v>780</v>
      </c>
      <c r="D49" s="13">
        <v>114.375</v>
      </c>
      <c r="E49" s="13">
        <v>9.8699621799999999</v>
      </c>
    </row>
    <row r="50" spans="1:5">
      <c r="A50" s="13" t="s">
        <v>672</v>
      </c>
      <c r="B50" s="17" t="s">
        <v>733</v>
      </c>
      <c r="C50" s="13" t="s">
        <v>780</v>
      </c>
      <c r="D50" s="13">
        <v>77.526315800000006</v>
      </c>
      <c r="E50" s="13">
        <v>5.0952524600000002</v>
      </c>
    </row>
    <row r="51" spans="1:5">
      <c r="A51" s="13" t="s">
        <v>601</v>
      </c>
      <c r="B51" s="17" t="s">
        <v>733</v>
      </c>
      <c r="C51" s="13" t="s">
        <v>780</v>
      </c>
      <c r="D51" s="13">
        <v>38.3333333</v>
      </c>
      <c r="E51" s="13">
        <v>3.8867769600000002</v>
      </c>
    </row>
    <row r="52" spans="1:5">
      <c r="A52" s="13" t="s">
        <v>193</v>
      </c>
      <c r="B52" s="17" t="s">
        <v>733</v>
      </c>
      <c r="C52" s="13" t="s">
        <v>780</v>
      </c>
      <c r="D52" s="13">
        <v>7.3478260999999998</v>
      </c>
      <c r="E52" s="13">
        <v>0.50011808999999996</v>
      </c>
    </row>
    <row r="53" spans="1:5">
      <c r="A53" s="13" t="s">
        <v>618</v>
      </c>
      <c r="B53" s="17" t="s">
        <v>733</v>
      </c>
      <c r="C53" s="13" t="s">
        <v>780</v>
      </c>
      <c r="D53" s="13">
        <v>50.357142899999999</v>
      </c>
      <c r="E53" s="13">
        <v>2.5709006900000002</v>
      </c>
    </row>
    <row r="54" spans="1:5">
      <c r="A54" s="13" t="s">
        <v>639</v>
      </c>
      <c r="B54" s="17" t="s">
        <v>732</v>
      </c>
      <c r="C54" s="13" t="s">
        <v>782</v>
      </c>
      <c r="D54" s="13">
        <v>5.125</v>
      </c>
      <c r="E54" s="13">
        <v>0.40026145000000002</v>
      </c>
    </row>
    <row r="55" spans="1:5">
      <c r="A55" s="13" t="s">
        <v>612</v>
      </c>
      <c r="B55" s="17" t="s">
        <v>732</v>
      </c>
      <c r="C55" s="13" t="s">
        <v>782</v>
      </c>
      <c r="D55" s="13">
        <v>4</v>
      </c>
      <c r="E55" s="13">
        <v>9.0277780000000002E-2</v>
      </c>
    </row>
    <row r="56" spans="1:5">
      <c r="A56" s="13" t="s">
        <v>176</v>
      </c>
      <c r="B56" s="17" t="s">
        <v>732</v>
      </c>
      <c r="C56" s="13" t="s">
        <v>782</v>
      </c>
      <c r="D56" s="13">
        <v>61.588235300000001</v>
      </c>
      <c r="E56" s="13">
        <v>5.5877638799999998</v>
      </c>
    </row>
    <row r="57" spans="1:5">
      <c r="A57" s="13" t="s">
        <v>672</v>
      </c>
      <c r="B57" s="17" t="s">
        <v>732</v>
      </c>
      <c r="C57" s="13" t="s">
        <v>782</v>
      </c>
      <c r="D57" s="13">
        <v>39.125</v>
      </c>
      <c r="E57" s="13">
        <v>2.1974106099999999</v>
      </c>
    </row>
    <row r="58" spans="1:5">
      <c r="A58" s="13" t="s">
        <v>193</v>
      </c>
      <c r="B58" s="17" t="s">
        <v>732</v>
      </c>
      <c r="C58" s="13" t="s">
        <v>782</v>
      </c>
      <c r="D58" s="13">
        <v>7.7381973999999998</v>
      </c>
      <c r="E58" s="13">
        <v>0.63621432</v>
      </c>
    </row>
    <row r="59" spans="1:5">
      <c r="A59" s="13" t="s">
        <v>618</v>
      </c>
      <c r="B59" s="17" t="s">
        <v>732</v>
      </c>
      <c r="C59" s="13" t="s">
        <v>782</v>
      </c>
      <c r="D59" s="13">
        <v>7.7</v>
      </c>
      <c r="E59" s="13">
        <v>0.82149627999999997</v>
      </c>
    </row>
    <row r="60" spans="1:5">
      <c r="A60" s="13" t="s">
        <v>639</v>
      </c>
      <c r="B60" s="17" t="s">
        <v>733</v>
      </c>
      <c r="C60" s="13" t="s">
        <v>779</v>
      </c>
      <c r="D60" s="13">
        <v>1.1538462</v>
      </c>
      <c r="E60" s="13">
        <v>4.4348560000000002E-2</v>
      </c>
    </row>
    <row r="61" spans="1:5">
      <c r="A61" s="13" t="s">
        <v>612</v>
      </c>
      <c r="B61" s="17" t="s">
        <v>733</v>
      </c>
      <c r="C61" s="13" t="s">
        <v>779</v>
      </c>
      <c r="D61" s="13">
        <v>1</v>
      </c>
      <c r="E61" s="13">
        <v>1.6964690000000001E-2</v>
      </c>
    </row>
    <row r="62" spans="1:5">
      <c r="A62" s="13" t="s">
        <v>176</v>
      </c>
      <c r="B62" s="17" t="s">
        <v>733</v>
      </c>
      <c r="C62" s="13" t="s">
        <v>779</v>
      </c>
      <c r="D62" s="13">
        <v>230.88888890000001</v>
      </c>
      <c r="E62" s="13">
        <v>13.88001249</v>
      </c>
    </row>
    <row r="63" spans="1:5">
      <c r="A63" s="13" t="s">
        <v>672</v>
      </c>
      <c r="B63" s="17" t="s">
        <v>733</v>
      </c>
      <c r="C63" s="13" t="s">
        <v>779</v>
      </c>
      <c r="D63" s="13">
        <v>91.181818199999995</v>
      </c>
      <c r="E63" s="13">
        <v>6.3474029500000002</v>
      </c>
    </row>
    <row r="64" spans="1:5">
      <c r="A64" s="13" t="s">
        <v>601</v>
      </c>
      <c r="B64" s="17" t="s">
        <v>733</v>
      </c>
      <c r="C64" s="13" t="s">
        <v>779</v>
      </c>
      <c r="D64" s="13">
        <v>2</v>
      </c>
      <c r="E64" s="13">
        <v>0.15581854000000001</v>
      </c>
    </row>
    <row r="65" spans="1:5">
      <c r="A65" s="13" t="s">
        <v>193</v>
      </c>
      <c r="B65" s="17" t="s">
        <v>733</v>
      </c>
      <c r="C65" s="13" t="s">
        <v>779</v>
      </c>
      <c r="D65" s="13">
        <v>23.9183673</v>
      </c>
      <c r="E65" s="13">
        <v>1.1082626200000001</v>
      </c>
    </row>
    <row r="66" spans="1:5">
      <c r="A66" s="13" t="s">
        <v>618</v>
      </c>
      <c r="B66" s="17" t="s">
        <v>733</v>
      </c>
      <c r="C66" s="13" t="s">
        <v>779</v>
      </c>
      <c r="D66" s="13">
        <v>21.625</v>
      </c>
      <c r="E66" s="13">
        <v>1.2097110099999999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408DF-719C-AB41-B272-975AC1569BB8}">
  <dimension ref="A1:X73"/>
  <sheetViews>
    <sheetView zoomScale="81" zoomScaleNormal="87" workbookViewId="0"/>
  </sheetViews>
  <sheetFormatPr defaultColWidth="10.75" defaultRowHeight="15.75"/>
  <cols>
    <col min="1" max="1" width="36.5" bestFit="1" customWidth="1"/>
    <col min="2" max="2" width="36.5" customWidth="1"/>
    <col min="3" max="3" width="22.75" customWidth="1"/>
    <col min="4" max="4" width="17.75" customWidth="1"/>
    <col min="5" max="5" width="28.25" customWidth="1"/>
    <col min="6" max="6" width="26.75" customWidth="1"/>
    <col min="7" max="7" width="24.75" customWidth="1"/>
    <col min="8" max="8" width="23.25" bestFit="1" customWidth="1"/>
    <col min="9" max="9" width="18.75" bestFit="1" customWidth="1"/>
    <col min="10" max="10" width="76" customWidth="1"/>
    <col min="11" max="11" width="15.75" bestFit="1" customWidth="1"/>
    <col min="12" max="12" width="24.25" customWidth="1"/>
    <col min="13" max="13" width="12.5" bestFit="1" customWidth="1"/>
    <col min="14" max="14" width="17.25" bestFit="1" customWidth="1"/>
    <col min="15" max="15" width="14.75" bestFit="1" customWidth="1"/>
    <col min="16" max="16" width="15.25" customWidth="1"/>
    <col min="17" max="17" width="14.75" bestFit="1" customWidth="1"/>
    <col min="18" max="18" width="12.25" bestFit="1" customWidth="1"/>
    <col min="19" max="19" width="16.5" bestFit="1" customWidth="1"/>
    <col min="20" max="20" width="20.25" bestFit="1" customWidth="1"/>
    <col min="21" max="21" width="17.5" bestFit="1" customWidth="1"/>
    <col min="22" max="22" width="18.75" bestFit="1" customWidth="1"/>
    <col min="23" max="23" width="17.75" bestFit="1" customWidth="1"/>
    <col min="24" max="24" width="20.75" bestFit="1" customWidth="1"/>
  </cols>
  <sheetData>
    <row r="1" spans="1:24">
      <c r="A1" t="s">
        <v>1106</v>
      </c>
      <c r="B1" t="s">
        <v>1895</v>
      </c>
    </row>
    <row r="2" spans="1:24">
      <c r="A2" s="108" t="s">
        <v>759</v>
      </c>
      <c r="B2" s="108" t="s">
        <v>758</v>
      </c>
      <c r="C2" s="107" t="s">
        <v>788</v>
      </c>
      <c r="D2" s="107"/>
      <c r="E2" s="107"/>
      <c r="F2" s="107" t="s">
        <v>733</v>
      </c>
      <c r="G2" s="107"/>
      <c r="H2" s="107"/>
      <c r="I2" s="107"/>
      <c r="J2" s="19" t="s">
        <v>787</v>
      </c>
      <c r="K2" s="107" t="s">
        <v>774</v>
      </c>
      <c r="L2" s="107"/>
      <c r="M2" s="107"/>
      <c r="N2" s="107" t="s">
        <v>805</v>
      </c>
      <c r="O2" s="107"/>
      <c r="P2" s="107"/>
      <c r="Q2" s="19" t="s">
        <v>794</v>
      </c>
      <c r="R2" s="102" t="s">
        <v>594</v>
      </c>
      <c r="S2" s="102"/>
      <c r="T2" s="102"/>
      <c r="U2" s="102"/>
      <c r="V2" s="102"/>
      <c r="W2" s="102"/>
      <c r="X2" s="102"/>
    </row>
    <row r="3" spans="1:24">
      <c r="A3" s="109"/>
      <c r="B3" s="109"/>
      <c r="C3" s="22" t="s">
        <v>782</v>
      </c>
      <c r="D3" s="22" t="s">
        <v>784</v>
      </c>
      <c r="E3" s="22" t="s">
        <v>783</v>
      </c>
      <c r="F3" s="22" t="s">
        <v>781</v>
      </c>
      <c r="G3" s="22" t="s">
        <v>780</v>
      </c>
      <c r="H3" s="22" t="s">
        <v>779</v>
      </c>
      <c r="I3" s="22" t="s">
        <v>778</v>
      </c>
      <c r="J3" s="22" t="s">
        <v>776</v>
      </c>
      <c r="K3" s="22" t="s">
        <v>789</v>
      </c>
      <c r="L3" s="22" t="s">
        <v>790</v>
      </c>
      <c r="M3" s="22" t="s">
        <v>791</v>
      </c>
      <c r="N3" s="13" t="s">
        <v>793</v>
      </c>
      <c r="O3" s="13" t="s">
        <v>806</v>
      </c>
      <c r="P3" s="13" t="s">
        <v>810</v>
      </c>
      <c r="Q3" s="113"/>
      <c r="R3" s="111" t="s">
        <v>183</v>
      </c>
      <c r="S3" s="111" t="s">
        <v>184</v>
      </c>
      <c r="T3" s="111" t="s">
        <v>185</v>
      </c>
      <c r="U3" s="111" t="s">
        <v>186</v>
      </c>
      <c r="V3" s="111" t="s">
        <v>187</v>
      </c>
      <c r="W3" s="111" t="s">
        <v>188</v>
      </c>
      <c r="X3" s="111" t="s">
        <v>189</v>
      </c>
    </row>
    <row r="4" spans="1:24" ht="100.9" customHeight="1">
      <c r="A4" s="110"/>
      <c r="B4" s="110"/>
      <c r="C4" s="33" t="s">
        <v>792</v>
      </c>
      <c r="D4" s="33" t="s">
        <v>795</v>
      </c>
      <c r="E4" s="33" t="s">
        <v>796</v>
      </c>
      <c r="F4" s="33" t="s">
        <v>797</v>
      </c>
      <c r="G4" s="33" t="s">
        <v>798</v>
      </c>
      <c r="H4" s="33" t="s">
        <v>799</v>
      </c>
      <c r="I4" s="33" t="s">
        <v>800</v>
      </c>
      <c r="J4" s="33" t="s">
        <v>801</v>
      </c>
      <c r="K4" s="33" t="s">
        <v>804</v>
      </c>
      <c r="L4" s="33" t="s">
        <v>803</v>
      </c>
      <c r="M4" s="33" t="s">
        <v>802</v>
      </c>
      <c r="N4" s="32" t="s">
        <v>808</v>
      </c>
      <c r="O4" s="32" t="s">
        <v>807</v>
      </c>
      <c r="P4" s="33" t="s">
        <v>809</v>
      </c>
      <c r="Q4" s="113"/>
      <c r="R4" s="112"/>
      <c r="S4" s="112"/>
      <c r="T4" s="112"/>
      <c r="U4" s="112"/>
      <c r="V4" s="112"/>
      <c r="W4" s="112"/>
      <c r="X4" s="112"/>
    </row>
    <row r="5" spans="1:24">
      <c r="A5" s="17" t="s">
        <v>76</v>
      </c>
      <c r="B5" s="17" t="s">
        <v>544</v>
      </c>
      <c r="C5" s="13">
        <v>3</v>
      </c>
      <c r="D5" s="13">
        <v>1</v>
      </c>
      <c r="E5" s="13">
        <v>2</v>
      </c>
      <c r="F5" s="13">
        <v>7</v>
      </c>
      <c r="G5" s="13">
        <v>2</v>
      </c>
      <c r="H5" s="13">
        <v>4</v>
      </c>
      <c r="I5" s="13">
        <v>1</v>
      </c>
      <c r="J5" s="13">
        <v>4</v>
      </c>
      <c r="K5" s="13">
        <v>0</v>
      </c>
      <c r="L5" s="13">
        <v>1</v>
      </c>
      <c r="M5" s="13">
        <v>2</v>
      </c>
      <c r="N5" s="13">
        <v>0</v>
      </c>
      <c r="O5" s="13">
        <v>0</v>
      </c>
      <c r="P5" s="13">
        <v>0</v>
      </c>
      <c r="Q5" s="13">
        <v>5</v>
      </c>
      <c r="R5" s="13" t="s">
        <v>192</v>
      </c>
      <c r="S5" s="13" t="s">
        <v>639</v>
      </c>
      <c r="T5" s="13" t="s">
        <v>640</v>
      </c>
      <c r="U5" s="13" t="s">
        <v>207</v>
      </c>
      <c r="V5" s="13" t="s">
        <v>208</v>
      </c>
      <c r="W5" s="13" t="s">
        <v>641</v>
      </c>
      <c r="X5" s="13" t="s">
        <v>600</v>
      </c>
    </row>
    <row r="6" spans="1:24">
      <c r="A6" s="17" t="s">
        <v>103</v>
      </c>
      <c r="B6" s="17" t="s">
        <v>558</v>
      </c>
      <c r="C6" s="13">
        <v>4</v>
      </c>
      <c r="D6" s="13">
        <v>0</v>
      </c>
      <c r="E6" s="13">
        <v>4</v>
      </c>
      <c r="F6" s="13">
        <v>6</v>
      </c>
      <c r="G6" s="13">
        <v>2</v>
      </c>
      <c r="H6" s="13">
        <v>4</v>
      </c>
      <c r="I6" s="13">
        <v>5</v>
      </c>
      <c r="J6" s="13">
        <v>13</v>
      </c>
      <c r="K6" s="13">
        <v>0</v>
      </c>
      <c r="L6" s="13">
        <v>2</v>
      </c>
      <c r="M6" s="13">
        <v>0</v>
      </c>
      <c r="N6" s="13">
        <v>0</v>
      </c>
      <c r="O6" s="13">
        <v>0</v>
      </c>
      <c r="P6" s="13">
        <v>0</v>
      </c>
      <c r="Q6" s="13">
        <v>3</v>
      </c>
      <c r="R6" s="13" t="s">
        <v>192</v>
      </c>
      <c r="S6" s="13" t="s">
        <v>639</v>
      </c>
      <c r="T6" s="13" t="s">
        <v>640</v>
      </c>
      <c r="U6" s="13" t="s">
        <v>661</v>
      </c>
      <c r="V6" s="13" t="s">
        <v>662</v>
      </c>
      <c r="W6" s="13" t="s">
        <v>663</v>
      </c>
      <c r="X6" s="13" t="s">
        <v>600</v>
      </c>
    </row>
    <row r="7" spans="1:24">
      <c r="A7" s="17" t="s">
        <v>205</v>
      </c>
      <c r="B7" s="17" t="s">
        <v>561</v>
      </c>
      <c r="C7" s="13">
        <v>4</v>
      </c>
      <c r="D7" s="13">
        <v>2</v>
      </c>
      <c r="E7" s="13">
        <v>3</v>
      </c>
      <c r="F7" s="13">
        <v>4</v>
      </c>
      <c r="G7" s="13">
        <v>0</v>
      </c>
      <c r="H7" s="13">
        <v>5</v>
      </c>
      <c r="I7" s="13">
        <v>3</v>
      </c>
      <c r="J7" s="13">
        <v>12</v>
      </c>
      <c r="K7" s="13">
        <v>0</v>
      </c>
      <c r="L7" s="13">
        <v>1</v>
      </c>
      <c r="M7" s="13">
        <v>0</v>
      </c>
      <c r="N7" s="13">
        <v>0</v>
      </c>
      <c r="O7" s="13">
        <v>0</v>
      </c>
      <c r="P7" s="13">
        <v>0</v>
      </c>
      <c r="Q7" s="13">
        <v>5</v>
      </c>
      <c r="R7" s="13" t="s">
        <v>192</v>
      </c>
      <c r="S7" s="13" t="s">
        <v>639</v>
      </c>
      <c r="T7" s="13" t="s">
        <v>640</v>
      </c>
      <c r="U7" s="13" t="s">
        <v>207</v>
      </c>
      <c r="V7" s="13" t="s">
        <v>208</v>
      </c>
      <c r="W7" s="13" t="s">
        <v>669</v>
      </c>
      <c r="X7" s="13" t="s">
        <v>600</v>
      </c>
    </row>
    <row r="8" spans="1:24">
      <c r="A8" s="17" t="s">
        <v>144</v>
      </c>
      <c r="B8" s="17" t="s">
        <v>583</v>
      </c>
      <c r="C8" s="13">
        <v>5</v>
      </c>
      <c r="D8" s="13">
        <v>0</v>
      </c>
      <c r="E8" s="13">
        <v>0</v>
      </c>
      <c r="F8" s="13">
        <v>1</v>
      </c>
      <c r="G8" s="13">
        <v>0</v>
      </c>
      <c r="H8" s="13">
        <v>0</v>
      </c>
      <c r="I8" s="13">
        <v>0</v>
      </c>
      <c r="J8" s="13">
        <v>5</v>
      </c>
      <c r="K8" s="13">
        <v>0</v>
      </c>
      <c r="L8" s="13">
        <v>0</v>
      </c>
      <c r="M8" s="13">
        <v>0</v>
      </c>
      <c r="N8" s="13">
        <v>0</v>
      </c>
      <c r="O8" s="13">
        <v>1</v>
      </c>
      <c r="P8" s="13">
        <v>0</v>
      </c>
      <c r="Q8" s="13">
        <v>3</v>
      </c>
      <c r="R8" s="13" t="s">
        <v>192</v>
      </c>
      <c r="S8" s="13" t="s">
        <v>639</v>
      </c>
      <c r="T8" s="13" t="s">
        <v>640</v>
      </c>
      <c r="U8" s="13" t="s">
        <v>661</v>
      </c>
      <c r="V8" s="13" t="s">
        <v>662</v>
      </c>
      <c r="W8" s="13" t="s">
        <v>686</v>
      </c>
      <c r="X8" s="13" t="s">
        <v>600</v>
      </c>
    </row>
    <row r="9" spans="1:24">
      <c r="A9" s="17" t="s">
        <v>43</v>
      </c>
      <c r="B9" s="17" t="s">
        <v>526</v>
      </c>
      <c r="C9" s="13">
        <v>0</v>
      </c>
      <c r="D9" s="13">
        <v>0</v>
      </c>
      <c r="E9" s="13">
        <v>0</v>
      </c>
      <c r="F9" s="13">
        <v>1</v>
      </c>
      <c r="G9" s="13">
        <v>0</v>
      </c>
      <c r="H9" s="13">
        <v>0</v>
      </c>
      <c r="I9" s="13">
        <v>0</v>
      </c>
      <c r="J9" s="13">
        <v>4</v>
      </c>
      <c r="K9" s="13">
        <v>0</v>
      </c>
      <c r="L9" s="13">
        <v>0</v>
      </c>
      <c r="M9" s="13">
        <v>0</v>
      </c>
      <c r="N9" s="13">
        <v>0</v>
      </c>
      <c r="O9" s="13">
        <v>0</v>
      </c>
      <c r="P9" s="13">
        <v>0</v>
      </c>
      <c r="Q9" s="13">
        <v>1</v>
      </c>
      <c r="R9" s="13" t="s">
        <v>192</v>
      </c>
      <c r="S9" s="13" t="s">
        <v>612</v>
      </c>
      <c r="T9" s="13" t="s">
        <v>249</v>
      </c>
      <c r="U9" s="13" t="s">
        <v>613</v>
      </c>
      <c r="V9" s="13" t="s">
        <v>614</v>
      </c>
      <c r="W9" s="13" t="s">
        <v>615</v>
      </c>
      <c r="X9" s="13" t="s">
        <v>600</v>
      </c>
    </row>
    <row r="10" spans="1:24">
      <c r="A10" s="17" t="s">
        <v>101</v>
      </c>
      <c r="B10" s="17" t="s">
        <v>557</v>
      </c>
      <c r="C10" s="13">
        <v>1</v>
      </c>
      <c r="D10" s="13">
        <v>0</v>
      </c>
      <c r="E10" s="13">
        <v>0</v>
      </c>
      <c r="F10" s="13">
        <v>2</v>
      </c>
      <c r="G10" s="13">
        <v>0</v>
      </c>
      <c r="H10" s="13">
        <v>1</v>
      </c>
      <c r="I10" s="13">
        <v>0</v>
      </c>
      <c r="J10" s="13">
        <v>6</v>
      </c>
      <c r="K10" s="13">
        <v>0</v>
      </c>
      <c r="L10" s="13">
        <v>0</v>
      </c>
      <c r="M10" s="13">
        <v>0</v>
      </c>
      <c r="N10" s="13">
        <v>0</v>
      </c>
      <c r="O10" s="13">
        <v>0</v>
      </c>
      <c r="P10" s="13">
        <v>0</v>
      </c>
      <c r="Q10" s="13">
        <v>3</v>
      </c>
      <c r="R10" s="13" t="s">
        <v>192</v>
      </c>
      <c r="S10" s="13" t="s">
        <v>612</v>
      </c>
      <c r="T10" s="13" t="s">
        <v>249</v>
      </c>
      <c r="U10" s="13" t="s">
        <v>658</v>
      </c>
      <c r="V10" s="13" t="s">
        <v>659</v>
      </c>
      <c r="W10" s="13" t="s">
        <v>660</v>
      </c>
      <c r="X10" s="13" t="s">
        <v>600</v>
      </c>
    </row>
    <row r="11" spans="1:24">
      <c r="A11" s="17" t="s">
        <v>120</v>
      </c>
      <c r="B11" s="17" t="s">
        <v>569</v>
      </c>
      <c r="C11" s="13">
        <v>0</v>
      </c>
      <c r="D11" s="13">
        <v>0</v>
      </c>
      <c r="E11" s="13">
        <v>0</v>
      </c>
      <c r="F11" s="13">
        <v>1</v>
      </c>
      <c r="G11" s="13">
        <v>0</v>
      </c>
      <c r="H11" s="13">
        <v>0</v>
      </c>
      <c r="I11" s="13">
        <v>1</v>
      </c>
      <c r="J11" s="13">
        <v>8</v>
      </c>
      <c r="K11" s="13">
        <v>0</v>
      </c>
      <c r="L11" s="13">
        <v>0</v>
      </c>
      <c r="M11" s="13">
        <v>0</v>
      </c>
      <c r="N11" s="13">
        <v>0</v>
      </c>
      <c r="O11" s="13">
        <v>0</v>
      </c>
      <c r="P11" s="13">
        <v>0</v>
      </c>
      <c r="Q11" s="13">
        <v>0</v>
      </c>
      <c r="R11" s="13" t="s">
        <v>192</v>
      </c>
      <c r="S11" s="13" t="s">
        <v>612</v>
      </c>
      <c r="T11" s="13" t="s">
        <v>249</v>
      </c>
      <c r="U11" s="13" t="s">
        <v>613</v>
      </c>
      <c r="V11" s="13" t="s">
        <v>614</v>
      </c>
      <c r="W11" s="13" t="s">
        <v>671</v>
      </c>
      <c r="X11" s="13" t="s">
        <v>600</v>
      </c>
    </row>
    <row r="12" spans="1:24">
      <c r="A12" s="17" t="s">
        <v>39</v>
      </c>
      <c r="B12" s="17" t="s">
        <v>524</v>
      </c>
      <c r="C12" s="13">
        <v>2</v>
      </c>
      <c r="D12" s="13">
        <v>1</v>
      </c>
      <c r="E12" s="13">
        <v>0</v>
      </c>
      <c r="F12" s="13">
        <v>5</v>
      </c>
      <c r="G12" s="13">
        <v>0</v>
      </c>
      <c r="H12" s="13">
        <v>0</v>
      </c>
      <c r="I12" s="13">
        <v>0</v>
      </c>
      <c r="J12" s="13">
        <v>1</v>
      </c>
      <c r="K12" s="13">
        <v>0</v>
      </c>
      <c r="L12" s="13">
        <v>1</v>
      </c>
      <c r="M12" s="13">
        <v>0</v>
      </c>
      <c r="N12" s="13">
        <v>0</v>
      </c>
      <c r="O12" s="13">
        <v>0</v>
      </c>
      <c r="P12" s="13">
        <v>0</v>
      </c>
      <c r="Q12" s="13">
        <v>1</v>
      </c>
      <c r="R12" s="13" t="s">
        <v>192</v>
      </c>
      <c r="S12" s="13" t="s">
        <v>176</v>
      </c>
      <c r="T12" s="13" t="s">
        <v>608</v>
      </c>
      <c r="U12" s="13" t="s">
        <v>238</v>
      </c>
      <c r="V12" s="13" t="s">
        <v>609</v>
      </c>
      <c r="W12" s="13" t="s">
        <v>610</v>
      </c>
      <c r="X12" s="13" t="s">
        <v>600</v>
      </c>
    </row>
    <row r="13" spans="1:24">
      <c r="A13" s="17" t="s">
        <v>41</v>
      </c>
      <c r="B13" s="17" t="s">
        <v>525</v>
      </c>
      <c r="C13" s="13">
        <v>6</v>
      </c>
      <c r="D13" s="13">
        <v>4</v>
      </c>
      <c r="E13" s="13">
        <v>7</v>
      </c>
      <c r="F13" s="13">
        <v>6</v>
      </c>
      <c r="G13" s="13">
        <v>3</v>
      </c>
      <c r="H13" s="13">
        <v>4</v>
      </c>
      <c r="I13" s="13">
        <v>3</v>
      </c>
      <c r="J13" s="13">
        <v>8</v>
      </c>
      <c r="K13" s="13">
        <v>0</v>
      </c>
      <c r="L13" s="13">
        <v>4</v>
      </c>
      <c r="M13" s="13">
        <v>0</v>
      </c>
      <c r="N13" s="13">
        <v>0</v>
      </c>
      <c r="O13" s="13">
        <v>0</v>
      </c>
      <c r="P13" s="13">
        <v>0</v>
      </c>
      <c r="Q13" s="13">
        <v>5</v>
      </c>
      <c r="R13" s="13" t="s">
        <v>192</v>
      </c>
      <c r="S13" s="13" t="s">
        <v>176</v>
      </c>
      <c r="T13" s="13" t="s">
        <v>608</v>
      </c>
      <c r="U13" s="13" t="s">
        <v>225</v>
      </c>
      <c r="V13" s="13" t="s">
        <v>226</v>
      </c>
      <c r="W13" s="13" t="s">
        <v>611</v>
      </c>
      <c r="X13" s="13" t="s">
        <v>600</v>
      </c>
    </row>
    <row r="14" spans="1:24">
      <c r="A14" s="17" t="s">
        <v>86</v>
      </c>
      <c r="B14" s="17" t="s">
        <v>549</v>
      </c>
      <c r="C14" s="13">
        <v>3</v>
      </c>
      <c r="D14" s="13">
        <v>3</v>
      </c>
      <c r="E14" s="13">
        <v>3</v>
      </c>
      <c r="F14" s="13">
        <v>7</v>
      </c>
      <c r="G14" s="13">
        <v>5</v>
      </c>
      <c r="H14" s="13">
        <v>1</v>
      </c>
      <c r="I14" s="13">
        <v>5</v>
      </c>
      <c r="J14" s="13">
        <v>9</v>
      </c>
      <c r="K14" s="13">
        <v>0</v>
      </c>
      <c r="L14" s="13">
        <v>1</v>
      </c>
      <c r="M14" s="13">
        <v>0</v>
      </c>
      <c r="N14" s="13">
        <v>0</v>
      </c>
      <c r="O14" s="13">
        <v>0</v>
      </c>
      <c r="P14" s="13">
        <v>0</v>
      </c>
      <c r="Q14" s="13">
        <v>2</v>
      </c>
      <c r="R14" s="13" t="s">
        <v>192</v>
      </c>
      <c r="S14" s="13" t="s">
        <v>176</v>
      </c>
      <c r="T14" s="13" t="s">
        <v>608</v>
      </c>
      <c r="U14" s="13" t="s">
        <v>238</v>
      </c>
      <c r="V14" s="13" t="s">
        <v>609</v>
      </c>
      <c r="W14" s="13" t="s">
        <v>610</v>
      </c>
      <c r="X14" s="13" t="s">
        <v>600</v>
      </c>
    </row>
    <row r="15" spans="1:24">
      <c r="A15" s="17" t="s">
        <v>87</v>
      </c>
      <c r="B15" s="17" t="s">
        <v>550</v>
      </c>
      <c r="C15" s="13">
        <v>4</v>
      </c>
      <c r="D15" s="13">
        <v>5</v>
      </c>
      <c r="E15" s="13">
        <v>3</v>
      </c>
      <c r="F15" s="13">
        <v>3</v>
      </c>
      <c r="G15" s="13">
        <v>3</v>
      </c>
      <c r="H15" s="13">
        <v>1</v>
      </c>
      <c r="I15" s="13">
        <v>3</v>
      </c>
      <c r="J15" s="13">
        <v>6</v>
      </c>
      <c r="K15" s="13">
        <v>0</v>
      </c>
      <c r="L15" s="13">
        <v>1</v>
      </c>
      <c r="M15" s="13">
        <v>0</v>
      </c>
      <c r="N15" s="13">
        <v>0</v>
      </c>
      <c r="O15" s="13">
        <v>0</v>
      </c>
      <c r="P15" s="13">
        <v>0</v>
      </c>
      <c r="Q15" s="13">
        <v>2</v>
      </c>
      <c r="R15" s="13" t="s">
        <v>192</v>
      </c>
      <c r="S15" s="13" t="s">
        <v>176</v>
      </c>
      <c r="T15" s="13" t="s">
        <v>608</v>
      </c>
      <c r="U15" s="13" t="s">
        <v>225</v>
      </c>
      <c r="V15" s="13" t="s">
        <v>226</v>
      </c>
      <c r="W15" s="13" t="s">
        <v>647</v>
      </c>
      <c r="X15" s="13" t="s">
        <v>600</v>
      </c>
    </row>
    <row r="16" spans="1:24">
      <c r="A16" s="17" t="s">
        <v>117</v>
      </c>
      <c r="B16" s="17" t="s">
        <v>567</v>
      </c>
      <c r="C16" s="13">
        <v>0</v>
      </c>
      <c r="D16" s="13">
        <v>1</v>
      </c>
      <c r="E16" s="13">
        <v>1</v>
      </c>
      <c r="F16" s="13">
        <v>2</v>
      </c>
      <c r="G16" s="13">
        <v>0</v>
      </c>
      <c r="H16" s="13">
        <v>0</v>
      </c>
      <c r="I16" s="13">
        <v>1</v>
      </c>
      <c r="J16" s="13">
        <v>4</v>
      </c>
      <c r="K16" s="13">
        <v>0</v>
      </c>
      <c r="L16" s="13">
        <v>0</v>
      </c>
      <c r="M16" s="13">
        <v>0</v>
      </c>
      <c r="N16" s="13">
        <v>0</v>
      </c>
      <c r="O16" s="13">
        <v>0</v>
      </c>
      <c r="P16" s="13">
        <v>0</v>
      </c>
      <c r="Q16" s="13">
        <v>0</v>
      </c>
      <c r="R16" s="13" t="s">
        <v>192</v>
      </c>
      <c r="S16" s="13" t="s">
        <v>176</v>
      </c>
      <c r="T16" s="13" t="s">
        <v>608</v>
      </c>
      <c r="U16" s="13" t="s">
        <v>225</v>
      </c>
      <c r="V16" s="13" t="s">
        <v>226</v>
      </c>
      <c r="W16" s="13" t="s">
        <v>244</v>
      </c>
      <c r="X16" s="13" t="s">
        <v>600</v>
      </c>
    </row>
    <row r="17" spans="1:24">
      <c r="A17" s="17" t="s">
        <v>126</v>
      </c>
      <c r="B17" s="17" t="s">
        <v>572</v>
      </c>
      <c r="C17" s="13">
        <v>7</v>
      </c>
      <c r="D17" s="13">
        <v>3</v>
      </c>
      <c r="E17" s="13">
        <v>6</v>
      </c>
      <c r="F17" s="13">
        <v>6</v>
      </c>
      <c r="G17" s="13">
        <v>3</v>
      </c>
      <c r="H17" s="13">
        <v>6</v>
      </c>
      <c r="I17" s="13">
        <v>5</v>
      </c>
      <c r="J17" s="13">
        <v>4</v>
      </c>
      <c r="K17" s="13">
        <v>0</v>
      </c>
      <c r="L17" s="13">
        <v>4</v>
      </c>
      <c r="M17" s="13">
        <v>0</v>
      </c>
      <c r="N17" s="13">
        <v>0</v>
      </c>
      <c r="O17" s="13">
        <v>0</v>
      </c>
      <c r="P17" s="13">
        <v>0</v>
      </c>
      <c r="Q17" s="13">
        <v>2</v>
      </c>
      <c r="R17" s="13" t="s">
        <v>192</v>
      </c>
      <c r="S17" s="13" t="s">
        <v>176</v>
      </c>
      <c r="T17" s="13" t="s">
        <v>608</v>
      </c>
      <c r="U17" s="13" t="s">
        <v>225</v>
      </c>
      <c r="V17" s="13" t="s">
        <v>226</v>
      </c>
      <c r="W17" s="13" t="s">
        <v>679</v>
      </c>
      <c r="X17" s="13" t="s">
        <v>680</v>
      </c>
    </row>
    <row r="18" spans="1:24">
      <c r="A18" s="17" t="s">
        <v>141</v>
      </c>
      <c r="B18" s="17" t="s">
        <v>581</v>
      </c>
      <c r="C18" s="13">
        <v>3</v>
      </c>
      <c r="D18" s="13">
        <v>3</v>
      </c>
      <c r="E18" s="13">
        <v>4</v>
      </c>
      <c r="F18" s="13">
        <v>12</v>
      </c>
      <c r="G18" s="13">
        <v>2</v>
      </c>
      <c r="H18" s="13">
        <v>4</v>
      </c>
      <c r="I18" s="13">
        <v>0</v>
      </c>
      <c r="J18" s="13">
        <v>4</v>
      </c>
      <c r="K18" s="13">
        <v>0</v>
      </c>
      <c r="L18" s="13">
        <v>3</v>
      </c>
      <c r="M18" s="13">
        <v>0</v>
      </c>
      <c r="N18" s="13">
        <v>0</v>
      </c>
      <c r="O18" s="13">
        <v>0</v>
      </c>
      <c r="P18" s="13">
        <v>0</v>
      </c>
      <c r="Q18" s="13">
        <v>1</v>
      </c>
      <c r="R18" s="13" t="s">
        <v>192</v>
      </c>
      <c r="S18" s="13" t="s">
        <v>176</v>
      </c>
      <c r="T18" s="13" t="s">
        <v>608</v>
      </c>
      <c r="U18" s="13" t="s">
        <v>225</v>
      </c>
      <c r="V18" s="13" t="s">
        <v>226</v>
      </c>
      <c r="W18" s="13" t="s">
        <v>244</v>
      </c>
      <c r="X18" s="13" t="s">
        <v>600</v>
      </c>
    </row>
    <row r="19" spans="1:24">
      <c r="A19" s="17" t="s">
        <v>142</v>
      </c>
      <c r="B19" s="17" t="s">
        <v>582</v>
      </c>
      <c r="C19" s="13">
        <v>4</v>
      </c>
      <c r="D19" s="13">
        <v>1</v>
      </c>
      <c r="E19" s="13">
        <v>1</v>
      </c>
      <c r="F19" s="13">
        <v>3</v>
      </c>
      <c r="G19" s="13">
        <v>2</v>
      </c>
      <c r="H19" s="13">
        <v>5</v>
      </c>
      <c r="I19" s="13">
        <v>4</v>
      </c>
      <c r="J19" s="13">
        <v>5</v>
      </c>
      <c r="K19" s="13">
        <v>0</v>
      </c>
      <c r="L19" s="13">
        <v>2</v>
      </c>
      <c r="M19" s="13">
        <v>0</v>
      </c>
      <c r="N19" s="13">
        <v>0</v>
      </c>
      <c r="O19" s="13">
        <v>0</v>
      </c>
      <c r="P19" s="13">
        <v>0</v>
      </c>
      <c r="Q19" s="13">
        <v>3</v>
      </c>
      <c r="R19" s="13" t="s">
        <v>192</v>
      </c>
      <c r="S19" s="13" t="s">
        <v>176</v>
      </c>
      <c r="T19" s="13" t="s">
        <v>608</v>
      </c>
      <c r="U19" s="13" t="s">
        <v>225</v>
      </c>
      <c r="V19" s="13" t="s">
        <v>226</v>
      </c>
      <c r="W19" s="13" t="s">
        <v>600</v>
      </c>
      <c r="X19" s="13" t="s">
        <v>600</v>
      </c>
    </row>
    <row r="20" spans="1:24">
      <c r="A20" s="17" t="s">
        <v>146</v>
      </c>
      <c r="B20" s="17" t="s">
        <v>584</v>
      </c>
      <c r="C20" s="13">
        <v>3</v>
      </c>
      <c r="D20" s="13">
        <v>3</v>
      </c>
      <c r="E20" s="13">
        <v>3</v>
      </c>
      <c r="F20" s="13">
        <v>8</v>
      </c>
      <c r="G20" s="13">
        <v>4</v>
      </c>
      <c r="H20" s="13">
        <v>2</v>
      </c>
      <c r="I20" s="13">
        <v>2</v>
      </c>
      <c r="J20" s="13">
        <v>14</v>
      </c>
      <c r="K20" s="13">
        <v>0</v>
      </c>
      <c r="L20" s="13">
        <v>1</v>
      </c>
      <c r="M20" s="13">
        <v>0</v>
      </c>
      <c r="N20" s="13">
        <v>0</v>
      </c>
      <c r="O20" s="13">
        <v>0</v>
      </c>
      <c r="P20" s="13">
        <v>0</v>
      </c>
      <c r="Q20" s="13">
        <v>3</v>
      </c>
      <c r="R20" s="13" t="s">
        <v>192</v>
      </c>
      <c r="S20" s="13" t="s">
        <v>176</v>
      </c>
      <c r="T20" s="13" t="s">
        <v>608</v>
      </c>
      <c r="U20" s="13" t="s">
        <v>238</v>
      </c>
      <c r="V20" s="13" t="s">
        <v>609</v>
      </c>
      <c r="W20" s="13" t="s">
        <v>610</v>
      </c>
      <c r="X20" s="13" t="s">
        <v>600</v>
      </c>
    </row>
    <row r="21" spans="1:24">
      <c r="A21" s="17" t="s">
        <v>149</v>
      </c>
      <c r="B21" s="17" t="s">
        <v>587</v>
      </c>
      <c r="C21" s="13">
        <v>2</v>
      </c>
      <c r="D21" s="13">
        <v>1</v>
      </c>
      <c r="E21" s="13">
        <v>7</v>
      </c>
      <c r="F21" s="13">
        <v>6</v>
      </c>
      <c r="G21" s="13">
        <v>2</v>
      </c>
      <c r="H21" s="13">
        <v>4</v>
      </c>
      <c r="I21" s="13">
        <v>5</v>
      </c>
      <c r="J21" s="13">
        <v>5</v>
      </c>
      <c r="K21" s="13">
        <v>0</v>
      </c>
      <c r="L21" s="13">
        <v>1</v>
      </c>
      <c r="M21" s="13">
        <v>0</v>
      </c>
      <c r="N21" s="13">
        <v>0</v>
      </c>
      <c r="O21" s="13">
        <v>0</v>
      </c>
      <c r="P21" s="13">
        <v>0</v>
      </c>
      <c r="Q21" s="13">
        <v>0</v>
      </c>
      <c r="R21" s="13" t="s">
        <v>192</v>
      </c>
      <c r="S21" s="13" t="s">
        <v>176</v>
      </c>
      <c r="T21" s="13" t="s">
        <v>608</v>
      </c>
      <c r="U21" s="13" t="s">
        <v>225</v>
      </c>
      <c r="V21" s="13" t="s">
        <v>226</v>
      </c>
      <c r="W21" s="13" t="s">
        <v>679</v>
      </c>
      <c r="X21" s="13" t="s">
        <v>600</v>
      </c>
    </row>
    <row r="22" spans="1:24">
      <c r="A22" s="17" t="s">
        <v>122</v>
      </c>
      <c r="B22" s="17" t="s">
        <v>570</v>
      </c>
      <c r="C22" s="13">
        <v>4</v>
      </c>
      <c r="D22" s="13">
        <v>0</v>
      </c>
      <c r="E22" s="13">
        <v>6</v>
      </c>
      <c r="F22" s="13">
        <v>12</v>
      </c>
      <c r="G22" s="13">
        <v>10</v>
      </c>
      <c r="H22" s="13">
        <v>11</v>
      </c>
      <c r="I22" s="13">
        <v>4</v>
      </c>
      <c r="J22" s="13">
        <v>16</v>
      </c>
      <c r="K22" s="13">
        <v>5</v>
      </c>
      <c r="L22" s="13">
        <v>7</v>
      </c>
      <c r="M22" s="13">
        <v>9</v>
      </c>
      <c r="N22" s="13">
        <v>0</v>
      </c>
      <c r="O22" s="13">
        <v>1</v>
      </c>
      <c r="P22" s="13">
        <v>0</v>
      </c>
      <c r="Q22" s="13">
        <v>15</v>
      </c>
      <c r="R22" s="13" t="s">
        <v>192</v>
      </c>
      <c r="S22" s="13" t="s">
        <v>672</v>
      </c>
      <c r="T22" s="13" t="s">
        <v>673</v>
      </c>
      <c r="U22" s="13" t="s">
        <v>674</v>
      </c>
      <c r="V22" s="13" t="s">
        <v>220</v>
      </c>
      <c r="W22" s="13" t="s">
        <v>675</v>
      </c>
      <c r="X22" s="13" t="s">
        <v>600</v>
      </c>
    </row>
    <row r="23" spans="1:24">
      <c r="A23" s="17" t="s">
        <v>153</v>
      </c>
      <c r="B23" s="17" t="s">
        <v>589</v>
      </c>
      <c r="C23" s="13">
        <v>4</v>
      </c>
      <c r="D23" s="13">
        <v>0</v>
      </c>
      <c r="E23" s="13">
        <v>5</v>
      </c>
      <c r="F23" s="13">
        <v>14</v>
      </c>
      <c r="G23" s="13">
        <v>9</v>
      </c>
      <c r="H23" s="13">
        <v>11</v>
      </c>
      <c r="I23" s="13">
        <v>6</v>
      </c>
      <c r="J23" s="13">
        <v>14</v>
      </c>
      <c r="K23" s="13">
        <v>3</v>
      </c>
      <c r="L23" s="13">
        <v>12</v>
      </c>
      <c r="M23" s="13">
        <v>9</v>
      </c>
      <c r="N23" s="13">
        <v>0</v>
      </c>
      <c r="O23" s="13">
        <v>1</v>
      </c>
      <c r="P23" s="13">
        <v>0</v>
      </c>
      <c r="Q23" s="13">
        <v>14</v>
      </c>
      <c r="R23" s="13" t="s">
        <v>192</v>
      </c>
      <c r="S23" s="13" t="s">
        <v>672</v>
      </c>
      <c r="T23" s="13" t="s">
        <v>673</v>
      </c>
      <c r="U23" s="13" t="s">
        <v>674</v>
      </c>
      <c r="V23" s="13" t="s">
        <v>220</v>
      </c>
      <c r="W23" s="13" t="s">
        <v>675</v>
      </c>
      <c r="X23" s="13" t="s">
        <v>600</v>
      </c>
    </row>
    <row r="24" spans="1:24">
      <c r="A24" s="17" t="s">
        <v>35</v>
      </c>
      <c r="B24" s="17" t="s">
        <v>522</v>
      </c>
      <c r="C24" s="13">
        <v>0</v>
      </c>
      <c r="D24" s="13">
        <v>0</v>
      </c>
      <c r="E24" s="13">
        <v>1</v>
      </c>
      <c r="F24" s="13">
        <v>2</v>
      </c>
      <c r="G24" s="13">
        <v>1</v>
      </c>
      <c r="H24" s="13">
        <v>1</v>
      </c>
      <c r="I24" s="13">
        <v>1</v>
      </c>
      <c r="J24" s="13">
        <v>2</v>
      </c>
      <c r="K24" s="13">
        <v>0</v>
      </c>
      <c r="L24" s="13">
        <v>0</v>
      </c>
      <c r="M24" s="13">
        <v>0</v>
      </c>
      <c r="N24" s="13">
        <v>0</v>
      </c>
      <c r="O24" s="13">
        <v>0</v>
      </c>
      <c r="P24" s="13">
        <v>0</v>
      </c>
      <c r="Q24" s="13">
        <v>0</v>
      </c>
      <c r="R24" s="13" t="s">
        <v>192</v>
      </c>
      <c r="S24" s="13" t="s">
        <v>601</v>
      </c>
      <c r="T24" s="13" t="s">
        <v>602</v>
      </c>
      <c r="U24" s="13" t="s">
        <v>603</v>
      </c>
      <c r="V24" s="13" t="s">
        <v>604</v>
      </c>
      <c r="W24" s="13" t="s">
        <v>600</v>
      </c>
      <c r="X24" s="13" t="s">
        <v>600</v>
      </c>
    </row>
    <row r="25" spans="1:24">
      <c r="A25" s="17" t="s">
        <v>58</v>
      </c>
      <c r="B25" s="17" t="s">
        <v>534</v>
      </c>
      <c r="C25" s="13">
        <v>0</v>
      </c>
      <c r="D25" s="13">
        <v>1</v>
      </c>
      <c r="E25" s="13">
        <v>0</v>
      </c>
      <c r="F25" s="13">
        <v>0</v>
      </c>
      <c r="G25" s="13">
        <v>0</v>
      </c>
      <c r="H25" s="13">
        <v>0</v>
      </c>
      <c r="I25" s="13">
        <v>0</v>
      </c>
      <c r="J25" s="13">
        <v>0</v>
      </c>
      <c r="K25" s="13">
        <v>0</v>
      </c>
      <c r="L25" s="13">
        <v>0</v>
      </c>
      <c r="M25" s="13">
        <v>0</v>
      </c>
      <c r="N25" s="13">
        <v>0</v>
      </c>
      <c r="O25" s="13">
        <v>0</v>
      </c>
      <c r="P25" s="13">
        <v>0</v>
      </c>
      <c r="Q25" s="13">
        <v>0</v>
      </c>
      <c r="R25" s="13" t="s">
        <v>192</v>
      </c>
      <c r="S25" s="13" t="s">
        <v>601</v>
      </c>
      <c r="T25" s="13" t="s">
        <v>624</v>
      </c>
      <c r="U25" s="13" t="s">
        <v>625</v>
      </c>
      <c r="V25" s="13" t="s">
        <v>626</v>
      </c>
      <c r="W25" s="13" t="s">
        <v>627</v>
      </c>
      <c r="X25" s="13" t="s">
        <v>600</v>
      </c>
    </row>
    <row r="26" spans="1:24">
      <c r="A26" s="17" t="s">
        <v>61</v>
      </c>
      <c r="B26" s="17" t="s">
        <v>536</v>
      </c>
      <c r="C26" s="13">
        <v>0</v>
      </c>
      <c r="D26" s="13">
        <v>0</v>
      </c>
      <c r="E26" s="13">
        <v>1</v>
      </c>
      <c r="F26" s="13">
        <v>1</v>
      </c>
      <c r="G26" s="13">
        <v>0</v>
      </c>
      <c r="H26" s="13">
        <v>0</v>
      </c>
      <c r="I26" s="13">
        <v>0</v>
      </c>
      <c r="J26" s="13">
        <v>0</v>
      </c>
      <c r="K26" s="13">
        <v>0</v>
      </c>
      <c r="L26" s="13">
        <v>0</v>
      </c>
      <c r="M26" s="13">
        <v>0</v>
      </c>
      <c r="N26" s="13">
        <v>0</v>
      </c>
      <c r="O26" s="13">
        <v>0</v>
      </c>
      <c r="P26" s="13">
        <v>0</v>
      </c>
      <c r="Q26" s="13">
        <v>0</v>
      </c>
      <c r="R26" s="13" t="s">
        <v>192</v>
      </c>
      <c r="S26" s="13" t="s">
        <v>601</v>
      </c>
      <c r="T26" s="13" t="s">
        <v>624</v>
      </c>
      <c r="U26" s="13" t="s">
        <v>628</v>
      </c>
      <c r="V26" s="13" t="s">
        <v>629</v>
      </c>
      <c r="W26" s="13" t="s">
        <v>629</v>
      </c>
      <c r="X26" s="13" t="s">
        <v>600</v>
      </c>
    </row>
    <row r="27" spans="1:24">
      <c r="A27" s="17" t="s">
        <v>63</v>
      </c>
      <c r="B27" s="17" t="s">
        <v>537</v>
      </c>
      <c r="C27" s="13">
        <v>0</v>
      </c>
      <c r="D27" s="13">
        <v>0</v>
      </c>
      <c r="E27" s="13">
        <v>0</v>
      </c>
      <c r="F27" s="13">
        <v>0</v>
      </c>
      <c r="G27" s="13">
        <v>2</v>
      </c>
      <c r="H27" s="13">
        <v>0</v>
      </c>
      <c r="I27" s="13">
        <v>0</v>
      </c>
      <c r="J27" s="13">
        <v>0</v>
      </c>
      <c r="K27" s="13">
        <v>0</v>
      </c>
      <c r="L27" s="13">
        <v>0</v>
      </c>
      <c r="M27" s="13">
        <v>0</v>
      </c>
      <c r="N27" s="13">
        <v>0</v>
      </c>
      <c r="O27" s="13">
        <v>0</v>
      </c>
      <c r="P27" s="13">
        <v>0</v>
      </c>
      <c r="Q27" s="13">
        <v>0</v>
      </c>
      <c r="R27" s="13" t="s">
        <v>192</v>
      </c>
      <c r="S27" s="13" t="s">
        <v>601</v>
      </c>
      <c r="T27" s="13" t="s">
        <v>624</v>
      </c>
      <c r="U27" s="13" t="s">
        <v>625</v>
      </c>
      <c r="V27" s="13" t="s">
        <v>630</v>
      </c>
      <c r="W27" s="13" t="s">
        <v>630</v>
      </c>
      <c r="X27" s="13" t="s">
        <v>600</v>
      </c>
    </row>
    <row r="28" spans="1:24">
      <c r="A28" s="17" t="s">
        <v>65</v>
      </c>
      <c r="B28" s="17" t="s">
        <v>538</v>
      </c>
      <c r="C28" s="13">
        <v>0</v>
      </c>
      <c r="D28" s="13">
        <v>0</v>
      </c>
      <c r="E28" s="13">
        <v>0</v>
      </c>
      <c r="F28" s="13">
        <v>1</v>
      </c>
      <c r="G28" s="13">
        <v>0</v>
      </c>
      <c r="H28" s="13">
        <v>0</v>
      </c>
      <c r="I28" s="13">
        <v>0</v>
      </c>
      <c r="J28" s="13">
        <v>0</v>
      </c>
      <c r="K28" s="13">
        <v>0</v>
      </c>
      <c r="L28" s="13">
        <v>0</v>
      </c>
      <c r="M28" s="13">
        <v>0</v>
      </c>
      <c r="N28" s="13">
        <v>0</v>
      </c>
      <c r="O28" s="13">
        <v>0</v>
      </c>
      <c r="P28" s="13">
        <v>0</v>
      </c>
      <c r="Q28" s="13">
        <v>0</v>
      </c>
      <c r="R28" s="13" t="s">
        <v>192</v>
      </c>
      <c r="S28" s="13" t="s">
        <v>601</v>
      </c>
      <c r="T28" s="13" t="s">
        <v>631</v>
      </c>
      <c r="U28" s="13" t="s">
        <v>632</v>
      </c>
      <c r="V28" s="13" t="s">
        <v>633</v>
      </c>
      <c r="W28" s="13" t="s">
        <v>634</v>
      </c>
      <c r="X28" s="13" t="s">
        <v>600</v>
      </c>
    </row>
    <row r="29" spans="1:24">
      <c r="A29" s="17" t="s">
        <v>111</v>
      </c>
      <c r="B29" s="17" t="s">
        <v>563</v>
      </c>
      <c r="C29" s="13">
        <v>0</v>
      </c>
      <c r="D29" s="13">
        <v>0</v>
      </c>
      <c r="E29" s="13">
        <v>1</v>
      </c>
      <c r="F29" s="13">
        <v>0</v>
      </c>
      <c r="G29" s="13">
        <v>0</v>
      </c>
      <c r="H29" s="13">
        <v>0</v>
      </c>
      <c r="I29" s="13">
        <v>1</v>
      </c>
      <c r="J29" s="13">
        <v>0</v>
      </c>
      <c r="K29" s="13">
        <v>0</v>
      </c>
      <c r="L29" s="13">
        <v>0</v>
      </c>
      <c r="M29" s="13">
        <v>0</v>
      </c>
      <c r="N29" s="13">
        <v>0</v>
      </c>
      <c r="O29" s="13">
        <v>0</v>
      </c>
      <c r="P29" s="13">
        <v>0</v>
      </c>
      <c r="Q29" s="13">
        <v>0</v>
      </c>
      <c r="R29" s="13" t="s">
        <v>192</v>
      </c>
      <c r="S29" s="13" t="s">
        <v>601</v>
      </c>
      <c r="T29" s="13" t="s">
        <v>602</v>
      </c>
      <c r="U29" s="13" t="s">
        <v>603</v>
      </c>
      <c r="V29" s="13" t="s">
        <v>670</v>
      </c>
      <c r="W29" s="13" t="s">
        <v>600</v>
      </c>
      <c r="X29" s="13" t="s">
        <v>600</v>
      </c>
    </row>
    <row r="30" spans="1:24">
      <c r="A30" s="17" t="s">
        <v>33</v>
      </c>
      <c r="B30" s="17" t="s">
        <v>521</v>
      </c>
      <c r="C30" s="13">
        <v>3</v>
      </c>
      <c r="D30" s="13">
        <v>0</v>
      </c>
      <c r="E30" s="13">
        <v>0</v>
      </c>
      <c r="F30" s="13">
        <v>1</v>
      </c>
      <c r="G30" s="13">
        <v>0</v>
      </c>
      <c r="H30" s="13">
        <v>1</v>
      </c>
      <c r="I30" s="13">
        <v>0</v>
      </c>
      <c r="J30" s="13">
        <v>0</v>
      </c>
      <c r="K30" s="13">
        <v>0</v>
      </c>
      <c r="L30" s="13">
        <v>0</v>
      </c>
      <c r="M30" s="13">
        <v>0</v>
      </c>
      <c r="N30" s="13">
        <v>0</v>
      </c>
      <c r="O30" s="13">
        <v>0</v>
      </c>
      <c r="P30" s="13">
        <v>0</v>
      </c>
      <c r="Q30" s="13">
        <v>2</v>
      </c>
      <c r="R30" s="13" t="s">
        <v>192</v>
      </c>
      <c r="S30" s="13" t="s">
        <v>193</v>
      </c>
      <c r="T30" s="13" t="s">
        <v>178</v>
      </c>
      <c r="U30" s="13" t="s">
        <v>597</v>
      </c>
      <c r="V30" s="13" t="s">
        <v>598</v>
      </c>
      <c r="W30" s="13" t="s">
        <v>599</v>
      </c>
      <c r="X30" s="13" t="s">
        <v>600</v>
      </c>
    </row>
    <row r="31" spans="1:24">
      <c r="A31" s="17" t="s">
        <v>37</v>
      </c>
      <c r="B31" s="17" t="s">
        <v>523</v>
      </c>
      <c r="C31" s="13">
        <v>6</v>
      </c>
      <c r="D31" s="13">
        <v>1</v>
      </c>
      <c r="E31" s="13">
        <v>4</v>
      </c>
      <c r="F31" s="13">
        <v>5</v>
      </c>
      <c r="G31" s="13">
        <v>2</v>
      </c>
      <c r="H31" s="13">
        <v>6</v>
      </c>
      <c r="I31" s="13">
        <v>2</v>
      </c>
      <c r="J31" s="13">
        <v>2</v>
      </c>
      <c r="K31" s="13">
        <v>0</v>
      </c>
      <c r="L31" s="13">
        <v>4</v>
      </c>
      <c r="M31" s="13">
        <v>1</v>
      </c>
      <c r="N31" s="13">
        <v>0</v>
      </c>
      <c r="O31" s="13">
        <v>0</v>
      </c>
      <c r="P31" s="13">
        <v>0</v>
      </c>
      <c r="Q31" s="13">
        <v>4</v>
      </c>
      <c r="R31" s="13" t="s">
        <v>192</v>
      </c>
      <c r="S31" s="13" t="s">
        <v>193</v>
      </c>
      <c r="T31" s="13" t="s">
        <v>178</v>
      </c>
      <c r="U31" s="13" t="s">
        <v>605</v>
      </c>
      <c r="V31" s="13" t="s">
        <v>606</v>
      </c>
      <c r="W31" s="13" t="s">
        <v>607</v>
      </c>
      <c r="X31" s="13" t="s">
        <v>600</v>
      </c>
    </row>
    <row r="32" spans="1:24">
      <c r="A32" s="17" t="s">
        <v>45</v>
      </c>
      <c r="B32" s="17" t="s">
        <v>527</v>
      </c>
      <c r="C32" s="13">
        <v>3</v>
      </c>
      <c r="D32" s="13">
        <v>1</v>
      </c>
      <c r="E32" s="13">
        <v>0</v>
      </c>
      <c r="F32" s="13">
        <v>3</v>
      </c>
      <c r="G32" s="13">
        <v>1</v>
      </c>
      <c r="H32" s="13">
        <v>1</v>
      </c>
      <c r="I32" s="13">
        <v>0</v>
      </c>
      <c r="J32" s="13">
        <v>4</v>
      </c>
      <c r="K32" s="13">
        <v>0</v>
      </c>
      <c r="L32" s="13">
        <v>1</v>
      </c>
      <c r="M32" s="13">
        <v>0</v>
      </c>
      <c r="N32" s="13">
        <v>0</v>
      </c>
      <c r="O32" s="13">
        <v>1</v>
      </c>
      <c r="P32" s="13">
        <v>0</v>
      </c>
      <c r="Q32" s="13">
        <v>4</v>
      </c>
      <c r="R32" s="13" t="s">
        <v>192</v>
      </c>
      <c r="S32" s="13" t="s">
        <v>193</v>
      </c>
      <c r="T32" s="13" t="s">
        <v>177</v>
      </c>
      <c r="U32" s="13" t="s">
        <v>616</v>
      </c>
      <c r="V32" s="13" t="s">
        <v>230</v>
      </c>
      <c r="W32" s="13" t="s">
        <v>617</v>
      </c>
      <c r="X32" s="13" t="s">
        <v>600</v>
      </c>
    </row>
    <row r="33" spans="1:24">
      <c r="A33" s="17" t="s">
        <v>49</v>
      </c>
      <c r="B33" s="17" t="s">
        <v>529</v>
      </c>
      <c r="C33" s="13">
        <v>1</v>
      </c>
      <c r="D33" s="13">
        <v>0</v>
      </c>
      <c r="E33" s="13">
        <v>0</v>
      </c>
      <c r="F33" s="13">
        <v>2</v>
      </c>
      <c r="G33" s="13">
        <v>0</v>
      </c>
      <c r="H33" s="13">
        <v>1</v>
      </c>
      <c r="I33" s="13">
        <v>1</v>
      </c>
      <c r="J33" s="13">
        <v>1</v>
      </c>
      <c r="K33" s="13">
        <v>0</v>
      </c>
      <c r="L33" s="13">
        <v>0</v>
      </c>
      <c r="M33" s="13">
        <v>0</v>
      </c>
      <c r="N33" s="13">
        <v>0</v>
      </c>
      <c r="O33" s="13">
        <v>0</v>
      </c>
      <c r="P33" s="13">
        <v>0</v>
      </c>
      <c r="Q33" s="13">
        <v>4</v>
      </c>
      <c r="R33" s="13" t="s">
        <v>192</v>
      </c>
      <c r="S33" s="13" t="s">
        <v>193</v>
      </c>
      <c r="T33" s="13" t="s">
        <v>178</v>
      </c>
      <c r="U33" s="13" t="s">
        <v>211</v>
      </c>
      <c r="V33" s="13" t="s">
        <v>212</v>
      </c>
      <c r="W33" s="13" t="s">
        <v>213</v>
      </c>
      <c r="X33" s="13" t="s">
        <v>600</v>
      </c>
    </row>
    <row r="34" spans="1:24">
      <c r="A34" s="17" t="s">
        <v>51</v>
      </c>
      <c r="B34" s="17" t="s">
        <v>530</v>
      </c>
      <c r="C34" s="13">
        <v>16</v>
      </c>
      <c r="D34" s="13">
        <v>1</v>
      </c>
      <c r="E34" s="13">
        <v>0</v>
      </c>
      <c r="F34" s="13">
        <v>1</v>
      </c>
      <c r="G34" s="13">
        <v>0</v>
      </c>
      <c r="H34" s="13">
        <v>0</v>
      </c>
      <c r="I34" s="13">
        <v>0</v>
      </c>
      <c r="J34" s="13">
        <v>7</v>
      </c>
      <c r="K34" s="13">
        <v>0</v>
      </c>
      <c r="L34" s="13">
        <v>0</v>
      </c>
      <c r="M34" s="13">
        <v>0</v>
      </c>
      <c r="N34" s="13">
        <v>1</v>
      </c>
      <c r="O34" s="13">
        <v>0</v>
      </c>
      <c r="P34" s="13">
        <v>0</v>
      </c>
      <c r="Q34" s="13">
        <v>13</v>
      </c>
      <c r="R34" s="13" t="s">
        <v>192</v>
      </c>
      <c r="S34" s="13" t="s">
        <v>193</v>
      </c>
      <c r="T34" s="13" t="s">
        <v>178</v>
      </c>
      <c r="U34" s="13" t="s">
        <v>597</v>
      </c>
      <c r="V34" s="13" t="s">
        <v>196</v>
      </c>
      <c r="W34" s="13" t="s">
        <v>621</v>
      </c>
      <c r="X34" s="13" t="s">
        <v>600</v>
      </c>
    </row>
    <row r="35" spans="1:24">
      <c r="A35" s="17" t="s">
        <v>53</v>
      </c>
      <c r="B35" s="17" t="s">
        <v>531</v>
      </c>
      <c r="C35" s="13">
        <v>11</v>
      </c>
      <c r="D35" s="13">
        <v>0</v>
      </c>
      <c r="E35" s="13">
        <v>0</v>
      </c>
      <c r="F35" s="13">
        <v>2</v>
      </c>
      <c r="G35" s="13">
        <v>0</v>
      </c>
      <c r="H35" s="13">
        <v>0</v>
      </c>
      <c r="I35" s="13">
        <v>0</v>
      </c>
      <c r="J35" s="13">
        <v>2</v>
      </c>
      <c r="K35" s="13">
        <v>0</v>
      </c>
      <c r="L35" s="13">
        <v>1</v>
      </c>
      <c r="M35" s="13">
        <v>0</v>
      </c>
      <c r="N35" s="13">
        <v>1</v>
      </c>
      <c r="O35" s="13">
        <v>0</v>
      </c>
      <c r="P35" s="13">
        <v>0</v>
      </c>
      <c r="Q35" s="13">
        <v>8</v>
      </c>
      <c r="R35" s="13" t="s">
        <v>192</v>
      </c>
      <c r="S35" s="13" t="s">
        <v>193</v>
      </c>
      <c r="T35" s="13" t="s">
        <v>178</v>
      </c>
      <c r="U35" s="13" t="s">
        <v>597</v>
      </c>
      <c r="V35" s="13" t="s">
        <v>203</v>
      </c>
      <c r="W35" s="13" t="s">
        <v>622</v>
      </c>
      <c r="X35" s="13" t="s">
        <v>600</v>
      </c>
    </row>
    <row r="36" spans="1:24">
      <c r="A36" s="17" t="s">
        <v>55</v>
      </c>
      <c r="B36" s="17" t="s">
        <v>532</v>
      </c>
      <c r="C36" s="13">
        <v>7</v>
      </c>
      <c r="D36" s="13">
        <v>1</v>
      </c>
      <c r="E36" s="13">
        <v>3</v>
      </c>
      <c r="F36" s="13">
        <v>7</v>
      </c>
      <c r="G36" s="13">
        <v>1</v>
      </c>
      <c r="H36" s="13">
        <v>7</v>
      </c>
      <c r="I36" s="13">
        <v>2</v>
      </c>
      <c r="J36" s="13">
        <v>7</v>
      </c>
      <c r="K36" s="13">
        <v>0</v>
      </c>
      <c r="L36" s="13">
        <v>1</v>
      </c>
      <c r="M36" s="13">
        <v>0</v>
      </c>
      <c r="N36" s="13">
        <v>0</v>
      </c>
      <c r="O36" s="13">
        <v>1</v>
      </c>
      <c r="P36" s="13">
        <v>0</v>
      </c>
      <c r="Q36" s="13">
        <v>2</v>
      </c>
      <c r="R36" s="13" t="s">
        <v>192</v>
      </c>
      <c r="S36" s="13" t="s">
        <v>193</v>
      </c>
      <c r="T36" s="13" t="s">
        <v>177</v>
      </c>
      <c r="U36" s="13" t="s">
        <v>616</v>
      </c>
      <c r="V36" s="13" t="s">
        <v>230</v>
      </c>
      <c r="W36" s="13" t="s">
        <v>623</v>
      </c>
      <c r="X36" s="13" t="s">
        <v>600</v>
      </c>
    </row>
    <row r="37" spans="1:24">
      <c r="A37" s="17" t="s">
        <v>57</v>
      </c>
      <c r="B37" s="17" t="s">
        <v>533</v>
      </c>
      <c r="C37" s="13">
        <v>9</v>
      </c>
      <c r="D37" s="13">
        <v>1</v>
      </c>
      <c r="E37" s="13">
        <v>0</v>
      </c>
      <c r="F37" s="13">
        <v>4</v>
      </c>
      <c r="G37" s="13">
        <v>0</v>
      </c>
      <c r="H37" s="13">
        <v>4</v>
      </c>
      <c r="I37" s="13">
        <v>1</v>
      </c>
      <c r="J37" s="13">
        <v>9</v>
      </c>
      <c r="K37" s="13">
        <v>0</v>
      </c>
      <c r="L37" s="13">
        <v>0</v>
      </c>
      <c r="M37" s="13">
        <v>0</v>
      </c>
      <c r="N37" s="13">
        <v>0</v>
      </c>
      <c r="O37" s="13">
        <v>0</v>
      </c>
      <c r="P37" s="13">
        <v>0</v>
      </c>
      <c r="Q37" s="13">
        <v>7</v>
      </c>
      <c r="R37" s="13" t="s">
        <v>192</v>
      </c>
      <c r="S37" s="13" t="s">
        <v>193</v>
      </c>
      <c r="T37" s="13" t="s">
        <v>178</v>
      </c>
      <c r="U37" s="13" t="s">
        <v>211</v>
      </c>
      <c r="V37" s="13" t="s">
        <v>212</v>
      </c>
      <c r="W37" s="13" t="s">
        <v>213</v>
      </c>
      <c r="X37" s="13" t="s">
        <v>600</v>
      </c>
    </row>
    <row r="38" spans="1:24">
      <c r="A38" s="17" t="s">
        <v>60</v>
      </c>
      <c r="B38" s="17" t="s">
        <v>535</v>
      </c>
      <c r="C38" s="13">
        <v>7</v>
      </c>
      <c r="D38" s="13">
        <v>0</v>
      </c>
      <c r="E38" s="13">
        <v>0</v>
      </c>
      <c r="F38" s="13">
        <v>5</v>
      </c>
      <c r="G38" s="13">
        <v>0</v>
      </c>
      <c r="H38" s="13">
        <v>4</v>
      </c>
      <c r="I38" s="13">
        <v>3</v>
      </c>
      <c r="J38" s="13">
        <v>11</v>
      </c>
      <c r="K38" s="13">
        <v>0</v>
      </c>
      <c r="L38" s="13">
        <v>0</v>
      </c>
      <c r="M38" s="13">
        <v>0</v>
      </c>
      <c r="N38" s="13">
        <v>0</v>
      </c>
      <c r="O38" s="13">
        <v>0</v>
      </c>
      <c r="P38" s="13">
        <v>0</v>
      </c>
      <c r="Q38" s="13">
        <v>10</v>
      </c>
      <c r="R38" s="13" t="s">
        <v>192</v>
      </c>
      <c r="S38" s="13" t="s">
        <v>193</v>
      </c>
      <c r="T38" s="13" t="s">
        <v>178</v>
      </c>
      <c r="U38" s="13" t="s">
        <v>211</v>
      </c>
      <c r="V38" s="13" t="s">
        <v>212</v>
      </c>
      <c r="W38" s="13" t="s">
        <v>213</v>
      </c>
      <c r="X38" s="13" t="s">
        <v>600</v>
      </c>
    </row>
    <row r="39" spans="1:24">
      <c r="A39" s="17" t="s">
        <v>67</v>
      </c>
      <c r="B39" s="17" t="s">
        <v>539</v>
      </c>
      <c r="C39" s="13">
        <v>8</v>
      </c>
      <c r="D39" s="13">
        <v>0</v>
      </c>
      <c r="E39" s="13">
        <v>0</v>
      </c>
      <c r="F39" s="13">
        <v>1</v>
      </c>
      <c r="G39" s="13">
        <v>0</v>
      </c>
      <c r="H39" s="13">
        <v>0</v>
      </c>
      <c r="I39" s="13">
        <v>0</v>
      </c>
      <c r="J39" s="13">
        <v>1</v>
      </c>
      <c r="K39" s="13">
        <v>0</v>
      </c>
      <c r="L39" s="13">
        <v>0</v>
      </c>
      <c r="M39" s="13">
        <v>0</v>
      </c>
      <c r="N39" s="13">
        <v>0</v>
      </c>
      <c r="O39" s="13">
        <v>1</v>
      </c>
      <c r="P39" s="13">
        <v>0</v>
      </c>
      <c r="Q39" s="13">
        <v>7</v>
      </c>
      <c r="R39" s="13" t="s">
        <v>192</v>
      </c>
      <c r="S39" s="13" t="s">
        <v>193</v>
      </c>
      <c r="T39" s="13" t="s">
        <v>178</v>
      </c>
      <c r="U39" s="13" t="s">
        <v>597</v>
      </c>
      <c r="V39" s="13" t="s">
        <v>196</v>
      </c>
      <c r="W39" s="13" t="s">
        <v>197</v>
      </c>
      <c r="X39" s="13" t="s">
        <v>600</v>
      </c>
    </row>
    <row r="40" spans="1:24">
      <c r="A40" s="17" t="s">
        <v>69</v>
      </c>
      <c r="B40" s="17" t="s">
        <v>540</v>
      </c>
      <c r="C40" s="13">
        <v>9</v>
      </c>
      <c r="D40" s="13">
        <v>1</v>
      </c>
      <c r="E40" s="13">
        <v>0</v>
      </c>
      <c r="F40" s="13">
        <v>2</v>
      </c>
      <c r="G40" s="13">
        <v>1</v>
      </c>
      <c r="H40" s="13">
        <v>0</v>
      </c>
      <c r="I40" s="13">
        <v>0</v>
      </c>
      <c r="J40" s="13">
        <v>2</v>
      </c>
      <c r="K40" s="13">
        <v>0</v>
      </c>
      <c r="L40" s="13">
        <v>0</v>
      </c>
      <c r="M40" s="13">
        <v>0</v>
      </c>
      <c r="N40" s="13">
        <v>0</v>
      </c>
      <c r="O40" s="13">
        <v>0</v>
      </c>
      <c r="P40" s="13">
        <v>0</v>
      </c>
      <c r="Q40" s="13">
        <v>4</v>
      </c>
      <c r="R40" s="13" t="s">
        <v>192</v>
      </c>
      <c r="S40" s="13" t="s">
        <v>193</v>
      </c>
      <c r="T40" s="13" t="s">
        <v>178</v>
      </c>
      <c r="U40" s="13" t="s">
        <v>597</v>
      </c>
      <c r="V40" s="13" t="s">
        <v>598</v>
      </c>
      <c r="W40" s="13" t="s">
        <v>599</v>
      </c>
      <c r="X40" s="13" t="s">
        <v>600</v>
      </c>
    </row>
    <row r="41" spans="1:24">
      <c r="A41" s="17" t="s">
        <v>70</v>
      </c>
      <c r="B41" s="17" t="s">
        <v>541</v>
      </c>
      <c r="C41" s="13">
        <v>10</v>
      </c>
      <c r="D41" s="13">
        <v>0</v>
      </c>
      <c r="E41" s="13">
        <v>0</v>
      </c>
      <c r="F41" s="13">
        <v>1</v>
      </c>
      <c r="G41" s="13">
        <v>0</v>
      </c>
      <c r="H41" s="13">
        <v>0</v>
      </c>
      <c r="I41" s="13">
        <v>0</v>
      </c>
      <c r="J41" s="13">
        <v>10</v>
      </c>
      <c r="K41" s="13">
        <v>0</v>
      </c>
      <c r="L41" s="13">
        <v>2</v>
      </c>
      <c r="M41" s="13">
        <v>0</v>
      </c>
      <c r="N41" s="13">
        <v>0</v>
      </c>
      <c r="O41" s="13">
        <v>1</v>
      </c>
      <c r="P41" s="13">
        <v>0</v>
      </c>
      <c r="Q41" s="13">
        <v>4</v>
      </c>
      <c r="R41" s="13" t="s">
        <v>192</v>
      </c>
      <c r="S41" s="13" t="s">
        <v>193</v>
      </c>
      <c r="T41" s="13" t="s">
        <v>178</v>
      </c>
      <c r="U41" s="13" t="s">
        <v>635</v>
      </c>
      <c r="V41" s="13" t="s">
        <v>246</v>
      </c>
      <c r="W41" s="13" t="s">
        <v>636</v>
      </c>
      <c r="X41" s="13" t="s">
        <v>600</v>
      </c>
    </row>
    <row r="42" spans="1:24">
      <c r="A42" s="17" t="s">
        <v>72</v>
      </c>
      <c r="B42" s="17" t="s">
        <v>542</v>
      </c>
      <c r="C42" s="13">
        <v>8</v>
      </c>
      <c r="D42" s="13">
        <v>0</v>
      </c>
      <c r="E42" s="13">
        <v>1</v>
      </c>
      <c r="F42" s="13">
        <v>5</v>
      </c>
      <c r="G42" s="13">
        <v>1</v>
      </c>
      <c r="H42" s="13">
        <v>0</v>
      </c>
      <c r="I42" s="13">
        <v>1</v>
      </c>
      <c r="J42" s="13">
        <v>15</v>
      </c>
      <c r="K42" s="13">
        <v>0</v>
      </c>
      <c r="L42" s="13">
        <v>0</v>
      </c>
      <c r="M42" s="13">
        <v>0</v>
      </c>
      <c r="N42" s="13">
        <v>0</v>
      </c>
      <c r="O42" s="13">
        <v>0</v>
      </c>
      <c r="P42" s="13">
        <v>0</v>
      </c>
      <c r="Q42" s="13">
        <v>7</v>
      </c>
      <c r="R42" s="13" t="s">
        <v>192</v>
      </c>
      <c r="S42" s="13" t="s">
        <v>193</v>
      </c>
      <c r="T42" s="13" t="s">
        <v>177</v>
      </c>
      <c r="U42" s="13" t="s">
        <v>616</v>
      </c>
      <c r="V42" s="13" t="s">
        <v>230</v>
      </c>
      <c r="W42" s="13" t="s">
        <v>637</v>
      </c>
      <c r="X42" s="13" t="s">
        <v>600</v>
      </c>
    </row>
    <row r="43" spans="1:24">
      <c r="A43" s="17" t="s">
        <v>74</v>
      </c>
      <c r="B43" s="17" t="s">
        <v>543</v>
      </c>
      <c r="C43" s="13">
        <v>8</v>
      </c>
      <c r="D43" s="13">
        <v>0</v>
      </c>
      <c r="E43" s="13">
        <v>0</v>
      </c>
      <c r="F43" s="13">
        <v>2</v>
      </c>
      <c r="G43" s="13">
        <v>0</v>
      </c>
      <c r="H43" s="13">
        <v>0</v>
      </c>
      <c r="I43" s="13">
        <v>1</v>
      </c>
      <c r="J43" s="13">
        <v>2</v>
      </c>
      <c r="K43" s="13">
        <v>0</v>
      </c>
      <c r="L43" s="13">
        <v>0</v>
      </c>
      <c r="M43" s="13">
        <v>1</v>
      </c>
      <c r="N43" s="13">
        <v>0</v>
      </c>
      <c r="O43" s="13">
        <v>0</v>
      </c>
      <c r="P43" s="13">
        <v>0</v>
      </c>
      <c r="Q43" s="13">
        <v>5</v>
      </c>
      <c r="R43" s="13" t="s">
        <v>192</v>
      </c>
      <c r="S43" s="13" t="s">
        <v>193</v>
      </c>
      <c r="T43" s="13" t="s">
        <v>177</v>
      </c>
      <c r="U43" s="13" t="s">
        <v>199</v>
      </c>
      <c r="V43" s="13" t="s">
        <v>200</v>
      </c>
      <c r="W43" s="13" t="s">
        <v>638</v>
      </c>
      <c r="X43" s="13" t="s">
        <v>600</v>
      </c>
    </row>
    <row r="44" spans="1:24">
      <c r="A44" s="17" t="s">
        <v>78</v>
      </c>
      <c r="B44" s="17" t="s">
        <v>545</v>
      </c>
      <c r="C44" s="13">
        <v>7</v>
      </c>
      <c r="D44" s="13">
        <v>1</v>
      </c>
      <c r="E44" s="13">
        <v>1</v>
      </c>
      <c r="F44" s="13">
        <v>2</v>
      </c>
      <c r="G44" s="13">
        <v>0</v>
      </c>
      <c r="H44" s="13">
        <v>0</v>
      </c>
      <c r="I44" s="13">
        <v>0</v>
      </c>
      <c r="J44" s="13">
        <v>8</v>
      </c>
      <c r="K44" s="13">
        <v>0</v>
      </c>
      <c r="L44" s="13">
        <v>0</v>
      </c>
      <c r="M44" s="13">
        <v>2</v>
      </c>
      <c r="N44" s="13">
        <v>0</v>
      </c>
      <c r="O44" s="13">
        <v>0</v>
      </c>
      <c r="P44" s="13">
        <v>0</v>
      </c>
      <c r="Q44" s="13">
        <v>7</v>
      </c>
      <c r="R44" s="13" t="s">
        <v>192</v>
      </c>
      <c r="S44" s="13" t="s">
        <v>193</v>
      </c>
      <c r="T44" s="13" t="s">
        <v>177</v>
      </c>
      <c r="U44" s="13" t="s">
        <v>616</v>
      </c>
      <c r="V44" s="13" t="s">
        <v>230</v>
      </c>
      <c r="W44" s="13" t="s">
        <v>600</v>
      </c>
      <c r="X44" s="13" t="s">
        <v>600</v>
      </c>
    </row>
    <row r="45" spans="1:24" ht="15" customHeight="1">
      <c r="A45" s="17" t="s">
        <v>80</v>
      </c>
      <c r="B45" s="17" t="s">
        <v>546</v>
      </c>
      <c r="C45" s="13">
        <v>4</v>
      </c>
      <c r="D45" s="13">
        <v>1</v>
      </c>
      <c r="E45" s="13">
        <v>2</v>
      </c>
      <c r="F45" s="13">
        <v>1</v>
      </c>
      <c r="G45" s="13">
        <v>1</v>
      </c>
      <c r="H45" s="13">
        <v>0</v>
      </c>
      <c r="I45" s="13">
        <v>0</v>
      </c>
      <c r="J45" s="13">
        <v>0</v>
      </c>
      <c r="K45" s="13">
        <v>0</v>
      </c>
      <c r="L45" s="13">
        <v>0</v>
      </c>
      <c r="M45" s="13">
        <v>0</v>
      </c>
      <c r="N45" s="13">
        <v>0</v>
      </c>
      <c r="O45" s="13">
        <v>0</v>
      </c>
      <c r="P45" s="13">
        <v>0</v>
      </c>
      <c r="Q45" s="13">
        <v>4</v>
      </c>
      <c r="R45" s="13" t="s">
        <v>192</v>
      </c>
      <c r="S45" s="13" t="s">
        <v>193</v>
      </c>
      <c r="T45" s="13" t="s">
        <v>178</v>
      </c>
      <c r="U45" s="13" t="s">
        <v>605</v>
      </c>
      <c r="V45" s="13" t="s">
        <v>606</v>
      </c>
      <c r="W45" s="13" t="s">
        <v>600</v>
      </c>
      <c r="X45" s="13" t="s">
        <v>600</v>
      </c>
    </row>
    <row r="46" spans="1:24">
      <c r="A46" s="17" t="s">
        <v>82</v>
      </c>
      <c r="B46" s="17" t="s">
        <v>547</v>
      </c>
      <c r="C46" s="13">
        <v>2</v>
      </c>
      <c r="D46" s="13">
        <v>0</v>
      </c>
      <c r="E46" s="13">
        <v>0</v>
      </c>
      <c r="F46" s="13">
        <v>0</v>
      </c>
      <c r="G46" s="13">
        <v>1</v>
      </c>
      <c r="H46" s="13">
        <v>0</v>
      </c>
      <c r="I46" s="13">
        <v>0</v>
      </c>
      <c r="J46" s="13">
        <v>0</v>
      </c>
      <c r="K46" s="13">
        <v>0</v>
      </c>
      <c r="L46" s="13">
        <v>0</v>
      </c>
      <c r="M46" s="13">
        <v>0</v>
      </c>
      <c r="N46" s="13">
        <v>0</v>
      </c>
      <c r="O46" s="13">
        <v>0</v>
      </c>
      <c r="P46" s="13">
        <v>0</v>
      </c>
      <c r="Q46" s="13">
        <v>2</v>
      </c>
      <c r="R46" s="13" t="s">
        <v>192</v>
      </c>
      <c r="S46" s="13" t="s">
        <v>193</v>
      </c>
      <c r="T46" s="13" t="s">
        <v>178</v>
      </c>
      <c r="U46" s="13" t="s">
        <v>605</v>
      </c>
      <c r="V46" s="13" t="s">
        <v>642</v>
      </c>
      <c r="W46" s="13" t="s">
        <v>643</v>
      </c>
      <c r="X46" s="13" t="s">
        <v>600</v>
      </c>
    </row>
    <row r="47" spans="1:24">
      <c r="A47" s="17" t="s">
        <v>84</v>
      </c>
      <c r="B47" s="17" t="s">
        <v>548</v>
      </c>
      <c r="C47" s="13">
        <v>5</v>
      </c>
      <c r="D47" s="13">
        <v>0</v>
      </c>
      <c r="E47" s="13">
        <v>0</v>
      </c>
      <c r="F47" s="13">
        <v>2</v>
      </c>
      <c r="G47" s="13">
        <v>0</v>
      </c>
      <c r="H47" s="13">
        <v>2</v>
      </c>
      <c r="I47" s="13">
        <v>0</v>
      </c>
      <c r="J47" s="13">
        <v>0</v>
      </c>
      <c r="K47" s="13">
        <v>0</v>
      </c>
      <c r="L47" s="13">
        <v>0</v>
      </c>
      <c r="M47" s="13">
        <v>0</v>
      </c>
      <c r="N47" s="13">
        <v>0</v>
      </c>
      <c r="O47" s="13">
        <v>0</v>
      </c>
      <c r="P47" s="13">
        <v>0</v>
      </c>
      <c r="Q47" s="13">
        <v>3</v>
      </c>
      <c r="R47" s="13" t="s">
        <v>192</v>
      </c>
      <c r="S47" s="13" t="s">
        <v>193</v>
      </c>
      <c r="T47" s="13" t="s">
        <v>178</v>
      </c>
      <c r="U47" s="13" t="s">
        <v>644</v>
      </c>
      <c r="V47" s="13" t="s">
        <v>645</v>
      </c>
      <c r="W47" s="13" t="s">
        <v>646</v>
      </c>
      <c r="X47" s="13" t="s">
        <v>600</v>
      </c>
    </row>
    <row r="48" spans="1:24">
      <c r="A48" s="17" t="s">
        <v>89</v>
      </c>
      <c r="B48" s="17" t="s">
        <v>551</v>
      </c>
      <c r="C48" s="13">
        <v>8</v>
      </c>
      <c r="D48" s="13">
        <v>2</v>
      </c>
      <c r="E48" s="13">
        <v>1</v>
      </c>
      <c r="F48" s="13">
        <v>4</v>
      </c>
      <c r="G48" s="13">
        <v>1</v>
      </c>
      <c r="H48" s="13">
        <v>1</v>
      </c>
      <c r="I48" s="13">
        <v>3</v>
      </c>
      <c r="J48" s="13">
        <v>8</v>
      </c>
      <c r="K48" s="13">
        <v>0</v>
      </c>
      <c r="L48" s="13">
        <v>0</v>
      </c>
      <c r="M48" s="13">
        <v>0</v>
      </c>
      <c r="N48" s="13">
        <v>0</v>
      </c>
      <c r="O48" s="13">
        <v>1</v>
      </c>
      <c r="P48" s="13">
        <v>0</v>
      </c>
      <c r="Q48" s="13">
        <v>8</v>
      </c>
      <c r="R48" s="13" t="s">
        <v>192</v>
      </c>
      <c r="S48" s="13" t="s">
        <v>193</v>
      </c>
      <c r="T48" s="13" t="s">
        <v>178</v>
      </c>
      <c r="U48" s="13" t="s">
        <v>648</v>
      </c>
      <c r="V48" s="13" t="s">
        <v>255</v>
      </c>
      <c r="W48" s="13" t="s">
        <v>649</v>
      </c>
      <c r="X48" s="13" t="s">
        <v>600</v>
      </c>
    </row>
    <row r="49" spans="1:24">
      <c r="A49" s="17" t="s">
        <v>93</v>
      </c>
      <c r="B49" s="17" t="s">
        <v>553</v>
      </c>
      <c r="C49" s="13">
        <v>5</v>
      </c>
      <c r="D49" s="13">
        <v>0</v>
      </c>
      <c r="E49" s="13">
        <v>0</v>
      </c>
      <c r="F49" s="13">
        <v>0</v>
      </c>
      <c r="G49" s="13">
        <v>0</v>
      </c>
      <c r="H49" s="13">
        <v>0</v>
      </c>
      <c r="I49" s="13">
        <v>0</v>
      </c>
      <c r="J49" s="13">
        <v>3</v>
      </c>
      <c r="K49" s="13">
        <v>0</v>
      </c>
      <c r="L49" s="13">
        <v>0</v>
      </c>
      <c r="M49" s="13">
        <v>0</v>
      </c>
      <c r="N49" s="13">
        <v>0</v>
      </c>
      <c r="O49" s="13">
        <v>0</v>
      </c>
      <c r="P49" s="13">
        <v>0</v>
      </c>
      <c r="Q49" s="13">
        <v>1</v>
      </c>
      <c r="R49" s="13" t="s">
        <v>192</v>
      </c>
      <c r="S49" s="13" t="s">
        <v>193</v>
      </c>
      <c r="T49" s="13" t="s">
        <v>177</v>
      </c>
      <c r="U49" s="13" t="s">
        <v>199</v>
      </c>
      <c r="V49" s="13" t="s">
        <v>242</v>
      </c>
      <c r="W49" s="13" t="s">
        <v>653</v>
      </c>
      <c r="X49" s="13" t="s">
        <v>600</v>
      </c>
    </row>
    <row r="50" spans="1:24">
      <c r="A50" s="17" t="s">
        <v>95</v>
      </c>
      <c r="B50" s="17" t="s">
        <v>554</v>
      </c>
      <c r="C50" s="13">
        <v>0</v>
      </c>
      <c r="D50" s="13">
        <v>1</v>
      </c>
      <c r="E50" s="13">
        <v>0</v>
      </c>
      <c r="F50" s="13">
        <v>1</v>
      </c>
      <c r="G50" s="13">
        <v>0</v>
      </c>
      <c r="H50" s="13">
        <v>0</v>
      </c>
      <c r="I50" s="13">
        <v>0</v>
      </c>
      <c r="J50" s="13">
        <v>5</v>
      </c>
      <c r="K50" s="13">
        <v>0</v>
      </c>
      <c r="L50" s="13">
        <v>0</v>
      </c>
      <c r="M50" s="13">
        <v>0</v>
      </c>
      <c r="N50" s="13">
        <v>0</v>
      </c>
      <c r="O50" s="13">
        <v>0</v>
      </c>
      <c r="P50" s="13">
        <v>0</v>
      </c>
      <c r="Q50" s="13">
        <v>3</v>
      </c>
      <c r="R50" s="13" t="s">
        <v>192</v>
      </c>
      <c r="S50" s="13" t="s">
        <v>193</v>
      </c>
      <c r="T50" s="13" t="s">
        <v>178</v>
      </c>
      <c r="U50" s="13" t="s">
        <v>654</v>
      </c>
      <c r="V50" s="13" t="s">
        <v>655</v>
      </c>
      <c r="W50" s="13" t="s">
        <v>656</v>
      </c>
      <c r="X50" s="13" t="s">
        <v>600</v>
      </c>
    </row>
    <row r="51" spans="1:24">
      <c r="A51" s="17" t="s">
        <v>97</v>
      </c>
      <c r="B51" s="17" t="s">
        <v>555</v>
      </c>
      <c r="C51" s="13">
        <v>3</v>
      </c>
      <c r="D51" s="13">
        <v>1</v>
      </c>
      <c r="E51" s="13">
        <v>0</v>
      </c>
      <c r="F51" s="13">
        <v>1</v>
      </c>
      <c r="G51" s="13">
        <v>0</v>
      </c>
      <c r="H51" s="13">
        <v>0</v>
      </c>
      <c r="I51" s="13">
        <v>0</v>
      </c>
      <c r="J51" s="13">
        <v>5</v>
      </c>
      <c r="K51" s="13">
        <v>0</v>
      </c>
      <c r="L51" s="13">
        <v>0</v>
      </c>
      <c r="M51" s="13">
        <v>0</v>
      </c>
      <c r="N51" s="13">
        <v>0</v>
      </c>
      <c r="O51" s="13">
        <v>0</v>
      </c>
      <c r="P51" s="13">
        <v>0</v>
      </c>
      <c r="Q51" s="13">
        <v>1</v>
      </c>
      <c r="R51" s="13" t="s">
        <v>192</v>
      </c>
      <c r="S51" s="13" t="s">
        <v>193</v>
      </c>
      <c r="T51" s="13" t="s">
        <v>178</v>
      </c>
      <c r="U51" s="13" t="s">
        <v>605</v>
      </c>
      <c r="V51" s="13" t="s">
        <v>642</v>
      </c>
      <c r="W51" s="13" t="s">
        <v>600</v>
      </c>
      <c r="X51" s="13" t="s">
        <v>600</v>
      </c>
    </row>
    <row r="52" spans="1:24">
      <c r="A52" s="17" t="s">
        <v>99</v>
      </c>
      <c r="B52" s="17" t="s">
        <v>556</v>
      </c>
      <c r="C52" s="13">
        <v>7</v>
      </c>
      <c r="D52" s="13">
        <v>0</v>
      </c>
      <c r="E52" s="13">
        <v>0</v>
      </c>
      <c r="F52" s="13">
        <v>0</v>
      </c>
      <c r="G52" s="13">
        <v>0</v>
      </c>
      <c r="H52" s="13">
        <v>1</v>
      </c>
      <c r="I52" s="13">
        <v>0</v>
      </c>
      <c r="J52" s="13">
        <v>7</v>
      </c>
      <c r="K52" s="13">
        <v>0</v>
      </c>
      <c r="L52" s="13">
        <v>0</v>
      </c>
      <c r="M52" s="13">
        <v>3</v>
      </c>
      <c r="N52" s="13">
        <v>0</v>
      </c>
      <c r="O52" s="13">
        <v>1</v>
      </c>
      <c r="P52" s="13">
        <v>0</v>
      </c>
      <c r="Q52" s="13">
        <v>5</v>
      </c>
      <c r="R52" s="13" t="s">
        <v>192</v>
      </c>
      <c r="S52" s="13" t="s">
        <v>193</v>
      </c>
      <c r="T52" s="13" t="s">
        <v>178</v>
      </c>
      <c r="U52" s="13" t="s">
        <v>635</v>
      </c>
      <c r="V52" s="13" t="s">
        <v>246</v>
      </c>
      <c r="W52" s="13" t="s">
        <v>657</v>
      </c>
      <c r="X52" s="13" t="s">
        <v>600</v>
      </c>
    </row>
    <row r="53" spans="1:24">
      <c r="A53" s="17" t="s">
        <v>105</v>
      </c>
      <c r="B53" s="17" t="s">
        <v>559</v>
      </c>
      <c r="C53" s="13">
        <v>7</v>
      </c>
      <c r="D53" s="13">
        <v>1</v>
      </c>
      <c r="E53" s="13">
        <v>3</v>
      </c>
      <c r="F53" s="13">
        <v>3</v>
      </c>
      <c r="G53" s="13">
        <v>2</v>
      </c>
      <c r="H53" s="13">
        <v>2</v>
      </c>
      <c r="I53" s="13">
        <v>0</v>
      </c>
      <c r="J53" s="13">
        <v>2</v>
      </c>
      <c r="K53" s="13">
        <v>0</v>
      </c>
      <c r="L53" s="13">
        <v>1</v>
      </c>
      <c r="M53" s="13">
        <v>0</v>
      </c>
      <c r="N53" s="13">
        <v>0</v>
      </c>
      <c r="O53" s="13">
        <v>0</v>
      </c>
      <c r="P53" s="13">
        <v>0</v>
      </c>
      <c r="Q53" s="13">
        <v>2</v>
      </c>
      <c r="R53" s="13" t="s">
        <v>192</v>
      </c>
      <c r="S53" s="13" t="s">
        <v>193</v>
      </c>
      <c r="T53" s="13" t="s">
        <v>178</v>
      </c>
      <c r="U53" s="13" t="s">
        <v>635</v>
      </c>
      <c r="V53" s="13" t="s">
        <v>246</v>
      </c>
      <c r="W53" s="13" t="s">
        <v>664</v>
      </c>
      <c r="X53" s="13" t="s">
        <v>665</v>
      </c>
    </row>
    <row r="54" spans="1:24">
      <c r="A54" s="17" t="s">
        <v>107</v>
      </c>
      <c r="B54" s="17" t="s">
        <v>560</v>
      </c>
      <c r="C54" s="13">
        <v>3</v>
      </c>
      <c r="D54" s="13">
        <v>0</v>
      </c>
      <c r="E54" s="13">
        <v>0</v>
      </c>
      <c r="F54" s="13">
        <v>1</v>
      </c>
      <c r="G54" s="13">
        <v>1</v>
      </c>
      <c r="H54" s="13">
        <v>0</v>
      </c>
      <c r="I54" s="13">
        <v>0</v>
      </c>
      <c r="J54" s="13">
        <v>0</v>
      </c>
      <c r="K54" s="13">
        <v>0</v>
      </c>
      <c r="L54" s="13">
        <v>0</v>
      </c>
      <c r="M54" s="13">
        <v>0</v>
      </c>
      <c r="N54" s="13">
        <v>0</v>
      </c>
      <c r="O54" s="13">
        <v>0</v>
      </c>
      <c r="P54" s="13">
        <v>0</v>
      </c>
      <c r="Q54" s="13">
        <v>1</v>
      </c>
      <c r="R54" s="13" t="s">
        <v>192</v>
      </c>
      <c r="S54" s="13" t="s">
        <v>193</v>
      </c>
      <c r="T54" s="13" t="s">
        <v>178</v>
      </c>
      <c r="U54" s="13" t="s">
        <v>666</v>
      </c>
      <c r="V54" s="13" t="s">
        <v>667</v>
      </c>
      <c r="W54" s="13" t="s">
        <v>668</v>
      </c>
      <c r="X54" s="13" t="s">
        <v>600</v>
      </c>
    </row>
    <row r="55" spans="1:24">
      <c r="A55" s="17" t="s">
        <v>110</v>
      </c>
      <c r="B55" s="17" t="s">
        <v>562</v>
      </c>
      <c r="C55" s="13">
        <v>8</v>
      </c>
      <c r="D55" s="13">
        <v>2</v>
      </c>
      <c r="E55" s="13">
        <v>1</v>
      </c>
      <c r="F55" s="13">
        <v>5</v>
      </c>
      <c r="G55" s="13">
        <v>0</v>
      </c>
      <c r="H55" s="13">
        <v>1</v>
      </c>
      <c r="I55" s="13">
        <v>1</v>
      </c>
      <c r="J55" s="13">
        <v>5</v>
      </c>
      <c r="K55" s="13">
        <v>0</v>
      </c>
      <c r="L55" s="13">
        <v>0</v>
      </c>
      <c r="M55" s="13">
        <v>0</v>
      </c>
      <c r="N55" s="13">
        <v>0</v>
      </c>
      <c r="O55" s="13">
        <v>0</v>
      </c>
      <c r="P55" s="13">
        <v>0</v>
      </c>
      <c r="Q55" s="13">
        <v>8</v>
      </c>
      <c r="R55" s="13" t="s">
        <v>192</v>
      </c>
      <c r="S55" s="13" t="s">
        <v>193</v>
      </c>
      <c r="T55" s="13" t="s">
        <v>178</v>
      </c>
      <c r="U55" s="13" t="s">
        <v>211</v>
      </c>
      <c r="V55" s="13" t="s">
        <v>212</v>
      </c>
      <c r="W55" s="13" t="s">
        <v>213</v>
      </c>
      <c r="X55" s="13" t="s">
        <v>600</v>
      </c>
    </row>
    <row r="56" spans="1:24">
      <c r="A56" s="17" t="s">
        <v>113</v>
      </c>
      <c r="B56" s="17" t="s">
        <v>564</v>
      </c>
      <c r="C56" s="13">
        <v>8</v>
      </c>
      <c r="D56" s="13">
        <v>0</v>
      </c>
      <c r="E56" s="13">
        <v>0</v>
      </c>
      <c r="F56" s="13">
        <v>2</v>
      </c>
      <c r="G56" s="13">
        <v>0</v>
      </c>
      <c r="H56" s="13">
        <v>1</v>
      </c>
      <c r="I56" s="13">
        <v>0</v>
      </c>
      <c r="J56" s="13">
        <v>9</v>
      </c>
      <c r="K56" s="13">
        <v>0</v>
      </c>
      <c r="L56" s="13">
        <v>0</v>
      </c>
      <c r="M56" s="13">
        <v>0</v>
      </c>
      <c r="N56" s="13">
        <v>1</v>
      </c>
      <c r="O56" s="13">
        <v>0</v>
      </c>
      <c r="P56" s="13">
        <v>0</v>
      </c>
      <c r="Q56" s="13">
        <v>5</v>
      </c>
      <c r="R56" s="13" t="s">
        <v>192</v>
      </c>
      <c r="S56" s="13" t="s">
        <v>193</v>
      </c>
      <c r="T56" s="13" t="s">
        <v>178</v>
      </c>
      <c r="U56" s="13" t="s">
        <v>597</v>
      </c>
      <c r="V56" s="13" t="s">
        <v>203</v>
      </c>
      <c r="W56" s="13" t="s">
        <v>194</v>
      </c>
      <c r="X56" s="13" t="s">
        <v>600</v>
      </c>
    </row>
    <row r="57" spans="1:24">
      <c r="A57" s="17" t="s">
        <v>115</v>
      </c>
      <c r="B57" s="17" t="s">
        <v>565</v>
      </c>
      <c r="C57" s="13">
        <v>4</v>
      </c>
      <c r="D57" s="13">
        <v>0</v>
      </c>
      <c r="E57" s="13">
        <v>0</v>
      </c>
      <c r="F57" s="13">
        <v>2</v>
      </c>
      <c r="G57" s="13">
        <v>0</v>
      </c>
      <c r="H57" s="13">
        <v>0</v>
      </c>
      <c r="I57" s="13">
        <v>0</v>
      </c>
      <c r="J57" s="13">
        <v>1</v>
      </c>
      <c r="K57" s="13">
        <v>0</v>
      </c>
      <c r="L57" s="13">
        <v>1</v>
      </c>
      <c r="M57" s="13">
        <v>0</v>
      </c>
      <c r="N57" s="13">
        <v>0</v>
      </c>
      <c r="O57" s="13">
        <v>0</v>
      </c>
      <c r="P57" s="13">
        <v>0</v>
      </c>
      <c r="Q57" s="13">
        <v>4</v>
      </c>
      <c r="R57" s="13" t="s">
        <v>192</v>
      </c>
      <c r="S57" s="13" t="s">
        <v>193</v>
      </c>
      <c r="T57" s="13" t="s">
        <v>178</v>
      </c>
      <c r="U57" s="13" t="s">
        <v>211</v>
      </c>
      <c r="V57" s="13" t="s">
        <v>212</v>
      </c>
      <c r="W57" s="13" t="s">
        <v>213</v>
      </c>
      <c r="X57" s="13" t="s">
        <v>600</v>
      </c>
    </row>
    <row r="58" spans="1:24">
      <c r="A58" s="17" t="s">
        <v>116</v>
      </c>
      <c r="B58" s="17" t="s">
        <v>566</v>
      </c>
      <c r="C58" s="13">
        <v>6</v>
      </c>
      <c r="D58" s="13">
        <v>0</v>
      </c>
      <c r="E58" s="13">
        <v>0</v>
      </c>
      <c r="F58" s="13">
        <v>1</v>
      </c>
      <c r="G58" s="13">
        <v>0</v>
      </c>
      <c r="H58" s="13">
        <v>0</v>
      </c>
      <c r="I58" s="13">
        <v>0</v>
      </c>
      <c r="J58" s="13">
        <v>7</v>
      </c>
      <c r="K58" s="13">
        <v>0</v>
      </c>
      <c r="L58" s="13">
        <v>0</v>
      </c>
      <c r="M58" s="13">
        <v>0</v>
      </c>
      <c r="N58" s="13">
        <v>0</v>
      </c>
      <c r="O58" s="13">
        <v>0</v>
      </c>
      <c r="P58" s="13">
        <v>0</v>
      </c>
      <c r="Q58" s="13">
        <v>5</v>
      </c>
      <c r="R58" s="13" t="s">
        <v>192</v>
      </c>
      <c r="S58" s="13" t="s">
        <v>193</v>
      </c>
      <c r="T58" s="13" t="s">
        <v>178</v>
      </c>
      <c r="U58" s="13" t="s">
        <v>597</v>
      </c>
      <c r="V58" s="13" t="s">
        <v>196</v>
      </c>
      <c r="W58" s="13" t="s">
        <v>197</v>
      </c>
      <c r="X58" s="13" t="s">
        <v>600</v>
      </c>
    </row>
    <row r="59" spans="1:24">
      <c r="A59" s="17" t="s">
        <v>128</v>
      </c>
      <c r="B59" s="17" t="s">
        <v>573</v>
      </c>
      <c r="C59" s="13">
        <v>6</v>
      </c>
      <c r="D59" s="13">
        <v>3</v>
      </c>
      <c r="E59" s="13">
        <v>3</v>
      </c>
      <c r="F59" s="13">
        <v>6</v>
      </c>
      <c r="G59" s="13">
        <v>3</v>
      </c>
      <c r="H59" s="13">
        <v>2</v>
      </c>
      <c r="I59" s="13">
        <v>4</v>
      </c>
      <c r="J59" s="13">
        <v>6</v>
      </c>
      <c r="K59" s="13">
        <v>0</v>
      </c>
      <c r="L59" s="13">
        <v>2</v>
      </c>
      <c r="M59" s="13">
        <v>0</v>
      </c>
      <c r="N59" s="13">
        <v>0</v>
      </c>
      <c r="O59" s="13">
        <v>0</v>
      </c>
      <c r="P59" s="13">
        <v>0</v>
      </c>
      <c r="Q59" s="13">
        <v>2</v>
      </c>
      <c r="R59" s="13" t="s">
        <v>192</v>
      </c>
      <c r="S59" s="13" t="s">
        <v>193</v>
      </c>
      <c r="T59" s="13" t="s">
        <v>178</v>
      </c>
      <c r="U59" s="13" t="s">
        <v>605</v>
      </c>
      <c r="V59" s="13" t="s">
        <v>642</v>
      </c>
      <c r="W59" s="13" t="s">
        <v>681</v>
      </c>
      <c r="X59" s="13" t="s">
        <v>600</v>
      </c>
    </row>
    <row r="60" spans="1:24">
      <c r="A60" s="17" t="s">
        <v>130</v>
      </c>
      <c r="B60" s="17" t="s">
        <v>574</v>
      </c>
      <c r="C60" s="13">
        <v>3</v>
      </c>
      <c r="D60" s="13">
        <v>0</v>
      </c>
      <c r="E60" s="13">
        <v>1</v>
      </c>
      <c r="F60" s="13">
        <v>0</v>
      </c>
      <c r="G60" s="13">
        <v>0</v>
      </c>
      <c r="H60" s="13">
        <v>0</v>
      </c>
      <c r="I60" s="13">
        <v>0</v>
      </c>
      <c r="J60" s="13">
        <v>0</v>
      </c>
      <c r="K60" s="13">
        <v>0</v>
      </c>
      <c r="L60" s="13">
        <v>0</v>
      </c>
      <c r="M60" s="13">
        <v>0</v>
      </c>
      <c r="N60" s="13">
        <v>0</v>
      </c>
      <c r="O60" s="13">
        <v>0</v>
      </c>
      <c r="P60" s="13">
        <v>0</v>
      </c>
      <c r="Q60" s="13">
        <v>4</v>
      </c>
      <c r="R60" s="13" t="s">
        <v>192</v>
      </c>
      <c r="S60" s="13" t="s">
        <v>193</v>
      </c>
      <c r="T60" s="13" t="s">
        <v>178</v>
      </c>
      <c r="U60" s="13" t="s">
        <v>605</v>
      </c>
      <c r="V60" s="13" t="s">
        <v>642</v>
      </c>
      <c r="W60" s="13" t="s">
        <v>682</v>
      </c>
      <c r="X60" s="13" t="s">
        <v>600</v>
      </c>
    </row>
    <row r="61" spans="1:24">
      <c r="A61" s="17" t="s">
        <v>134</v>
      </c>
      <c r="B61" s="17" t="s">
        <v>576</v>
      </c>
      <c r="C61" s="13">
        <v>10</v>
      </c>
      <c r="D61" s="13">
        <v>1</v>
      </c>
      <c r="E61" s="13">
        <v>3</v>
      </c>
      <c r="F61" s="13">
        <v>6</v>
      </c>
      <c r="G61" s="13">
        <v>1</v>
      </c>
      <c r="H61" s="13">
        <v>1</v>
      </c>
      <c r="I61" s="13">
        <v>0</v>
      </c>
      <c r="J61" s="13">
        <v>16</v>
      </c>
      <c r="K61" s="13">
        <v>0</v>
      </c>
      <c r="L61" s="13">
        <v>1</v>
      </c>
      <c r="M61" s="13">
        <v>0</v>
      </c>
      <c r="N61" s="13">
        <v>0</v>
      </c>
      <c r="O61" s="13">
        <v>1</v>
      </c>
      <c r="P61" s="13">
        <v>1</v>
      </c>
      <c r="Q61" s="13">
        <v>10</v>
      </c>
      <c r="R61" s="13" t="s">
        <v>192</v>
      </c>
      <c r="S61" s="13" t="s">
        <v>193</v>
      </c>
      <c r="T61" s="13" t="s">
        <v>177</v>
      </c>
      <c r="U61" s="13" t="s">
        <v>616</v>
      </c>
      <c r="V61" s="13" t="s">
        <v>230</v>
      </c>
      <c r="W61" s="13" t="s">
        <v>637</v>
      </c>
      <c r="X61" s="13" t="s">
        <v>600</v>
      </c>
    </row>
    <row r="62" spans="1:24">
      <c r="A62" s="17" t="s">
        <v>135</v>
      </c>
      <c r="B62" s="17" t="s">
        <v>577</v>
      </c>
      <c r="C62" s="13">
        <v>7</v>
      </c>
      <c r="D62" s="13">
        <v>0</v>
      </c>
      <c r="E62" s="13">
        <v>0</v>
      </c>
      <c r="F62" s="13">
        <v>5</v>
      </c>
      <c r="G62" s="13">
        <v>0</v>
      </c>
      <c r="H62" s="13">
        <v>3</v>
      </c>
      <c r="I62" s="13">
        <v>1</v>
      </c>
      <c r="J62" s="13">
        <v>8</v>
      </c>
      <c r="K62" s="13">
        <v>0</v>
      </c>
      <c r="L62" s="13">
        <v>0</v>
      </c>
      <c r="M62" s="13">
        <v>0</v>
      </c>
      <c r="N62" s="13">
        <v>0</v>
      </c>
      <c r="O62" s="13">
        <v>0</v>
      </c>
      <c r="P62" s="13">
        <v>0</v>
      </c>
      <c r="Q62" s="13">
        <v>5</v>
      </c>
      <c r="R62" s="13" t="s">
        <v>192</v>
      </c>
      <c r="S62" s="13" t="s">
        <v>193</v>
      </c>
      <c r="T62" s="13" t="s">
        <v>178</v>
      </c>
      <c r="U62" s="13" t="s">
        <v>211</v>
      </c>
      <c r="V62" s="13" t="s">
        <v>212</v>
      </c>
      <c r="W62" s="13" t="s">
        <v>213</v>
      </c>
      <c r="X62" s="13" t="s">
        <v>600</v>
      </c>
    </row>
    <row r="63" spans="1:24">
      <c r="A63" s="17" t="s">
        <v>136</v>
      </c>
      <c r="B63" s="17" t="s">
        <v>578</v>
      </c>
      <c r="C63" s="13">
        <v>8</v>
      </c>
      <c r="D63" s="13">
        <v>1</v>
      </c>
      <c r="E63" s="13">
        <v>0</v>
      </c>
      <c r="F63" s="13">
        <v>3</v>
      </c>
      <c r="G63" s="13">
        <v>0</v>
      </c>
      <c r="H63" s="13">
        <v>3</v>
      </c>
      <c r="I63" s="13">
        <v>1</v>
      </c>
      <c r="J63" s="13">
        <v>2</v>
      </c>
      <c r="K63" s="13">
        <v>0</v>
      </c>
      <c r="L63" s="13">
        <v>0</v>
      </c>
      <c r="M63" s="13">
        <v>0</v>
      </c>
      <c r="N63" s="13">
        <v>0</v>
      </c>
      <c r="O63" s="13">
        <v>0</v>
      </c>
      <c r="P63" s="13">
        <v>0</v>
      </c>
      <c r="Q63" s="13">
        <v>5</v>
      </c>
      <c r="R63" s="13" t="s">
        <v>192</v>
      </c>
      <c r="S63" s="13" t="s">
        <v>193</v>
      </c>
      <c r="T63" s="13" t="s">
        <v>178</v>
      </c>
      <c r="U63" s="13" t="s">
        <v>211</v>
      </c>
      <c r="V63" s="13" t="s">
        <v>212</v>
      </c>
      <c r="W63" s="13" t="s">
        <v>213</v>
      </c>
      <c r="X63" s="13" t="s">
        <v>600</v>
      </c>
    </row>
    <row r="64" spans="1:24">
      <c r="A64" s="17" t="s">
        <v>137</v>
      </c>
      <c r="B64" s="17" t="s">
        <v>579</v>
      </c>
      <c r="C64" s="13">
        <v>3</v>
      </c>
      <c r="D64" s="13">
        <v>0</v>
      </c>
      <c r="E64" s="13">
        <v>3</v>
      </c>
      <c r="F64" s="13">
        <v>5</v>
      </c>
      <c r="G64" s="13">
        <v>3</v>
      </c>
      <c r="H64" s="13">
        <v>6</v>
      </c>
      <c r="I64" s="13">
        <v>2</v>
      </c>
      <c r="J64" s="13">
        <v>1</v>
      </c>
      <c r="K64" s="13">
        <v>0</v>
      </c>
      <c r="L64" s="13">
        <v>4</v>
      </c>
      <c r="M64" s="13">
        <v>0</v>
      </c>
      <c r="N64" s="13">
        <v>0</v>
      </c>
      <c r="O64" s="13">
        <v>0</v>
      </c>
      <c r="P64" s="13">
        <v>0</v>
      </c>
      <c r="Q64" s="13">
        <v>2</v>
      </c>
      <c r="R64" s="13" t="s">
        <v>192</v>
      </c>
      <c r="S64" s="13" t="s">
        <v>193</v>
      </c>
      <c r="T64" s="13" t="s">
        <v>178</v>
      </c>
      <c r="U64" s="13" t="s">
        <v>215</v>
      </c>
      <c r="V64" s="13" t="s">
        <v>216</v>
      </c>
      <c r="W64" s="13" t="s">
        <v>217</v>
      </c>
      <c r="X64" s="13" t="s">
        <v>600</v>
      </c>
    </row>
    <row r="65" spans="1:24">
      <c r="A65" s="17" t="s">
        <v>139</v>
      </c>
      <c r="B65" s="17" t="s">
        <v>580</v>
      </c>
      <c r="C65" s="13">
        <v>4</v>
      </c>
      <c r="D65" s="13">
        <v>1</v>
      </c>
      <c r="E65" s="13">
        <v>0</v>
      </c>
      <c r="F65" s="13">
        <v>1</v>
      </c>
      <c r="G65" s="13">
        <v>1</v>
      </c>
      <c r="H65" s="13">
        <v>0</v>
      </c>
      <c r="I65" s="13">
        <v>0</v>
      </c>
      <c r="J65" s="13">
        <v>1</v>
      </c>
      <c r="K65" s="13">
        <v>0</v>
      </c>
      <c r="L65" s="13">
        <v>1</v>
      </c>
      <c r="M65" s="13">
        <v>0</v>
      </c>
      <c r="N65" s="13">
        <v>0</v>
      </c>
      <c r="O65" s="13">
        <v>0</v>
      </c>
      <c r="P65" s="13">
        <v>0</v>
      </c>
      <c r="Q65" s="13">
        <v>4</v>
      </c>
      <c r="R65" s="13" t="s">
        <v>192</v>
      </c>
      <c r="S65" s="13" t="s">
        <v>193</v>
      </c>
      <c r="T65" s="13" t="s">
        <v>178</v>
      </c>
      <c r="U65" s="13" t="s">
        <v>597</v>
      </c>
      <c r="V65" s="13" t="s">
        <v>684</v>
      </c>
      <c r="W65" s="13" t="s">
        <v>685</v>
      </c>
      <c r="X65" s="13" t="s">
        <v>600</v>
      </c>
    </row>
    <row r="66" spans="1:24">
      <c r="A66" s="17" t="s">
        <v>148</v>
      </c>
      <c r="B66" s="17" t="s">
        <v>586</v>
      </c>
      <c r="C66" s="13">
        <v>3</v>
      </c>
      <c r="D66" s="13">
        <v>1</v>
      </c>
      <c r="E66" s="13">
        <v>0</v>
      </c>
      <c r="F66" s="13">
        <v>5</v>
      </c>
      <c r="G66" s="13">
        <v>3</v>
      </c>
      <c r="H66" s="13">
        <v>2</v>
      </c>
      <c r="I66" s="13">
        <v>0</v>
      </c>
      <c r="J66" s="13">
        <v>1</v>
      </c>
      <c r="K66" s="13">
        <v>0</v>
      </c>
      <c r="L66" s="13">
        <v>1</v>
      </c>
      <c r="M66" s="13">
        <v>0</v>
      </c>
      <c r="N66" s="13">
        <v>0</v>
      </c>
      <c r="O66" s="13">
        <v>0</v>
      </c>
      <c r="P66" s="13">
        <v>0</v>
      </c>
      <c r="Q66" s="13">
        <v>8</v>
      </c>
      <c r="R66" s="13" t="s">
        <v>192</v>
      </c>
      <c r="S66" s="13" t="s">
        <v>193</v>
      </c>
      <c r="T66" s="13" t="s">
        <v>178</v>
      </c>
      <c r="U66" s="13" t="s">
        <v>215</v>
      </c>
      <c r="V66" s="13" t="s">
        <v>216</v>
      </c>
      <c r="W66" s="13" t="s">
        <v>217</v>
      </c>
      <c r="X66" s="13" t="s">
        <v>600</v>
      </c>
    </row>
    <row r="67" spans="1:24">
      <c r="A67" s="17" t="s">
        <v>151</v>
      </c>
      <c r="B67" s="17" t="s">
        <v>588</v>
      </c>
      <c r="C67" s="13">
        <v>6</v>
      </c>
      <c r="D67" s="13">
        <v>0</v>
      </c>
      <c r="E67" s="13">
        <v>0</v>
      </c>
      <c r="F67" s="13">
        <v>1</v>
      </c>
      <c r="G67" s="13">
        <v>0</v>
      </c>
      <c r="H67" s="13">
        <v>0</v>
      </c>
      <c r="I67" s="13">
        <v>0</v>
      </c>
      <c r="J67" s="13">
        <v>4</v>
      </c>
      <c r="K67" s="13">
        <v>0</v>
      </c>
      <c r="L67" s="13">
        <v>0</v>
      </c>
      <c r="M67" s="13">
        <v>0</v>
      </c>
      <c r="N67" s="13">
        <v>0</v>
      </c>
      <c r="O67" s="13">
        <v>0</v>
      </c>
      <c r="P67" s="13">
        <v>0</v>
      </c>
      <c r="Q67" s="13">
        <v>3</v>
      </c>
      <c r="R67" s="13" t="s">
        <v>192</v>
      </c>
      <c r="S67" s="13" t="s">
        <v>193</v>
      </c>
      <c r="T67" s="13" t="s">
        <v>178</v>
      </c>
      <c r="U67" s="13" t="s">
        <v>597</v>
      </c>
      <c r="V67" s="13" t="s">
        <v>203</v>
      </c>
      <c r="W67" s="13" t="s">
        <v>204</v>
      </c>
      <c r="X67" s="13" t="s">
        <v>600</v>
      </c>
    </row>
    <row r="68" spans="1:24">
      <c r="A68" s="17" t="s">
        <v>47</v>
      </c>
      <c r="B68" s="17" t="s">
        <v>528</v>
      </c>
      <c r="C68" s="13">
        <v>1</v>
      </c>
      <c r="D68" s="13">
        <v>1</v>
      </c>
      <c r="E68" s="13">
        <v>5</v>
      </c>
      <c r="F68" s="13">
        <v>5</v>
      </c>
      <c r="G68" s="13">
        <v>6</v>
      </c>
      <c r="H68" s="13">
        <v>2</v>
      </c>
      <c r="I68" s="13">
        <v>1</v>
      </c>
      <c r="J68" s="13">
        <v>10</v>
      </c>
      <c r="K68" s="13">
        <v>0</v>
      </c>
      <c r="L68" s="13">
        <v>1</v>
      </c>
      <c r="M68" s="13">
        <v>1</v>
      </c>
      <c r="N68" s="13">
        <v>0</v>
      </c>
      <c r="O68" s="13">
        <v>0</v>
      </c>
      <c r="P68" s="13">
        <v>0</v>
      </c>
      <c r="Q68" s="13">
        <v>5</v>
      </c>
      <c r="R68" s="13" t="s">
        <v>192</v>
      </c>
      <c r="S68" s="13" t="s">
        <v>618</v>
      </c>
      <c r="T68" s="13" t="s">
        <v>222</v>
      </c>
      <c r="U68" s="13" t="s">
        <v>619</v>
      </c>
      <c r="V68" s="13" t="s">
        <v>620</v>
      </c>
      <c r="W68" s="13" t="s">
        <v>620</v>
      </c>
      <c r="X68" s="13" t="s">
        <v>600</v>
      </c>
    </row>
    <row r="69" spans="1:24">
      <c r="A69" s="17" t="s">
        <v>91</v>
      </c>
      <c r="B69" s="17" t="s">
        <v>552</v>
      </c>
      <c r="C69" s="13">
        <v>1</v>
      </c>
      <c r="D69" s="13">
        <v>2</v>
      </c>
      <c r="E69" s="13">
        <v>4</v>
      </c>
      <c r="F69" s="13">
        <v>6</v>
      </c>
      <c r="G69" s="13">
        <v>2</v>
      </c>
      <c r="H69" s="13">
        <v>1</v>
      </c>
      <c r="I69" s="13">
        <v>5</v>
      </c>
      <c r="J69" s="13">
        <v>9</v>
      </c>
      <c r="K69" s="13">
        <v>0</v>
      </c>
      <c r="L69" s="13">
        <v>0</v>
      </c>
      <c r="M69" s="13">
        <v>0</v>
      </c>
      <c r="N69" s="13">
        <v>1</v>
      </c>
      <c r="O69" s="13">
        <v>0</v>
      </c>
      <c r="P69" s="13">
        <v>0</v>
      </c>
      <c r="Q69" s="13">
        <v>6</v>
      </c>
      <c r="R69" s="13" t="s">
        <v>192</v>
      </c>
      <c r="S69" s="13" t="s">
        <v>618</v>
      </c>
      <c r="T69" s="13" t="s">
        <v>222</v>
      </c>
      <c r="U69" s="13" t="s">
        <v>650</v>
      </c>
      <c r="V69" s="13" t="s">
        <v>651</v>
      </c>
      <c r="W69" s="13" t="s">
        <v>652</v>
      </c>
      <c r="X69" s="13" t="s">
        <v>600</v>
      </c>
    </row>
    <row r="70" spans="1:24">
      <c r="A70" s="17" t="s">
        <v>119</v>
      </c>
      <c r="B70" s="17" t="s">
        <v>568</v>
      </c>
      <c r="C70" s="13">
        <v>2</v>
      </c>
      <c r="D70" s="13">
        <v>2</v>
      </c>
      <c r="E70" s="13">
        <v>4</v>
      </c>
      <c r="F70" s="13">
        <v>4</v>
      </c>
      <c r="G70" s="13">
        <v>0</v>
      </c>
      <c r="H70" s="13">
        <v>1</v>
      </c>
      <c r="I70" s="13">
        <v>3</v>
      </c>
      <c r="J70" s="13">
        <v>2</v>
      </c>
      <c r="K70" s="13">
        <v>0</v>
      </c>
      <c r="L70" s="13">
        <v>2</v>
      </c>
      <c r="M70" s="13">
        <v>0</v>
      </c>
      <c r="N70" s="13">
        <v>0</v>
      </c>
      <c r="O70" s="13">
        <v>0</v>
      </c>
      <c r="P70" s="13">
        <v>0</v>
      </c>
      <c r="Q70" s="13">
        <v>2</v>
      </c>
      <c r="R70" s="13" t="s">
        <v>192</v>
      </c>
      <c r="S70" s="13" t="s">
        <v>618</v>
      </c>
      <c r="T70" s="13" t="s">
        <v>222</v>
      </c>
      <c r="U70" s="13" t="s">
        <v>619</v>
      </c>
      <c r="V70" s="13" t="s">
        <v>620</v>
      </c>
      <c r="W70" s="13" t="s">
        <v>620</v>
      </c>
      <c r="X70" s="13" t="s">
        <v>600</v>
      </c>
    </row>
    <row r="71" spans="1:24">
      <c r="A71" s="17" t="s">
        <v>124</v>
      </c>
      <c r="B71" s="17" t="s">
        <v>571</v>
      </c>
      <c r="C71" s="13">
        <v>4</v>
      </c>
      <c r="D71" s="13">
        <v>0</v>
      </c>
      <c r="E71" s="13">
        <v>3</v>
      </c>
      <c r="F71" s="13">
        <v>2</v>
      </c>
      <c r="G71" s="13">
        <v>1</v>
      </c>
      <c r="H71" s="13">
        <v>0</v>
      </c>
      <c r="I71" s="13">
        <v>0</v>
      </c>
      <c r="J71" s="13">
        <v>11</v>
      </c>
      <c r="K71" s="13">
        <v>0</v>
      </c>
      <c r="L71" s="13">
        <v>0</v>
      </c>
      <c r="M71" s="13">
        <v>1</v>
      </c>
      <c r="N71" s="13">
        <v>0</v>
      </c>
      <c r="O71" s="13">
        <v>0</v>
      </c>
      <c r="P71" s="13">
        <v>0</v>
      </c>
      <c r="Q71" s="13">
        <v>8</v>
      </c>
      <c r="R71" s="13" t="s">
        <v>192</v>
      </c>
      <c r="S71" s="13" t="s">
        <v>618</v>
      </c>
      <c r="T71" s="13" t="s">
        <v>222</v>
      </c>
      <c r="U71" s="13" t="s">
        <v>676</v>
      </c>
      <c r="V71" s="13" t="s">
        <v>677</v>
      </c>
      <c r="W71" s="13" t="s">
        <v>678</v>
      </c>
      <c r="X71" s="13" t="s">
        <v>600</v>
      </c>
    </row>
    <row r="72" spans="1:24">
      <c r="A72" s="17" t="s">
        <v>132</v>
      </c>
      <c r="B72" s="17" t="s">
        <v>575</v>
      </c>
      <c r="C72" s="13">
        <v>1</v>
      </c>
      <c r="D72" s="13">
        <v>1</v>
      </c>
      <c r="E72" s="13">
        <v>1</v>
      </c>
      <c r="F72" s="13">
        <v>4</v>
      </c>
      <c r="G72" s="13">
        <v>0</v>
      </c>
      <c r="H72" s="13">
        <v>10</v>
      </c>
      <c r="I72" s="13">
        <v>0</v>
      </c>
      <c r="J72" s="13">
        <v>7</v>
      </c>
      <c r="K72" s="13">
        <v>0</v>
      </c>
      <c r="L72" s="13">
        <v>0</v>
      </c>
      <c r="M72" s="13">
        <v>1</v>
      </c>
      <c r="N72" s="13">
        <v>0</v>
      </c>
      <c r="O72" s="13">
        <v>0</v>
      </c>
      <c r="P72" s="13">
        <v>0</v>
      </c>
      <c r="Q72" s="13">
        <v>2</v>
      </c>
      <c r="R72" s="13" t="s">
        <v>192</v>
      </c>
      <c r="S72" s="13" t="s">
        <v>618</v>
      </c>
      <c r="T72" s="13" t="s">
        <v>222</v>
      </c>
      <c r="U72" s="13" t="s">
        <v>232</v>
      </c>
      <c r="V72" s="13" t="s">
        <v>233</v>
      </c>
      <c r="W72" s="13" t="s">
        <v>683</v>
      </c>
      <c r="X72" s="13" t="s">
        <v>600</v>
      </c>
    </row>
    <row r="73" spans="1:24">
      <c r="A73" s="17" t="s">
        <v>147</v>
      </c>
      <c r="B73" s="17" t="s">
        <v>585</v>
      </c>
      <c r="C73" s="13">
        <v>1</v>
      </c>
      <c r="D73" s="13">
        <v>0</v>
      </c>
      <c r="E73" s="13">
        <v>2</v>
      </c>
      <c r="F73" s="13">
        <v>3</v>
      </c>
      <c r="G73" s="13">
        <v>5</v>
      </c>
      <c r="H73" s="13">
        <v>2</v>
      </c>
      <c r="I73" s="13">
        <v>1</v>
      </c>
      <c r="J73" s="13">
        <v>10</v>
      </c>
      <c r="K73" s="13">
        <v>0</v>
      </c>
      <c r="L73" s="13">
        <v>2</v>
      </c>
      <c r="M73" s="13">
        <v>0</v>
      </c>
      <c r="N73" s="13">
        <v>0</v>
      </c>
      <c r="O73" s="13">
        <v>0</v>
      </c>
      <c r="P73" s="13">
        <v>0</v>
      </c>
      <c r="Q73" s="13">
        <v>3</v>
      </c>
      <c r="R73" s="13" t="s">
        <v>192</v>
      </c>
      <c r="S73" s="13" t="s">
        <v>618</v>
      </c>
      <c r="T73" s="13" t="s">
        <v>222</v>
      </c>
      <c r="U73" s="13" t="s">
        <v>619</v>
      </c>
      <c r="V73" s="13" t="s">
        <v>620</v>
      </c>
      <c r="W73" s="13" t="s">
        <v>620</v>
      </c>
      <c r="X73" s="13" t="s">
        <v>600</v>
      </c>
    </row>
  </sheetData>
  <sortState xmlns:xlrd2="http://schemas.microsoft.com/office/spreadsheetml/2017/richdata2" ref="A5:X73">
    <sortCondition ref="S5:S73"/>
  </sortState>
  <mergeCells count="15">
    <mergeCell ref="A2:A4"/>
    <mergeCell ref="B2:B4"/>
    <mergeCell ref="R3:R4"/>
    <mergeCell ref="S3:S4"/>
    <mergeCell ref="N2:P2"/>
    <mergeCell ref="Q3:Q4"/>
    <mergeCell ref="C2:E2"/>
    <mergeCell ref="F2:I2"/>
    <mergeCell ref="R2:X2"/>
    <mergeCell ref="K2:M2"/>
    <mergeCell ref="T3:T4"/>
    <mergeCell ref="U3:U4"/>
    <mergeCell ref="V3:V4"/>
    <mergeCell ref="W3:W4"/>
    <mergeCell ref="X3:X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157B5-44EF-E84A-9CBB-1CC63B8994AD}">
  <dimension ref="A1:J230"/>
  <sheetViews>
    <sheetView tabSelected="1" workbookViewId="0"/>
  </sheetViews>
  <sheetFormatPr defaultColWidth="11.25" defaultRowHeight="15.75"/>
  <cols>
    <col min="1" max="1" width="31" customWidth="1"/>
    <col min="2" max="4" width="16.75" bestFit="1" customWidth="1"/>
    <col min="5" max="5" width="15.5" bestFit="1" customWidth="1"/>
    <col min="6" max="6" width="15.25" customWidth="1"/>
    <col min="7" max="7" width="15.25" bestFit="1" customWidth="1"/>
    <col min="8" max="8" width="26.25" bestFit="1" customWidth="1"/>
    <col min="9" max="9" width="13.75" bestFit="1" customWidth="1"/>
    <col min="10" max="10" width="26.25" bestFit="1" customWidth="1"/>
  </cols>
  <sheetData>
    <row r="1" spans="1:10">
      <c r="A1" t="s">
        <v>1104</v>
      </c>
      <c r="B1" t="s">
        <v>1937</v>
      </c>
    </row>
    <row r="2" spans="1:10">
      <c r="A2" s="14" t="s">
        <v>1907</v>
      </c>
      <c r="B2" s="19" t="s">
        <v>494</v>
      </c>
      <c r="C2" s="19" t="s">
        <v>495</v>
      </c>
      <c r="D2" s="19" t="s">
        <v>496</v>
      </c>
      <c r="E2" s="19" t="s">
        <v>497</v>
      </c>
      <c r="F2" s="19" t="s">
        <v>498</v>
      </c>
      <c r="G2" s="114" t="s">
        <v>1908</v>
      </c>
      <c r="H2" s="115"/>
      <c r="I2" s="108" t="s">
        <v>811</v>
      </c>
      <c r="J2" s="108" t="s">
        <v>1105</v>
      </c>
    </row>
    <row r="3" spans="1:10">
      <c r="A3" s="13"/>
      <c r="B3" s="36" t="s">
        <v>500</v>
      </c>
      <c r="C3" s="36" t="s">
        <v>500</v>
      </c>
      <c r="D3" s="36" t="s">
        <v>501</v>
      </c>
      <c r="E3" s="36" t="s">
        <v>500</v>
      </c>
      <c r="F3" s="36" t="s">
        <v>499</v>
      </c>
      <c r="G3" s="19" t="s">
        <v>1933</v>
      </c>
      <c r="H3" s="19" t="s">
        <v>1934</v>
      </c>
      <c r="I3" s="109"/>
      <c r="J3" s="109"/>
    </row>
    <row r="4" spans="1:10">
      <c r="A4" s="13" t="s">
        <v>269</v>
      </c>
      <c r="B4" s="13">
        <v>0</v>
      </c>
      <c r="C4" s="13">
        <v>0</v>
      </c>
      <c r="D4" s="13">
        <v>0</v>
      </c>
      <c r="E4" s="13">
        <v>1</v>
      </c>
      <c r="F4" s="13">
        <v>0</v>
      </c>
      <c r="G4" s="13">
        <v>0</v>
      </c>
      <c r="H4" s="13">
        <v>0</v>
      </c>
      <c r="I4" s="13">
        <v>0</v>
      </c>
      <c r="J4" s="13">
        <v>0</v>
      </c>
    </row>
    <row r="5" spans="1:10">
      <c r="A5" s="13" t="s">
        <v>270</v>
      </c>
      <c r="B5" s="13">
        <v>1</v>
      </c>
      <c r="C5" s="13">
        <v>0</v>
      </c>
      <c r="D5" s="13">
        <v>0</v>
      </c>
      <c r="E5" s="13">
        <v>0</v>
      </c>
      <c r="F5" s="13">
        <v>0</v>
      </c>
      <c r="G5" s="13">
        <v>0</v>
      </c>
      <c r="H5" s="13">
        <v>0</v>
      </c>
      <c r="I5" s="13">
        <v>17</v>
      </c>
      <c r="J5" s="13">
        <v>16</v>
      </c>
    </row>
    <row r="6" spans="1:10">
      <c r="A6" s="13" t="s">
        <v>271</v>
      </c>
      <c r="B6" s="13">
        <v>0</v>
      </c>
      <c r="C6" s="13">
        <v>0</v>
      </c>
      <c r="D6" s="13">
        <v>0</v>
      </c>
      <c r="E6" s="13">
        <v>1</v>
      </c>
      <c r="F6" s="13">
        <v>0</v>
      </c>
      <c r="G6" s="13">
        <v>0</v>
      </c>
      <c r="H6" s="13">
        <v>0</v>
      </c>
      <c r="I6" s="13">
        <v>43</v>
      </c>
      <c r="J6" s="13">
        <v>28</v>
      </c>
    </row>
    <row r="7" spans="1:10">
      <c r="A7" s="13" t="s">
        <v>272</v>
      </c>
      <c r="B7" s="13">
        <v>0</v>
      </c>
      <c r="C7" s="13">
        <v>0</v>
      </c>
      <c r="D7" s="13">
        <v>1</v>
      </c>
      <c r="E7" s="13">
        <v>0</v>
      </c>
      <c r="F7" s="13">
        <v>0</v>
      </c>
      <c r="G7" s="13">
        <v>59</v>
      </c>
      <c r="H7" s="13">
        <v>0.79886506950000002</v>
      </c>
      <c r="I7" s="13">
        <v>48</v>
      </c>
      <c r="J7" s="13">
        <v>33</v>
      </c>
    </row>
    <row r="8" spans="1:10">
      <c r="A8" s="13" t="s">
        <v>273</v>
      </c>
      <c r="B8" s="13">
        <v>0</v>
      </c>
      <c r="C8" s="13">
        <v>1</v>
      </c>
      <c r="D8" s="13">
        <v>0</v>
      </c>
      <c r="E8" s="13">
        <v>1</v>
      </c>
      <c r="F8" s="13">
        <v>0</v>
      </c>
      <c r="G8" s="13">
        <v>0</v>
      </c>
      <c r="H8" s="13">
        <v>0</v>
      </c>
      <c r="I8" s="13">
        <v>8</v>
      </c>
      <c r="J8" s="13">
        <v>18</v>
      </c>
    </row>
    <row r="9" spans="1:10">
      <c r="A9" s="13" t="s">
        <v>274</v>
      </c>
      <c r="B9" s="13">
        <v>0</v>
      </c>
      <c r="C9" s="13">
        <v>1</v>
      </c>
      <c r="D9" s="13">
        <v>0</v>
      </c>
      <c r="E9" s="13">
        <v>1</v>
      </c>
      <c r="F9" s="13">
        <v>0</v>
      </c>
      <c r="G9" s="13">
        <v>4</v>
      </c>
      <c r="H9" s="13">
        <v>0.55421686699999995</v>
      </c>
      <c r="I9" s="13">
        <v>23</v>
      </c>
      <c r="J9" s="13">
        <v>11</v>
      </c>
    </row>
    <row r="10" spans="1:10">
      <c r="A10" s="13" t="s">
        <v>275</v>
      </c>
      <c r="B10" s="13">
        <v>1</v>
      </c>
      <c r="C10" s="13">
        <v>0</v>
      </c>
      <c r="D10" s="13">
        <v>0</v>
      </c>
      <c r="E10" s="13">
        <v>0</v>
      </c>
      <c r="F10" s="13">
        <v>0</v>
      </c>
      <c r="G10" s="13">
        <v>0</v>
      </c>
      <c r="H10" s="13">
        <v>0</v>
      </c>
      <c r="I10" s="13">
        <v>14</v>
      </c>
      <c r="J10" s="13">
        <v>5</v>
      </c>
    </row>
    <row r="11" spans="1:10">
      <c r="A11" s="13" t="s">
        <v>276</v>
      </c>
      <c r="B11" s="13">
        <v>0</v>
      </c>
      <c r="C11" s="13">
        <v>0</v>
      </c>
      <c r="D11" s="13">
        <v>1</v>
      </c>
      <c r="E11" s="13">
        <v>0</v>
      </c>
      <c r="F11" s="13">
        <v>0</v>
      </c>
      <c r="G11" s="13">
        <v>0</v>
      </c>
      <c r="H11" s="13">
        <v>0</v>
      </c>
      <c r="I11" s="13">
        <v>53</v>
      </c>
      <c r="J11" s="13">
        <v>23</v>
      </c>
    </row>
    <row r="12" spans="1:10">
      <c r="A12" s="13" t="s">
        <v>277</v>
      </c>
      <c r="B12" s="13">
        <v>0</v>
      </c>
      <c r="C12" s="13">
        <v>0</v>
      </c>
      <c r="D12" s="13">
        <v>0</v>
      </c>
      <c r="E12" s="13">
        <v>0</v>
      </c>
      <c r="F12" s="13">
        <v>1</v>
      </c>
      <c r="G12" s="13">
        <v>0</v>
      </c>
      <c r="H12" s="13">
        <v>0</v>
      </c>
      <c r="I12" s="13">
        <v>1</v>
      </c>
      <c r="J12" s="13">
        <v>0</v>
      </c>
    </row>
    <row r="13" spans="1:10">
      <c r="A13" s="13" t="s">
        <v>278</v>
      </c>
      <c r="B13" s="13">
        <v>0</v>
      </c>
      <c r="C13" s="13">
        <v>0</v>
      </c>
      <c r="D13" s="13">
        <v>1</v>
      </c>
      <c r="E13" s="13">
        <v>0</v>
      </c>
      <c r="F13" s="13">
        <v>0</v>
      </c>
      <c r="G13" s="13">
        <v>145</v>
      </c>
      <c r="H13" s="13">
        <v>7.3612735540000003</v>
      </c>
      <c r="I13" s="13">
        <v>35</v>
      </c>
      <c r="J13" s="13">
        <v>28</v>
      </c>
    </row>
    <row r="14" spans="1:10">
      <c r="A14" s="13" t="s">
        <v>279</v>
      </c>
      <c r="B14" s="13">
        <v>0</v>
      </c>
      <c r="C14" s="13">
        <v>0</v>
      </c>
      <c r="D14" s="13">
        <v>1</v>
      </c>
      <c r="E14" s="13">
        <v>0</v>
      </c>
      <c r="F14" s="13">
        <v>0</v>
      </c>
      <c r="G14" s="13">
        <v>3</v>
      </c>
      <c r="H14" s="13">
        <v>0.14918414899999999</v>
      </c>
      <c r="I14" s="13">
        <v>48</v>
      </c>
      <c r="J14" s="13">
        <v>30</v>
      </c>
    </row>
    <row r="15" spans="1:10">
      <c r="A15" s="13" t="s">
        <v>280</v>
      </c>
      <c r="B15" s="13">
        <v>0</v>
      </c>
      <c r="C15" s="13">
        <v>0</v>
      </c>
      <c r="D15" s="13">
        <v>1</v>
      </c>
      <c r="E15" s="13">
        <v>0</v>
      </c>
      <c r="F15" s="13">
        <v>0</v>
      </c>
      <c r="G15" s="13">
        <v>80</v>
      </c>
      <c r="H15" s="13">
        <v>5.5336134450000003</v>
      </c>
      <c r="I15" s="13">
        <v>58</v>
      </c>
      <c r="J15" s="13">
        <v>32</v>
      </c>
    </row>
    <row r="16" spans="1:10">
      <c r="A16" s="13" t="s">
        <v>281</v>
      </c>
      <c r="B16" s="13">
        <v>0</v>
      </c>
      <c r="C16" s="13">
        <v>0</v>
      </c>
      <c r="D16" s="13">
        <v>1</v>
      </c>
      <c r="E16" s="13">
        <v>0</v>
      </c>
      <c r="F16" s="13">
        <v>0</v>
      </c>
      <c r="G16" s="13">
        <v>32</v>
      </c>
      <c r="H16" s="13">
        <v>1.7921022069999999</v>
      </c>
      <c r="I16" s="13">
        <v>46</v>
      </c>
      <c r="J16" s="13">
        <v>28</v>
      </c>
    </row>
    <row r="17" spans="1:10">
      <c r="A17" s="13" t="s">
        <v>282</v>
      </c>
      <c r="B17" s="13">
        <v>0</v>
      </c>
      <c r="C17" s="13">
        <v>0</v>
      </c>
      <c r="D17" s="13">
        <v>1</v>
      </c>
      <c r="E17" s="13">
        <v>0</v>
      </c>
      <c r="F17" s="13">
        <v>0</v>
      </c>
      <c r="G17" s="13">
        <v>0</v>
      </c>
      <c r="H17" s="13">
        <v>0</v>
      </c>
      <c r="I17" s="13">
        <v>29</v>
      </c>
      <c r="J17" s="13">
        <v>26</v>
      </c>
    </row>
    <row r="18" spans="1:10">
      <c r="A18" s="13" t="s">
        <v>283</v>
      </c>
      <c r="B18" s="13">
        <v>0</v>
      </c>
      <c r="C18" s="13">
        <v>0</v>
      </c>
      <c r="D18" s="13">
        <v>0</v>
      </c>
      <c r="E18" s="13">
        <v>1</v>
      </c>
      <c r="F18" s="13">
        <v>0</v>
      </c>
      <c r="G18" s="13">
        <v>0</v>
      </c>
      <c r="H18" s="13">
        <v>0</v>
      </c>
      <c r="I18" s="13">
        <v>9</v>
      </c>
      <c r="J18" s="13">
        <v>2</v>
      </c>
    </row>
    <row r="19" spans="1:10">
      <c r="A19" s="13" t="s">
        <v>284</v>
      </c>
      <c r="B19" s="13">
        <v>1</v>
      </c>
      <c r="C19" s="13">
        <v>0</v>
      </c>
      <c r="D19" s="13">
        <v>0</v>
      </c>
      <c r="E19" s="13">
        <v>0</v>
      </c>
      <c r="F19" s="13">
        <v>0</v>
      </c>
      <c r="G19" s="13">
        <v>0</v>
      </c>
      <c r="H19" s="13">
        <v>0</v>
      </c>
      <c r="I19" s="13">
        <v>13</v>
      </c>
      <c r="J19" s="13">
        <v>8</v>
      </c>
    </row>
    <row r="20" spans="1:10">
      <c r="A20" s="13" t="s">
        <v>285</v>
      </c>
      <c r="B20" s="13">
        <v>0</v>
      </c>
      <c r="C20" s="13">
        <v>1</v>
      </c>
      <c r="D20" s="13">
        <v>0</v>
      </c>
      <c r="E20" s="13">
        <v>1</v>
      </c>
      <c r="F20" s="13">
        <v>0</v>
      </c>
      <c r="G20" s="13">
        <v>0</v>
      </c>
      <c r="H20" s="13">
        <v>0</v>
      </c>
      <c r="I20" s="13">
        <v>0</v>
      </c>
      <c r="J20" s="13">
        <v>0</v>
      </c>
    </row>
    <row r="21" spans="1:10">
      <c r="A21" s="13" t="s">
        <v>286</v>
      </c>
      <c r="B21" s="13">
        <v>0</v>
      </c>
      <c r="C21" s="13">
        <v>0</v>
      </c>
      <c r="D21" s="13">
        <v>0</v>
      </c>
      <c r="E21" s="13">
        <v>1</v>
      </c>
      <c r="F21" s="13">
        <v>0</v>
      </c>
      <c r="G21" s="13">
        <v>0</v>
      </c>
      <c r="H21" s="13">
        <v>0</v>
      </c>
      <c r="I21" s="13">
        <v>0</v>
      </c>
      <c r="J21" s="13">
        <v>0</v>
      </c>
    </row>
    <row r="22" spans="1:10">
      <c r="A22" s="13" t="s">
        <v>287</v>
      </c>
      <c r="B22" s="13">
        <v>0</v>
      </c>
      <c r="C22" s="13">
        <v>0</v>
      </c>
      <c r="D22" s="13">
        <v>1</v>
      </c>
      <c r="E22" s="13">
        <v>0</v>
      </c>
      <c r="F22" s="13">
        <v>0</v>
      </c>
      <c r="G22" s="13">
        <v>2</v>
      </c>
      <c r="H22" s="13">
        <v>0.26794258399999998</v>
      </c>
      <c r="I22" s="13">
        <v>23</v>
      </c>
      <c r="J22" s="13">
        <v>29</v>
      </c>
    </row>
    <row r="23" spans="1:10">
      <c r="A23" s="13" t="s">
        <v>288</v>
      </c>
      <c r="B23" s="13">
        <v>0</v>
      </c>
      <c r="C23" s="13">
        <v>0</v>
      </c>
      <c r="D23" s="13">
        <v>1</v>
      </c>
      <c r="E23" s="13">
        <v>0</v>
      </c>
      <c r="F23" s="13">
        <v>0</v>
      </c>
      <c r="G23" s="13">
        <v>0</v>
      </c>
      <c r="H23" s="13">
        <v>0</v>
      </c>
      <c r="I23" s="13">
        <v>37</v>
      </c>
      <c r="J23" s="13">
        <v>25</v>
      </c>
    </row>
    <row r="24" spans="1:10">
      <c r="A24" s="13" t="s">
        <v>289</v>
      </c>
      <c r="B24" s="13">
        <v>0</v>
      </c>
      <c r="C24" s="13">
        <v>0</v>
      </c>
      <c r="D24" s="13">
        <v>1</v>
      </c>
      <c r="E24" s="13">
        <v>0</v>
      </c>
      <c r="F24" s="13">
        <v>0</v>
      </c>
      <c r="G24" s="13">
        <v>2</v>
      </c>
      <c r="H24" s="13">
        <v>0.33604336000000001</v>
      </c>
      <c r="I24" s="13">
        <v>45</v>
      </c>
      <c r="J24" s="13">
        <v>25</v>
      </c>
    </row>
    <row r="25" spans="1:10">
      <c r="A25" s="13" t="s">
        <v>290</v>
      </c>
      <c r="B25" s="13">
        <v>0</v>
      </c>
      <c r="C25" s="13">
        <v>0</v>
      </c>
      <c r="D25" s="13">
        <v>1</v>
      </c>
      <c r="E25" s="13">
        <v>0</v>
      </c>
      <c r="F25" s="13">
        <v>0</v>
      </c>
      <c r="G25" s="13">
        <v>0</v>
      </c>
      <c r="H25" s="13">
        <v>0</v>
      </c>
      <c r="I25" s="13">
        <v>9</v>
      </c>
      <c r="J25" s="13">
        <v>3</v>
      </c>
    </row>
    <row r="26" spans="1:10">
      <c r="A26" s="13" t="s">
        <v>291</v>
      </c>
      <c r="B26" s="13">
        <v>0</v>
      </c>
      <c r="C26" s="13">
        <v>0</v>
      </c>
      <c r="D26" s="13">
        <v>0</v>
      </c>
      <c r="E26" s="13">
        <v>1</v>
      </c>
      <c r="F26" s="13">
        <v>0</v>
      </c>
      <c r="G26" s="13">
        <v>0</v>
      </c>
      <c r="H26" s="13">
        <v>0</v>
      </c>
      <c r="I26" s="13">
        <v>19</v>
      </c>
      <c r="J26" s="13">
        <v>2</v>
      </c>
    </row>
    <row r="27" spans="1:10">
      <c r="A27" s="13" t="s">
        <v>292</v>
      </c>
      <c r="B27" s="13">
        <v>0</v>
      </c>
      <c r="C27" s="13">
        <v>0</v>
      </c>
      <c r="D27" s="13">
        <v>0</v>
      </c>
      <c r="E27" s="13">
        <v>1</v>
      </c>
      <c r="F27" s="13">
        <v>0</v>
      </c>
      <c r="G27" s="13">
        <v>7</v>
      </c>
      <c r="H27" s="13">
        <v>0.58569739966666701</v>
      </c>
      <c r="I27" s="13">
        <v>34</v>
      </c>
      <c r="J27" s="13">
        <v>11</v>
      </c>
    </row>
    <row r="28" spans="1:10">
      <c r="A28" s="13" t="s">
        <v>293</v>
      </c>
      <c r="B28" s="13">
        <v>0</v>
      </c>
      <c r="C28" s="13">
        <v>0</v>
      </c>
      <c r="D28" s="13">
        <v>0</v>
      </c>
      <c r="E28" s="13">
        <v>1</v>
      </c>
      <c r="F28" s="13">
        <v>0</v>
      </c>
      <c r="G28" s="13">
        <v>0</v>
      </c>
      <c r="H28" s="13">
        <v>0</v>
      </c>
      <c r="I28" s="13">
        <v>4</v>
      </c>
      <c r="J28" s="13">
        <v>3</v>
      </c>
    </row>
    <row r="29" spans="1:10">
      <c r="A29" s="13" t="s">
        <v>294</v>
      </c>
      <c r="B29" s="13">
        <v>0</v>
      </c>
      <c r="C29" s="13">
        <v>0</v>
      </c>
      <c r="D29" s="13">
        <v>0</v>
      </c>
      <c r="E29" s="13">
        <v>1</v>
      </c>
      <c r="F29" s="13">
        <v>0</v>
      </c>
      <c r="G29" s="13">
        <v>0</v>
      </c>
      <c r="H29" s="13">
        <v>0</v>
      </c>
      <c r="I29" s="13">
        <v>5</v>
      </c>
      <c r="J29" s="13">
        <v>3</v>
      </c>
    </row>
    <row r="30" spans="1:10">
      <c r="A30" s="13" t="s">
        <v>295</v>
      </c>
      <c r="B30" s="13">
        <v>0</v>
      </c>
      <c r="C30" s="13">
        <v>0</v>
      </c>
      <c r="D30" s="13">
        <v>1</v>
      </c>
      <c r="E30" s="13">
        <v>0</v>
      </c>
      <c r="F30" s="13">
        <v>0</v>
      </c>
      <c r="G30" s="13">
        <v>1</v>
      </c>
      <c r="H30" s="13">
        <v>0.219298246</v>
      </c>
      <c r="I30" s="13">
        <v>16</v>
      </c>
      <c r="J30" s="13">
        <v>28</v>
      </c>
    </row>
    <row r="31" spans="1:10">
      <c r="A31" s="13" t="s">
        <v>296</v>
      </c>
      <c r="B31" s="13">
        <v>0</v>
      </c>
      <c r="C31" s="13">
        <v>0</v>
      </c>
      <c r="D31" s="13">
        <v>1</v>
      </c>
      <c r="E31" s="13">
        <v>0</v>
      </c>
      <c r="F31" s="13">
        <v>0</v>
      </c>
      <c r="G31" s="13">
        <v>0</v>
      </c>
      <c r="H31" s="13">
        <v>0</v>
      </c>
      <c r="I31" s="13">
        <v>41</v>
      </c>
      <c r="J31" s="13">
        <v>29</v>
      </c>
    </row>
    <row r="32" spans="1:10">
      <c r="A32" s="13" t="s">
        <v>297</v>
      </c>
      <c r="B32" s="13">
        <v>0</v>
      </c>
      <c r="C32" s="13">
        <v>0</v>
      </c>
      <c r="D32" s="13">
        <v>1</v>
      </c>
      <c r="E32" s="13">
        <v>1</v>
      </c>
      <c r="F32" s="13">
        <v>0</v>
      </c>
      <c r="G32" s="13">
        <v>5</v>
      </c>
      <c r="H32" s="13">
        <v>0.21116838499999999</v>
      </c>
      <c r="I32" s="13">
        <v>11</v>
      </c>
      <c r="J32" s="13">
        <v>7</v>
      </c>
    </row>
    <row r="33" spans="1:10">
      <c r="A33" s="13" t="s">
        <v>298</v>
      </c>
      <c r="B33" s="13">
        <v>0</v>
      </c>
      <c r="C33" s="13">
        <v>0</v>
      </c>
      <c r="D33" s="13">
        <v>0</v>
      </c>
      <c r="E33" s="13">
        <v>1</v>
      </c>
      <c r="F33" s="13">
        <v>0</v>
      </c>
      <c r="G33" s="13">
        <v>0</v>
      </c>
      <c r="H33" s="13">
        <v>0</v>
      </c>
      <c r="I33" s="13">
        <v>0</v>
      </c>
      <c r="J33" s="13">
        <v>1</v>
      </c>
    </row>
    <row r="34" spans="1:10">
      <c r="A34" s="13" t="s">
        <v>299</v>
      </c>
      <c r="B34" s="13">
        <v>1</v>
      </c>
      <c r="C34" s="13">
        <v>1</v>
      </c>
      <c r="D34" s="13">
        <v>0</v>
      </c>
      <c r="E34" s="13">
        <v>1</v>
      </c>
      <c r="F34" s="13">
        <v>0</v>
      </c>
      <c r="G34" s="13">
        <v>0</v>
      </c>
      <c r="H34" s="13">
        <v>0</v>
      </c>
      <c r="I34" s="13">
        <v>8</v>
      </c>
      <c r="J34" s="13">
        <v>6</v>
      </c>
    </row>
    <row r="35" spans="1:10">
      <c r="A35" s="13" t="s">
        <v>300</v>
      </c>
      <c r="B35" s="13">
        <v>0</v>
      </c>
      <c r="C35" s="13">
        <v>0</v>
      </c>
      <c r="D35" s="13">
        <v>0</v>
      </c>
      <c r="E35" s="13">
        <v>0</v>
      </c>
      <c r="F35" s="13">
        <v>1</v>
      </c>
      <c r="G35" s="13">
        <v>4</v>
      </c>
      <c r="H35" s="13">
        <v>0.108433735</v>
      </c>
      <c r="I35" s="13">
        <v>27</v>
      </c>
      <c r="J35" s="13">
        <v>11</v>
      </c>
    </row>
    <row r="36" spans="1:10">
      <c r="A36" s="13" t="s">
        <v>301</v>
      </c>
      <c r="B36" s="13">
        <v>0</v>
      </c>
      <c r="C36" s="13">
        <v>0</v>
      </c>
      <c r="D36" s="13">
        <v>0</v>
      </c>
      <c r="E36" s="13">
        <v>0</v>
      </c>
      <c r="F36" s="13">
        <v>1</v>
      </c>
      <c r="G36" s="13">
        <v>41</v>
      </c>
      <c r="H36" s="13">
        <v>0.66955499466666701</v>
      </c>
      <c r="I36" s="13">
        <v>2</v>
      </c>
      <c r="J36" s="13">
        <v>2</v>
      </c>
    </row>
    <row r="37" spans="1:10">
      <c r="A37" s="13" t="s">
        <v>302</v>
      </c>
      <c r="B37" s="13">
        <v>1</v>
      </c>
      <c r="C37" s="13">
        <v>0</v>
      </c>
      <c r="D37" s="13">
        <v>0</v>
      </c>
      <c r="E37" s="13">
        <v>0</v>
      </c>
      <c r="F37" s="13">
        <v>0</v>
      </c>
      <c r="G37" s="13">
        <v>2</v>
      </c>
      <c r="H37" s="13">
        <v>0.34682080900000001</v>
      </c>
      <c r="I37" s="13">
        <v>35</v>
      </c>
      <c r="J37" s="13">
        <v>20</v>
      </c>
    </row>
    <row r="38" spans="1:10">
      <c r="A38" s="13" t="s">
        <v>303</v>
      </c>
      <c r="B38" s="13">
        <v>0</v>
      </c>
      <c r="C38" s="13">
        <v>0</v>
      </c>
      <c r="D38" s="13">
        <v>0</v>
      </c>
      <c r="E38" s="13">
        <v>0</v>
      </c>
      <c r="F38" s="13">
        <v>1</v>
      </c>
      <c r="G38" s="13">
        <v>2</v>
      </c>
      <c r="H38" s="13">
        <v>0.1985815605</v>
      </c>
      <c r="I38" s="13">
        <v>45</v>
      </c>
      <c r="J38" s="13">
        <v>37</v>
      </c>
    </row>
    <row r="39" spans="1:10">
      <c r="A39" s="13" t="s">
        <v>304</v>
      </c>
      <c r="B39" s="13">
        <v>0</v>
      </c>
      <c r="C39" s="13">
        <v>0</v>
      </c>
      <c r="D39" s="13">
        <v>0</v>
      </c>
      <c r="E39" s="13">
        <v>0</v>
      </c>
      <c r="F39" s="13">
        <v>1</v>
      </c>
      <c r="G39" s="13">
        <v>2</v>
      </c>
      <c r="H39" s="13">
        <v>0.26666666700000002</v>
      </c>
      <c r="I39" s="13">
        <v>7</v>
      </c>
      <c r="J39" s="13">
        <v>7</v>
      </c>
    </row>
    <row r="40" spans="1:10">
      <c r="A40" s="13" t="s">
        <v>305</v>
      </c>
      <c r="B40" s="13">
        <v>0</v>
      </c>
      <c r="C40" s="13">
        <v>0</v>
      </c>
      <c r="D40" s="13">
        <v>0</v>
      </c>
      <c r="E40" s="13">
        <v>0</v>
      </c>
      <c r="F40" s="13">
        <v>1</v>
      </c>
      <c r="G40" s="13">
        <v>7</v>
      </c>
      <c r="H40" s="13">
        <v>0.92198581599999996</v>
      </c>
      <c r="I40" s="13">
        <v>8</v>
      </c>
      <c r="J40" s="13">
        <v>1</v>
      </c>
    </row>
    <row r="41" spans="1:10">
      <c r="A41" s="13" t="s">
        <v>306</v>
      </c>
      <c r="B41" s="13">
        <v>0</v>
      </c>
      <c r="C41" s="13">
        <v>0</v>
      </c>
      <c r="D41" s="13">
        <v>0</v>
      </c>
      <c r="E41" s="13">
        <v>0</v>
      </c>
      <c r="F41" s="13">
        <v>1</v>
      </c>
      <c r="G41" s="13">
        <v>2</v>
      </c>
      <c r="H41" s="13">
        <v>0.37168141599999999</v>
      </c>
      <c r="I41" s="13">
        <v>15</v>
      </c>
      <c r="J41" s="13">
        <v>12</v>
      </c>
    </row>
    <row r="42" spans="1:10">
      <c r="A42" s="13" t="s">
        <v>307</v>
      </c>
      <c r="B42" s="13">
        <v>1</v>
      </c>
      <c r="C42" s="13">
        <v>1</v>
      </c>
      <c r="D42" s="13">
        <v>1</v>
      </c>
      <c r="E42" s="13">
        <v>1</v>
      </c>
      <c r="F42" s="13">
        <v>0</v>
      </c>
      <c r="G42" s="13">
        <v>0</v>
      </c>
      <c r="H42" s="13">
        <v>0</v>
      </c>
      <c r="I42" s="13">
        <v>1</v>
      </c>
      <c r="J42" s="13">
        <v>0</v>
      </c>
    </row>
    <row r="43" spans="1:10">
      <c r="A43" s="13" t="s">
        <v>308</v>
      </c>
      <c r="B43" s="13">
        <v>0</v>
      </c>
      <c r="C43" s="13">
        <v>1</v>
      </c>
      <c r="D43" s="13">
        <v>0</v>
      </c>
      <c r="E43" s="13">
        <v>1</v>
      </c>
      <c r="F43" s="13">
        <v>1</v>
      </c>
      <c r="G43" s="13">
        <v>0</v>
      </c>
      <c r="H43" s="13">
        <v>0</v>
      </c>
      <c r="I43" s="13">
        <v>0</v>
      </c>
      <c r="J43" s="13">
        <v>0</v>
      </c>
    </row>
    <row r="44" spans="1:10">
      <c r="A44" s="13" t="s">
        <v>309</v>
      </c>
      <c r="B44" s="13">
        <v>0</v>
      </c>
      <c r="C44" s="13">
        <v>0</v>
      </c>
      <c r="D44" s="13">
        <v>0</v>
      </c>
      <c r="E44" s="13">
        <v>0</v>
      </c>
      <c r="F44" s="13">
        <v>1</v>
      </c>
      <c r="G44" s="13">
        <v>53</v>
      </c>
      <c r="H44" s="13">
        <v>1.10270594028571</v>
      </c>
      <c r="I44" s="13">
        <v>8</v>
      </c>
      <c r="J44" s="13">
        <v>5</v>
      </c>
    </row>
    <row r="45" spans="1:10">
      <c r="A45" s="13" t="s">
        <v>310</v>
      </c>
      <c r="B45" s="13">
        <v>0</v>
      </c>
      <c r="C45" s="13">
        <v>0</v>
      </c>
      <c r="D45" s="13">
        <v>0</v>
      </c>
      <c r="E45" s="13">
        <v>0</v>
      </c>
      <c r="F45" s="13">
        <v>1</v>
      </c>
      <c r="G45" s="13">
        <v>7</v>
      </c>
      <c r="H45" s="13">
        <v>0.54611650499999997</v>
      </c>
      <c r="I45" s="13">
        <v>14</v>
      </c>
      <c r="J45" s="13">
        <v>1</v>
      </c>
    </row>
    <row r="46" spans="1:10">
      <c r="A46" s="13" t="s">
        <v>311</v>
      </c>
      <c r="B46" s="13">
        <v>0</v>
      </c>
      <c r="C46" s="13">
        <v>0</v>
      </c>
      <c r="D46" s="13">
        <v>1</v>
      </c>
      <c r="E46" s="13">
        <v>1</v>
      </c>
      <c r="F46" s="13">
        <v>0</v>
      </c>
      <c r="G46" s="13">
        <v>2</v>
      </c>
      <c r="H46" s="13">
        <v>0.58119658100000005</v>
      </c>
      <c r="I46" s="13">
        <v>0</v>
      </c>
      <c r="J46" s="13">
        <v>0</v>
      </c>
    </row>
    <row r="47" spans="1:10">
      <c r="A47" s="13" t="s">
        <v>312</v>
      </c>
      <c r="B47" s="13">
        <v>0</v>
      </c>
      <c r="C47" s="13">
        <v>0</v>
      </c>
      <c r="D47" s="13">
        <v>0</v>
      </c>
      <c r="E47" s="13">
        <v>0</v>
      </c>
      <c r="F47" s="13">
        <v>1</v>
      </c>
      <c r="G47" s="13">
        <v>0</v>
      </c>
      <c r="H47" s="13">
        <v>0</v>
      </c>
      <c r="I47" s="13">
        <v>13</v>
      </c>
      <c r="J47" s="13">
        <v>19</v>
      </c>
    </row>
    <row r="48" spans="1:10">
      <c r="A48" s="13" t="s">
        <v>313</v>
      </c>
      <c r="B48" s="13">
        <v>1</v>
      </c>
      <c r="C48" s="13">
        <v>1</v>
      </c>
      <c r="D48" s="13">
        <v>0</v>
      </c>
      <c r="E48" s="13">
        <v>1</v>
      </c>
      <c r="F48" s="13">
        <v>1</v>
      </c>
      <c r="G48" s="13">
        <v>0</v>
      </c>
      <c r="H48" s="13">
        <v>0</v>
      </c>
      <c r="I48" s="13">
        <v>0</v>
      </c>
      <c r="J48" s="13">
        <v>0</v>
      </c>
    </row>
    <row r="49" spans="1:10">
      <c r="A49" s="13" t="s">
        <v>314</v>
      </c>
      <c r="B49" s="13">
        <v>1</v>
      </c>
      <c r="C49" s="13">
        <v>1</v>
      </c>
      <c r="D49" s="13">
        <v>0</v>
      </c>
      <c r="E49" s="13">
        <v>1</v>
      </c>
      <c r="F49" s="13">
        <v>1</v>
      </c>
      <c r="G49" s="13">
        <v>0</v>
      </c>
      <c r="H49" s="13">
        <v>0</v>
      </c>
      <c r="I49" s="13">
        <v>0</v>
      </c>
      <c r="J49" s="13">
        <v>0</v>
      </c>
    </row>
    <row r="50" spans="1:10">
      <c r="A50" s="13" t="s">
        <v>315</v>
      </c>
      <c r="B50" s="13">
        <v>1</v>
      </c>
      <c r="C50" s="13">
        <v>1</v>
      </c>
      <c r="D50" s="13">
        <v>0</v>
      </c>
      <c r="E50" s="13">
        <v>1</v>
      </c>
      <c r="F50" s="13">
        <v>1</v>
      </c>
      <c r="G50" s="13">
        <v>10</v>
      </c>
      <c r="H50" s="13">
        <v>0.25865448349999998</v>
      </c>
      <c r="I50" s="13">
        <v>1</v>
      </c>
      <c r="J50" s="13">
        <v>0</v>
      </c>
    </row>
    <row r="51" spans="1:10">
      <c r="A51" s="13" t="s">
        <v>316</v>
      </c>
      <c r="B51" s="13">
        <v>0</v>
      </c>
      <c r="C51" s="13">
        <v>0</v>
      </c>
      <c r="D51" s="13">
        <v>1</v>
      </c>
      <c r="E51" s="13">
        <v>1</v>
      </c>
      <c r="F51" s="13">
        <v>0</v>
      </c>
      <c r="G51" s="13">
        <v>0</v>
      </c>
      <c r="H51" s="13">
        <v>0</v>
      </c>
      <c r="I51" s="13">
        <v>0</v>
      </c>
      <c r="J51" s="13">
        <v>0</v>
      </c>
    </row>
    <row r="52" spans="1:10">
      <c r="A52" s="13" t="s">
        <v>317</v>
      </c>
      <c r="B52" s="13">
        <v>1</v>
      </c>
      <c r="C52" s="13">
        <v>1</v>
      </c>
      <c r="D52" s="13">
        <v>1</v>
      </c>
      <c r="E52" s="13">
        <v>1</v>
      </c>
      <c r="F52" s="13">
        <v>1</v>
      </c>
      <c r="G52" s="13">
        <v>0</v>
      </c>
      <c r="H52" s="13">
        <v>0</v>
      </c>
      <c r="I52" s="13">
        <v>0</v>
      </c>
      <c r="J52" s="13">
        <v>0</v>
      </c>
    </row>
    <row r="53" spans="1:10">
      <c r="A53" s="13" t="s">
        <v>318</v>
      </c>
      <c r="B53" s="13">
        <v>1</v>
      </c>
      <c r="C53" s="13">
        <v>1</v>
      </c>
      <c r="D53" s="13">
        <v>0</v>
      </c>
      <c r="E53" s="13">
        <v>1</v>
      </c>
      <c r="F53" s="13">
        <v>1</v>
      </c>
      <c r="G53" s="13">
        <v>0</v>
      </c>
      <c r="H53" s="13">
        <v>0</v>
      </c>
      <c r="I53" s="13">
        <v>0</v>
      </c>
      <c r="J53" s="13">
        <v>0</v>
      </c>
    </row>
    <row r="54" spans="1:10">
      <c r="A54" s="13" t="s">
        <v>319</v>
      </c>
      <c r="B54" s="13">
        <v>0</v>
      </c>
      <c r="C54" s="13">
        <v>0</v>
      </c>
      <c r="D54" s="13">
        <v>0</v>
      </c>
      <c r="E54" s="13">
        <v>1</v>
      </c>
      <c r="F54" s="13">
        <v>0</v>
      </c>
      <c r="G54" s="13">
        <v>0</v>
      </c>
      <c r="H54" s="13">
        <v>0</v>
      </c>
      <c r="I54" s="13">
        <v>0</v>
      </c>
      <c r="J54" s="13">
        <v>0</v>
      </c>
    </row>
    <row r="55" spans="1:10">
      <c r="A55" s="13" t="s">
        <v>320</v>
      </c>
      <c r="B55" s="13">
        <v>0</v>
      </c>
      <c r="C55" s="13">
        <v>0</v>
      </c>
      <c r="D55" s="13">
        <v>0</v>
      </c>
      <c r="E55" s="13">
        <v>1</v>
      </c>
      <c r="F55" s="13">
        <v>0</v>
      </c>
      <c r="G55" s="13">
        <v>22</v>
      </c>
      <c r="H55" s="13">
        <v>1.5094842390000001</v>
      </c>
      <c r="I55" s="13">
        <v>38</v>
      </c>
      <c r="J55" s="13">
        <v>25</v>
      </c>
    </row>
    <row r="56" spans="1:10">
      <c r="A56" s="13" t="s">
        <v>321</v>
      </c>
      <c r="B56" s="13">
        <v>0</v>
      </c>
      <c r="C56" s="13">
        <v>0</v>
      </c>
      <c r="D56" s="13">
        <v>0</v>
      </c>
      <c r="E56" s="13">
        <v>1</v>
      </c>
      <c r="F56" s="13">
        <v>0</v>
      </c>
      <c r="G56" s="13">
        <v>0</v>
      </c>
      <c r="H56" s="13">
        <v>0</v>
      </c>
      <c r="I56" s="13">
        <v>11</v>
      </c>
      <c r="J56" s="13">
        <v>13</v>
      </c>
    </row>
    <row r="57" spans="1:10">
      <c r="A57" s="13" t="s">
        <v>322</v>
      </c>
      <c r="B57" s="13">
        <v>0</v>
      </c>
      <c r="C57" s="13">
        <v>0</v>
      </c>
      <c r="D57" s="13">
        <v>0</v>
      </c>
      <c r="E57" s="13">
        <v>1</v>
      </c>
      <c r="F57" s="13">
        <v>0</v>
      </c>
      <c r="G57" s="13">
        <v>0</v>
      </c>
      <c r="H57" s="13">
        <v>0</v>
      </c>
      <c r="I57" s="13">
        <v>0</v>
      </c>
      <c r="J57" s="13">
        <v>7</v>
      </c>
    </row>
    <row r="58" spans="1:10">
      <c r="A58" s="13" t="s">
        <v>323</v>
      </c>
      <c r="B58" s="13">
        <v>0</v>
      </c>
      <c r="C58" s="13">
        <v>0</v>
      </c>
      <c r="D58" s="13">
        <v>1</v>
      </c>
      <c r="E58" s="13">
        <v>0</v>
      </c>
      <c r="F58" s="13">
        <v>0</v>
      </c>
      <c r="G58" s="13">
        <v>4</v>
      </c>
      <c r="H58" s="13">
        <v>1.93236715E-2</v>
      </c>
      <c r="I58" s="13">
        <v>48</v>
      </c>
      <c r="J58" s="13">
        <v>32</v>
      </c>
    </row>
    <row r="59" spans="1:10">
      <c r="A59" s="13" t="s">
        <v>324</v>
      </c>
      <c r="B59" s="13">
        <v>0</v>
      </c>
      <c r="C59" s="13">
        <v>0</v>
      </c>
      <c r="D59" s="13">
        <v>0</v>
      </c>
      <c r="E59" s="13">
        <v>1</v>
      </c>
      <c r="F59" s="13">
        <v>0</v>
      </c>
      <c r="G59" s="13">
        <v>0</v>
      </c>
      <c r="H59" s="13">
        <v>0</v>
      </c>
      <c r="I59" s="13">
        <v>11</v>
      </c>
      <c r="J59" s="13">
        <v>6</v>
      </c>
    </row>
    <row r="60" spans="1:10">
      <c r="A60" s="13" t="s">
        <v>325</v>
      </c>
      <c r="B60" s="13">
        <v>0</v>
      </c>
      <c r="C60" s="13">
        <v>0</v>
      </c>
      <c r="D60" s="13">
        <v>0</v>
      </c>
      <c r="E60" s="13">
        <v>1</v>
      </c>
      <c r="F60" s="13">
        <v>0</v>
      </c>
      <c r="G60" s="13">
        <v>71</v>
      </c>
      <c r="H60" s="13">
        <v>0.89323149999999996</v>
      </c>
      <c r="I60" s="13">
        <v>37</v>
      </c>
      <c r="J60" s="13">
        <v>36</v>
      </c>
    </row>
    <row r="61" spans="1:10">
      <c r="A61" s="13" t="s">
        <v>326</v>
      </c>
      <c r="B61" s="13">
        <v>0</v>
      </c>
      <c r="C61" s="13">
        <v>0</v>
      </c>
      <c r="D61" s="13">
        <v>0</v>
      </c>
      <c r="E61" s="13">
        <v>1</v>
      </c>
      <c r="F61" s="13">
        <v>0</v>
      </c>
      <c r="G61" s="13">
        <v>8</v>
      </c>
      <c r="H61" s="13">
        <v>0.21150592200000001</v>
      </c>
      <c r="I61" s="13">
        <v>2</v>
      </c>
      <c r="J61" s="13">
        <v>8</v>
      </c>
    </row>
    <row r="62" spans="1:10">
      <c r="A62" s="13" t="s">
        <v>327</v>
      </c>
      <c r="B62" s="13">
        <v>1</v>
      </c>
      <c r="C62" s="13">
        <v>0</v>
      </c>
      <c r="D62" s="13">
        <v>0</v>
      </c>
      <c r="E62" s="13">
        <v>0</v>
      </c>
      <c r="F62" s="13">
        <v>0</v>
      </c>
      <c r="G62" s="13">
        <v>2</v>
      </c>
      <c r="H62" s="13">
        <v>0.17724867699999999</v>
      </c>
      <c r="I62" s="13">
        <v>41</v>
      </c>
      <c r="J62" s="13">
        <v>20</v>
      </c>
    </row>
    <row r="63" spans="1:10">
      <c r="A63" s="13" t="s">
        <v>328</v>
      </c>
      <c r="B63" s="13">
        <v>0</v>
      </c>
      <c r="C63" s="13">
        <v>0</v>
      </c>
      <c r="D63" s="13">
        <v>0</v>
      </c>
      <c r="E63" s="13">
        <v>1</v>
      </c>
      <c r="F63" s="13">
        <v>0</v>
      </c>
      <c r="G63" s="13">
        <v>0</v>
      </c>
      <c r="H63" s="13">
        <v>0</v>
      </c>
      <c r="I63" s="13">
        <v>38</v>
      </c>
      <c r="J63" s="13">
        <v>23</v>
      </c>
    </row>
    <row r="64" spans="1:10">
      <c r="A64" s="13" t="s">
        <v>329</v>
      </c>
      <c r="B64" s="13">
        <v>0</v>
      </c>
      <c r="C64" s="13">
        <v>0</v>
      </c>
      <c r="D64" s="13">
        <v>0</v>
      </c>
      <c r="E64" s="13">
        <v>0</v>
      </c>
      <c r="F64" s="13">
        <v>1</v>
      </c>
      <c r="G64" s="13">
        <v>0</v>
      </c>
      <c r="H64" s="13">
        <v>0</v>
      </c>
      <c r="I64" s="13">
        <v>0</v>
      </c>
      <c r="J64" s="13">
        <v>0</v>
      </c>
    </row>
    <row r="65" spans="1:10">
      <c r="A65" s="13" t="s">
        <v>330</v>
      </c>
      <c r="B65" s="13">
        <v>0</v>
      </c>
      <c r="C65" s="13">
        <v>0</v>
      </c>
      <c r="D65" s="13">
        <v>0</v>
      </c>
      <c r="E65" s="13">
        <v>0</v>
      </c>
      <c r="F65" s="13">
        <v>1</v>
      </c>
      <c r="G65" s="13">
        <v>0</v>
      </c>
      <c r="H65" s="13">
        <v>0</v>
      </c>
      <c r="I65" s="13">
        <v>0</v>
      </c>
      <c r="J65" s="13">
        <v>0</v>
      </c>
    </row>
    <row r="66" spans="1:10">
      <c r="A66" s="13" t="s">
        <v>331</v>
      </c>
      <c r="B66" s="13">
        <v>1</v>
      </c>
      <c r="C66" s="13">
        <v>1</v>
      </c>
      <c r="D66" s="13">
        <v>1</v>
      </c>
      <c r="E66" s="13">
        <v>1</v>
      </c>
      <c r="F66" s="13">
        <v>0</v>
      </c>
      <c r="G66" s="13">
        <v>0</v>
      </c>
      <c r="H66" s="13">
        <v>0</v>
      </c>
      <c r="I66" s="13">
        <v>0</v>
      </c>
      <c r="J66" s="13">
        <v>0</v>
      </c>
    </row>
    <row r="67" spans="1:10">
      <c r="A67" s="13" t="s">
        <v>332</v>
      </c>
      <c r="B67" s="13">
        <v>0</v>
      </c>
      <c r="C67" s="13">
        <v>0</v>
      </c>
      <c r="D67" s="13">
        <v>0</v>
      </c>
      <c r="E67" s="13">
        <v>1</v>
      </c>
      <c r="F67" s="13">
        <v>0</v>
      </c>
      <c r="G67" s="13">
        <v>0</v>
      </c>
      <c r="H67" s="13">
        <v>0</v>
      </c>
      <c r="I67" s="13">
        <v>2</v>
      </c>
      <c r="J67" s="13">
        <v>3</v>
      </c>
    </row>
    <row r="68" spans="1:10">
      <c r="A68" s="13" t="s">
        <v>333</v>
      </c>
      <c r="B68" s="13">
        <v>0</v>
      </c>
      <c r="C68" s="13">
        <v>0</v>
      </c>
      <c r="D68" s="13">
        <v>0</v>
      </c>
      <c r="E68" s="13">
        <v>1</v>
      </c>
      <c r="F68" s="13">
        <v>0</v>
      </c>
      <c r="G68" s="13">
        <v>0</v>
      </c>
      <c r="H68" s="13">
        <v>0</v>
      </c>
      <c r="I68" s="13">
        <v>0</v>
      </c>
      <c r="J68" s="13">
        <v>0</v>
      </c>
    </row>
    <row r="69" spans="1:10">
      <c r="A69" s="13" t="s">
        <v>334</v>
      </c>
      <c r="B69" s="13">
        <v>0</v>
      </c>
      <c r="C69" s="13">
        <v>0</v>
      </c>
      <c r="D69" s="13">
        <v>1</v>
      </c>
      <c r="E69" s="13">
        <v>0</v>
      </c>
      <c r="F69" s="13">
        <v>0</v>
      </c>
      <c r="G69" s="13">
        <v>0</v>
      </c>
      <c r="H69" s="13">
        <v>0</v>
      </c>
      <c r="I69" s="13">
        <v>2</v>
      </c>
      <c r="J69" s="13">
        <v>0</v>
      </c>
    </row>
    <row r="70" spans="1:10">
      <c r="A70" s="13" t="s">
        <v>335</v>
      </c>
      <c r="B70" s="13">
        <v>1</v>
      </c>
      <c r="C70" s="13">
        <v>0</v>
      </c>
      <c r="D70" s="13">
        <v>0</v>
      </c>
      <c r="E70" s="13">
        <v>1</v>
      </c>
      <c r="F70" s="13">
        <v>0</v>
      </c>
      <c r="G70" s="13">
        <v>0</v>
      </c>
      <c r="H70" s="13">
        <v>0</v>
      </c>
      <c r="I70" s="13">
        <v>2</v>
      </c>
      <c r="J70" s="13">
        <v>0</v>
      </c>
    </row>
    <row r="71" spans="1:10">
      <c r="A71" s="13" t="s">
        <v>336</v>
      </c>
      <c r="B71" s="13">
        <v>1</v>
      </c>
      <c r="C71" s="13">
        <v>1</v>
      </c>
      <c r="D71" s="13">
        <v>1</v>
      </c>
      <c r="E71" s="13">
        <v>1</v>
      </c>
      <c r="F71" s="13">
        <v>1</v>
      </c>
      <c r="G71" s="13">
        <v>0</v>
      </c>
      <c r="H71" s="13">
        <v>0</v>
      </c>
      <c r="I71" s="13">
        <v>32</v>
      </c>
      <c r="J71" s="13">
        <v>24</v>
      </c>
    </row>
    <row r="72" spans="1:10">
      <c r="A72" s="13" t="s">
        <v>337</v>
      </c>
      <c r="B72" s="13">
        <v>0</v>
      </c>
      <c r="C72" s="13">
        <v>0</v>
      </c>
      <c r="D72" s="13">
        <v>0</v>
      </c>
      <c r="E72" s="13">
        <v>0</v>
      </c>
      <c r="F72" s="13">
        <v>1</v>
      </c>
      <c r="G72" s="13">
        <v>5</v>
      </c>
      <c r="H72" s="13">
        <v>0.11124972499999999</v>
      </c>
      <c r="I72" s="13">
        <v>48</v>
      </c>
      <c r="J72" s="13">
        <v>32</v>
      </c>
    </row>
    <row r="73" spans="1:10">
      <c r="A73" s="13" t="s">
        <v>338</v>
      </c>
      <c r="B73" s="13">
        <v>0</v>
      </c>
      <c r="C73" s="13">
        <v>0</v>
      </c>
      <c r="D73" s="13">
        <v>0</v>
      </c>
      <c r="E73" s="13">
        <v>0</v>
      </c>
      <c r="F73" s="13">
        <v>1</v>
      </c>
      <c r="G73" s="13">
        <v>2</v>
      </c>
      <c r="H73" s="13">
        <v>0.15950920199999999</v>
      </c>
      <c r="I73" s="13">
        <v>7</v>
      </c>
      <c r="J73" s="13">
        <v>0</v>
      </c>
    </row>
    <row r="74" spans="1:10">
      <c r="A74" s="13" t="s">
        <v>339</v>
      </c>
      <c r="B74" s="13">
        <v>0</v>
      </c>
      <c r="C74" s="13">
        <v>0</v>
      </c>
      <c r="D74" s="13">
        <v>0</v>
      </c>
      <c r="E74" s="13">
        <v>0</v>
      </c>
      <c r="F74" s="13">
        <v>1</v>
      </c>
      <c r="G74" s="13">
        <v>2</v>
      </c>
      <c r="H74" s="13">
        <v>0.8</v>
      </c>
      <c r="I74" s="13">
        <v>0</v>
      </c>
      <c r="J74" s="13">
        <v>0</v>
      </c>
    </row>
    <row r="75" spans="1:10">
      <c r="A75" s="13" t="s">
        <v>340</v>
      </c>
      <c r="B75" s="13">
        <v>0</v>
      </c>
      <c r="C75" s="13">
        <v>0</v>
      </c>
      <c r="D75" s="13">
        <v>1</v>
      </c>
      <c r="E75" s="13">
        <v>0</v>
      </c>
      <c r="F75" s="13">
        <v>0</v>
      </c>
      <c r="G75" s="13">
        <v>6</v>
      </c>
      <c r="H75" s="13">
        <v>0.81003584200000001</v>
      </c>
      <c r="I75" s="13">
        <v>28</v>
      </c>
      <c r="J75" s="13">
        <v>11</v>
      </c>
    </row>
    <row r="76" spans="1:10">
      <c r="A76" s="13" t="s">
        <v>341</v>
      </c>
      <c r="B76" s="13">
        <v>0</v>
      </c>
      <c r="C76" s="13">
        <v>1</v>
      </c>
      <c r="D76" s="13">
        <v>0</v>
      </c>
      <c r="E76" s="13">
        <v>1</v>
      </c>
      <c r="F76" s="13">
        <v>0</v>
      </c>
      <c r="G76" s="13">
        <v>8</v>
      </c>
      <c r="H76" s="13">
        <v>0.39137645100000001</v>
      </c>
      <c r="I76" s="13">
        <v>12</v>
      </c>
      <c r="J76" s="13">
        <v>15</v>
      </c>
    </row>
    <row r="77" spans="1:10">
      <c r="A77" s="13" t="s">
        <v>342</v>
      </c>
      <c r="B77" s="13">
        <v>0</v>
      </c>
      <c r="C77" s="13">
        <v>0</v>
      </c>
      <c r="D77" s="13">
        <v>0</v>
      </c>
      <c r="E77" s="13">
        <v>1</v>
      </c>
      <c r="F77" s="13">
        <v>0</v>
      </c>
      <c r="G77" s="13">
        <v>31</v>
      </c>
      <c r="H77" s="13">
        <v>1.230769231</v>
      </c>
      <c r="I77" s="13">
        <v>37</v>
      </c>
      <c r="J77" s="13">
        <v>13</v>
      </c>
    </row>
    <row r="78" spans="1:10">
      <c r="A78" s="13" t="s">
        <v>343</v>
      </c>
      <c r="B78" s="13">
        <v>0</v>
      </c>
      <c r="C78" s="13">
        <v>0</v>
      </c>
      <c r="D78" s="13">
        <v>0</v>
      </c>
      <c r="E78" s="13">
        <v>1</v>
      </c>
      <c r="F78" s="13">
        <v>0</v>
      </c>
      <c r="G78" s="13">
        <v>0</v>
      </c>
      <c r="H78" s="13">
        <v>0</v>
      </c>
      <c r="I78" s="13">
        <v>22</v>
      </c>
      <c r="J78" s="13">
        <v>13</v>
      </c>
    </row>
    <row r="79" spans="1:10">
      <c r="A79" s="13" t="s">
        <v>344</v>
      </c>
      <c r="B79" s="13">
        <v>0</v>
      </c>
      <c r="C79" s="13">
        <v>0</v>
      </c>
      <c r="D79" s="13">
        <v>0</v>
      </c>
      <c r="E79" s="13">
        <v>1</v>
      </c>
      <c r="F79" s="13">
        <v>0</v>
      </c>
      <c r="G79" s="13">
        <v>0</v>
      </c>
      <c r="H79" s="13">
        <v>0</v>
      </c>
      <c r="I79" s="13">
        <v>33</v>
      </c>
      <c r="J79" s="13">
        <v>12</v>
      </c>
    </row>
    <row r="80" spans="1:10">
      <c r="A80" s="13" t="s">
        <v>345</v>
      </c>
      <c r="B80" s="13">
        <v>0</v>
      </c>
      <c r="C80" s="13">
        <v>0</v>
      </c>
      <c r="D80" s="13">
        <v>0</v>
      </c>
      <c r="E80" s="13">
        <v>1</v>
      </c>
      <c r="F80" s="13">
        <v>0</v>
      </c>
      <c r="G80" s="13">
        <v>0</v>
      </c>
      <c r="H80" s="13">
        <v>0</v>
      </c>
      <c r="I80" s="13">
        <v>24</v>
      </c>
      <c r="J80" s="13">
        <v>14</v>
      </c>
    </row>
    <row r="81" spans="1:10">
      <c r="A81" s="13" t="s">
        <v>346</v>
      </c>
      <c r="B81" s="13">
        <v>0</v>
      </c>
      <c r="C81" s="13">
        <v>0</v>
      </c>
      <c r="D81" s="13">
        <v>0</v>
      </c>
      <c r="E81" s="13">
        <v>1</v>
      </c>
      <c r="F81" s="13">
        <v>0</v>
      </c>
      <c r="G81" s="13">
        <v>0</v>
      </c>
      <c r="H81" s="13">
        <v>0</v>
      </c>
      <c r="I81" s="13">
        <v>0</v>
      </c>
      <c r="J81" s="13">
        <v>0</v>
      </c>
    </row>
    <row r="82" spans="1:10">
      <c r="A82" s="13" t="s">
        <v>347</v>
      </c>
      <c r="B82" s="13">
        <v>0</v>
      </c>
      <c r="C82" s="13">
        <v>0</v>
      </c>
      <c r="D82" s="13">
        <v>0</v>
      </c>
      <c r="E82" s="13">
        <v>1</v>
      </c>
      <c r="F82" s="13">
        <v>0</v>
      </c>
      <c r="G82" s="13">
        <v>15</v>
      </c>
      <c r="H82" s="13">
        <v>0.736641082</v>
      </c>
      <c r="I82" s="13">
        <v>28</v>
      </c>
      <c r="J82" s="13">
        <v>22</v>
      </c>
    </row>
    <row r="83" spans="1:10">
      <c r="A83" s="13" t="s">
        <v>348</v>
      </c>
      <c r="B83" s="13">
        <v>0</v>
      </c>
      <c r="C83" s="13">
        <v>0</v>
      </c>
      <c r="D83" s="13">
        <v>0</v>
      </c>
      <c r="E83" s="13">
        <v>1</v>
      </c>
      <c r="F83" s="13">
        <v>0</v>
      </c>
      <c r="G83" s="13">
        <v>40</v>
      </c>
      <c r="H83" s="13">
        <v>0.78494623649999995</v>
      </c>
      <c r="I83" s="13">
        <v>28</v>
      </c>
      <c r="J83" s="13">
        <v>22</v>
      </c>
    </row>
    <row r="84" spans="1:10">
      <c r="A84" s="13" t="s">
        <v>349</v>
      </c>
      <c r="B84" s="13">
        <v>0</v>
      </c>
      <c r="C84" s="13">
        <v>0</v>
      </c>
      <c r="D84" s="13">
        <v>0</v>
      </c>
      <c r="E84" s="13">
        <v>1</v>
      </c>
      <c r="F84" s="13">
        <v>0</v>
      </c>
      <c r="G84" s="13">
        <v>13</v>
      </c>
      <c r="H84" s="13">
        <v>0.29291845500000002</v>
      </c>
      <c r="I84" s="13">
        <v>20</v>
      </c>
      <c r="J84" s="13">
        <v>16</v>
      </c>
    </row>
    <row r="85" spans="1:10">
      <c r="A85" s="13" t="s">
        <v>350</v>
      </c>
      <c r="B85" s="13">
        <v>0</v>
      </c>
      <c r="C85" s="13">
        <v>0</v>
      </c>
      <c r="D85" s="13">
        <v>0</v>
      </c>
      <c r="E85" s="13">
        <v>1</v>
      </c>
      <c r="F85" s="13">
        <v>0</v>
      </c>
      <c r="G85" s="13">
        <v>29</v>
      </c>
      <c r="H85" s="13">
        <v>2.1065493649999998</v>
      </c>
      <c r="I85" s="13">
        <v>12</v>
      </c>
      <c r="J85" s="13">
        <v>10</v>
      </c>
    </row>
    <row r="86" spans="1:10">
      <c r="A86" s="13" t="s">
        <v>351</v>
      </c>
      <c r="B86" s="13">
        <v>0</v>
      </c>
      <c r="C86" s="13">
        <v>0</v>
      </c>
      <c r="D86" s="13">
        <v>1</v>
      </c>
      <c r="E86" s="13">
        <v>0</v>
      </c>
      <c r="F86" s="13">
        <v>0</v>
      </c>
      <c r="G86" s="13">
        <v>0</v>
      </c>
      <c r="H86" s="13">
        <v>0</v>
      </c>
      <c r="I86" s="13">
        <v>2</v>
      </c>
      <c r="J86" s="13">
        <v>5</v>
      </c>
    </row>
    <row r="87" spans="1:10">
      <c r="A87" s="13" t="s">
        <v>352</v>
      </c>
      <c r="B87" s="13">
        <v>0</v>
      </c>
      <c r="C87" s="13">
        <v>0</v>
      </c>
      <c r="D87" s="13">
        <v>0</v>
      </c>
      <c r="E87" s="13">
        <v>1</v>
      </c>
      <c r="F87" s="13">
        <v>0</v>
      </c>
      <c r="G87" s="13">
        <v>0</v>
      </c>
      <c r="H87" s="13">
        <v>0</v>
      </c>
      <c r="I87" s="13">
        <v>0</v>
      </c>
      <c r="J87" s="13">
        <v>0</v>
      </c>
    </row>
    <row r="88" spans="1:10">
      <c r="A88" s="13" t="s">
        <v>353</v>
      </c>
      <c r="B88" s="13">
        <v>0</v>
      </c>
      <c r="C88" s="13">
        <v>0</v>
      </c>
      <c r="D88" s="13">
        <v>1</v>
      </c>
      <c r="E88" s="13">
        <v>0</v>
      </c>
      <c r="F88" s="13">
        <v>0</v>
      </c>
      <c r="G88" s="13">
        <v>14</v>
      </c>
      <c r="H88" s="13">
        <v>0.443786982</v>
      </c>
      <c r="I88" s="13">
        <v>33</v>
      </c>
      <c r="J88" s="13">
        <v>28</v>
      </c>
    </row>
    <row r="89" spans="1:10">
      <c r="A89" s="13" t="s">
        <v>354</v>
      </c>
      <c r="B89" s="13">
        <v>0</v>
      </c>
      <c r="C89" s="13">
        <v>0</v>
      </c>
      <c r="D89" s="13">
        <v>0</v>
      </c>
      <c r="E89" s="13">
        <v>1</v>
      </c>
      <c r="F89" s="13">
        <v>0</v>
      </c>
      <c r="G89" s="13">
        <v>0</v>
      </c>
      <c r="H89" s="13">
        <v>0</v>
      </c>
      <c r="I89" s="13">
        <v>0</v>
      </c>
      <c r="J89" s="13">
        <v>0</v>
      </c>
    </row>
    <row r="90" spans="1:10">
      <c r="A90" s="13" t="s">
        <v>355</v>
      </c>
      <c r="B90" s="13">
        <v>0</v>
      </c>
      <c r="C90" s="13">
        <v>0</v>
      </c>
      <c r="D90" s="13">
        <v>0</v>
      </c>
      <c r="E90" s="13">
        <v>1</v>
      </c>
      <c r="F90" s="13">
        <v>0</v>
      </c>
      <c r="G90" s="13">
        <v>0</v>
      </c>
      <c r="H90" s="13">
        <v>0</v>
      </c>
      <c r="I90" s="13">
        <v>0</v>
      </c>
      <c r="J90" s="13">
        <v>0</v>
      </c>
    </row>
    <row r="91" spans="1:10">
      <c r="A91" s="13" t="s">
        <v>356</v>
      </c>
      <c r="B91" s="13">
        <v>0</v>
      </c>
      <c r="C91" s="13">
        <v>0</v>
      </c>
      <c r="D91" s="13">
        <v>0</v>
      </c>
      <c r="E91" s="13">
        <v>1</v>
      </c>
      <c r="F91" s="13">
        <v>0</v>
      </c>
      <c r="G91" s="13">
        <v>0</v>
      </c>
      <c r="H91" s="13">
        <v>0</v>
      </c>
      <c r="I91" s="13">
        <v>8</v>
      </c>
      <c r="J91" s="13">
        <v>3</v>
      </c>
    </row>
    <row r="92" spans="1:10">
      <c r="A92" s="13" t="s">
        <v>357</v>
      </c>
      <c r="B92" s="13">
        <v>0</v>
      </c>
      <c r="C92" s="13">
        <v>0</v>
      </c>
      <c r="D92" s="13">
        <v>0</v>
      </c>
      <c r="E92" s="13">
        <v>1</v>
      </c>
      <c r="F92" s="13">
        <v>0</v>
      </c>
      <c r="G92" s="13">
        <v>19</v>
      </c>
      <c r="H92" s="13">
        <v>0.71581196599999997</v>
      </c>
      <c r="I92" s="13">
        <v>42</v>
      </c>
      <c r="J92" s="13">
        <v>28</v>
      </c>
    </row>
    <row r="93" spans="1:10">
      <c r="A93" s="13" t="s">
        <v>358</v>
      </c>
      <c r="B93" s="13">
        <v>0</v>
      </c>
      <c r="C93" s="13">
        <v>0</v>
      </c>
      <c r="D93" s="13">
        <v>0</v>
      </c>
      <c r="E93" s="13">
        <v>1</v>
      </c>
      <c r="F93" s="13">
        <v>0</v>
      </c>
      <c r="G93" s="13">
        <v>7</v>
      </c>
      <c r="H93" s="13">
        <v>0.49972451800000001</v>
      </c>
      <c r="I93" s="13">
        <v>43</v>
      </c>
      <c r="J93" s="13">
        <v>32</v>
      </c>
    </row>
    <row r="94" spans="1:10">
      <c r="A94" s="13" t="s">
        <v>359</v>
      </c>
      <c r="B94" s="13">
        <v>0</v>
      </c>
      <c r="C94" s="13">
        <v>0</v>
      </c>
      <c r="D94" s="13">
        <v>0</v>
      </c>
      <c r="E94" s="13">
        <v>1</v>
      </c>
      <c r="F94" s="13">
        <v>0</v>
      </c>
      <c r="G94" s="13">
        <v>0</v>
      </c>
      <c r="H94" s="13">
        <v>0</v>
      </c>
      <c r="I94" s="13">
        <v>0</v>
      </c>
      <c r="J94" s="13">
        <v>0</v>
      </c>
    </row>
    <row r="95" spans="1:10">
      <c r="A95" s="13" t="s">
        <v>360</v>
      </c>
      <c r="B95" s="13">
        <v>0</v>
      </c>
      <c r="C95" s="13">
        <v>0</v>
      </c>
      <c r="D95" s="13">
        <v>0</v>
      </c>
      <c r="E95" s="13">
        <v>1</v>
      </c>
      <c r="F95" s="13">
        <v>0</v>
      </c>
      <c r="G95" s="13">
        <v>0</v>
      </c>
      <c r="H95" s="13">
        <v>0</v>
      </c>
      <c r="I95" s="13">
        <v>0</v>
      </c>
      <c r="J95" s="13">
        <v>0</v>
      </c>
    </row>
    <row r="96" spans="1:10">
      <c r="A96" s="13" t="s">
        <v>361</v>
      </c>
      <c r="B96" s="13">
        <v>0</v>
      </c>
      <c r="C96" s="13">
        <v>0</v>
      </c>
      <c r="D96" s="13">
        <v>0</v>
      </c>
      <c r="E96" s="13">
        <v>1</v>
      </c>
      <c r="F96" s="13">
        <v>0</v>
      </c>
      <c r="G96" s="13">
        <v>0</v>
      </c>
      <c r="H96" s="13">
        <v>0</v>
      </c>
      <c r="I96" s="13">
        <v>2</v>
      </c>
      <c r="J96" s="13">
        <v>0</v>
      </c>
    </row>
    <row r="97" spans="1:10">
      <c r="A97" s="13" t="s">
        <v>362</v>
      </c>
      <c r="B97" s="13">
        <v>0</v>
      </c>
      <c r="C97" s="13">
        <v>0</v>
      </c>
      <c r="D97" s="13">
        <v>0</v>
      </c>
      <c r="E97" s="13">
        <v>1</v>
      </c>
      <c r="F97" s="13">
        <v>0</v>
      </c>
      <c r="G97" s="13">
        <v>0</v>
      </c>
      <c r="H97" s="13">
        <v>0</v>
      </c>
      <c r="I97" s="13">
        <v>2</v>
      </c>
      <c r="J97" s="13">
        <v>0</v>
      </c>
    </row>
    <row r="98" spans="1:10">
      <c r="A98" s="13" t="s">
        <v>363</v>
      </c>
      <c r="B98" s="13">
        <v>0</v>
      </c>
      <c r="C98" s="13">
        <v>0</v>
      </c>
      <c r="D98" s="13">
        <v>0</v>
      </c>
      <c r="E98" s="13">
        <v>1</v>
      </c>
      <c r="F98" s="13">
        <v>0</v>
      </c>
      <c r="G98" s="13">
        <v>0</v>
      </c>
      <c r="H98" s="13">
        <v>0</v>
      </c>
      <c r="I98" s="13">
        <v>0</v>
      </c>
      <c r="J98" s="13">
        <v>0</v>
      </c>
    </row>
    <row r="99" spans="1:10">
      <c r="A99" s="13" t="s">
        <v>364</v>
      </c>
      <c r="B99" s="13">
        <v>0</v>
      </c>
      <c r="C99" s="13">
        <v>0</v>
      </c>
      <c r="D99" s="13">
        <v>0</v>
      </c>
      <c r="E99" s="13">
        <v>1</v>
      </c>
      <c r="F99" s="13">
        <v>0</v>
      </c>
      <c r="G99" s="13">
        <v>0</v>
      </c>
      <c r="H99" s="13">
        <v>0</v>
      </c>
      <c r="I99" s="13">
        <v>1</v>
      </c>
      <c r="J99" s="13">
        <v>0</v>
      </c>
    </row>
    <row r="100" spans="1:10">
      <c r="A100" s="13" t="s">
        <v>365</v>
      </c>
      <c r="B100" s="13">
        <v>0</v>
      </c>
      <c r="C100" s="13">
        <v>0</v>
      </c>
      <c r="D100" s="13">
        <v>0</v>
      </c>
      <c r="E100" s="13">
        <v>1</v>
      </c>
      <c r="F100" s="13">
        <v>0</v>
      </c>
      <c r="G100" s="13">
        <v>0</v>
      </c>
      <c r="H100" s="13">
        <v>0</v>
      </c>
      <c r="I100" s="13">
        <v>1</v>
      </c>
      <c r="J100" s="13">
        <v>0</v>
      </c>
    </row>
    <row r="101" spans="1:10">
      <c r="A101" s="13" t="s">
        <v>366</v>
      </c>
      <c r="B101" s="13">
        <v>0</v>
      </c>
      <c r="C101" s="13">
        <v>0</v>
      </c>
      <c r="D101" s="13">
        <v>0</v>
      </c>
      <c r="E101" s="13">
        <v>1</v>
      </c>
      <c r="F101" s="13">
        <v>0</v>
      </c>
      <c r="G101" s="13">
        <v>0</v>
      </c>
      <c r="H101" s="13">
        <v>0</v>
      </c>
      <c r="I101" s="13">
        <v>0</v>
      </c>
      <c r="J101" s="13">
        <v>0</v>
      </c>
    </row>
    <row r="102" spans="1:10">
      <c r="A102" s="13" t="s">
        <v>367</v>
      </c>
      <c r="B102" s="13">
        <v>1</v>
      </c>
      <c r="C102" s="13">
        <v>0</v>
      </c>
      <c r="D102" s="13">
        <v>0</v>
      </c>
      <c r="E102" s="13">
        <v>0</v>
      </c>
      <c r="F102" s="13">
        <v>0</v>
      </c>
      <c r="G102" s="13">
        <v>0</v>
      </c>
      <c r="H102" s="13">
        <v>0</v>
      </c>
      <c r="I102" s="13">
        <v>0</v>
      </c>
      <c r="J102" s="13">
        <v>0</v>
      </c>
    </row>
    <row r="103" spans="1:10">
      <c r="A103" s="13" t="s">
        <v>368</v>
      </c>
      <c r="B103" s="13">
        <v>0</v>
      </c>
      <c r="C103" s="13">
        <v>0</v>
      </c>
      <c r="D103" s="13">
        <v>1</v>
      </c>
      <c r="E103" s="13">
        <v>0</v>
      </c>
      <c r="F103" s="13">
        <v>0</v>
      </c>
      <c r="G103" s="13">
        <v>0</v>
      </c>
      <c r="H103" s="13">
        <v>0</v>
      </c>
      <c r="I103" s="13">
        <v>0</v>
      </c>
      <c r="J103" s="13">
        <v>0</v>
      </c>
    </row>
    <row r="104" spans="1:10">
      <c r="A104" s="13" t="s">
        <v>369</v>
      </c>
      <c r="B104" s="13">
        <v>0</v>
      </c>
      <c r="C104" s="13">
        <v>0</v>
      </c>
      <c r="D104" s="13">
        <v>0</v>
      </c>
      <c r="E104" s="13">
        <v>1</v>
      </c>
      <c r="F104" s="13">
        <v>0</v>
      </c>
      <c r="G104" s="13">
        <v>0</v>
      </c>
      <c r="H104" s="13">
        <v>0</v>
      </c>
      <c r="I104" s="13">
        <v>0</v>
      </c>
      <c r="J104" s="13">
        <v>0</v>
      </c>
    </row>
    <row r="105" spans="1:10">
      <c r="A105" s="13" t="s">
        <v>370</v>
      </c>
      <c r="B105" s="13">
        <v>0</v>
      </c>
      <c r="C105" s="13">
        <v>0</v>
      </c>
      <c r="D105" s="13">
        <v>0</v>
      </c>
      <c r="E105" s="13">
        <v>1</v>
      </c>
      <c r="F105" s="13">
        <v>0</v>
      </c>
      <c r="G105" s="13">
        <v>0</v>
      </c>
      <c r="H105" s="13">
        <v>0</v>
      </c>
      <c r="I105" s="13">
        <v>0</v>
      </c>
      <c r="J105" s="13">
        <v>0</v>
      </c>
    </row>
    <row r="106" spans="1:10">
      <c r="A106" s="13" t="s">
        <v>371</v>
      </c>
      <c r="B106" s="13">
        <v>0</v>
      </c>
      <c r="C106" s="13">
        <v>0</v>
      </c>
      <c r="D106" s="13">
        <v>0</v>
      </c>
      <c r="E106" s="13">
        <v>1</v>
      </c>
      <c r="F106" s="13">
        <v>0</v>
      </c>
      <c r="G106" s="13">
        <v>0</v>
      </c>
      <c r="H106" s="13">
        <v>0</v>
      </c>
      <c r="I106" s="13">
        <v>0</v>
      </c>
      <c r="J106" s="13">
        <v>0</v>
      </c>
    </row>
    <row r="107" spans="1:10">
      <c r="A107" s="13" t="s">
        <v>372</v>
      </c>
      <c r="B107" s="13">
        <v>0</v>
      </c>
      <c r="C107" s="13">
        <v>0</v>
      </c>
      <c r="D107" s="13">
        <v>0</v>
      </c>
      <c r="E107" s="13">
        <v>1</v>
      </c>
      <c r="F107" s="13">
        <v>0</v>
      </c>
      <c r="G107" s="13">
        <v>0</v>
      </c>
      <c r="H107" s="13">
        <v>0</v>
      </c>
      <c r="I107" s="13">
        <v>0</v>
      </c>
      <c r="J107" s="13">
        <v>0</v>
      </c>
    </row>
    <row r="108" spans="1:10">
      <c r="A108" s="13" t="s">
        <v>373</v>
      </c>
      <c r="B108" s="13">
        <v>0</v>
      </c>
      <c r="C108" s="13">
        <v>0</v>
      </c>
      <c r="D108" s="13">
        <v>0</v>
      </c>
      <c r="E108" s="13">
        <v>1</v>
      </c>
      <c r="F108" s="13">
        <v>0</v>
      </c>
      <c r="G108" s="13">
        <v>0</v>
      </c>
      <c r="H108" s="13">
        <v>0</v>
      </c>
      <c r="I108" s="13">
        <v>0</v>
      </c>
      <c r="J108" s="13">
        <v>0</v>
      </c>
    </row>
    <row r="109" spans="1:10">
      <c r="A109" s="13" t="s">
        <v>374</v>
      </c>
      <c r="B109" s="13">
        <v>0</v>
      </c>
      <c r="C109" s="13">
        <v>0</v>
      </c>
      <c r="D109" s="13">
        <v>0</v>
      </c>
      <c r="E109" s="13">
        <v>1</v>
      </c>
      <c r="F109" s="13">
        <v>0</v>
      </c>
      <c r="G109" s="13">
        <v>0</v>
      </c>
      <c r="H109" s="13">
        <v>0</v>
      </c>
      <c r="I109" s="13">
        <v>0</v>
      </c>
      <c r="J109" s="13">
        <v>0</v>
      </c>
    </row>
    <row r="110" spans="1:10">
      <c r="A110" s="13" t="s">
        <v>375</v>
      </c>
      <c r="B110" s="13">
        <v>0</v>
      </c>
      <c r="C110" s="13">
        <v>0</v>
      </c>
      <c r="D110" s="13">
        <v>0</v>
      </c>
      <c r="E110" s="13">
        <v>1</v>
      </c>
      <c r="F110" s="13">
        <v>0</v>
      </c>
      <c r="G110" s="13">
        <v>0</v>
      </c>
      <c r="H110" s="13">
        <v>0</v>
      </c>
      <c r="I110" s="13">
        <v>0</v>
      </c>
      <c r="J110" s="13">
        <v>0</v>
      </c>
    </row>
    <row r="111" spans="1:10">
      <c r="A111" s="13" t="s">
        <v>376</v>
      </c>
      <c r="B111" s="13">
        <v>0</v>
      </c>
      <c r="C111" s="13">
        <v>0</v>
      </c>
      <c r="D111" s="13">
        <v>0</v>
      </c>
      <c r="E111" s="13">
        <v>1</v>
      </c>
      <c r="F111" s="13">
        <v>0</v>
      </c>
      <c r="G111" s="13">
        <v>0</v>
      </c>
      <c r="H111" s="13">
        <v>0</v>
      </c>
      <c r="I111" s="13">
        <v>1</v>
      </c>
      <c r="J111" s="13">
        <v>0</v>
      </c>
    </row>
    <row r="112" spans="1:10">
      <c r="A112" s="13" t="s">
        <v>377</v>
      </c>
      <c r="B112" s="13">
        <v>0</v>
      </c>
      <c r="C112" s="13">
        <v>0</v>
      </c>
      <c r="D112" s="13">
        <v>0</v>
      </c>
      <c r="E112" s="13">
        <v>1</v>
      </c>
      <c r="F112" s="13">
        <v>0</v>
      </c>
      <c r="G112" s="13">
        <v>0</v>
      </c>
      <c r="H112" s="13">
        <v>0</v>
      </c>
      <c r="I112" s="13">
        <v>0</v>
      </c>
      <c r="J112" s="13">
        <v>0</v>
      </c>
    </row>
    <row r="113" spans="1:10">
      <c r="A113" s="13" t="s">
        <v>378</v>
      </c>
      <c r="B113" s="13">
        <v>0</v>
      </c>
      <c r="C113" s="13">
        <v>0</v>
      </c>
      <c r="D113" s="13">
        <v>0</v>
      </c>
      <c r="E113" s="13">
        <v>1</v>
      </c>
      <c r="F113" s="13">
        <v>0</v>
      </c>
      <c r="G113" s="13">
        <v>0</v>
      </c>
      <c r="H113" s="13">
        <v>0</v>
      </c>
      <c r="I113" s="13">
        <v>0</v>
      </c>
      <c r="J113" s="13">
        <v>0</v>
      </c>
    </row>
    <row r="114" spans="1:10">
      <c r="A114" s="13" t="s">
        <v>379</v>
      </c>
      <c r="B114" s="13">
        <v>0</v>
      </c>
      <c r="C114" s="13">
        <v>0</v>
      </c>
      <c r="D114" s="13">
        <v>0</v>
      </c>
      <c r="E114" s="13">
        <v>1</v>
      </c>
      <c r="F114" s="13">
        <v>0</v>
      </c>
      <c r="G114" s="13">
        <v>0</v>
      </c>
      <c r="H114" s="13">
        <v>0</v>
      </c>
      <c r="I114" s="13">
        <v>0</v>
      </c>
      <c r="J114" s="13">
        <v>0</v>
      </c>
    </row>
    <row r="115" spans="1:10">
      <c r="A115" s="13" t="s">
        <v>380</v>
      </c>
      <c r="B115" s="13">
        <v>0</v>
      </c>
      <c r="C115" s="13">
        <v>0</v>
      </c>
      <c r="D115" s="13">
        <v>0</v>
      </c>
      <c r="E115" s="13">
        <v>1</v>
      </c>
      <c r="F115" s="13">
        <v>0</v>
      </c>
      <c r="G115" s="13">
        <v>0</v>
      </c>
      <c r="H115" s="13">
        <v>0</v>
      </c>
      <c r="I115" s="13">
        <v>0</v>
      </c>
      <c r="J115" s="13">
        <v>0</v>
      </c>
    </row>
    <row r="116" spans="1:10">
      <c r="A116" s="13" t="s">
        <v>381</v>
      </c>
      <c r="B116" s="13">
        <v>0</v>
      </c>
      <c r="C116" s="13">
        <v>0</v>
      </c>
      <c r="D116" s="13">
        <v>0</v>
      </c>
      <c r="E116" s="13">
        <v>1</v>
      </c>
      <c r="F116" s="13">
        <v>0</v>
      </c>
      <c r="G116" s="13">
        <v>0</v>
      </c>
      <c r="H116" s="13">
        <v>0</v>
      </c>
      <c r="I116" s="13">
        <v>0</v>
      </c>
      <c r="J116" s="13">
        <v>0</v>
      </c>
    </row>
    <row r="117" spans="1:10">
      <c r="A117" s="13" t="s">
        <v>382</v>
      </c>
      <c r="B117" s="13">
        <v>1</v>
      </c>
      <c r="C117" s="13">
        <v>0</v>
      </c>
      <c r="D117" s="13">
        <v>0</v>
      </c>
      <c r="E117" s="13">
        <v>0</v>
      </c>
      <c r="F117" s="13">
        <v>0</v>
      </c>
      <c r="G117" s="13">
        <v>0</v>
      </c>
      <c r="H117" s="13">
        <v>0</v>
      </c>
      <c r="I117" s="13">
        <v>0</v>
      </c>
      <c r="J117" s="13">
        <v>0</v>
      </c>
    </row>
    <row r="118" spans="1:10">
      <c r="A118" s="13" t="s">
        <v>383</v>
      </c>
      <c r="B118" s="13">
        <v>1</v>
      </c>
      <c r="C118" s="13">
        <v>0</v>
      </c>
      <c r="D118" s="13">
        <v>0</v>
      </c>
      <c r="E118" s="13">
        <v>0</v>
      </c>
      <c r="F118" s="13">
        <v>0</v>
      </c>
      <c r="G118" s="13">
        <v>0</v>
      </c>
      <c r="H118" s="13">
        <v>0</v>
      </c>
      <c r="I118" s="13">
        <v>0</v>
      </c>
      <c r="J118" s="13">
        <v>0</v>
      </c>
    </row>
    <row r="119" spans="1:10">
      <c r="A119" s="13" t="s">
        <v>384</v>
      </c>
      <c r="B119" s="13">
        <v>1</v>
      </c>
      <c r="C119" s="13">
        <v>0</v>
      </c>
      <c r="D119" s="13">
        <v>0</v>
      </c>
      <c r="E119" s="13">
        <v>0</v>
      </c>
      <c r="F119" s="13">
        <v>0</v>
      </c>
      <c r="G119" s="13">
        <v>0</v>
      </c>
      <c r="H119" s="13">
        <v>0</v>
      </c>
      <c r="I119" s="13">
        <v>0</v>
      </c>
      <c r="J119" s="13">
        <v>0</v>
      </c>
    </row>
    <row r="120" spans="1:10">
      <c r="A120" s="13" t="s">
        <v>385</v>
      </c>
      <c r="B120" s="13">
        <v>1</v>
      </c>
      <c r="C120" s="13">
        <v>0</v>
      </c>
      <c r="D120" s="13">
        <v>0</v>
      </c>
      <c r="E120" s="13">
        <v>0</v>
      </c>
      <c r="F120" s="13">
        <v>0</v>
      </c>
      <c r="G120" s="13">
        <v>0</v>
      </c>
      <c r="H120" s="13">
        <v>0</v>
      </c>
      <c r="I120" s="13">
        <v>0</v>
      </c>
      <c r="J120" s="13">
        <v>0</v>
      </c>
    </row>
    <row r="121" spans="1:10">
      <c r="A121" s="13" t="s">
        <v>386</v>
      </c>
      <c r="B121" s="13">
        <v>0</v>
      </c>
      <c r="C121" s="13">
        <v>0</v>
      </c>
      <c r="D121" s="13">
        <v>0</v>
      </c>
      <c r="E121" s="13">
        <v>0</v>
      </c>
      <c r="F121" s="13">
        <v>1</v>
      </c>
      <c r="G121" s="13">
        <v>4</v>
      </c>
      <c r="H121" s="13">
        <v>0.36654366500000002</v>
      </c>
      <c r="I121" s="13">
        <v>1</v>
      </c>
      <c r="J121" s="13">
        <v>1</v>
      </c>
    </row>
    <row r="122" spans="1:10">
      <c r="A122" s="13" t="s">
        <v>387</v>
      </c>
      <c r="B122" s="13">
        <v>0</v>
      </c>
      <c r="C122" s="13">
        <v>0</v>
      </c>
      <c r="D122" s="13">
        <v>0</v>
      </c>
      <c r="E122" s="13">
        <v>1</v>
      </c>
      <c r="F122" s="13">
        <v>0</v>
      </c>
      <c r="G122" s="13">
        <v>0</v>
      </c>
      <c r="H122" s="13">
        <v>0</v>
      </c>
      <c r="I122" s="13">
        <v>0</v>
      </c>
      <c r="J122" s="13">
        <v>0</v>
      </c>
    </row>
    <row r="123" spans="1:10">
      <c r="A123" s="13" t="s">
        <v>388</v>
      </c>
      <c r="B123" s="13">
        <v>0</v>
      </c>
      <c r="C123" s="13">
        <v>0</v>
      </c>
      <c r="D123" s="13">
        <v>1</v>
      </c>
      <c r="E123" s="13">
        <v>0</v>
      </c>
      <c r="F123" s="13">
        <v>0</v>
      </c>
      <c r="G123" s="13">
        <v>0</v>
      </c>
      <c r="H123" s="13">
        <v>0</v>
      </c>
      <c r="I123" s="13">
        <v>0</v>
      </c>
      <c r="J123" s="13">
        <v>0</v>
      </c>
    </row>
    <row r="124" spans="1:10">
      <c r="A124" s="13" t="s">
        <v>389</v>
      </c>
      <c r="B124" s="13">
        <v>0</v>
      </c>
      <c r="C124" s="13">
        <v>0</v>
      </c>
      <c r="D124" s="13">
        <v>1</v>
      </c>
      <c r="E124" s="13">
        <v>0</v>
      </c>
      <c r="F124" s="13">
        <v>0</v>
      </c>
      <c r="G124" s="13">
        <v>0</v>
      </c>
      <c r="H124" s="13">
        <v>0</v>
      </c>
      <c r="I124" s="13">
        <v>0</v>
      </c>
      <c r="J124" s="13">
        <v>0</v>
      </c>
    </row>
    <row r="125" spans="1:10">
      <c r="A125" s="13" t="s">
        <v>390</v>
      </c>
      <c r="B125" s="13">
        <v>1</v>
      </c>
      <c r="C125" s="13">
        <v>0</v>
      </c>
      <c r="D125" s="13">
        <v>0</v>
      </c>
      <c r="E125" s="13">
        <v>0</v>
      </c>
      <c r="F125" s="13">
        <v>0</v>
      </c>
      <c r="G125" s="13">
        <v>0</v>
      </c>
      <c r="H125" s="13">
        <v>0</v>
      </c>
      <c r="I125" s="13">
        <v>0</v>
      </c>
      <c r="J125" s="13">
        <v>0</v>
      </c>
    </row>
    <row r="126" spans="1:10">
      <c r="A126" s="13" t="s">
        <v>391</v>
      </c>
      <c r="B126" s="13">
        <v>0</v>
      </c>
      <c r="C126" s="13">
        <v>0</v>
      </c>
      <c r="D126" s="13">
        <v>0</v>
      </c>
      <c r="E126" s="13">
        <v>1</v>
      </c>
      <c r="F126" s="13">
        <v>0</v>
      </c>
      <c r="G126" s="13">
        <v>0</v>
      </c>
      <c r="H126" s="13">
        <v>0</v>
      </c>
      <c r="I126" s="13">
        <v>0</v>
      </c>
      <c r="J126" s="13">
        <v>0</v>
      </c>
    </row>
    <row r="127" spans="1:10">
      <c r="A127" s="13" t="s">
        <v>392</v>
      </c>
      <c r="B127" s="13">
        <v>0</v>
      </c>
      <c r="C127" s="13">
        <v>0</v>
      </c>
      <c r="D127" s="13">
        <v>0</v>
      </c>
      <c r="E127" s="13">
        <v>0</v>
      </c>
      <c r="F127" s="13">
        <v>1</v>
      </c>
      <c r="G127" s="13">
        <v>0</v>
      </c>
      <c r="H127" s="13">
        <v>0</v>
      </c>
      <c r="I127" s="13">
        <v>0</v>
      </c>
      <c r="J127" s="13">
        <v>0</v>
      </c>
    </row>
    <row r="128" spans="1:10">
      <c r="A128" s="13" t="s">
        <v>393</v>
      </c>
      <c r="B128" s="13">
        <v>0</v>
      </c>
      <c r="C128" s="13">
        <v>0</v>
      </c>
      <c r="D128" s="13">
        <v>0</v>
      </c>
      <c r="E128" s="13">
        <v>1</v>
      </c>
      <c r="F128" s="13">
        <v>0</v>
      </c>
      <c r="G128" s="13">
        <v>0</v>
      </c>
      <c r="H128" s="13">
        <v>0</v>
      </c>
      <c r="I128" s="13">
        <v>0</v>
      </c>
      <c r="J128" s="13">
        <v>3</v>
      </c>
    </row>
    <row r="129" spans="1:10">
      <c r="A129" s="13" t="s">
        <v>394</v>
      </c>
      <c r="B129" s="13">
        <v>0</v>
      </c>
      <c r="C129" s="13">
        <v>0</v>
      </c>
      <c r="D129" s="13">
        <v>0</v>
      </c>
      <c r="E129" s="13">
        <v>1</v>
      </c>
      <c r="F129" s="13">
        <v>0</v>
      </c>
      <c r="G129" s="13">
        <v>0</v>
      </c>
      <c r="H129" s="13">
        <v>0</v>
      </c>
      <c r="I129" s="13">
        <v>0</v>
      </c>
      <c r="J129" s="13">
        <v>0</v>
      </c>
    </row>
    <row r="130" spans="1:10">
      <c r="A130" s="13" t="s">
        <v>395</v>
      </c>
      <c r="B130" s="13">
        <v>0</v>
      </c>
      <c r="C130" s="13">
        <v>0</v>
      </c>
      <c r="D130" s="13">
        <v>0</v>
      </c>
      <c r="E130" s="13">
        <v>1</v>
      </c>
      <c r="F130" s="13">
        <v>0</v>
      </c>
      <c r="G130" s="13">
        <v>0</v>
      </c>
      <c r="H130" s="13">
        <v>0</v>
      </c>
      <c r="I130" s="13">
        <v>0</v>
      </c>
      <c r="J130" s="13">
        <v>0</v>
      </c>
    </row>
    <row r="131" spans="1:10">
      <c r="A131" s="13" t="s">
        <v>396</v>
      </c>
      <c r="B131" s="13">
        <v>0</v>
      </c>
      <c r="C131" s="13">
        <v>0</v>
      </c>
      <c r="D131" s="13">
        <v>1</v>
      </c>
      <c r="E131" s="13">
        <v>0</v>
      </c>
      <c r="F131" s="13">
        <v>0</v>
      </c>
      <c r="G131" s="13">
        <v>0</v>
      </c>
      <c r="H131" s="13">
        <v>0</v>
      </c>
      <c r="I131" s="13">
        <v>0</v>
      </c>
      <c r="J131" s="13">
        <v>0</v>
      </c>
    </row>
    <row r="132" spans="1:10">
      <c r="A132" s="13" t="s">
        <v>397</v>
      </c>
      <c r="B132" s="13">
        <v>0</v>
      </c>
      <c r="C132" s="13">
        <v>0</v>
      </c>
      <c r="D132" s="13">
        <v>1</v>
      </c>
      <c r="E132" s="13">
        <v>0</v>
      </c>
      <c r="F132" s="13">
        <v>0</v>
      </c>
      <c r="G132" s="13">
        <v>0</v>
      </c>
      <c r="H132" s="13">
        <v>0</v>
      </c>
      <c r="I132" s="13">
        <v>2</v>
      </c>
      <c r="J132" s="13">
        <v>0</v>
      </c>
    </row>
    <row r="133" spans="1:10">
      <c r="A133" s="13" t="s">
        <v>398</v>
      </c>
      <c r="B133" s="13">
        <v>0</v>
      </c>
      <c r="C133" s="13">
        <v>0</v>
      </c>
      <c r="D133" s="13">
        <v>1</v>
      </c>
      <c r="E133" s="13">
        <v>0</v>
      </c>
      <c r="F133" s="13">
        <v>0</v>
      </c>
      <c r="G133" s="13">
        <v>0</v>
      </c>
      <c r="H133" s="13">
        <v>0</v>
      </c>
      <c r="I133" s="13">
        <v>0</v>
      </c>
      <c r="J133" s="13">
        <v>0</v>
      </c>
    </row>
    <row r="134" spans="1:10">
      <c r="A134" s="13" t="s">
        <v>399</v>
      </c>
      <c r="B134" s="13">
        <v>0</v>
      </c>
      <c r="C134" s="13">
        <v>0</v>
      </c>
      <c r="D134" s="13">
        <v>1</v>
      </c>
      <c r="E134" s="13">
        <v>0</v>
      </c>
      <c r="F134" s="13">
        <v>0</v>
      </c>
      <c r="G134" s="13">
        <v>0</v>
      </c>
      <c r="H134" s="13">
        <v>0</v>
      </c>
      <c r="I134" s="13">
        <v>0</v>
      </c>
      <c r="J134" s="13">
        <v>0</v>
      </c>
    </row>
    <row r="135" spans="1:10">
      <c r="A135" s="13" t="s">
        <v>400</v>
      </c>
      <c r="B135" s="13">
        <v>0</v>
      </c>
      <c r="C135" s="13">
        <v>0</v>
      </c>
      <c r="D135" s="13">
        <v>1</v>
      </c>
      <c r="E135" s="13">
        <v>0</v>
      </c>
      <c r="F135" s="13">
        <v>0</v>
      </c>
      <c r="G135" s="13">
        <v>0</v>
      </c>
      <c r="H135" s="13">
        <v>0</v>
      </c>
      <c r="I135" s="13">
        <v>0</v>
      </c>
      <c r="J135" s="13">
        <v>2</v>
      </c>
    </row>
    <row r="136" spans="1:10">
      <c r="A136" s="13" t="s">
        <v>401</v>
      </c>
      <c r="B136" s="13">
        <v>0</v>
      </c>
      <c r="C136" s="13">
        <v>0</v>
      </c>
      <c r="D136" s="13">
        <v>0</v>
      </c>
      <c r="E136" s="13">
        <v>1</v>
      </c>
      <c r="F136" s="13">
        <v>0</v>
      </c>
      <c r="G136" s="13">
        <v>0</v>
      </c>
      <c r="H136" s="13">
        <v>0</v>
      </c>
      <c r="I136" s="13">
        <v>0</v>
      </c>
      <c r="J136" s="13">
        <v>0</v>
      </c>
    </row>
    <row r="137" spans="1:10">
      <c r="A137" s="13" t="s">
        <v>402</v>
      </c>
      <c r="B137" s="13">
        <v>0</v>
      </c>
      <c r="C137" s="13">
        <v>0</v>
      </c>
      <c r="D137" s="13">
        <v>1</v>
      </c>
      <c r="E137" s="13">
        <v>1</v>
      </c>
      <c r="F137" s="13">
        <v>0</v>
      </c>
      <c r="G137" s="13">
        <v>0</v>
      </c>
      <c r="H137" s="13">
        <v>0</v>
      </c>
      <c r="I137" s="13">
        <v>0</v>
      </c>
      <c r="J137" s="13">
        <v>0</v>
      </c>
    </row>
    <row r="138" spans="1:10">
      <c r="A138" s="13" t="s">
        <v>403</v>
      </c>
      <c r="B138" s="13">
        <v>0</v>
      </c>
      <c r="C138" s="13">
        <v>0</v>
      </c>
      <c r="D138" s="13">
        <v>1</v>
      </c>
      <c r="E138" s="13">
        <v>1</v>
      </c>
      <c r="F138" s="13">
        <v>0</v>
      </c>
      <c r="G138" s="13">
        <v>0</v>
      </c>
      <c r="H138" s="13">
        <v>0</v>
      </c>
      <c r="I138" s="13">
        <v>0</v>
      </c>
      <c r="J138" s="13">
        <v>0</v>
      </c>
    </row>
    <row r="139" spans="1:10">
      <c r="A139" s="13" t="s">
        <v>404</v>
      </c>
      <c r="B139" s="13">
        <v>0</v>
      </c>
      <c r="C139" s="13">
        <v>0</v>
      </c>
      <c r="D139" s="13">
        <v>1</v>
      </c>
      <c r="E139" s="13">
        <v>1</v>
      </c>
      <c r="F139" s="13">
        <v>0</v>
      </c>
      <c r="G139" s="13">
        <v>0</v>
      </c>
      <c r="H139" s="13">
        <v>0</v>
      </c>
      <c r="I139" s="13">
        <v>6</v>
      </c>
      <c r="J139" s="13">
        <v>1</v>
      </c>
    </row>
    <row r="140" spans="1:10">
      <c r="A140" s="13" t="s">
        <v>405</v>
      </c>
      <c r="B140" s="13">
        <v>0</v>
      </c>
      <c r="C140" s="13">
        <v>0</v>
      </c>
      <c r="D140" s="13">
        <v>0</v>
      </c>
      <c r="E140" s="13">
        <v>1</v>
      </c>
      <c r="F140" s="13">
        <v>0</v>
      </c>
      <c r="G140" s="13">
        <v>17</v>
      </c>
      <c r="H140" s="13">
        <v>0.69361046999999998</v>
      </c>
      <c r="I140" s="13">
        <v>18</v>
      </c>
      <c r="J140" s="13">
        <v>22</v>
      </c>
    </row>
    <row r="141" spans="1:10">
      <c r="A141" s="13" t="s">
        <v>406</v>
      </c>
      <c r="B141" s="13">
        <v>1</v>
      </c>
      <c r="C141" s="13">
        <v>0</v>
      </c>
      <c r="D141" s="13">
        <v>0</v>
      </c>
      <c r="E141" s="13">
        <v>0</v>
      </c>
      <c r="F141" s="13">
        <v>0</v>
      </c>
      <c r="G141" s="13">
        <v>0</v>
      </c>
      <c r="H141" s="13">
        <v>0</v>
      </c>
      <c r="I141" s="13">
        <v>0</v>
      </c>
      <c r="J141" s="13">
        <v>0</v>
      </c>
    </row>
    <row r="142" spans="1:10">
      <c r="A142" s="13" t="s">
        <v>407</v>
      </c>
      <c r="B142" s="13">
        <v>0</v>
      </c>
      <c r="C142" s="13">
        <v>0</v>
      </c>
      <c r="D142" s="13">
        <v>1</v>
      </c>
      <c r="E142" s="13">
        <v>0</v>
      </c>
      <c r="F142" s="13">
        <v>0</v>
      </c>
      <c r="G142" s="13">
        <v>22</v>
      </c>
      <c r="H142" s="13">
        <v>2.0143149280000001</v>
      </c>
      <c r="I142" s="13">
        <v>57</v>
      </c>
      <c r="J142" s="13">
        <v>25</v>
      </c>
    </row>
    <row r="143" spans="1:10">
      <c r="A143" s="13" t="s">
        <v>408</v>
      </c>
      <c r="B143" s="13">
        <v>0</v>
      </c>
      <c r="C143" s="13">
        <v>0</v>
      </c>
      <c r="D143" s="13">
        <v>0</v>
      </c>
      <c r="E143" s="13">
        <v>1</v>
      </c>
      <c r="F143" s="13">
        <v>0</v>
      </c>
      <c r="G143" s="13">
        <v>17</v>
      </c>
      <c r="H143" s="13">
        <v>1.2191719080000001</v>
      </c>
      <c r="I143" s="13">
        <v>18</v>
      </c>
      <c r="J143" s="13">
        <v>30</v>
      </c>
    </row>
    <row r="144" spans="1:10">
      <c r="A144" s="13" t="s">
        <v>409</v>
      </c>
      <c r="B144" s="13">
        <v>0</v>
      </c>
      <c r="C144" s="13">
        <v>0</v>
      </c>
      <c r="D144" s="13">
        <v>0</v>
      </c>
      <c r="E144" s="13">
        <v>1</v>
      </c>
      <c r="F144" s="13">
        <v>0</v>
      </c>
      <c r="G144" s="13">
        <v>2</v>
      </c>
      <c r="H144" s="13">
        <v>2.2813687999999999E-2</v>
      </c>
      <c r="I144" s="13">
        <v>32</v>
      </c>
      <c r="J144" s="13">
        <v>30</v>
      </c>
    </row>
    <row r="145" spans="1:10">
      <c r="A145" s="13" t="s">
        <v>410</v>
      </c>
      <c r="B145" s="13">
        <v>0</v>
      </c>
      <c r="C145" s="13">
        <v>1</v>
      </c>
      <c r="D145" s="13">
        <v>0</v>
      </c>
      <c r="E145" s="13">
        <v>1</v>
      </c>
      <c r="F145" s="13">
        <v>0</v>
      </c>
      <c r="G145" s="13">
        <v>2</v>
      </c>
      <c r="H145" s="13">
        <v>0.25561312600000002</v>
      </c>
      <c r="I145" s="13">
        <v>31</v>
      </c>
      <c r="J145" s="13">
        <v>28</v>
      </c>
    </row>
    <row r="146" spans="1:10">
      <c r="A146" s="13" t="s">
        <v>411</v>
      </c>
      <c r="B146" s="13">
        <v>0</v>
      </c>
      <c r="C146" s="13">
        <v>1</v>
      </c>
      <c r="D146" s="13">
        <v>0</v>
      </c>
      <c r="E146" s="13">
        <v>1</v>
      </c>
      <c r="F146" s="13">
        <v>0</v>
      </c>
      <c r="G146" s="13">
        <v>0</v>
      </c>
      <c r="H146" s="13">
        <v>0</v>
      </c>
      <c r="I146" s="13">
        <v>0</v>
      </c>
      <c r="J146" s="13">
        <v>0</v>
      </c>
    </row>
    <row r="147" spans="1:10">
      <c r="A147" s="13" t="s">
        <v>412</v>
      </c>
      <c r="B147" s="13">
        <v>0</v>
      </c>
      <c r="C147" s="13">
        <v>0</v>
      </c>
      <c r="D147" s="13">
        <v>0</v>
      </c>
      <c r="E147" s="13">
        <v>0</v>
      </c>
      <c r="F147" s="13">
        <v>1</v>
      </c>
      <c r="G147" s="13">
        <v>6</v>
      </c>
      <c r="H147" s="13">
        <v>0.54067526600000004</v>
      </c>
      <c r="I147" s="13">
        <v>13</v>
      </c>
      <c r="J147" s="13">
        <v>11</v>
      </c>
    </row>
    <row r="148" spans="1:10">
      <c r="A148" s="13" t="s">
        <v>413</v>
      </c>
      <c r="B148" s="13">
        <v>0</v>
      </c>
      <c r="C148" s="13">
        <v>1</v>
      </c>
      <c r="D148" s="13">
        <v>0</v>
      </c>
      <c r="E148" s="13">
        <v>0</v>
      </c>
      <c r="F148" s="13">
        <v>0</v>
      </c>
      <c r="G148" s="13">
        <v>0</v>
      </c>
      <c r="H148" s="13">
        <v>0</v>
      </c>
      <c r="I148" s="13">
        <v>0</v>
      </c>
      <c r="J148" s="13">
        <v>0</v>
      </c>
    </row>
    <row r="149" spans="1:10">
      <c r="A149" s="13" t="s">
        <v>414</v>
      </c>
      <c r="B149" s="13">
        <v>1</v>
      </c>
      <c r="C149" s="13">
        <v>1</v>
      </c>
      <c r="D149" s="13">
        <v>0</v>
      </c>
      <c r="E149" s="13">
        <v>1</v>
      </c>
      <c r="F149" s="13">
        <v>0</v>
      </c>
      <c r="G149" s="13">
        <v>0</v>
      </c>
      <c r="H149" s="13">
        <v>0</v>
      </c>
      <c r="I149" s="13">
        <v>15</v>
      </c>
      <c r="J149" s="13">
        <v>13</v>
      </c>
    </row>
    <row r="150" spans="1:10">
      <c r="A150" s="13" t="s">
        <v>415</v>
      </c>
      <c r="B150" s="13">
        <v>1</v>
      </c>
      <c r="C150" s="13">
        <v>1</v>
      </c>
      <c r="D150" s="13">
        <v>1</v>
      </c>
      <c r="E150" s="13">
        <v>1</v>
      </c>
      <c r="F150" s="13">
        <v>0</v>
      </c>
      <c r="G150" s="13">
        <v>0</v>
      </c>
      <c r="H150" s="13">
        <v>0</v>
      </c>
      <c r="I150" s="13">
        <v>0</v>
      </c>
      <c r="J150" s="13">
        <v>0</v>
      </c>
    </row>
    <row r="151" spans="1:10">
      <c r="A151" s="13" t="s">
        <v>416</v>
      </c>
      <c r="B151" s="13">
        <v>0</v>
      </c>
      <c r="C151" s="13">
        <v>0</v>
      </c>
      <c r="D151" s="13">
        <v>1</v>
      </c>
      <c r="E151" s="13">
        <v>0</v>
      </c>
      <c r="F151" s="13">
        <v>0</v>
      </c>
      <c r="G151" s="13">
        <v>0</v>
      </c>
      <c r="H151" s="13">
        <v>0</v>
      </c>
      <c r="I151" s="13">
        <v>0</v>
      </c>
      <c r="J151" s="13">
        <v>0</v>
      </c>
    </row>
    <row r="152" spans="1:10">
      <c r="A152" s="13" t="s">
        <v>417</v>
      </c>
      <c r="B152" s="13">
        <v>0</v>
      </c>
      <c r="C152" s="13">
        <v>0</v>
      </c>
      <c r="D152" s="13">
        <v>1</v>
      </c>
      <c r="E152" s="13">
        <v>1</v>
      </c>
      <c r="F152" s="13">
        <v>0</v>
      </c>
      <c r="G152" s="13">
        <v>0</v>
      </c>
      <c r="H152" s="13">
        <v>0</v>
      </c>
      <c r="I152" s="13">
        <v>37</v>
      </c>
      <c r="J152" s="13">
        <v>25</v>
      </c>
    </row>
    <row r="153" spans="1:10">
      <c r="A153" s="13" t="s">
        <v>418</v>
      </c>
      <c r="B153" s="13">
        <v>0</v>
      </c>
      <c r="C153" s="13">
        <v>0</v>
      </c>
      <c r="D153" s="13">
        <v>1</v>
      </c>
      <c r="E153" s="13">
        <v>1</v>
      </c>
      <c r="F153" s="13">
        <v>1</v>
      </c>
      <c r="G153" s="13">
        <v>1</v>
      </c>
      <c r="H153" s="13">
        <v>1.6169154000000002E-2</v>
      </c>
      <c r="I153" s="13">
        <v>0</v>
      </c>
      <c r="J153" s="13">
        <v>0</v>
      </c>
    </row>
    <row r="154" spans="1:10">
      <c r="A154" s="13" t="s">
        <v>419</v>
      </c>
      <c r="B154" s="13">
        <v>1</v>
      </c>
      <c r="C154" s="13">
        <v>1</v>
      </c>
      <c r="D154" s="13">
        <v>0</v>
      </c>
      <c r="E154" s="13">
        <v>1</v>
      </c>
      <c r="F154" s="13">
        <v>1</v>
      </c>
      <c r="G154" s="13">
        <v>0</v>
      </c>
      <c r="H154" s="13">
        <v>0</v>
      </c>
      <c r="I154" s="13">
        <v>0</v>
      </c>
      <c r="J154" s="13">
        <v>0</v>
      </c>
    </row>
    <row r="155" spans="1:10">
      <c r="A155" s="13" t="s">
        <v>420</v>
      </c>
      <c r="B155" s="13">
        <v>0</v>
      </c>
      <c r="C155" s="13">
        <v>0</v>
      </c>
      <c r="D155" s="13">
        <v>1</v>
      </c>
      <c r="E155" s="13">
        <v>1</v>
      </c>
      <c r="F155" s="13">
        <v>1</v>
      </c>
      <c r="G155" s="13">
        <v>32</v>
      </c>
      <c r="H155" s="13">
        <v>2.301117686</v>
      </c>
      <c r="I155" s="13">
        <v>0</v>
      </c>
      <c r="J155" s="13">
        <v>0</v>
      </c>
    </row>
    <row r="156" spans="1:10">
      <c r="A156" s="13" t="s">
        <v>421</v>
      </c>
      <c r="B156" s="13">
        <v>1</v>
      </c>
      <c r="C156" s="13">
        <v>1</v>
      </c>
      <c r="D156" s="13">
        <v>1</v>
      </c>
      <c r="E156" s="13">
        <v>1</v>
      </c>
      <c r="F156" s="13">
        <v>1</v>
      </c>
      <c r="G156" s="13">
        <v>3</v>
      </c>
      <c r="H156" s="13">
        <v>0.25236167300000001</v>
      </c>
      <c r="I156" s="13">
        <v>0</v>
      </c>
      <c r="J156" s="13">
        <v>0</v>
      </c>
    </row>
    <row r="157" spans="1:10">
      <c r="A157" s="13" t="s">
        <v>422</v>
      </c>
      <c r="B157" s="13">
        <v>1</v>
      </c>
      <c r="C157" s="13">
        <v>1</v>
      </c>
      <c r="D157" s="13">
        <v>1</v>
      </c>
      <c r="E157" s="13">
        <v>1</v>
      </c>
      <c r="F157" s="13">
        <v>1</v>
      </c>
      <c r="G157" s="13">
        <v>3</v>
      </c>
      <c r="H157" s="13">
        <v>0.41235720100000001</v>
      </c>
      <c r="I157" s="13">
        <v>2</v>
      </c>
      <c r="J157" s="13">
        <v>0</v>
      </c>
    </row>
    <row r="158" spans="1:10">
      <c r="A158" s="13" t="s">
        <v>423</v>
      </c>
      <c r="B158" s="13">
        <v>1</v>
      </c>
      <c r="C158" s="13">
        <v>0</v>
      </c>
      <c r="D158" s="13">
        <v>1</v>
      </c>
      <c r="E158" s="13">
        <v>1</v>
      </c>
      <c r="F158" s="13">
        <v>1</v>
      </c>
      <c r="G158" s="13">
        <v>20</v>
      </c>
      <c r="H158" s="13">
        <v>1.1493589740000001</v>
      </c>
      <c r="I158" s="13">
        <v>0</v>
      </c>
      <c r="J158" s="13">
        <v>0</v>
      </c>
    </row>
    <row r="159" spans="1:10">
      <c r="A159" s="13" t="s">
        <v>424</v>
      </c>
      <c r="B159" s="13">
        <v>1</v>
      </c>
      <c r="C159" s="13">
        <v>1</v>
      </c>
      <c r="D159" s="13">
        <v>1</v>
      </c>
      <c r="E159" s="13">
        <v>1</v>
      </c>
      <c r="F159" s="13">
        <v>1</v>
      </c>
      <c r="G159" s="13">
        <v>0</v>
      </c>
      <c r="H159" s="13">
        <v>0</v>
      </c>
      <c r="I159" s="13">
        <v>0</v>
      </c>
      <c r="J159" s="13">
        <v>0</v>
      </c>
    </row>
    <row r="160" spans="1:10">
      <c r="A160" s="13" t="s">
        <v>425</v>
      </c>
      <c r="B160" s="13">
        <v>1</v>
      </c>
      <c r="C160" s="13">
        <v>1</v>
      </c>
      <c r="D160" s="13">
        <v>1</v>
      </c>
      <c r="E160" s="13">
        <v>1</v>
      </c>
      <c r="F160" s="13">
        <v>1</v>
      </c>
      <c r="G160" s="13">
        <v>4</v>
      </c>
      <c r="H160" s="13">
        <v>0.46067415699999997</v>
      </c>
      <c r="I160" s="13">
        <v>0</v>
      </c>
      <c r="J160" s="13">
        <v>0</v>
      </c>
    </row>
    <row r="161" spans="1:10">
      <c r="A161" s="13" t="s">
        <v>426</v>
      </c>
      <c r="B161" s="13">
        <v>1</v>
      </c>
      <c r="C161" s="13">
        <v>1</v>
      </c>
      <c r="D161" s="13">
        <v>1</v>
      </c>
      <c r="E161" s="13">
        <v>1</v>
      </c>
      <c r="F161" s="13">
        <v>0</v>
      </c>
      <c r="G161" s="13">
        <v>0</v>
      </c>
      <c r="H161" s="13">
        <v>0</v>
      </c>
      <c r="I161" s="13">
        <v>0</v>
      </c>
      <c r="J161" s="13">
        <v>0</v>
      </c>
    </row>
    <row r="162" spans="1:10">
      <c r="A162" s="13" t="s">
        <v>427</v>
      </c>
      <c r="B162" s="13">
        <v>1</v>
      </c>
      <c r="C162" s="13">
        <v>1</v>
      </c>
      <c r="D162" s="13">
        <v>0</v>
      </c>
      <c r="E162" s="13">
        <v>1</v>
      </c>
      <c r="F162" s="13">
        <v>1</v>
      </c>
      <c r="G162" s="13">
        <v>2</v>
      </c>
      <c r="H162" s="13">
        <v>0.22747156599999999</v>
      </c>
      <c r="I162" s="13">
        <v>0</v>
      </c>
      <c r="J162" s="13">
        <v>0</v>
      </c>
    </row>
    <row r="163" spans="1:10">
      <c r="A163" s="13" t="s">
        <v>428</v>
      </c>
      <c r="B163" s="13">
        <v>1</v>
      </c>
      <c r="C163" s="13">
        <v>1</v>
      </c>
      <c r="D163" s="13">
        <v>0</v>
      </c>
      <c r="E163" s="13">
        <v>1</v>
      </c>
      <c r="F163" s="13">
        <v>1</v>
      </c>
      <c r="G163" s="13">
        <v>2</v>
      </c>
      <c r="H163" s="13">
        <v>1.7391304E-2</v>
      </c>
      <c r="I163" s="13">
        <v>0</v>
      </c>
      <c r="J163" s="13">
        <v>0</v>
      </c>
    </row>
    <row r="164" spans="1:10">
      <c r="A164" s="13" t="s">
        <v>429</v>
      </c>
      <c r="B164" s="13">
        <v>1</v>
      </c>
      <c r="C164" s="13">
        <v>1</v>
      </c>
      <c r="D164" s="13">
        <v>1</v>
      </c>
      <c r="E164" s="13">
        <v>1</v>
      </c>
      <c r="F164" s="13">
        <v>1</v>
      </c>
      <c r="G164" s="13">
        <v>2</v>
      </c>
      <c r="H164" s="13">
        <v>0.65700483099999996</v>
      </c>
      <c r="I164" s="13">
        <v>0</v>
      </c>
      <c r="J164" s="13">
        <v>0</v>
      </c>
    </row>
    <row r="165" spans="1:10">
      <c r="A165" s="13" t="s">
        <v>430</v>
      </c>
      <c r="B165" s="13">
        <v>1</v>
      </c>
      <c r="C165" s="13">
        <v>1</v>
      </c>
      <c r="D165" s="13">
        <v>1</v>
      </c>
      <c r="E165" s="13">
        <v>1</v>
      </c>
      <c r="F165" s="13">
        <v>1</v>
      </c>
      <c r="G165" s="13">
        <v>0</v>
      </c>
      <c r="H165" s="13">
        <v>0</v>
      </c>
      <c r="I165" s="13">
        <v>0</v>
      </c>
      <c r="J165" s="13">
        <v>0</v>
      </c>
    </row>
    <row r="166" spans="1:10">
      <c r="A166" s="13" t="s">
        <v>431</v>
      </c>
      <c r="B166" s="13">
        <v>0</v>
      </c>
      <c r="C166" s="13">
        <v>0</v>
      </c>
      <c r="D166" s="13">
        <v>0</v>
      </c>
      <c r="E166" s="13">
        <v>1</v>
      </c>
      <c r="F166" s="13">
        <v>0</v>
      </c>
      <c r="G166" s="13">
        <v>0</v>
      </c>
      <c r="H166" s="13">
        <v>0</v>
      </c>
      <c r="I166" s="13">
        <v>9</v>
      </c>
      <c r="J166" s="13">
        <v>0</v>
      </c>
    </row>
    <row r="167" spans="1:10">
      <c r="A167" s="13" t="s">
        <v>432</v>
      </c>
      <c r="B167" s="13">
        <v>0</v>
      </c>
      <c r="C167" s="13">
        <v>0</v>
      </c>
      <c r="D167" s="13">
        <v>1</v>
      </c>
      <c r="E167" s="13">
        <v>1</v>
      </c>
      <c r="F167" s="13">
        <v>0</v>
      </c>
      <c r="G167" s="13">
        <v>4</v>
      </c>
      <c r="H167" s="13">
        <v>0.56122448999999996</v>
      </c>
      <c r="I167" s="13">
        <v>47</v>
      </c>
      <c r="J167" s="13">
        <v>42</v>
      </c>
    </row>
    <row r="168" spans="1:10">
      <c r="A168" s="13" t="s">
        <v>433</v>
      </c>
      <c r="B168" s="13">
        <v>0</v>
      </c>
      <c r="C168" s="13">
        <v>0</v>
      </c>
      <c r="D168" s="13">
        <v>1</v>
      </c>
      <c r="E168" s="13">
        <v>1</v>
      </c>
      <c r="F168" s="13">
        <v>0</v>
      </c>
      <c r="G168" s="13">
        <v>14</v>
      </c>
      <c r="H168" s="13">
        <v>1.246628131</v>
      </c>
      <c r="I168" s="13">
        <v>42</v>
      </c>
      <c r="J168" s="13">
        <v>35</v>
      </c>
    </row>
    <row r="169" spans="1:10">
      <c r="A169" s="13" t="s">
        <v>434</v>
      </c>
      <c r="B169" s="13">
        <v>0</v>
      </c>
      <c r="C169" s="13">
        <v>0</v>
      </c>
      <c r="D169" s="13">
        <v>1</v>
      </c>
      <c r="E169" s="13">
        <v>0</v>
      </c>
      <c r="F169" s="13">
        <v>0</v>
      </c>
      <c r="G169" s="13">
        <v>0</v>
      </c>
      <c r="H169" s="13">
        <v>0</v>
      </c>
      <c r="I169" s="13">
        <v>16</v>
      </c>
      <c r="J169" s="13">
        <v>1</v>
      </c>
    </row>
    <row r="170" spans="1:10">
      <c r="A170" s="13" t="s">
        <v>435</v>
      </c>
      <c r="B170" s="13">
        <v>0</v>
      </c>
      <c r="C170" s="13">
        <v>0</v>
      </c>
      <c r="D170" s="13">
        <v>0</v>
      </c>
      <c r="E170" s="13">
        <v>1</v>
      </c>
      <c r="F170" s="13">
        <v>0</v>
      </c>
      <c r="G170" s="13">
        <v>0</v>
      </c>
      <c r="H170" s="13">
        <v>0</v>
      </c>
      <c r="I170" s="13">
        <v>22</v>
      </c>
      <c r="J170" s="13">
        <v>17</v>
      </c>
    </row>
    <row r="171" spans="1:10">
      <c r="A171" s="13" t="s">
        <v>436</v>
      </c>
      <c r="B171" s="13">
        <v>0</v>
      </c>
      <c r="C171" s="13">
        <v>0</v>
      </c>
      <c r="D171" s="13">
        <v>0</v>
      </c>
      <c r="E171" s="13">
        <v>0</v>
      </c>
      <c r="F171" s="13">
        <v>1</v>
      </c>
      <c r="G171" s="13">
        <v>18</v>
      </c>
      <c r="H171" s="13">
        <v>2.104256854</v>
      </c>
      <c r="I171" s="13">
        <v>11</v>
      </c>
      <c r="J171" s="13">
        <v>15</v>
      </c>
    </row>
    <row r="172" spans="1:10">
      <c r="A172" s="13" t="s">
        <v>437</v>
      </c>
      <c r="B172" s="13">
        <v>0</v>
      </c>
      <c r="C172" s="13">
        <v>0</v>
      </c>
      <c r="D172" s="13">
        <v>0</v>
      </c>
      <c r="E172" s="13">
        <v>0</v>
      </c>
      <c r="F172" s="13">
        <v>1</v>
      </c>
      <c r="G172" s="13">
        <v>36</v>
      </c>
      <c r="H172" s="13">
        <v>0.45958280666666701</v>
      </c>
      <c r="I172" s="13">
        <v>35</v>
      </c>
      <c r="J172" s="13">
        <v>23</v>
      </c>
    </row>
    <row r="173" spans="1:10">
      <c r="A173" s="13" t="s">
        <v>438</v>
      </c>
      <c r="B173" s="13">
        <v>0</v>
      </c>
      <c r="C173" s="13">
        <v>0</v>
      </c>
      <c r="D173" s="13">
        <v>0</v>
      </c>
      <c r="E173" s="13">
        <v>1</v>
      </c>
      <c r="F173" s="13">
        <v>0</v>
      </c>
      <c r="G173" s="13">
        <v>4</v>
      </c>
      <c r="H173" s="13">
        <v>0.42807924200000003</v>
      </c>
      <c r="I173" s="13">
        <v>47</v>
      </c>
      <c r="J173" s="13">
        <v>27</v>
      </c>
    </row>
    <row r="174" spans="1:10">
      <c r="A174" s="13" t="s">
        <v>439</v>
      </c>
      <c r="B174" s="13">
        <v>0</v>
      </c>
      <c r="C174" s="13">
        <v>0</v>
      </c>
      <c r="D174" s="13">
        <v>0</v>
      </c>
      <c r="E174" s="13">
        <v>1</v>
      </c>
      <c r="F174" s="13">
        <v>0</v>
      </c>
      <c r="G174" s="13">
        <v>0</v>
      </c>
      <c r="H174" s="13">
        <v>0</v>
      </c>
      <c r="I174" s="13">
        <v>21</v>
      </c>
      <c r="J174" s="13">
        <v>13</v>
      </c>
    </row>
    <row r="175" spans="1:10">
      <c r="A175" s="13" t="s">
        <v>440</v>
      </c>
      <c r="B175" s="13">
        <v>0</v>
      </c>
      <c r="C175" s="13">
        <v>0</v>
      </c>
      <c r="D175" s="13">
        <v>0</v>
      </c>
      <c r="E175" s="13">
        <v>1</v>
      </c>
      <c r="F175" s="13">
        <v>0</v>
      </c>
      <c r="G175" s="13">
        <v>2</v>
      </c>
      <c r="H175" s="13">
        <v>0.306610408</v>
      </c>
      <c r="I175" s="13">
        <v>20</v>
      </c>
      <c r="J175" s="13">
        <v>16</v>
      </c>
    </row>
    <row r="176" spans="1:10">
      <c r="A176" s="13" t="s">
        <v>441</v>
      </c>
      <c r="B176" s="13">
        <v>0</v>
      </c>
      <c r="C176" s="13">
        <v>0</v>
      </c>
      <c r="D176" s="13">
        <v>0</v>
      </c>
      <c r="E176" s="13">
        <v>1</v>
      </c>
      <c r="F176" s="13">
        <v>0</v>
      </c>
      <c r="G176" s="13">
        <v>0</v>
      </c>
      <c r="H176" s="13">
        <v>0</v>
      </c>
      <c r="I176" s="13">
        <v>18</v>
      </c>
      <c r="J176" s="13">
        <v>19</v>
      </c>
    </row>
    <row r="177" spans="1:10">
      <c r="A177" s="13" t="s">
        <v>442</v>
      </c>
      <c r="B177" s="13">
        <v>0</v>
      </c>
      <c r="C177" s="13">
        <v>0</v>
      </c>
      <c r="D177" s="13">
        <v>0</v>
      </c>
      <c r="E177" s="13">
        <v>1</v>
      </c>
      <c r="F177" s="13">
        <v>0</v>
      </c>
      <c r="G177" s="13">
        <v>6</v>
      </c>
      <c r="H177" s="13">
        <v>0.17395676233333299</v>
      </c>
      <c r="I177" s="13">
        <v>15</v>
      </c>
      <c r="J177" s="13">
        <v>7</v>
      </c>
    </row>
    <row r="178" spans="1:10">
      <c r="A178" s="13" t="s">
        <v>443</v>
      </c>
      <c r="B178" s="13">
        <v>0</v>
      </c>
      <c r="C178" s="13">
        <v>0</v>
      </c>
      <c r="D178" s="13">
        <v>1</v>
      </c>
      <c r="E178" s="13">
        <v>0</v>
      </c>
      <c r="F178" s="13">
        <v>0</v>
      </c>
      <c r="G178" s="13">
        <v>2</v>
      </c>
      <c r="H178" s="13">
        <v>0.119402985</v>
      </c>
      <c r="I178" s="13">
        <v>58</v>
      </c>
      <c r="J178" s="13">
        <v>40</v>
      </c>
    </row>
    <row r="179" spans="1:10">
      <c r="A179" s="13" t="s">
        <v>444</v>
      </c>
      <c r="B179" s="13">
        <v>0</v>
      </c>
      <c r="C179" s="13">
        <v>0</v>
      </c>
      <c r="D179" s="13">
        <v>1</v>
      </c>
      <c r="E179" s="13">
        <v>1</v>
      </c>
      <c r="F179" s="13">
        <v>0</v>
      </c>
      <c r="G179" s="13">
        <v>0</v>
      </c>
      <c r="H179" s="13">
        <v>0</v>
      </c>
      <c r="I179" s="13">
        <v>50</v>
      </c>
      <c r="J179" s="13">
        <v>26</v>
      </c>
    </row>
    <row r="180" spans="1:10">
      <c r="A180" s="13" t="s">
        <v>445</v>
      </c>
      <c r="B180" s="13">
        <v>0</v>
      </c>
      <c r="C180" s="13">
        <v>0</v>
      </c>
      <c r="D180" s="13">
        <v>1</v>
      </c>
      <c r="E180" s="13">
        <v>1</v>
      </c>
      <c r="F180" s="13">
        <v>0</v>
      </c>
      <c r="G180" s="13">
        <v>9</v>
      </c>
      <c r="H180" s="13">
        <v>0.51438240300000004</v>
      </c>
      <c r="I180" s="13">
        <v>48</v>
      </c>
      <c r="J180" s="13">
        <v>26</v>
      </c>
    </row>
    <row r="181" spans="1:10">
      <c r="A181" s="13" t="s">
        <v>446</v>
      </c>
      <c r="B181" s="13">
        <v>0</v>
      </c>
      <c r="C181" s="13">
        <v>0</v>
      </c>
      <c r="D181" s="13">
        <v>0</v>
      </c>
      <c r="E181" s="13">
        <v>1</v>
      </c>
      <c r="F181" s="13">
        <v>0</v>
      </c>
      <c r="G181" s="13">
        <v>0</v>
      </c>
      <c r="H181" s="13">
        <v>0</v>
      </c>
      <c r="I181" s="13">
        <v>15</v>
      </c>
      <c r="J181" s="13">
        <v>1</v>
      </c>
    </row>
    <row r="182" spans="1:10">
      <c r="A182" s="13" t="s">
        <v>447</v>
      </c>
      <c r="B182" s="13">
        <v>0</v>
      </c>
      <c r="C182" s="13">
        <v>0</v>
      </c>
      <c r="D182" s="13">
        <v>0</v>
      </c>
      <c r="E182" s="13">
        <v>1</v>
      </c>
      <c r="F182" s="13">
        <v>0</v>
      </c>
      <c r="G182" s="13">
        <v>4</v>
      </c>
      <c r="H182" s="13">
        <v>0.33730158700000001</v>
      </c>
      <c r="I182" s="13">
        <v>46</v>
      </c>
      <c r="J182" s="13">
        <v>32</v>
      </c>
    </row>
    <row r="183" spans="1:10">
      <c r="A183" s="13" t="s">
        <v>448</v>
      </c>
      <c r="B183" s="13">
        <v>0</v>
      </c>
      <c r="C183" s="13">
        <v>1</v>
      </c>
      <c r="D183" s="13">
        <v>0</v>
      </c>
      <c r="E183" s="13">
        <v>1</v>
      </c>
      <c r="F183" s="13">
        <v>0</v>
      </c>
      <c r="G183" s="13">
        <v>0</v>
      </c>
      <c r="H183" s="13">
        <v>0</v>
      </c>
      <c r="I183" s="13">
        <v>0</v>
      </c>
      <c r="J183" s="13">
        <v>0</v>
      </c>
    </row>
    <row r="184" spans="1:10">
      <c r="A184" s="13" t="s">
        <v>449</v>
      </c>
      <c r="B184" s="13">
        <v>0</v>
      </c>
      <c r="C184" s="13">
        <v>0</v>
      </c>
      <c r="D184" s="13">
        <v>1</v>
      </c>
      <c r="E184" s="13">
        <v>1</v>
      </c>
      <c r="F184" s="13">
        <v>0</v>
      </c>
      <c r="G184" s="13">
        <v>2</v>
      </c>
      <c r="H184" s="13">
        <v>0.363247863</v>
      </c>
      <c r="I184" s="13">
        <v>46</v>
      </c>
      <c r="J184" s="13">
        <v>29</v>
      </c>
    </row>
    <row r="185" spans="1:10">
      <c r="A185" s="13" t="s">
        <v>450</v>
      </c>
      <c r="B185" s="13">
        <v>0</v>
      </c>
      <c r="C185" s="13">
        <v>0</v>
      </c>
      <c r="D185" s="13">
        <v>1</v>
      </c>
      <c r="E185" s="13">
        <v>0</v>
      </c>
      <c r="F185" s="13">
        <v>0</v>
      </c>
      <c r="G185" s="13">
        <v>2</v>
      </c>
      <c r="H185" s="13">
        <v>0.17443249699999999</v>
      </c>
      <c r="I185" s="13">
        <v>52</v>
      </c>
      <c r="J185" s="13">
        <v>32</v>
      </c>
    </row>
    <row r="186" spans="1:10">
      <c r="A186" s="13" t="s">
        <v>451</v>
      </c>
      <c r="B186" s="13">
        <v>0</v>
      </c>
      <c r="C186" s="13">
        <v>0</v>
      </c>
      <c r="D186" s="13">
        <v>0</v>
      </c>
      <c r="E186" s="13">
        <v>0</v>
      </c>
      <c r="F186" s="13">
        <v>1</v>
      </c>
      <c r="G186" s="13">
        <v>4</v>
      </c>
      <c r="H186" s="13">
        <v>0.16450216466666701</v>
      </c>
      <c r="I186" s="13">
        <v>0</v>
      </c>
      <c r="J186" s="13">
        <v>0</v>
      </c>
    </row>
    <row r="187" spans="1:10">
      <c r="A187" s="13" t="s">
        <v>452</v>
      </c>
      <c r="B187" s="13">
        <v>0</v>
      </c>
      <c r="C187" s="13">
        <v>0</v>
      </c>
      <c r="D187" s="13">
        <v>1</v>
      </c>
      <c r="E187" s="13">
        <v>1</v>
      </c>
      <c r="F187" s="13">
        <v>0</v>
      </c>
      <c r="G187" s="13">
        <v>2</v>
      </c>
      <c r="H187" s="13">
        <v>0.253968254</v>
      </c>
      <c r="I187" s="13">
        <v>44</v>
      </c>
      <c r="J187" s="13">
        <v>33</v>
      </c>
    </row>
    <row r="188" spans="1:10">
      <c r="A188" s="13" t="s">
        <v>453</v>
      </c>
      <c r="B188" s="13">
        <v>0</v>
      </c>
      <c r="C188" s="13">
        <v>0</v>
      </c>
      <c r="D188" s="13">
        <v>1</v>
      </c>
      <c r="E188" s="13">
        <v>1</v>
      </c>
      <c r="F188" s="13">
        <v>0</v>
      </c>
      <c r="G188" s="13">
        <v>6</v>
      </c>
      <c r="H188" s="13">
        <v>0.98127340799999996</v>
      </c>
      <c r="I188" s="13">
        <v>42</v>
      </c>
      <c r="J188" s="13">
        <v>33</v>
      </c>
    </row>
    <row r="189" spans="1:10">
      <c r="A189" s="13" t="s">
        <v>454</v>
      </c>
      <c r="B189" s="13">
        <v>0</v>
      </c>
      <c r="C189" s="13">
        <v>0</v>
      </c>
      <c r="D189" s="13">
        <v>0</v>
      </c>
      <c r="E189" s="13">
        <v>0</v>
      </c>
      <c r="F189" s="13">
        <v>1</v>
      </c>
      <c r="G189" s="13">
        <v>24</v>
      </c>
      <c r="H189" s="13">
        <v>0.67048863712499995</v>
      </c>
      <c r="I189" s="13">
        <v>8</v>
      </c>
      <c r="J189" s="13">
        <v>12</v>
      </c>
    </row>
    <row r="190" spans="1:10">
      <c r="A190" s="13" t="s">
        <v>455</v>
      </c>
      <c r="B190" s="13">
        <v>0</v>
      </c>
      <c r="C190" s="13">
        <v>0</v>
      </c>
      <c r="D190" s="13">
        <v>1</v>
      </c>
      <c r="E190" s="13">
        <v>0</v>
      </c>
      <c r="F190" s="13">
        <v>0</v>
      </c>
      <c r="G190" s="13">
        <v>125</v>
      </c>
      <c r="H190" s="13">
        <v>7.0368389779999996</v>
      </c>
      <c r="I190" s="13">
        <v>21</v>
      </c>
      <c r="J190" s="13">
        <v>30</v>
      </c>
    </row>
    <row r="191" spans="1:10">
      <c r="A191" s="13" t="s">
        <v>456</v>
      </c>
      <c r="B191" s="13">
        <v>0</v>
      </c>
      <c r="C191" s="13">
        <v>0</v>
      </c>
      <c r="D191" s="13">
        <v>1</v>
      </c>
      <c r="E191" s="13">
        <v>1</v>
      </c>
      <c r="F191" s="13">
        <v>0</v>
      </c>
      <c r="G191" s="13">
        <v>2</v>
      </c>
      <c r="H191" s="13">
        <v>0.28148148099999998</v>
      </c>
      <c r="I191" s="13">
        <v>48</v>
      </c>
      <c r="J191" s="13">
        <v>27</v>
      </c>
    </row>
    <row r="192" spans="1:10">
      <c r="A192" s="13" t="s">
        <v>457</v>
      </c>
      <c r="B192" s="13">
        <v>0</v>
      </c>
      <c r="C192" s="13">
        <v>0</v>
      </c>
      <c r="D192" s="13">
        <v>1</v>
      </c>
      <c r="E192" s="13">
        <v>0</v>
      </c>
      <c r="F192" s="13">
        <v>0</v>
      </c>
      <c r="G192" s="13">
        <v>0</v>
      </c>
      <c r="H192" s="13">
        <v>0</v>
      </c>
      <c r="I192" s="13">
        <v>3</v>
      </c>
      <c r="J192" s="13">
        <v>0</v>
      </c>
    </row>
    <row r="193" spans="1:10">
      <c r="A193" s="13" t="s">
        <v>458</v>
      </c>
      <c r="B193" s="13">
        <v>0</v>
      </c>
      <c r="C193" s="13">
        <v>0</v>
      </c>
      <c r="D193" s="13">
        <v>0</v>
      </c>
      <c r="E193" s="13">
        <v>1</v>
      </c>
      <c r="F193" s="13">
        <v>0</v>
      </c>
      <c r="G193" s="13">
        <v>0</v>
      </c>
      <c r="H193" s="13">
        <v>0</v>
      </c>
      <c r="I193" s="13">
        <v>12</v>
      </c>
      <c r="J193" s="13">
        <v>1</v>
      </c>
    </row>
    <row r="194" spans="1:10">
      <c r="A194" s="13" t="s">
        <v>459</v>
      </c>
      <c r="B194" s="13">
        <v>1</v>
      </c>
      <c r="C194" s="13">
        <v>1</v>
      </c>
      <c r="D194" s="13">
        <v>1</v>
      </c>
      <c r="E194" s="13">
        <v>1</v>
      </c>
      <c r="F194" s="13">
        <v>0</v>
      </c>
      <c r="G194" s="13">
        <v>0</v>
      </c>
      <c r="H194" s="13">
        <v>0</v>
      </c>
      <c r="I194" s="13">
        <v>36</v>
      </c>
      <c r="J194" s="13">
        <v>20</v>
      </c>
    </row>
    <row r="195" spans="1:10">
      <c r="A195" s="13" t="s">
        <v>460</v>
      </c>
      <c r="B195" s="13">
        <v>0</v>
      </c>
      <c r="C195" s="13">
        <v>0</v>
      </c>
      <c r="D195" s="13">
        <v>1</v>
      </c>
      <c r="E195" s="13">
        <v>0</v>
      </c>
      <c r="F195" s="13">
        <v>0</v>
      </c>
      <c r="G195" s="13">
        <v>19</v>
      </c>
      <c r="H195" s="13">
        <v>0.529309747</v>
      </c>
      <c r="I195" s="13">
        <v>55</v>
      </c>
      <c r="J195" s="13">
        <v>44</v>
      </c>
    </row>
    <row r="196" spans="1:10">
      <c r="A196" s="13" t="s">
        <v>461</v>
      </c>
      <c r="B196" s="13">
        <v>0</v>
      </c>
      <c r="C196" s="13">
        <v>0</v>
      </c>
      <c r="D196" s="13">
        <v>1</v>
      </c>
      <c r="E196" s="13">
        <v>0</v>
      </c>
      <c r="F196" s="13">
        <v>0</v>
      </c>
      <c r="G196" s="13">
        <v>15</v>
      </c>
      <c r="H196" s="13">
        <v>0.83686274500000002</v>
      </c>
      <c r="I196" s="13">
        <v>28</v>
      </c>
      <c r="J196" s="13">
        <v>24</v>
      </c>
    </row>
    <row r="197" spans="1:10">
      <c r="A197" s="13" t="s">
        <v>462</v>
      </c>
      <c r="B197" s="13">
        <v>0</v>
      </c>
      <c r="C197" s="13">
        <v>0</v>
      </c>
      <c r="D197" s="13">
        <v>1</v>
      </c>
      <c r="E197" s="13">
        <v>0</v>
      </c>
      <c r="F197" s="13">
        <v>0</v>
      </c>
      <c r="G197" s="13">
        <v>47</v>
      </c>
      <c r="H197" s="13">
        <v>1.7834612110000001</v>
      </c>
      <c r="I197" s="13">
        <v>52</v>
      </c>
      <c r="J197" s="13">
        <v>35</v>
      </c>
    </row>
    <row r="198" spans="1:10">
      <c r="A198" s="13" t="s">
        <v>463</v>
      </c>
      <c r="B198" s="13">
        <v>0</v>
      </c>
      <c r="C198" s="13">
        <v>0</v>
      </c>
      <c r="D198" s="13">
        <v>1</v>
      </c>
      <c r="E198" s="13">
        <v>0</v>
      </c>
      <c r="F198" s="13">
        <v>0</v>
      </c>
      <c r="G198" s="13">
        <v>18</v>
      </c>
      <c r="H198" s="13">
        <v>1.6619385339999999</v>
      </c>
      <c r="I198" s="13">
        <v>54</v>
      </c>
      <c r="J198" s="13">
        <v>31</v>
      </c>
    </row>
    <row r="199" spans="1:10">
      <c r="A199" s="13" t="s">
        <v>464</v>
      </c>
      <c r="B199" s="13">
        <v>0</v>
      </c>
      <c r="C199" s="13">
        <v>0</v>
      </c>
      <c r="D199" s="13">
        <v>1</v>
      </c>
      <c r="E199" s="13">
        <v>1</v>
      </c>
      <c r="F199" s="13">
        <v>0</v>
      </c>
      <c r="G199" s="13">
        <v>1</v>
      </c>
      <c r="H199" s="13">
        <v>0.587719298</v>
      </c>
      <c r="I199" s="13">
        <v>17</v>
      </c>
      <c r="J199" s="13">
        <v>4</v>
      </c>
    </row>
    <row r="200" spans="1:10">
      <c r="A200" s="13" t="s">
        <v>465</v>
      </c>
      <c r="B200" s="13">
        <v>0</v>
      </c>
      <c r="C200" s="13">
        <v>0</v>
      </c>
      <c r="D200" s="13">
        <v>1</v>
      </c>
      <c r="E200" s="13">
        <v>1</v>
      </c>
      <c r="F200" s="13">
        <v>0</v>
      </c>
      <c r="G200" s="13">
        <v>0</v>
      </c>
      <c r="H200" s="13">
        <v>0</v>
      </c>
      <c r="I200" s="13">
        <v>29</v>
      </c>
      <c r="J200" s="13">
        <v>21</v>
      </c>
    </row>
    <row r="201" spans="1:10">
      <c r="A201" s="13" t="s">
        <v>466</v>
      </c>
      <c r="B201" s="13">
        <v>0</v>
      </c>
      <c r="C201" s="13">
        <v>0</v>
      </c>
      <c r="D201" s="13">
        <v>1</v>
      </c>
      <c r="E201" s="13">
        <v>1</v>
      </c>
      <c r="F201" s="13">
        <v>0</v>
      </c>
      <c r="G201" s="13">
        <v>0</v>
      </c>
      <c r="H201" s="13">
        <v>0</v>
      </c>
      <c r="I201" s="13">
        <v>35</v>
      </c>
      <c r="J201" s="13">
        <v>19</v>
      </c>
    </row>
    <row r="202" spans="1:10">
      <c r="A202" s="13" t="s">
        <v>467</v>
      </c>
      <c r="B202" s="13">
        <v>1</v>
      </c>
      <c r="C202" s="13">
        <v>0</v>
      </c>
      <c r="D202" s="13">
        <v>1</v>
      </c>
      <c r="E202" s="13">
        <v>1</v>
      </c>
      <c r="F202" s="13">
        <v>0</v>
      </c>
      <c r="G202" s="13">
        <v>0</v>
      </c>
      <c r="H202" s="13">
        <v>0</v>
      </c>
      <c r="I202" s="13">
        <v>0</v>
      </c>
      <c r="J202" s="13">
        <v>0</v>
      </c>
    </row>
    <row r="203" spans="1:10">
      <c r="A203" s="13" t="s">
        <v>468</v>
      </c>
      <c r="B203" s="13">
        <v>0</v>
      </c>
      <c r="C203" s="13">
        <v>0</v>
      </c>
      <c r="D203" s="13">
        <v>1</v>
      </c>
      <c r="E203" s="13">
        <v>1</v>
      </c>
      <c r="F203" s="13">
        <v>0</v>
      </c>
      <c r="G203" s="13">
        <v>4</v>
      </c>
      <c r="H203" s="13">
        <v>0.48559670799999999</v>
      </c>
      <c r="I203" s="13">
        <v>20</v>
      </c>
      <c r="J203" s="13">
        <v>15</v>
      </c>
    </row>
    <row r="204" spans="1:10">
      <c r="A204" s="13" t="s">
        <v>469</v>
      </c>
      <c r="B204" s="13">
        <v>0</v>
      </c>
      <c r="C204" s="13">
        <v>0</v>
      </c>
      <c r="D204" s="13">
        <v>0</v>
      </c>
      <c r="E204" s="13">
        <v>1</v>
      </c>
      <c r="F204" s="13">
        <v>0</v>
      </c>
      <c r="G204" s="13">
        <v>2</v>
      </c>
      <c r="H204" s="13">
        <v>0.22641509400000001</v>
      </c>
      <c r="I204" s="13">
        <v>27</v>
      </c>
      <c r="J204" s="13">
        <v>18</v>
      </c>
    </row>
    <row r="205" spans="1:10">
      <c r="A205" s="13" t="s">
        <v>470</v>
      </c>
      <c r="B205" s="13">
        <v>0</v>
      </c>
      <c r="C205" s="13">
        <v>0</v>
      </c>
      <c r="D205" s="13">
        <v>0</v>
      </c>
      <c r="E205" s="13">
        <v>0</v>
      </c>
      <c r="F205" s="13">
        <v>1</v>
      </c>
      <c r="G205" s="13">
        <v>0</v>
      </c>
      <c r="H205" s="13">
        <v>0</v>
      </c>
      <c r="I205" s="13">
        <v>0</v>
      </c>
      <c r="J205" s="13">
        <v>0</v>
      </c>
    </row>
    <row r="206" spans="1:10">
      <c r="A206" s="13" t="s">
        <v>471</v>
      </c>
      <c r="B206" s="13">
        <v>0</v>
      </c>
      <c r="C206" s="13">
        <v>0</v>
      </c>
      <c r="D206" s="13">
        <v>1</v>
      </c>
      <c r="E206" s="13">
        <v>0</v>
      </c>
      <c r="F206" s="13">
        <v>0</v>
      </c>
      <c r="G206" s="13">
        <v>0</v>
      </c>
      <c r="H206" s="13">
        <v>0</v>
      </c>
      <c r="I206" s="13">
        <v>24</v>
      </c>
      <c r="J206" s="13">
        <v>25</v>
      </c>
    </row>
    <row r="207" spans="1:10">
      <c r="A207" s="13" t="s">
        <v>472</v>
      </c>
      <c r="B207" s="13">
        <v>0</v>
      </c>
      <c r="C207" s="13">
        <v>0</v>
      </c>
      <c r="D207" s="13">
        <v>0</v>
      </c>
      <c r="E207" s="13">
        <v>0</v>
      </c>
      <c r="F207" s="13">
        <v>1</v>
      </c>
      <c r="G207" s="13">
        <v>10</v>
      </c>
      <c r="H207" s="13">
        <v>0.54619565199999998</v>
      </c>
      <c r="I207" s="13">
        <v>24</v>
      </c>
      <c r="J207" s="13">
        <v>11</v>
      </c>
    </row>
    <row r="208" spans="1:10">
      <c r="A208" s="13" t="s">
        <v>473</v>
      </c>
      <c r="B208" s="13">
        <v>0</v>
      </c>
      <c r="C208" s="13">
        <v>0</v>
      </c>
      <c r="D208" s="13">
        <v>0</v>
      </c>
      <c r="E208" s="13">
        <v>1</v>
      </c>
      <c r="F208" s="13">
        <v>0</v>
      </c>
      <c r="G208" s="13">
        <v>0</v>
      </c>
      <c r="H208" s="13">
        <v>0</v>
      </c>
      <c r="I208" s="13">
        <v>13</v>
      </c>
      <c r="J208" s="13">
        <v>8</v>
      </c>
    </row>
    <row r="209" spans="1:10">
      <c r="A209" s="13" t="s">
        <v>474</v>
      </c>
      <c r="B209" s="13">
        <v>0</v>
      </c>
      <c r="C209" s="13">
        <v>0</v>
      </c>
      <c r="D209" s="13">
        <v>0</v>
      </c>
      <c r="E209" s="13">
        <v>1</v>
      </c>
      <c r="F209" s="13">
        <v>0</v>
      </c>
      <c r="G209" s="13">
        <v>8</v>
      </c>
      <c r="H209" s="13">
        <v>0.297607342</v>
      </c>
      <c r="I209" s="13">
        <v>13</v>
      </c>
      <c r="J209" s="13">
        <v>10</v>
      </c>
    </row>
    <row r="210" spans="1:10">
      <c r="A210" s="13" t="s">
        <v>475</v>
      </c>
      <c r="B210" s="13">
        <v>0</v>
      </c>
      <c r="C210" s="13">
        <v>0</v>
      </c>
      <c r="D210" s="13">
        <v>0</v>
      </c>
      <c r="E210" s="13">
        <v>1</v>
      </c>
      <c r="F210" s="13">
        <v>0</v>
      </c>
      <c r="G210" s="13">
        <v>11</v>
      </c>
      <c r="H210" s="13">
        <v>0.419793366</v>
      </c>
      <c r="I210" s="13">
        <v>3</v>
      </c>
      <c r="J210" s="13">
        <v>5</v>
      </c>
    </row>
    <row r="211" spans="1:10">
      <c r="A211" s="13" t="s">
        <v>476</v>
      </c>
      <c r="B211" s="13">
        <v>0</v>
      </c>
      <c r="C211" s="13">
        <v>0</v>
      </c>
      <c r="D211" s="13">
        <v>0</v>
      </c>
      <c r="E211" s="13">
        <v>0</v>
      </c>
      <c r="F211" s="13">
        <v>1</v>
      </c>
      <c r="G211" s="13">
        <v>31</v>
      </c>
      <c r="H211" s="13">
        <v>2.37332756933333</v>
      </c>
      <c r="I211" s="13">
        <v>42</v>
      </c>
      <c r="J211" s="13">
        <v>14</v>
      </c>
    </row>
    <row r="212" spans="1:10">
      <c r="A212" s="13" t="s">
        <v>477</v>
      </c>
      <c r="B212" s="13">
        <v>0</v>
      </c>
      <c r="C212" s="13">
        <v>0</v>
      </c>
      <c r="D212" s="13">
        <v>0</v>
      </c>
      <c r="E212" s="13">
        <v>1</v>
      </c>
      <c r="F212" s="13">
        <v>0</v>
      </c>
      <c r="G212" s="13">
        <v>0</v>
      </c>
      <c r="H212" s="13">
        <v>0</v>
      </c>
      <c r="I212" s="13">
        <v>0</v>
      </c>
      <c r="J212" s="13">
        <v>1</v>
      </c>
    </row>
    <row r="213" spans="1:10">
      <c r="A213" s="13" t="s">
        <v>478</v>
      </c>
      <c r="B213" s="13">
        <v>0</v>
      </c>
      <c r="C213" s="13">
        <v>0</v>
      </c>
      <c r="D213" s="13">
        <v>1</v>
      </c>
      <c r="E213" s="13">
        <v>0</v>
      </c>
      <c r="F213" s="13">
        <v>0</v>
      </c>
      <c r="G213" s="13">
        <v>0</v>
      </c>
      <c r="H213" s="13">
        <v>0</v>
      </c>
      <c r="I213" s="13">
        <v>0</v>
      </c>
      <c r="J213" s="13">
        <v>0</v>
      </c>
    </row>
    <row r="214" spans="1:10">
      <c r="A214" s="13" t="s">
        <v>479</v>
      </c>
      <c r="B214" s="13">
        <v>0</v>
      </c>
      <c r="C214" s="13">
        <v>0</v>
      </c>
      <c r="D214" s="13">
        <v>1</v>
      </c>
      <c r="E214" s="13">
        <v>0</v>
      </c>
      <c r="F214" s="13">
        <v>0</v>
      </c>
      <c r="G214" s="13">
        <v>0</v>
      </c>
      <c r="H214" s="13">
        <v>0</v>
      </c>
      <c r="I214" s="13">
        <v>0</v>
      </c>
      <c r="J214" s="13">
        <v>0</v>
      </c>
    </row>
    <row r="215" spans="1:10">
      <c r="A215" s="13" t="s">
        <v>480</v>
      </c>
      <c r="B215" s="13">
        <v>0</v>
      </c>
      <c r="C215" s="13">
        <v>0</v>
      </c>
      <c r="D215" s="13">
        <v>1</v>
      </c>
      <c r="E215" s="13">
        <v>0</v>
      </c>
      <c r="F215" s="13">
        <v>0</v>
      </c>
      <c r="G215" s="13">
        <v>0</v>
      </c>
      <c r="H215" s="13">
        <v>0</v>
      </c>
      <c r="I215" s="13">
        <v>6</v>
      </c>
      <c r="J215" s="13">
        <v>2</v>
      </c>
    </row>
    <row r="216" spans="1:10">
      <c r="A216" s="13" t="s">
        <v>481</v>
      </c>
      <c r="B216" s="13">
        <v>0</v>
      </c>
      <c r="C216" s="13">
        <v>0</v>
      </c>
      <c r="D216" s="13">
        <v>1</v>
      </c>
      <c r="E216" s="13">
        <v>0</v>
      </c>
      <c r="F216" s="13">
        <v>0</v>
      </c>
      <c r="G216" s="13">
        <v>0</v>
      </c>
      <c r="H216" s="13">
        <v>0</v>
      </c>
      <c r="I216" s="13">
        <v>8</v>
      </c>
      <c r="J216" s="13">
        <v>0</v>
      </c>
    </row>
    <row r="217" spans="1:10">
      <c r="A217" s="13" t="s">
        <v>482</v>
      </c>
      <c r="B217" s="13">
        <v>0</v>
      </c>
      <c r="C217" s="13">
        <v>0</v>
      </c>
      <c r="D217" s="13">
        <v>1</v>
      </c>
      <c r="E217" s="13">
        <v>0</v>
      </c>
      <c r="F217" s="13">
        <v>0</v>
      </c>
      <c r="G217" s="13">
        <v>21</v>
      </c>
      <c r="H217" s="13">
        <v>1.6589147289999999</v>
      </c>
      <c r="I217" s="13">
        <v>51</v>
      </c>
      <c r="J217" s="13">
        <v>32</v>
      </c>
    </row>
    <row r="218" spans="1:10">
      <c r="A218" s="13" t="s">
        <v>483</v>
      </c>
      <c r="B218" s="13">
        <v>0</v>
      </c>
      <c r="C218" s="13">
        <v>0</v>
      </c>
      <c r="D218" s="13">
        <v>1</v>
      </c>
      <c r="E218" s="13">
        <v>0</v>
      </c>
      <c r="F218" s="13">
        <v>0</v>
      </c>
      <c r="G218" s="13">
        <v>0</v>
      </c>
      <c r="H218" s="13">
        <v>0</v>
      </c>
      <c r="I218" s="13">
        <v>10</v>
      </c>
      <c r="J218" s="13">
        <v>6</v>
      </c>
    </row>
    <row r="219" spans="1:10">
      <c r="A219" s="13" t="s">
        <v>484</v>
      </c>
      <c r="B219" s="13">
        <v>0</v>
      </c>
      <c r="C219" s="13">
        <v>0</v>
      </c>
      <c r="D219" s="13">
        <v>1</v>
      </c>
      <c r="E219" s="13">
        <v>0</v>
      </c>
      <c r="F219" s="13">
        <v>0</v>
      </c>
      <c r="G219" s="13">
        <v>0</v>
      </c>
      <c r="H219" s="13">
        <v>0</v>
      </c>
      <c r="I219" s="13">
        <v>0</v>
      </c>
      <c r="J219" s="13">
        <v>0</v>
      </c>
    </row>
    <row r="220" spans="1:10">
      <c r="A220" s="13" t="s">
        <v>485</v>
      </c>
      <c r="B220" s="13">
        <v>0</v>
      </c>
      <c r="C220" s="13">
        <v>1</v>
      </c>
      <c r="D220" s="13">
        <v>0</v>
      </c>
      <c r="E220" s="13">
        <v>0</v>
      </c>
      <c r="F220" s="13">
        <v>0</v>
      </c>
      <c r="G220" s="13">
        <v>0</v>
      </c>
      <c r="H220" s="13">
        <v>0</v>
      </c>
      <c r="I220" s="13">
        <v>0</v>
      </c>
      <c r="J220" s="13">
        <v>0</v>
      </c>
    </row>
    <row r="221" spans="1:10">
      <c r="A221" s="13" t="s">
        <v>486</v>
      </c>
      <c r="B221" s="13">
        <v>0</v>
      </c>
      <c r="C221" s="13">
        <v>0</v>
      </c>
      <c r="D221" s="13">
        <v>1</v>
      </c>
      <c r="E221" s="13">
        <v>1</v>
      </c>
      <c r="F221" s="13">
        <v>0</v>
      </c>
      <c r="G221" s="13">
        <v>0</v>
      </c>
      <c r="H221" s="13">
        <v>0</v>
      </c>
      <c r="I221" s="13">
        <v>0</v>
      </c>
      <c r="J221" s="13">
        <v>0</v>
      </c>
    </row>
    <row r="222" spans="1:10">
      <c r="A222" s="13" t="s">
        <v>487</v>
      </c>
      <c r="B222" s="13">
        <v>0</v>
      </c>
      <c r="C222" s="13">
        <v>0</v>
      </c>
      <c r="D222" s="13">
        <v>1</v>
      </c>
      <c r="E222" s="13">
        <v>0</v>
      </c>
      <c r="F222" s="13">
        <v>0</v>
      </c>
      <c r="G222" s="13">
        <v>0</v>
      </c>
      <c r="H222" s="13">
        <v>0</v>
      </c>
      <c r="I222" s="13">
        <v>2</v>
      </c>
      <c r="J222" s="13">
        <v>0</v>
      </c>
    </row>
    <row r="223" spans="1:10">
      <c r="A223" s="13" t="s">
        <v>488</v>
      </c>
      <c r="B223" s="13">
        <v>0</v>
      </c>
      <c r="C223" s="13">
        <v>0</v>
      </c>
      <c r="D223" s="13">
        <v>0</v>
      </c>
      <c r="E223" s="13">
        <v>1</v>
      </c>
      <c r="F223" s="13">
        <v>0</v>
      </c>
      <c r="G223" s="13">
        <v>0</v>
      </c>
      <c r="H223" s="13">
        <v>0</v>
      </c>
      <c r="I223" s="13">
        <v>12</v>
      </c>
      <c r="J223" s="13">
        <v>2</v>
      </c>
    </row>
    <row r="224" spans="1:10">
      <c r="A224" s="13" t="s">
        <v>489</v>
      </c>
      <c r="B224" s="13">
        <v>0</v>
      </c>
      <c r="C224" s="13">
        <v>0</v>
      </c>
      <c r="D224" s="13">
        <v>0</v>
      </c>
      <c r="E224" s="13">
        <v>1</v>
      </c>
      <c r="F224" s="13">
        <v>0</v>
      </c>
      <c r="G224" s="13">
        <v>0</v>
      </c>
      <c r="H224" s="13">
        <v>0</v>
      </c>
      <c r="I224" s="13">
        <v>0</v>
      </c>
      <c r="J224" s="13">
        <v>0</v>
      </c>
    </row>
    <row r="225" spans="1:10">
      <c r="A225" s="13" t="s">
        <v>490</v>
      </c>
      <c r="B225" s="13">
        <v>1</v>
      </c>
      <c r="C225" s="13">
        <v>0</v>
      </c>
      <c r="D225" s="13">
        <v>0</v>
      </c>
      <c r="E225" s="13">
        <v>0</v>
      </c>
      <c r="F225" s="13">
        <v>0</v>
      </c>
      <c r="G225" s="13">
        <v>0</v>
      </c>
      <c r="H225" s="13">
        <v>0</v>
      </c>
      <c r="I225" s="13">
        <v>0</v>
      </c>
      <c r="J225" s="13">
        <v>0</v>
      </c>
    </row>
    <row r="226" spans="1:10">
      <c r="A226" s="13" t="s">
        <v>491</v>
      </c>
      <c r="B226" s="13">
        <v>0</v>
      </c>
      <c r="C226" s="13">
        <v>0</v>
      </c>
      <c r="D226" s="13">
        <v>0</v>
      </c>
      <c r="E226" s="13">
        <v>1</v>
      </c>
      <c r="F226" s="13">
        <v>0</v>
      </c>
      <c r="G226" s="13">
        <v>0</v>
      </c>
      <c r="H226" s="13">
        <v>0</v>
      </c>
      <c r="I226" s="13">
        <v>0</v>
      </c>
      <c r="J226" s="13">
        <v>0</v>
      </c>
    </row>
    <row r="227" spans="1:10">
      <c r="A227" s="13" t="s">
        <v>492</v>
      </c>
      <c r="B227" s="13">
        <v>0</v>
      </c>
      <c r="C227" s="13">
        <v>0</v>
      </c>
      <c r="D227" s="13">
        <v>1</v>
      </c>
      <c r="E227" s="13">
        <v>0</v>
      </c>
      <c r="F227" s="13">
        <v>0</v>
      </c>
      <c r="G227" s="13">
        <v>6</v>
      </c>
      <c r="H227" s="13">
        <v>0.59082892399999998</v>
      </c>
      <c r="I227" s="13">
        <v>59</v>
      </c>
      <c r="J227" s="13">
        <v>32</v>
      </c>
    </row>
    <row r="228" spans="1:10">
      <c r="A228" s="13" t="s">
        <v>493</v>
      </c>
      <c r="B228" s="13">
        <v>0</v>
      </c>
      <c r="C228" s="13">
        <v>0</v>
      </c>
      <c r="D228" s="13">
        <v>0</v>
      </c>
      <c r="E228" s="13">
        <v>1</v>
      </c>
      <c r="F228" s="13">
        <v>0</v>
      </c>
      <c r="G228" s="13">
        <v>14</v>
      </c>
      <c r="H228" s="13">
        <v>0.78961748600000004</v>
      </c>
      <c r="I228" s="13">
        <v>31</v>
      </c>
      <c r="J228" s="13">
        <v>10</v>
      </c>
    </row>
    <row r="229" spans="1:10">
      <c r="A229" s="116"/>
      <c r="B229" s="117"/>
      <c r="C229" s="117"/>
      <c r="D229" s="117"/>
      <c r="E229" s="117"/>
      <c r="F229" s="117"/>
      <c r="G229" s="117"/>
      <c r="H229" s="117"/>
      <c r="I229" s="117"/>
      <c r="J229" s="118"/>
    </row>
    <row r="230" spans="1:10">
      <c r="A230" s="13" t="s">
        <v>1935</v>
      </c>
      <c r="B230" s="13">
        <v>11</v>
      </c>
      <c r="C230" s="13">
        <v>9</v>
      </c>
      <c r="D230" s="13">
        <v>76</v>
      </c>
      <c r="E230" s="13">
        <v>96</v>
      </c>
      <c r="F230" s="13">
        <v>32</v>
      </c>
      <c r="G230" s="13"/>
      <c r="H230" s="13"/>
      <c r="I230" s="13"/>
      <c r="J230" s="13"/>
    </row>
  </sheetData>
  <mergeCells count="4">
    <mergeCell ref="I2:I3"/>
    <mergeCell ref="J2:J3"/>
    <mergeCell ref="G2:H2"/>
    <mergeCell ref="A229:J229"/>
  </mergeCells>
  <pageMargins left="0.7" right="0.7" top="0.75" bottom="0.75" header="0.3" footer="0.3"/>
  <pageSetup paperSize="9" orientation="portrait" horizontalDpi="0" verticalDpi="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ED1D-56FB-AD4D-8C44-8407E6ECDB09}">
  <dimension ref="A1:P183"/>
  <sheetViews>
    <sheetView workbookViewId="0"/>
  </sheetViews>
  <sheetFormatPr defaultColWidth="10.75" defaultRowHeight="15.75"/>
  <cols>
    <col min="1" max="1" width="66.75" style="2" bestFit="1" customWidth="1"/>
    <col min="2" max="2" width="25.25" style="2" bestFit="1" customWidth="1"/>
    <col min="3" max="3" width="13.25" style="2" bestFit="1" customWidth="1"/>
    <col min="4" max="4" width="18.25" style="2" bestFit="1" customWidth="1"/>
    <col min="5" max="5" width="9.75" style="2" bestFit="1" customWidth="1"/>
    <col min="6" max="11" width="11" style="2" bestFit="1" customWidth="1"/>
    <col min="12" max="12" width="11.75" style="2" bestFit="1" customWidth="1"/>
    <col min="13" max="14" width="11" style="2" bestFit="1" customWidth="1"/>
    <col min="15" max="15" width="133.25" style="2" bestFit="1" customWidth="1"/>
    <col min="16" max="16384" width="10.75" style="2"/>
  </cols>
  <sheetData>
    <row r="1" spans="1:16">
      <c r="A1" s="2" t="s">
        <v>1121</v>
      </c>
      <c r="B1" s="2" t="s">
        <v>1896</v>
      </c>
    </row>
    <row r="2" spans="1:16" ht="47.25">
      <c r="A2" s="23" t="s">
        <v>993</v>
      </c>
      <c r="B2" s="23" t="s">
        <v>514</v>
      </c>
      <c r="C2" s="23" t="s">
        <v>515</v>
      </c>
      <c r="D2" s="23" t="s">
        <v>994</v>
      </c>
      <c r="E2" s="24" t="s">
        <v>747</v>
      </c>
      <c r="F2" s="24" t="s">
        <v>748</v>
      </c>
      <c r="G2" s="24" t="s">
        <v>749</v>
      </c>
      <c r="H2" s="24" t="s">
        <v>750</v>
      </c>
      <c r="I2" s="24" t="s">
        <v>751</v>
      </c>
      <c r="J2" s="23" t="s">
        <v>5</v>
      </c>
      <c r="K2" s="23" t="s">
        <v>7</v>
      </c>
      <c r="L2" s="23" t="s">
        <v>8</v>
      </c>
      <c r="M2" s="23" t="s">
        <v>9</v>
      </c>
      <c r="N2" s="23" t="s">
        <v>29</v>
      </c>
      <c r="O2" s="23" t="s">
        <v>812</v>
      </c>
      <c r="P2" s="23" t="s">
        <v>995</v>
      </c>
    </row>
    <row r="3" spans="1:16">
      <c r="A3" s="17" t="s">
        <v>813</v>
      </c>
      <c r="B3" s="17">
        <v>86.23</v>
      </c>
      <c r="C3" s="17">
        <v>3.44</v>
      </c>
      <c r="D3" s="17">
        <v>50</v>
      </c>
      <c r="E3" s="17">
        <v>81</v>
      </c>
      <c r="F3" s="20">
        <v>3355387</v>
      </c>
      <c r="G3" s="20">
        <v>3183</v>
      </c>
      <c r="H3" s="28">
        <v>41424.5</v>
      </c>
      <c r="I3" s="20">
        <v>158939</v>
      </c>
      <c r="J3" s="20">
        <v>11680</v>
      </c>
      <c r="K3" s="20">
        <v>31181</v>
      </c>
      <c r="L3" s="20">
        <v>60688</v>
      </c>
      <c r="M3" s="20">
        <v>66525</v>
      </c>
      <c r="N3" s="17">
        <v>62.03</v>
      </c>
      <c r="O3" s="17" t="s">
        <v>79</v>
      </c>
      <c r="P3" s="17" t="s">
        <v>996</v>
      </c>
    </row>
    <row r="4" spans="1:16">
      <c r="A4" s="17" t="s">
        <v>814</v>
      </c>
      <c r="B4" s="17">
        <v>80.8</v>
      </c>
      <c r="C4" s="17">
        <v>1.21</v>
      </c>
      <c r="D4" s="17">
        <v>0</v>
      </c>
      <c r="E4" s="17">
        <v>111</v>
      </c>
      <c r="F4" s="20">
        <v>3110526</v>
      </c>
      <c r="G4" s="20">
        <v>3096</v>
      </c>
      <c r="H4" s="28">
        <v>28022.799999999999</v>
      </c>
      <c r="I4" s="20">
        <v>259838</v>
      </c>
      <c r="J4" s="28">
        <v>7528.5</v>
      </c>
      <c r="K4" s="20">
        <v>16353</v>
      </c>
      <c r="L4" s="20">
        <v>37753</v>
      </c>
      <c r="M4" s="20">
        <v>46862</v>
      </c>
      <c r="N4" s="17">
        <v>64.22</v>
      </c>
      <c r="O4" s="17" t="s">
        <v>997</v>
      </c>
      <c r="P4" s="17" t="s">
        <v>996</v>
      </c>
    </row>
    <row r="5" spans="1:16">
      <c r="A5" s="17" t="s">
        <v>815</v>
      </c>
      <c r="B5" s="17">
        <v>70.56</v>
      </c>
      <c r="C5" s="17">
        <v>2.82</v>
      </c>
      <c r="D5" s="17">
        <v>16.670000000000002</v>
      </c>
      <c r="E5" s="17">
        <v>123</v>
      </c>
      <c r="F5" s="20">
        <v>3126200</v>
      </c>
      <c r="G5" s="20">
        <v>3006</v>
      </c>
      <c r="H5" s="28">
        <v>25416.3</v>
      </c>
      <c r="I5" s="20">
        <v>133922</v>
      </c>
      <c r="J5" s="20">
        <v>6112</v>
      </c>
      <c r="K5" s="20">
        <v>14772</v>
      </c>
      <c r="L5" s="28">
        <v>30640.5</v>
      </c>
      <c r="M5" s="20">
        <v>53442</v>
      </c>
      <c r="N5" s="17">
        <v>67.63</v>
      </c>
      <c r="O5" s="17" t="s">
        <v>998</v>
      </c>
      <c r="P5" s="17" t="s">
        <v>996</v>
      </c>
    </row>
    <row r="6" spans="1:16">
      <c r="A6" s="17" t="s">
        <v>816</v>
      </c>
      <c r="B6" s="17">
        <v>76.59</v>
      </c>
      <c r="C6" s="17">
        <v>1.77</v>
      </c>
      <c r="D6" s="17">
        <v>25</v>
      </c>
      <c r="E6" s="17">
        <v>429</v>
      </c>
      <c r="F6" s="20">
        <v>3207737</v>
      </c>
      <c r="G6" s="20">
        <v>3008</v>
      </c>
      <c r="H6" s="28">
        <v>7477.2</v>
      </c>
      <c r="I6" s="20">
        <v>60501</v>
      </c>
      <c r="J6" s="20">
        <v>3948</v>
      </c>
      <c r="K6" s="20">
        <v>5571</v>
      </c>
      <c r="L6" s="20">
        <v>8785</v>
      </c>
      <c r="M6" s="20">
        <v>8688</v>
      </c>
      <c r="N6" s="17">
        <v>68.84</v>
      </c>
      <c r="O6" s="17" t="s">
        <v>79</v>
      </c>
      <c r="P6" s="17" t="s">
        <v>996</v>
      </c>
    </row>
    <row r="7" spans="1:16">
      <c r="A7" s="17" t="s">
        <v>817</v>
      </c>
      <c r="B7" s="17">
        <v>71.86</v>
      </c>
      <c r="C7" s="17">
        <v>2.4700000000000002</v>
      </c>
      <c r="D7" s="17">
        <v>7.69</v>
      </c>
      <c r="E7" s="17">
        <v>503</v>
      </c>
      <c r="F7" s="20">
        <v>3268020</v>
      </c>
      <c r="G7" s="20">
        <v>3004</v>
      </c>
      <c r="H7" s="28">
        <v>6497.1</v>
      </c>
      <c r="I7" s="20">
        <v>29520</v>
      </c>
      <c r="J7" s="28">
        <v>3880.5</v>
      </c>
      <c r="K7" s="20">
        <v>5427</v>
      </c>
      <c r="L7" s="20">
        <v>7890</v>
      </c>
      <c r="M7" s="20">
        <v>7169</v>
      </c>
      <c r="N7" s="17">
        <v>55.84</v>
      </c>
      <c r="O7" s="17" t="s">
        <v>79</v>
      </c>
      <c r="P7" s="17" t="s">
        <v>996</v>
      </c>
    </row>
    <row r="8" spans="1:16">
      <c r="A8" s="17" t="s">
        <v>818</v>
      </c>
      <c r="B8" s="17">
        <v>54.31</v>
      </c>
      <c r="C8" s="17">
        <v>0</v>
      </c>
      <c r="D8" s="17">
        <v>0</v>
      </c>
      <c r="E8" s="17">
        <v>456</v>
      </c>
      <c r="F8" s="20">
        <v>2962744</v>
      </c>
      <c r="G8" s="20">
        <v>3000</v>
      </c>
      <c r="H8" s="28">
        <v>6497.2</v>
      </c>
      <c r="I8" s="20">
        <v>36283</v>
      </c>
      <c r="J8" s="20">
        <v>3907</v>
      </c>
      <c r="K8" s="20">
        <v>5329</v>
      </c>
      <c r="L8" s="28">
        <v>7730.5</v>
      </c>
      <c r="M8" s="20">
        <v>7042</v>
      </c>
      <c r="N8" s="17">
        <v>65.430000000000007</v>
      </c>
      <c r="O8" s="17" t="s">
        <v>997</v>
      </c>
      <c r="P8" s="17" t="s">
        <v>996</v>
      </c>
    </row>
    <row r="9" spans="1:16">
      <c r="A9" s="17" t="s">
        <v>819</v>
      </c>
      <c r="B9" s="17">
        <v>75.05</v>
      </c>
      <c r="C9" s="17">
        <v>1.04</v>
      </c>
      <c r="D9" s="17">
        <v>0</v>
      </c>
      <c r="E9" s="17">
        <v>469</v>
      </c>
      <c r="F9" s="20">
        <v>3119128</v>
      </c>
      <c r="G9" s="20">
        <v>3001</v>
      </c>
      <c r="H9" s="28">
        <v>6650.6</v>
      </c>
      <c r="I9" s="20">
        <v>51639</v>
      </c>
      <c r="J9" s="20">
        <v>3890</v>
      </c>
      <c r="K9" s="20">
        <v>5252</v>
      </c>
      <c r="L9" s="20">
        <v>8068</v>
      </c>
      <c r="M9" s="20">
        <v>7703</v>
      </c>
      <c r="N9" s="17">
        <v>62.73</v>
      </c>
      <c r="O9" s="17" t="s">
        <v>997</v>
      </c>
      <c r="P9" s="17" t="s">
        <v>996</v>
      </c>
    </row>
    <row r="10" spans="1:16">
      <c r="A10" s="17" t="s">
        <v>820</v>
      </c>
      <c r="B10" s="17">
        <v>84.33</v>
      </c>
      <c r="C10" s="17">
        <v>1.45</v>
      </c>
      <c r="D10" s="17">
        <v>0</v>
      </c>
      <c r="E10" s="17">
        <v>96</v>
      </c>
      <c r="F10" s="20">
        <v>2852221</v>
      </c>
      <c r="G10" s="20">
        <v>3094</v>
      </c>
      <c r="H10" s="28">
        <v>29710.6</v>
      </c>
      <c r="I10" s="20">
        <v>130165</v>
      </c>
      <c r="J10" s="28">
        <v>9333.5</v>
      </c>
      <c r="K10" s="28">
        <v>19410.5</v>
      </c>
      <c r="L10" s="28">
        <v>36951.5</v>
      </c>
      <c r="M10" s="20">
        <v>51440</v>
      </c>
      <c r="N10" s="17">
        <v>61.97</v>
      </c>
      <c r="O10" s="17" t="s">
        <v>79</v>
      </c>
      <c r="P10" s="17" t="s">
        <v>996</v>
      </c>
    </row>
    <row r="11" spans="1:16">
      <c r="A11" s="17" t="s">
        <v>821</v>
      </c>
      <c r="B11" s="17">
        <v>72.37</v>
      </c>
      <c r="C11" s="17">
        <v>2.7</v>
      </c>
      <c r="D11" s="17">
        <v>35</v>
      </c>
      <c r="E11" s="17">
        <v>318</v>
      </c>
      <c r="F11" s="20">
        <v>2382455</v>
      </c>
      <c r="G11" s="20">
        <v>3001</v>
      </c>
      <c r="H11" s="20">
        <v>7492</v>
      </c>
      <c r="I11" s="20">
        <v>59310</v>
      </c>
      <c r="J11" s="20">
        <v>3908</v>
      </c>
      <c r="K11" s="20">
        <v>5431</v>
      </c>
      <c r="L11" s="20">
        <v>8112</v>
      </c>
      <c r="M11" s="20">
        <v>8435</v>
      </c>
      <c r="N11" s="17">
        <v>66.28</v>
      </c>
      <c r="O11" s="17" t="s">
        <v>79</v>
      </c>
      <c r="P11" s="17" t="s">
        <v>996</v>
      </c>
    </row>
    <row r="12" spans="1:16">
      <c r="A12" s="17" t="s">
        <v>822</v>
      </c>
      <c r="B12" s="17">
        <v>88.95</v>
      </c>
      <c r="C12" s="17">
        <v>2.69</v>
      </c>
      <c r="D12" s="17">
        <v>0</v>
      </c>
      <c r="E12" s="17">
        <v>71</v>
      </c>
      <c r="F12" s="20">
        <v>3127836</v>
      </c>
      <c r="G12" s="20">
        <v>3025</v>
      </c>
      <c r="H12" s="20">
        <v>44054</v>
      </c>
      <c r="I12" s="20">
        <v>236404</v>
      </c>
      <c r="J12" s="28">
        <v>9372.5</v>
      </c>
      <c r="K12" s="20">
        <v>20023</v>
      </c>
      <c r="L12" s="28">
        <v>51988.5</v>
      </c>
      <c r="M12" s="20">
        <v>121042</v>
      </c>
      <c r="N12" s="17">
        <v>63.87</v>
      </c>
      <c r="O12" s="17" t="s">
        <v>79</v>
      </c>
      <c r="P12" s="17" t="s">
        <v>996</v>
      </c>
    </row>
    <row r="13" spans="1:16">
      <c r="A13" s="17" t="s">
        <v>823</v>
      </c>
      <c r="B13" s="17">
        <v>71.19</v>
      </c>
      <c r="C13" s="17">
        <v>2.4500000000000002</v>
      </c>
      <c r="D13" s="17">
        <v>36.36</v>
      </c>
      <c r="E13" s="17">
        <v>329</v>
      </c>
      <c r="F13" s="20">
        <v>1972423</v>
      </c>
      <c r="G13" s="20">
        <v>3000</v>
      </c>
      <c r="H13" s="28">
        <v>5995.2</v>
      </c>
      <c r="I13" s="20">
        <v>22277</v>
      </c>
      <c r="J13" s="20">
        <v>3761</v>
      </c>
      <c r="K13" s="20">
        <v>5078</v>
      </c>
      <c r="L13" s="20">
        <v>7148</v>
      </c>
      <c r="M13" s="20">
        <v>6424</v>
      </c>
      <c r="N13" s="17">
        <v>62.12</v>
      </c>
      <c r="O13" s="17" t="s">
        <v>79</v>
      </c>
      <c r="P13" s="17" t="s">
        <v>996</v>
      </c>
    </row>
    <row r="14" spans="1:16">
      <c r="A14" s="17" t="s">
        <v>824</v>
      </c>
      <c r="B14" s="17">
        <v>79.650000000000006</v>
      </c>
      <c r="C14" s="17">
        <v>4.3600000000000003</v>
      </c>
      <c r="D14" s="17">
        <v>0</v>
      </c>
      <c r="E14" s="17">
        <v>35</v>
      </c>
      <c r="F14" s="20">
        <v>5782798</v>
      </c>
      <c r="G14" s="20">
        <v>5834</v>
      </c>
      <c r="H14" s="28">
        <v>165222.79999999999</v>
      </c>
      <c r="I14" s="20">
        <v>1006994</v>
      </c>
      <c r="J14" s="28">
        <v>12138.5</v>
      </c>
      <c r="K14" s="20">
        <v>89923</v>
      </c>
      <c r="L14" s="28">
        <v>173855.5</v>
      </c>
      <c r="M14" s="20">
        <v>376035</v>
      </c>
      <c r="N14" s="17">
        <v>65.739999999999995</v>
      </c>
      <c r="O14" s="17" t="s">
        <v>998</v>
      </c>
      <c r="P14" s="17" t="s">
        <v>996</v>
      </c>
    </row>
    <row r="15" spans="1:16">
      <c r="A15" s="17" t="s">
        <v>825</v>
      </c>
      <c r="B15" s="17">
        <v>91.24</v>
      </c>
      <c r="C15" s="17">
        <v>4.54</v>
      </c>
      <c r="D15" s="17">
        <v>0</v>
      </c>
      <c r="E15" s="17">
        <v>35</v>
      </c>
      <c r="F15" s="20">
        <v>6226597</v>
      </c>
      <c r="G15" s="20">
        <v>5834</v>
      </c>
      <c r="H15" s="28">
        <v>177902.8</v>
      </c>
      <c r="I15" s="20">
        <v>802970</v>
      </c>
      <c r="J15" s="28">
        <v>18654.5</v>
      </c>
      <c r="K15" s="20">
        <v>111050</v>
      </c>
      <c r="L15" s="20">
        <v>228799</v>
      </c>
      <c r="M15" s="20">
        <v>376035</v>
      </c>
      <c r="N15" s="17">
        <v>65.7</v>
      </c>
      <c r="O15" s="17" t="s">
        <v>998</v>
      </c>
      <c r="P15" s="17" t="s">
        <v>996</v>
      </c>
    </row>
    <row r="16" spans="1:16">
      <c r="A16" s="17" t="s">
        <v>826</v>
      </c>
      <c r="B16" s="17">
        <v>78.44</v>
      </c>
      <c r="C16" s="17">
        <v>3.48</v>
      </c>
      <c r="D16" s="17">
        <v>35.29</v>
      </c>
      <c r="E16" s="17">
        <v>364</v>
      </c>
      <c r="F16" s="20">
        <v>2670789</v>
      </c>
      <c r="G16" s="20">
        <v>3003</v>
      </c>
      <c r="H16" s="28">
        <v>7337.3</v>
      </c>
      <c r="I16" s="20">
        <v>34384</v>
      </c>
      <c r="J16" s="28">
        <v>4157.5</v>
      </c>
      <c r="K16" s="20">
        <v>5671</v>
      </c>
      <c r="L16" s="28">
        <v>8906.5</v>
      </c>
      <c r="M16" s="20">
        <v>8540</v>
      </c>
      <c r="N16" s="17">
        <v>66.3</v>
      </c>
      <c r="O16" s="17" t="s">
        <v>79</v>
      </c>
      <c r="P16" s="17" t="s">
        <v>996</v>
      </c>
    </row>
    <row r="17" spans="1:16">
      <c r="A17" s="17" t="s">
        <v>827</v>
      </c>
      <c r="B17" s="17">
        <v>76.5</v>
      </c>
      <c r="C17" s="17">
        <v>0.96</v>
      </c>
      <c r="D17" s="17">
        <v>100</v>
      </c>
      <c r="E17" s="17">
        <v>266</v>
      </c>
      <c r="F17" s="20">
        <v>2156847</v>
      </c>
      <c r="G17" s="20">
        <v>3035</v>
      </c>
      <c r="H17" s="28">
        <v>8108.4</v>
      </c>
      <c r="I17" s="20">
        <v>54435</v>
      </c>
      <c r="J17" s="20">
        <v>4510</v>
      </c>
      <c r="K17" s="28">
        <v>6250.5</v>
      </c>
      <c r="L17" s="20">
        <v>9500</v>
      </c>
      <c r="M17" s="20">
        <v>9415</v>
      </c>
      <c r="N17" s="17">
        <v>59.55</v>
      </c>
      <c r="O17" s="17" t="s">
        <v>999</v>
      </c>
      <c r="P17" s="17" t="s">
        <v>996</v>
      </c>
    </row>
    <row r="18" spans="1:16">
      <c r="A18" s="17" t="s">
        <v>828</v>
      </c>
      <c r="B18" s="17">
        <v>77.819999999999993</v>
      </c>
      <c r="C18" s="17">
        <v>1.39</v>
      </c>
      <c r="D18" s="17">
        <v>83.33</v>
      </c>
      <c r="E18" s="17">
        <v>263</v>
      </c>
      <c r="F18" s="20">
        <v>2138689</v>
      </c>
      <c r="G18" s="20">
        <v>3010</v>
      </c>
      <c r="H18" s="28">
        <v>8131.9</v>
      </c>
      <c r="I18" s="20">
        <v>39200</v>
      </c>
      <c r="J18" s="28">
        <v>4172.5</v>
      </c>
      <c r="K18" s="20">
        <v>6079</v>
      </c>
      <c r="L18" s="28">
        <v>9651.5</v>
      </c>
      <c r="M18" s="20">
        <v>9714</v>
      </c>
      <c r="N18" s="17">
        <v>59.66</v>
      </c>
      <c r="O18" s="17" t="s">
        <v>999</v>
      </c>
      <c r="P18" s="17" t="s">
        <v>996</v>
      </c>
    </row>
    <row r="19" spans="1:16">
      <c r="A19" s="17" t="s">
        <v>829</v>
      </c>
      <c r="B19" s="17">
        <v>57.43</v>
      </c>
      <c r="C19" s="17">
        <v>1.18</v>
      </c>
      <c r="D19" s="17">
        <v>20</v>
      </c>
      <c r="E19" s="17">
        <v>320</v>
      </c>
      <c r="F19" s="20">
        <v>1864371</v>
      </c>
      <c r="G19" s="20">
        <v>3000</v>
      </c>
      <c r="H19" s="28">
        <v>5826.2</v>
      </c>
      <c r="I19" s="20">
        <v>30864</v>
      </c>
      <c r="J19" s="20">
        <v>3711</v>
      </c>
      <c r="K19" s="28">
        <v>4731.5</v>
      </c>
      <c r="L19" s="20">
        <v>6415</v>
      </c>
      <c r="M19" s="20">
        <v>5904</v>
      </c>
      <c r="N19" s="17">
        <v>62.87</v>
      </c>
      <c r="O19" s="17" t="s">
        <v>79</v>
      </c>
      <c r="P19" s="17" t="s">
        <v>996</v>
      </c>
    </row>
    <row r="20" spans="1:16">
      <c r="A20" s="17" t="s">
        <v>830</v>
      </c>
      <c r="B20" s="17">
        <v>90.9</v>
      </c>
      <c r="C20" s="17">
        <v>3.33</v>
      </c>
      <c r="D20" s="17">
        <v>5.88</v>
      </c>
      <c r="E20" s="17">
        <v>214</v>
      </c>
      <c r="F20" s="20">
        <v>2866336</v>
      </c>
      <c r="G20" s="20">
        <v>3019</v>
      </c>
      <c r="H20" s="28">
        <v>13394.1</v>
      </c>
      <c r="I20" s="20">
        <v>67505</v>
      </c>
      <c r="J20" s="20">
        <v>5354</v>
      </c>
      <c r="K20" s="20">
        <v>8936</v>
      </c>
      <c r="L20" s="20">
        <v>18569</v>
      </c>
      <c r="M20" s="20">
        <v>19750</v>
      </c>
      <c r="N20" s="17">
        <v>62.38</v>
      </c>
      <c r="O20" s="17" t="s">
        <v>79</v>
      </c>
      <c r="P20" s="17" t="s">
        <v>996</v>
      </c>
    </row>
    <row r="21" spans="1:16">
      <c r="A21" s="17" t="s">
        <v>831</v>
      </c>
      <c r="B21" s="17">
        <v>61.98</v>
      </c>
      <c r="C21" s="17">
        <v>2.36</v>
      </c>
      <c r="D21" s="17">
        <v>50</v>
      </c>
      <c r="E21" s="17">
        <v>140</v>
      </c>
      <c r="F21" s="20">
        <v>2253705</v>
      </c>
      <c r="G21" s="20">
        <v>3009</v>
      </c>
      <c r="H21" s="28">
        <v>16097.9</v>
      </c>
      <c r="I21" s="20">
        <v>101344</v>
      </c>
      <c r="J21" s="28">
        <v>5839.5</v>
      </c>
      <c r="K21" s="28">
        <v>10883.5</v>
      </c>
      <c r="L21" s="28">
        <v>19817.5</v>
      </c>
      <c r="M21" s="20">
        <v>24292</v>
      </c>
      <c r="N21" s="17">
        <v>62.13</v>
      </c>
      <c r="O21" s="17" t="s">
        <v>79</v>
      </c>
      <c r="P21" s="17" t="s">
        <v>996</v>
      </c>
    </row>
    <row r="22" spans="1:16">
      <c r="A22" s="17" t="s">
        <v>832</v>
      </c>
      <c r="B22" s="17">
        <v>77.510000000000005</v>
      </c>
      <c r="C22" s="17">
        <v>1.1299999999999999</v>
      </c>
      <c r="D22" s="17">
        <v>0</v>
      </c>
      <c r="E22" s="17">
        <v>32</v>
      </c>
      <c r="F22" s="20">
        <v>1543162</v>
      </c>
      <c r="G22" s="20">
        <v>6310</v>
      </c>
      <c r="H22" s="28">
        <v>48223.8</v>
      </c>
      <c r="I22" s="20">
        <v>132631</v>
      </c>
      <c r="J22" s="20">
        <v>16269</v>
      </c>
      <c r="K22" s="28">
        <v>30175.5</v>
      </c>
      <c r="L22" s="20">
        <v>74521</v>
      </c>
      <c r="M22" s="20">
        <v>74766</v>
      </c>
      <c r="N22" s="17">
        <v>57.13</v>
      </c>
      <c r="O22" s="17" t="s">
        <v>79</v>
      </c>
      <c r="P22" s="17" t="s">
        <v>996</v>
      </c>
    </row>
    <row r="23" spans="1:16">
      <c r="A23" s="17" t="s">
        <v>833</v>
      </c>
      <c r="B23" s="17">
        <v>82.76</v>
      </c>
      <c r="C23" s="17">
        <v>1.49</v>
      </c>
      <c r="D23" s="17">
        <v>0</v>
      </c>
      <c r="E23" s="17">
        <v>36</v>
      </c>
      <c r="F23" s="20">
        <v>1729476</v>
      </c>
      <c r="G23" s="20">
        <v>5087</v>
      </c>
      <c r="H23" s="20">
        <v>48041</v>
      </c>
      <c r="I23" s="20">
        <v>168429</v>
      </c>
      <c r="J23" s="20">
        <v>18262</v>
      </c>
      <c r="K23" s="28">
        <v>27155.5</v>
      </c>
      <c r="L23" s="28">
        <v>66825.5</v>
      </c>
      <c r="M23" s="20">
        <v>74767</v>
      </c>
      <c r="N23" s="17">
        <v>56.7</v>
      </c>
      <c r="O23" s="17" t="s">
        <v>79</v>
      </c>
      <c r="P23" s="17" t="s">
        <v>996</v>
      </c>
    </row>
    <row r="24" spans="1:16">
      <c r="A24" s="17" t="s">
        <v>834</v>
      </c>
      <c r="B24" s="17">
        <v>89.22</v>
      </c>
      <c r="C24" s="17">
        <v>1.1299999999999999</v>
      </c>
      <c r="D24" s="17">
        <v>33.33</v>
      </c>
      <c r="E24" s="17">
        <v>144</v>
      </c>
      <c r="F24" s="20">
        <v>2128317</v>
      </c>
      <c r="G24" s="20">
        <v>3008</v>
      </c>
      <c r="H24" s="20">
        <v>14780</v>
      </c>
      <c r="I24" s="20">
        <v>115550</v>
      </c>
      <c r="J24" s="20">
        <v>4435</v>
      </c>
      <c r="K24" s="28">
        <v>8511.5</v>
      </c>
      <c r="L24" s="20">
        <v>18327</v>
      </c>
      <c r="M24" s="20">
        <v>24019</v>
      </c>
      <c r="N24" s="17">
        <v>60.47</v>
      </c>
      <c r="O24" s="17" t="s">
        <v>999</v>
      </c>
      <c r="P24" s="17" t="s">
        <v>996</v>
      </c>
    </row>
    <row r="25" spans="1:16">
      <c r="A25" s="17" t="s">
        <v>835</v>
      </c>
      <c r="B25" s="17">
        <v>68.8</v>
      </c>
      <c r="C25" s="17">
        <v>0.38</v>
      </c>
      <c r="D25" s="17">
        <v>0</v>
      </c>
      <c r="E25" s="17">
        <v>103</v>
      </c>
      <c r="F25" s="20">
        <v>1657736</v>
      </c>
      <c r="G25" s="20">
        <v>3074</v>
      </c>
      <c r="H25" s="28">
        <v>16094.5</v>
      </c>
      <c r="I25" s="20">
        <v>75416</v>
      </c>
      <c r="J25" s="20">
        <v>5810</v>
      </c>
      <c r="K25" s="20">
        <v>10604</v>
      </c>
      <c r="L25" s="28">
        <v>20295.5</v>
      </c>
      <c r="M25" s="20">
        <v>23997</v>
      </c>
      <c r="N25" s="17">
        <v>60.12</v>
      </c>
      <c r="O25" s="17" t="s">
        <v>999</v>
      </c>
      <c r="P25" s="17" t="s">
        <v>996</v>
      </c>
    </row>
    <row r="26" spans="1:16">
      <c r="A26" s="17" t="s">
        <v>836</v>
      </c>
      <c r="B26" s="17">
        <v>73.56</v>
      </c>
      <c r="C26" s="17">
        <v>0.46</v>
      </c>
      <c r="D26" s="17">
        <v>100</v>
      </c>
      <c r="E26" s="17">
        <v>239</v>
      </c>
      <c r="F26" s="20">
        <v>1742424</v>
      </c>
      <c r="G26" s="20">
        <v>3033</v>
      </c>
      <c r="H26" s="28">
        <v>7290.5</v>
      </c>
      <c r="I26" s="20">
        <v>32589</v>
      </c>
      <c r="J26" s="28">
        <v>4127.5</v>
      </c>
      <c r="K26" s="20">
        <v>5771</v>
      </c>
      <c r="L26" s="20">
        <v>9103</v>
      </c>
      <c r="M26" s="20">
        <v>8660</v>
      </c>
      <c r="N26" s="17">
        <v>60.39</v>
      </c>
      <c r="O26" s="17" t="s">
        <v>999</v>
      </c>
      <c r="P26" s="17" t="s">
        <v>996</v>
      </c>
    </row>
    <row r="27" spans="1:16">
      <c r="A27" s="17" t="s">
        <v>837</v>
      </c>
      <c r="B27" s="17">
        <v>86.71</v>
      </c>
      <c r="C27" s="17">
        <v>2.79</v>
      </c>
      <c r="D27" s="17">
        <v>0</v>
      </c>
      <c r="E27" s="17">
        <v>45</v>
      </c>
      <c r="F27" s="20">
        <v>2488358</v>
      </c>
      <c r="G27" s="20">
        <v>4600</v>
      </c>
      <c r="H27" s="28">
        <v>55296.800000000003</v>
      </c>
      <c r="I27" s="20">
        <v>233780</v>
      </c>
      <c r="J27" s="20">
        <v>11643</v>
      </c>
      <c r="K27" s="20">
        <v>35790</v>
      </c>
      <c r="L27" s="20">
        <v>66019</v>
      </c>
      <c r="M27" s="20">
        <v>127388</v>
      </c>
      <c r="N27" s="17">
        <v>55.4</v>
      </c>
      <c r="O27" s="17" t="s">
        <v>79</v>
      </c>
      <c r="P27" s="17" t="s">
        <v>996</v>
      </c>
    </row>
    <row r="28" spans="1:16">
      <c r="A28" s="17" t="s">
        <v>838</v>
      </c>
      <c r="B28" s="17">
        <v>97.1</v>
      </c>
      <c r="C28" s="17">
        <v>2.99</v>
      </c>
      <c r="D28" s="17">
        <v>0</v>
      </c>
      <c r="E28" s="17">
        <v>167</v>
      </c>
      <c r="F28" s="20">
        <v>3991482</v>
      </c>
      <c r="G28" s="20">
        <v>3015</v>
      </c>
      <c r="H28" s="28">
        <v>23901.1</v>
      </c>
      <c r="I28" s="20">
        <v>173351</v>
      </c>
      <c r="J28" s="20">
        <v>8419</v>
      </c>
      <c r="K28" s="20">
        <v>15305</v>
      </c>
      <c r="L28" s="20">
        <v>29570</v>
      </c>
      <c r="M28" s="20">
        <v>38824</v>
      </c>
      <c r="N28" s="17">
        <v>56.02</v>
      </c>
      <c r="O28" s="17" t="s">
        <v>79</v>
      </c>
      <c r="P28" s="17" t="s">
        <v>996</v>
      </c>
    </row>
    <row r="29" spans="1:16">
      <c r="A29" s="17" t="s">
        <v>839</v>
      </c>
      <c r="B29" s="17">
        <v>92.48</v>
      </c>
      <c r="C29" s="17">
        <v>3.74</v>
      </c>
      <c r="D29" s="17">
        <v>8.33</v>
      </c>
      <c r="E29" s="17">
        <v>256</v>
      </c>
      <c r="F29" s="20">
        <v>3276014</v>
      </c>
      <c r="G29" s="20">
        <v>3000</v>
      </c>
      <c r="H29" s="28">
        <v>12796.9</v>
      </c>
      <c r="I29" s="20">
        <v>68132</v>
      </c>
      <c r="J29" s="20">
        <v>4917</v>
      </c>
      <c r="K29" s="20">
        <v>9019</v>
      </c>
      <c r="L29" s="28">
        <v>15068.5</v>
      </c>
      <c r="M29" s="20">
        <v>16985</v>
      </c>
      <c r="N29" s="17">
        <v>53.19</v>
      </c>
      <c r="O29" s="17" t="s">
        <v>79</v>
      </c>
      <c r="P29" s="17" t="s">
        <v>996</v>
      </c>
    </row>
    <row r="30" spans="1:16">
      <c r="A30" s="17" t="s">
        <v>840</v>
      </c>
      <c r="B30" s="17">
        <v>86.5</v>
      </c>
      <c r="C30" s="17">
        <v>3.62</v>
      </c>
      <c r="D30" s="17">
        <v>0</v>
      </c>
      <c r="E30" s="17">
        <v>317</v>
      </c>
      <c r="F30" s="20">
        <v>3046085</v>
      </c>
      <c r="G30" s="20">
        <v>3015</v>
      </c>
      <c r="H30" s="28">
        <v>9609.1</v>
      </c>
      <c r="I30" s="20">
        <v>41352</v>
      </c>
      <c r="J30" s="20">
        <v>4795</v>
      </c>
      <c r="K30" s="20">
        <v>7466</v>
      </c>
      <c r="L30" s="20">
        <v>11803</v>
      </c>
      <c r="M30" s="20">
        <v>11991</v>
      </c>
      <c r="N30" s="17">
        <v>53.32</v>
      </c>
      <c r="O30" s="17" t="s">
        <v>79</v>
      </c>
      <c r="P30" s="17" t="s">
        <v>996</v>
      </c>
    </row>
    <row r="31" spans="1:16">
      <c r="A31" s="17" t="s">
        <v>841</v>
      </c>
      <c r="B31" s="17">
        <v>74.95</v>
      </c>
      <c r="C31" s="17">
        <v>3.79</v>
      </c>
      <c r="D31" s="17">
        <v>12.5</v>
      </c>
      <c r="E31" s="17">
        <v>311</v>
      </c>
      <c r="F31" s="20">
        <v>2865576</v>
      </c>
      <c r="G31" s="20">
        <v>3010</v>
      </c>
      <c r="H31" s="28">
        <v>9214.1</v>
      </c>
      <c r="I31" s="20">
        <v>52902</v>
      </c>
      <c r="J31" s="28">
        <v>4518.5</v>
      </c>
      <c r="K31" s="20">
        <v>6401</v>
      </c>
      <c r="L31" s="28">
        <v>9868.5</v>
      </c>
      <c r="M31" s="20">
        <v>10586</v>
      </c>
      <c r="N31" s="17">
        <v>62.48</v>
      </c>
      <c r="O31" s="17" t="s">
        <v>79</v>
      </c>
      <c r="P31" s="17" t="s">
        <v>996</v>
      </c>
    </row>
    <row r="32" spans="1:16">
      <c r="A32" s="17" t="s">
        <v>842</v>
      </c>
      <c r="B32" s="17">
        <v>65.709999999999994</v>
      </c>
      <c r="C32" s="17">
        <v>1.27</v>
      </c>
      <c r="D32" s="17">
        <v>50</v>
      </c>
      <c r="E32" s="17">
        <v>256</v>
      </c>
      <c r="F32" s="20">
        <v>2148975</v>
      </c>
      <c r="G32" s="20">
        <v>3002</v>
      </c>
      <c r="H32" s="28">
        <v>8394.4</v>
      </c>
      <c r="I32" s="20">
        <v>38730</v>
      </c>
      <c r="J32" s="20">
        <v>4305</v>
      </c>
      <c r="K32" s="28">
        <v>6892.5</v>
      </c>
      <c r="L32" s="20">
        <v>10224</v>
      </c>
      <c r="M32" s="20">
        <v>9955</v>
      </c>
      <c r="N32" s="17">
        <v>61.73</v>
      </c>
      <c r="O32" s="17" t="s">
        <v>79</v>
      </c>
      <c r="P32" s="17" t="s">
        <v>996</v>
      </c>
    </row>
    <row r="33" spans="1:16">
      <c r="A33" s="17" t="s">
        <v>843</v>
      </c>
      <c r="B33" s="17">
        <v>62.75</v>
      </c>
      <c r="C33" s="17">
        <v>1.68</v>
      </c>
      <c r="D33" s="17">
        <v>14.29</v>
      </c>
      <c r="E33" s="17">
        <v>355</v>
      </c>
      <c r="F33" s="20">
        <v>2254338</v>
      </c>
      <c r="G33" s="20">
        <v>3003</v>
      </c>
      <c r="H33" s="28">
        <v>6350.2</v>
      </c>
      <c r="I33" s="20">
        <v>28738</v>
      </c>
      <c r="J33" s="20">
        <v>3848</v>
      </c>
      <c r="K33" s="20">
        <v>5175</v>
      </c>
      <c r="L33" s="28">
        <v>7467.5</v>
      </c>
      <c r="M33" s="20">
        <v>6826</v>
      </c>
      <c r="N33" s="17">
        <v>62.16</v>
      </c>
      <c r="O33" s="17" t="s">
        <v>79</v>
      </c>
      <c r="P33" s="17" t="s">
        <v>996</v>
      </c>
    </row>
    <row r="34" spans="1:16">
      <c r="A34" s="17" t="s">
        <v>844</v>
      </c>
      <c r="B34" s="17">
        <v>55.09</v>
      </c>
      <c r="C34" s="17">
        <v>0.79</v>
      </c>
      <c r="D34" s="17">
        <v>0</v>
      </c>
      <c r="E34" s="17">
        <v>95</v>
      </c>
      <c r="F34" s="20">
        <v>1223802</v>
      </c>
      <c r="G34" s="20">
        <v>3071</v>
      </c>
      <c r="H34" s="28">
        <v>12882.1</v>
      </c>
      <c r="I34" s="20">
        <v>45911</v>
      </c>
      <c r="J34" s="28">
        <v>5083.5</v>
      </c>
      <c r="K34" s="20">
        <v>9207</v>
      </c>
      <c r="L34" s="28">
        <v>16789.5</v>
      </c>
      <c r="M34" s="20">
        <v>17884</v>
      </c>
      <c r="N34" s="17">
        <v>57.15</v>
      </c>
      <c r="O34" s="17" t="s">
        <v>79</v>
      </c>
      <c r="P34" s="17" t="s">
        <v>996</v>
      </c>
    </row>
    <row r="35" spans="1:16">
      <c r="A35" s="17" t="s">
        <v>845</v>
      </c>
      <c r="B35" s="17">
        <v>88.22</v>
      </c>
      <c r="C35" s="17">
        <v>4.3899999999999997</v>
      </c>
      <c r="D35" s="17">
        <v>61.9</v>
      </c>
      <c r="E35" s="17">
        <v>72</v>
      </c>
      <c r="F35" s="20">
        <v>3053652</v>
      </c>
      <c r="G35" s="20">
        <v>3012</v>
      </c>
      <c r="H35" s="28">
        <v>42411.8</v>
      </c>
      <c r="I35" s="20">
        <v>211100</v>
      </c>
      <c r="J35" s="28">
        <v>6780.5</v>
      </c>
      <c r="K35" s="20">
        <v>18287</v>
      </c>
      <c r="L35" s="20">
        <v>65529</v>
      </c>
      <c r="M35" s="20">
        <v>102733</v>
      </c>
      <c r="N35" s="17">
        <v>62.59</v>
      </c>
      <c r="O35" s="17" t="s">
        <v>79</v>
      </c>
      <c r="P35" s="17" t="s">
        <v>996</v>
      </c>
    </row>
    <row r="36" spans="1:16">
      <c r="A36" s="17" t="s">
        <v>846</v>
      </c>
      <c r="B36" s="17">
        <v>88.77</v>
      </c>
      <c r="C36" s="17">
        <v>1.21</v>
      </c>
      <c r="D36" s="17">
        <v>0</v>
      </c>
      <c r="E36" s="17">
        <v>58</v>
      </c>
      <c r="F36" s="20">
        <v>3141264</v>
      </c>
      <c r="G36" s="20">
        <v>3070</v>
      </c>
      <c r="H36" s="28">
        <v>54159.7</v>
      </c>
      <c r="I36" s="20">
        <v>263784</v>
      </c>
      <c r="J36" s="20">
        <v>7665</v>
      </c>
      <c r="K36" s="20">
        <v>25609</v>
      </c>
      <c r="L36" s="20">
        <v>78159</v>
      </c>
      <c r="M36" s="20">
        <v>122800</v>
      </c>
      <c r="N36" s="17">
        <v>64.290000000000006</v>
      </c>
      <c r="O36" s="17" t="s">
        <v>997</v>
      </c>
      <c r="P36" s="17" t="s">
        <v>996</v>
      </c>
    </row>
    <row r="37" spans="1:16">
      <c r="A37" s="17" t="s">
        <v>847</v>
      </c>
      <c r="B37" s="17">
        <v>95.83</v>
      </c>
      <c r="C37" s="17">
        <v>4.7699999999999996</v>
      </c>
      <c r="D37" s="17">
        <v>0</v>
      </c>
      <c r="E37" s="17">
        <v>140</v>
      </c>
      <c r="F37" s="20">
        <v>4172422</v>
      </c>
      <c r="G37" s="20">
        <v>3156</v>
      </c>
      <c r="H37" s="20">
        <v>29803</v>
      </c>
      <c r="I37" s="20">
        <v>199872</v>
      </c>
      <c r="J37" s="20">
        <v>5952</v>
      </c>
      <c r="K37" s="20">
        <v>14556</v>
      </c>
      <c r="L37" s="28">
        <v>33063.5</v>
      </c>
      <c r="M37" s="20">
        <v>69980</v>
      </c>
      <c r="N37" s="17">
        <v>67.59</v>
      </c>
      <c r="O37" s="17" t="s">
        <v>998</v>
      </c>
      <c r="P37" s="17" t="s">
        <v>996</v>
      </c>
    </row>
    <row r="38" spans="1:16">
      <c r="A38" s="17" t="s">
        <v>848</v>
      </c>
      <c r="B38" s="17">
        <v>91.79</v>
      </c>
      <c r="C38" s="17">
        <v>3.07</v>
      </c>
      <c r="D38" s="17">
        <v>21.43</v>
      </c>
      <c r="E38" s="17">
        <v>355</v>
      </c>
      <c r="F38" s="20">
        <v>3483614</v>
      </c>
      <c r="G38" s="20">
        <v>3016</v>
      </c>
      <c r="H38" s="20">
        <v>9813</v>
      </c>
      <c r="I38" s="20">
        <v>45929</v>
      </c>
      <c r="J38" s="28">
        <v>5023.5</v>
      </c>
      <c r="K38" s="20">
        <v>7442</v>
      </c>
      <c r="L38" s="20">
        <v>11986</v>
      </c>
      <c r="M38" s="20">
        <v>12062</v>
      </c>
      <c r="N38" s="17">
        <v>67.77</v>
      </c>
      <c r="O38" s="17" t="s">
        <v>998</v>
      </c>
      <c r="P38" s="17" t="s">
        <v>996</v>
      </c>
    </row>
    <row r="39" spans="1:16">
      <c r="A39" s="17" t="s">
        <v>849</v>
      </c>
      <c r="B39" s="17">
        <v>97.03</v>
      </c>
      <c r="C39" s="17">
        <v>2.35</v>
      </c>
      <c r="D39" s="17">
        <v>20</v>
      </c>
      <c r="E39" s="17">
        <v>126</v>
      </c>
      <c r="F39" s="20">
        <v>3535928</v>
      </c>
      <c r="G39" s="20">
        <v>3053</v>
      </c>
      <c r="H39" s="28">
        <v>28062.9</v>
      </c>
      <c r="I39" s="20">
        <v>197884</v>
      </c>
      <c r="J39" s="20">
        <v>6305</v>
      </c>
      <c r="K39" s="20">
        <v>19087</v>
      </c>
      <c r="L39" s="20">
        <v>43301</v>
      </c>
      <c r="M39" s="20">
        <v>46983</v>
      </c>
      <c r="N39" s="17">
        <v>64.209999999999994</v>
      </c>
      <c r="O39" s="17" t="s">
        <v>997</v>
      </c>
      <c r="P39" s="17" t="s">
        <v>996</v>
      </c>
    </row>
    <row r="40" spans="1:16">
      <c r="A40" s="17" t="s">
        <v>850</v>
      </c>
      <c r="B40" s="17">
        <v>82.02</v>
      </c>
      <c r="C40" s="17">
        <v>4.96</v>
      </c>
      <c r="D40" s="17">
        <v>36.840000000000003</v>
      </c>
      <c r="E40" s="17">
        <v>386</v>
      </c>
      <c r="F40" s="20">
        <v>2825402</v>
      </c>
      <c r="G40" s="20">
        <v>3024</v>
      </c>
      <c r="H40" s="28">
        <v>7319.7</v>
      </c>
      <c r="I40" s="20">
        <v>31012</v>
      </c>
      <c r="J40" s="20">
        <v>4396</v>
      </c>
      <c r="K40" s="28">
        <v>6026.5</v>
      </c>
      <c r="L40" s="20">
        <v>8861</v>
      </c>
      <c r="M40" s="20">
        <v>8245</v>
      </c>
      <c r="N40" s="17">
        <v>67.98</v>
      </c>
      <c r="O40" s="17" t="s">
        <v>998</v>
      </c>
      <c r="P40" s="17" t="s">
        <v>996</v>
      </c>
    </row>
    <row r="41" spans="1:16">
      <c r="A41" s="17" t="s">
        <v>851</v>
      </c>
      <c r="B41" s="17">
        <v>74.819999999999993</v>
      </c>
      <c r="C41" s="17">
        <v>2.96</v>
      </c>
      <c r="D41" s="17">
        <v>0</v>
      </c>
      <c r="E41" s="17">
        <v>74</v>
      </c>
      <c r="F41" s="20">
        <v>3140506</v>
      </c>
      <c r="G41" s="20">
        <v>3013</v>
      </c>
      <c r="H41" s="28">
        <v>42439.3</v>
      </c>
      <c r="I41" s="20">
        <v>335132</v>
      </c>
      <c r="J41" s="20">
        <v>6745</v>
      </c>
      <c r="K41" s="28">
        <v>14926.5</v>
      </c>
      <c r="L41" s="20">
        <v>62200</v>
      </c>
      <c r="M41" s="20">
        <v>95944</v>
      </c>
      <c r="N41" s="17">
        <v>67.680000000000007</v>
      </c>
      <c r="O41" s="17" t="s">
        <v>998</v>
      </c>
      <c r="P41" s="17" t="s">
        <v>996</v>
      </c>
    </row>
    <row r="42" spans="1:16">
      <c r="A42" s="17" t="s">
        <v>852</v>
      </c>
      <c r="B42" s="17">
        <v>71.56</v>
      </c>
      <c r="C42" s="17">
        <v>1.21</v>
      </c>
      <c r="D42" s="17">
        <v>0</v>
      </c>
      <c r="E42" s="17">
        <v>44</v>
      </c>
      <c r="F42" s="20">
        <v>2763659</v>
      </c>
      <c r="G42" s="20">
        <v>3109</v>
      </c>
      <c r="H42" s="28">
        <v>62810.400000000001</v>
      </c>
      <c r="I42" s="20">
        <v>332006</v>
      </c>
      <c r="J42" s="28">
        <v>16224.5</v>
      </c>
      <c r="K42" s="28">
        <v>45663.5</v>
      </c>
      <c r="L42" s="28">
        <v>90940.5</v>
      </c>
      <c r="M42" s="20">
        <v>106258</v>
      </c>
      <c r="N42" s="17">
        <v>64.31</v>
      </c>
      <c r="O42" s="17" t="s">
        <v>79</v>
      </c>
      <c r="P42" s="17" t="s">
        <v>996</v>
      </c>
    </row>
    <row r="43" spans="1:16">
      <c r="A43" s="17" t="s">
        <v>853</v>
      </c>
      <c r="B43" s="17">
        <v>96.32</v>
      </c>
      <c r="C43" s="17">
        <v>4.2699999999999996</v>
      </c>
      <c r="D43" s="17">
        <v>21.05</v>
      </c>
      <c r="E43" s="17">
        <v>120</v>
      </c>
      <c r="F43" s="20">
        <v>4529721</v>
      </c>
      <c r="G43" s="20">
        <v>3153</v>
      </c>
      <c r="H43" s="28">
        <v>37747.699999999997</v>
      </c>
      <c r="I43" s="20">
        <v>235754</v>
      </c>
      <c r="J43" s="20">
        <v>8888</v>
      </c>
      <c r="K43" s="28">
        <v>22698.5</v>
      </c>
      <c r="L43" s="28">
        <v>52172.5</v>
      </c>
      <c r="M43" s="20">
        <v>70159</v>
      </c>
      <c r="N43" s="17">
        <v>61.84</v>
      </c>
      <c r="O43" s="17" t="s">
        <v>79</v>
      </c>
      <c r="P43" s="17" t="s">
        <v>996</v>
      </c>
    </row>
    <row r="44" spans="1:16">
      <c r="A44" s="17" t="s">
        <v>854</v>
      </c>
      <c r="B44" s="17">
        <v>97.01</v>
      </c>
      <c r="C44" s="17">
        <v>4.5</v>
      </c>
      <c r="D44" s="17">
        <v>16.670000000000002</v>
      </c>
      <c r="E44" s="17">
        <v>258</v>
      </c>
      <c r="F44" s="20">
        <v>3999170</v>
      </c>
      <c r="G44" s="20">
        <v>3000</v>
      </c>
      <c r="H44" s="28">
        <v>15500.7</v>
      </c>
      <c r="I44" s="20">
        <v>89137</v>
      </c>
      <c r="J44" s="20">
        <v>4875</v>
      </c>
      <c r="K44" s="20">
        <v>9478</v>
      </c>
      <c r="L44" s="20">
        <v>20410</v>
      </c>
      <c r="M44" s="20">
        <v>27157</v>
      </c>
      <c r="N44" s="17">
        <v>62.05</v>
      </c>
      <c r="O44" s="17" t="s">
        <v>79</v>
      </c>
      <c r="P44" s="17" t="s">
        <v>996</v>
      </c>
    </row>
    <row r="45" spans="1:16">
      <c r="A45" s="17" t="s">
        <v>855</v>
      </c>
      <c r="B45" s="17">
        <v>83.15</v>
      </c>
      <c r="C45" s="17">
        <v>2.6</v>
      </c>
      <c r="D45" s="17">
        <v>0</v>
      </c>
      <c r="E45" s="17">
        <v>68</v>
      </c>
      <c r="F45" s="20">
        <v>3085674</v>
      </c>
      <c r="G45" s="20">
        <v>3377</v>
      </c>
      <c r="H45" s="28">
        <v>45377.599999999999</v>
      </c>
      <c r="I45" s="20">
        <v>294793</v>
      </c>
      <c r="J45" s="28">
        <v>9501.5</v>
      </c>
      <c r="K45" s="20">
        <v>20568</v>
      </c>
      <c r="L45" s="28">
        <v>66998.5</v>
      </c>
      <c r="M45" s="20">
        <v>102311</v>
      </c>
      <c r="N45" s="17">
        <v>67.81</v>
      </c>
      <c r="O45" s="17" t="s">
        <v>998</v>
      </c>
      <c r="P45" s="17" t="s">
        <v>996</v>
      </c>
    </row>
    <row r="46" spans="1:16">
      <c r="A46" s="17" t="s">
        <v>856</v>
      </c>
      <c r="B46" s="17">
        <v>62.67</v>
      </c>
      <c r="C46" s="17">
        <v>1.72</v>
      </c>
      <c r="D46" s="17">
        <v>0</v>
      </c>
      <c r="E46" s="17">
        <v>246</v>
      </c>
      <c r="F46" s="20">
        <v>1509999</v>
      </c>
      <c r="G46" s="20">
        <v>3037</v>
      </c>
      <c r="H46" s="28">
        <v>6138.2</v>
      </c>
      <c r="I46" s="20">
        <v>33184</v>
      </c>
      <c r="J46" s="20">
        <v>3774</v>
      </c>
      <c r="K46" s="20">
        <v>4838</v>
      </c>
      <c r="L46" s="20">
        <v>6896</v>
      </c>
      <c r="M46" s="20">
        <v>6323</v>
      </c>
      <c r="N46" s="17">
        <v>64.680000000000007</v>
      </c>
      <c r="O46" s="17" t="s">
        <v>79</v>
      </c>
      <c r="P46" s="17" t="s">
        <v>996</v>
      </c>
    </row>
    <row r="47" spans="1:16">
      <c r="A47" s="17" t="s">
        <v>857</v>
      </c>
      <c r="B47" s="17">
        <v>67.459999999999994</v>
      </c>
      <c r="C47" s="17">
        <v>3.27</v>
      </c>
      <c r="D47" s="17">
        <v>7.69</v>
      </c>
      <c r="E47" s="17">
        <v>281</v>
      </c>
      <c r="F47" s="20">
        <v>2152197</v>
      </c>
      <c r="G47" s="20">
        <v>3006</v>
      </c>
      <c r="H47" s="28">
        <v>7659.1</v>
      </c>
      <c r="I47" s="20">
        <v>29277</v>
      </c>
      <c r="J47" s="20">
        <v>4124</v>
      </c>
      <c r="K47" s="20">
        <v>6094</v>
      </c>
      <c r="L47" s="20">
        <v>9673</v>
      </c>
      <c r="M47" s="20">
        <v>9117</v>
      </c>
      <c r="N47" s="17">
        <v>64.19</v>
      </c>
      <c r="O47" s="17" t="s">
        <v>79</v>
      </c>
      <c r="P47" s="17" t="s">
        <v>996</v>
      </c>
    </row>
    <row r="48" spans="1:16">
      <c r="A48" s="17" t="s">
        <v>858</v>
      </c>
      <c r="B48" s="17">
        <v>96.38</v>
      </c>
      <c r="C48" s="17">
        <v>3.53</v>
      </c>
      <c r="D48" s="17">
        <v>0</v>
      </c>
      <c r="E48" s="17">
        <v>73</v>
      </c>
      <c r="F48" s="20">
        <v>4067489</v>
      </c>
      <c r="G48" s="20">
        <v>3692</v>
      </c>
      <c r="H48" s="20">
        <v>55719</v>
      </c>
      <c r="I48" s="20">
        <v>251959</v>
      </c>
      <c r="J48" s="20">
        <v>17759</v>
      </c>
      <c r="K48" s="20">
        <v>34731</v>
      </c>
      <c r="L48" s="20">
        <v>60824</v>
      </c>
      <c r="M48" s="20">
        <v>111473</v>
      </c>
      <c r="N48" s="17">
        <v>56.01</v>
      </c>
      <c r="O48" s="17" t="s">
        <v>79</v>
      </c>
      <c r="P48" s="17" t="s">
        <v>996</v>
      </c>
    </row>
    <row r="49" spans="1:16">
      <c r="A49" s="17" t="s">
        <v>859</v>
      </c>
      <c r="B49" s="17">
        <v>62.42</v>
      </c>
      <c r="C49" s="17">
        <v>0.43</v>
      </c>
      <c r="D49" s="17">
        <v>0</v>
      </c>
      <c r="E49" s="17">
        <v>330</v>
      </c>
      <c r="F49" s="20">
        <v>1934127</v>
      </c>
      <c r="G49" s="20">
        <v>3007</v>
      </c>
      <c r="H49" s="20">
        <v>5861</v>
      </c>
      <c r="I49" s="20">
        <v>23644</v>
      </c>
      <c r="J49" s="20">
        <v>3714</v>
      </c>
      <c r="K49" s="20">
        <v>4990</v>
      </c>
      <c r="L49" s="20">
        <v>6762</v>
      </c>
      <c r="M49" s="20">
        <v>6124</v>
      </c>
      <c r="N49" s="17">
        <v>62.49</v>
      </c>
      <c r="O49" s="17" t="s">
        <v>79</v>
      </c>
      <c r="P49" s="17" t="s">
        <v>996</v>
      </c>
    </row>
    <row r="50" spans="1:16">
      <c r="A50" s="17" t="s">
        <v>860</v>
      </c>
      <c r="B50" s="17">
        <v>64.430000000000007</v>
      </c>
      <c r="C50" s="17">
        <v>0.36</v>
      </c>
      <c r="D50" s="17">
        <v>0</v>
      </c>
      <c r="E50" s="17">
        <v>2</v>
      </c>
      <c r="F50" s="20">
        <v>1423626</v>
      </c>
      <c r="G50" s="20">
        <v>508036</v>
      </c>
      <c r="H50" s="20">
        <v>711813</v>
      </c>
      <c r="I50" s="20">
        <v>915590</v>
      </c>
      <c r="J50" s="20">
        <v>508036</v>
      </c>
      <c r="K50" s="20">
        <v>711813</v>
      </c>
      <c r="L50" s="20">
        <v>915590</v>
      </c>
      <c r="M50" s="20">
        <v>915590</v>
      </c>
      <c r="N50" s="17">
        <v>53.67</v>
      </c>
      <c r="O50" s="17" t="s">
        <v>79</v>
      </c>
      <c r="P50" s="17" t="s">
        <v>996</v>
      </c>
    </row>
    <row r="51" spans="1:16">
      <c r="A51" s="17" t="s">
        <v>861</v>
      </c>
      <c r="B51" s="17">
        <v>87.63</v>
      </c>
      <c r="C51" s="17">
        <v>3.07</v>
      </c>
      <c r="D51" s="17">
        <v>14.29</v>
      </c>
      <c r="E51" s="17">
        <v>284</v>
      </c>
      <c r="F51" s="20">
        <v>3069548</v>
      </c>
      <c r="G51" s="20">
        <v>3009</v>
      </c>
      <c r="H51" s="28">
        <v>10808.3</v>
      </c>
      <c r="I51" s="20">
        <v>62207</v>
      </c>
      <c r="J51" s="28">
        <v>4636.5</v>
      </c>
      <c r="K51" s="20">
        <v>7638</v>
      </c>
      <c r="L51" s="28">
        <v>14095.5</v>
      </c>
      <c r="M51" s="20">
        <v>15022</v>
      </c>
      <c r="N51" s="17">
        <v>62.6</v>
      </c>
      <c r="O51" s="17" t="s">
        <v>79</v>
      </c>
      <c r="P51" s="17" t="s">
        <v>996</v>
      </c>
    </row>
    <row r="52" spans="1:16">
      <c r="A52" s="17" t="s">
        <v>862</v>
      </c>
      <c r="B52" s="17">
        <v>80.430000000000007</v>
      </c>
      <c r="C52" s="17">
        <v>1.45</v>
      </c>
      <c r="D52" s="17">
        <v>0</v>
      </c>
      <c r="E52" s="17">
        <v>84</v>
      </c>
      <c r="F52" s="20">
        <v>2385543</v>
      </c>
      <c r="G52" s="20">
        <v>3143</v>
      </c>
      <c r="H52" s="28">
        <v>28399.3</v>
      </c>
      <c r="I52" s="20">
        <v>173735</v>
      </c>
      <c r="J52" s="28">
        <v>6958.5</v>
      </c>
      <c r="K52" s="20">
        <v>19027</v>
      </c>
      <c r="L52" s="20">
        <v>37443</v>
      </c>
      <c r="M52" s="20">
        <v>46341</v>
      </c>
      <c r="N52" s="17">
        <v>68.790000000000006</v>
      </c>
      <c r="O52" s="17" t="s">
        <v>998</v>
      </c>
      <c r="P52" s="17" t="s">
        <v>996</v>
      </c>
    </row>
    <row r="53" spans="1:16">
      <c r="A53" s="17" t="s">
        <v>863</v>
      </c>
      <c r="B53" s="17">
        <v>61.48</v>
      </c>
      <c r="C53" s="17">
        <v>1.64</v>
      </c>
      <c r="D53" s="17">
        <v>33.33</v>
      </c>
      <c r="E53" s="17">
        <v>410</v>
      </c>
      <c r="F53" s="20">
        <v>2213095</v>
      </c>
      <c r="G53" s="20">
        <v>3001</v>
      </c>
      <c r="H53" s="28">
        <v>5397.8</v>
      </c>
      <c r="I53" s="20">
        <v>21587</v>
      </c>
      <c r="J53" s="20">
        <v>3545</v>
      </c>
      <c r="K53" s="20">
        <v>4569</v>
      </c>
      <c r="L53" s="20">
        <v>6120</v>
      </c>
      <c r="M53" s="20">
        <v>5512</v>
      </c>
      <c r="N53" s="17">
        <v>65.67</v>
      </c>
      <c r="O53" s="17" t="s">
        <v>79</v>
      </c>
      <c r="P53" s="17" t="s">
        <v>996</v>
      </c>
    </row>
    <row r="54" spans="1:16">
      <c r="A54" s="17" t="s">
        <v>864</v>
      </c>
      <c r="B54" s="17">
        <v>84.13</v>
      </c>
      <c r="C54" s="17">
        <v>3.73</v>
      </c>
      <c r="D54" s="17">
        <v>17.649999999999999</v>
      </c>
      <c r="E54" s="17">
        <v>372</v>
      </c>
      <c r="F54" s="20">
        <v>2413692</v>
      </c>
      <c r="G54" s="20">
        <v>3000</v>
      </c>
      <c r="H54" s="28">
        <v>6488.4</v>
      </c>
      <c r="I54" s="20">
        <v>30716</v>
      </c>
      <c r="J54" s="20">
        <v>3684</v>
      </c>
      <c r="K54" s="20">
        <v>4863</v>
      </c>
      <c r="L54" s="20">
        <v>7539</v>
      </c>
      <c r="M54" s="20">
        <v>7357</v>
      </c>
      <c r="N54" s="17">
        <v>64.89</v>
      </c>
      <c r="O54" s="17" t="s">
        <v>79</v>
      </c>
      <c r="P54" s="17" t="s">
        <v>996</v>
      </c>
    </row>
    <row r="55" spans="1:16">
      <c r="A55" s="17" t="s">
        <v>865</v>
      </c>
      <c r="B55" s="17">
        <v>71.48</v>
      </c>
      <c r="C55" s="17">
        <v>3.49</v>
      </c>
      <c r="D55" s="17">
        <v>40</v>
      </c>
      <c r="E55" s="17">
        <v>328</v>
      </c>
      <c r="F55" s="20">
        <v>2547924</v>
      </c>
      <c r="G55" s="20">
        <v>3020</v>
      </c>
      <c r="H55" s="28">
        <v>7768.1</v>
      </c>
      <c r="I55" s="20">
        <v>35411</v>
      </c>
      <c r="J55" s="28">
        <v>4148.5</v>
      </c>
      <c r="K55" s="20">
        <v>6011</v>
      </c>
      <c r="L55" s="28">
        <v>9631.5</v>
      </c>
      <c r="M55" s="20">
        <v>9228</v>
      </c>
      <c r="N55" s="17">
        <v>64</v>
      </c>
      <c r="O55" s="17" t="s">
        <v>79</v>
      </c>
      <c r="P55" s="17" t="s">
        <v>996</v>
      </c>
    </row>
    <row r="56" spans="1:16">
      <c r="A56" s="17" t="s">
        <v>866</v>
      </c>
      <c r="B56" s="17">
        <v>77.34</v>
      </c>
      <c r="C56" s="17">
        <v>1.39</v>
      </c>
      <c r="D56" s="17">
        <v>20</v>
      </c>
      <c r="E56" s="17">
        <v>333</v>
      </c>
      <c r="F56" s="20">
        <v>2226409</v>
      </c>
      <c r="G56" s="20">
        <v>3011</v>
      </c>
      <c r="H56" s="28">
        <v>6685.9</v>
      </c>
      <c r="I56" s="20">
        <v>24319</v>
      </c>
      <c r="J56" s="20">
        <v>4064</v>
      </c>
      <c r="K56" s="20">
        <v>5468</v>
      </c>
      <c r="L56" s="20">
        <v>8423</v>
      </c>
      <c r="M56" s="20">
        <v>7379</v>
      </c>
      <c r="N56" s="17">
        <v>64.900000000000006</v>
      </c>
      <c r="O56" s="17" t="s">
        <v>79</v>
      </c>
      <c r="P56" s="17" t="s">
        <v>996</v>
      </c>
    </row>
    <row r="57" spans="1:16">
      <c r="A57" s="17" t="s">
        <v>867</v>
      </c>
      <c r="B57" s="17">
        <v>77.72</v>
      </c>
      <c r="C57" s="17">
        <v>3.96</v>
      </c>
      <c r="D57" s="17">
        <v>7.14</v>
      </c>
      <c r="E57" s="17">
        <v>296</v>
      </c>
      <c r="F57" s="20">
        <v>2248108</v>
      </c>
      <c r="G57" s="20">
        <v>3006</v>
      </c>
      <c r="H57" s="20">
        <v>7595</v>
      </c>
      <c r="I57" s="20">
        <v>34440</v>
      </c>
      <c r="J57" s="20">
        <v>4265</v>
      </c>
      <c r="K57" s="28">
        <v>6113.5</v>
      </c>
      <c r="L57" s="28">
        <v>8839.5</v>
      </c>
      <c r="M57" s="20">
        <v>8481</v>
      </c>
      <c r="N57" s="17">
        <v>68.06</v>
      </c>
      <c r="O57" s="17" t="s">
        <v>998</v>
      </c>
      <c r="P57" s="17" t="s">
        <v>996</v>
      </c>
    </row>
    <row r="58" spans="1:16">
      <c r="A58" s="17" t="s">
        <v>868</v>
      </c>
      <c r="B58" s="17">
        <v>94.38</v>
      </c>
      <c r="C58" s="17">
        <v>2.11</v>
      </c>
      <c r="D58" s="17">
        <v>11.11</v>
      </c>
      <c r="E58" s="17">
        <v>24</v>
      </c>
      <c r="F58" s="20">
        <v>3002006</v>
      </c>
      <c r="G58" s="20">
        <v>3408</v>
      </c>
      <c r="H58" s="28">
        <v>125083.6</v>
      </c>
      <c r="I58" s="20">
        <v>301148</v>
      </c>
      <c r="J58" s="28">
        <v>47844.5</v>
      </c>
      <c r="K58" s="28">
        <v>118920.5</v>
      </c>
      <c r="L58" s="28">
        <v>172757.5</v>
      </c>
      <c r="M58" s="20">
        <v>180768</v>
      </c>
      <c r="N58" s="17">
        <v>60.76</v>
      </c>
      <c r="O58" s="17" t="s">
        <v>79</v>
      </c>
      <c r="P58" s="17" t="s">
        <v>996</v>
      </c>
    </row>
    <row r="59" spans="1:16">
      <c r="A59" s="17" t="s">
        <v>869</v>
      </c>
      <c r="B59" s="17">
        <v>87.05</v>
      </c>
      <c r="C59" s="17">
        <v>1.57</v>
      </c>
      <c r="D59" s="17">
        <v>33.33</v>
      </c>
      <c r="E59" s="17">
        <v>133</v>
      </c>
      <c r="F59" s="20">
        <v>2704643</v>
      </c>
      <c r="G59" s="20">
        <v>3035</v>
      </c>
      <c r="H59" s="28">
        <v>20335.7</v>
      </c>
      <c r="I59" s="20">
        <v>107289</v>
      </c>
      <c r="J59" s="20">
        <v>6235</v>
      </c>
      <c r="K59" s="20">
        <v>11415</v>
      </c>
      <c r="L59" s="20">
        <v>27338</v>
      </c>
      <c r="M59" s="20">
        <v>32405</v>
      </c>
      <c r="N59" s="17">
        <v>64.099999999999994</v>
      </c>
      <c r="O59" s="17" t="s">
        <v>999</v>
      </c>
      <c r="P59" s="17" t="s">
        <v>996</v>
      </c>
    </row>
    <row r="60" spans="1:16">
      <c r="A60" s="17" t="s">
        <v>870</v>
      </c>
      <c r="B60" s="17">
        <v>76.27</v>
      </c>
      <c r="C60" s="17">
        <v>0.82</v>
      </c>
      <c r="D60" s="17">
        <v>25</v>
      </c>
      <c r="E60" s="17">
        <v>252</v>
      </c>
      <c r="F60" s="20">
        <v>1743773</v>
      </c>
      <c r="G60" s="20">
        <v>3009</v>
      </c>
      <c r="H60" s="28">
        <v>6919.7</v>
      </c>
      <c r="I60" s="20">
        <v>24298</v>
      </c>
      <c r="J60" s="20">
        <v>3782</v>
      </c>
      <c r="K60" s="28">
        <v>5766.5</v>
      </c>
      <c r="L60" s="28">
        <v>8501.5</v>
      </c>
      <c r="M60" s="20">
        <v>7981</v>
      </c>
      <c r="N60" s="17">
        <v>66.290000000000006</v>
      </c>
      <c r="O60" s="17" t="s">
        <v>999</v>
      </c>
      <c r="P60" s="17" t="s">
        <v>996</v>
      </c>
    </row>
    <row r="61" spans="1:16">
      <c r="A61" s="17" t="s">
        <v>871</v>
      </c>
      <c r="B61" s="17">
        <v>88.37</v>
      </c>
      <c r="C61" s="17">
        <v>1.39</v>
      </c>
      <c r="D61" s="17">
        <v>60</v>
      </c>
      <c r="E61" s="17">
        <v>143</v>
      </c>
      <c r="F61" s="20">
        <v>2705789</v>
      </c>
      <c r="G61" s="20">
        <v>3033</v>
      </c>
      <c r="H61" s="28">
        <v>18921.599999999999</v>
      </c>
      <c r="I61" s="20">
        <v>109225</v>
      </c>
      <c r="J61" s="28">
        <v>5807.5</v>
      </c>
      <c r="K61" s="20">
        <v>12215</v>
      </c>
      <c r="L61" s="20">
        <v>23305</v>
      </c>
      <c r="M61" s="20">
        <v>33946</v>
      </c>
      <c r="N61" s="17">
        <v>64.11</v>
      </c>
      <c r="O61" s="17" t="s">
        <v>999</v>
      </c>
      <c r="P61" s="17" t="s">
        <v>996</v>
      </c>
    </row>
    <row r="62" spans="1:16">
      <c r="A62" s="17" t="s">
        <v>872</v>
      </c>
      <c r="B62" s="17">
        <v>94.38</v>
      </c>
      <c r="C62" s="17">
        <v>2.81</v>
      </c>
      <c r="D62" s="17">
        <v>0</v>
      </c>
      <c r="E62" s="17">
        <v>4</v>
      </c>
      <c r="F62" s="20">
        <v>2967737</v>
      </c>
      <c r="G62" s="20">
        <v>357685</v>
      </c>
      <c r="H62" s="28">
        <v>741934.3</v>
      </c>
      <c r="I62" s="20">
        <v>1526051</v>
      </c>
      <c r="J62" s="20">
        <v>427883</v>
      </c>
      <c r="K62" s="28">
        <v>542000.5</v>
      </c>
      <c r="L62" s="28">
        <v>1055985.5</v>
      </c>
      <c r="M62" s="20">
        <v>1526051</v>
      </c>
      <c r="N62" s="17">
        <v>71.73</v>
      </c>
      <c r="O62" s="17" t="s">
        <v>79</v>
      </c>
      <c r="P62" s="17" t="s">
        <v>996</v>
      </c>
    </row>
    <row r="63" spans="1:16">
      <c r="A63" s="17" t="s">
        <v>873</v>
      </c>
      <c r="B63" s="17">
        <v>79.08</v>
      </c>
      <c r="C63" s="17">
        <v>1.98</v>
      </c>
      <c r="D63" s="17">
        <v>37.5</v>
      </c>
      <c r="E63" s="17">
        <v>262</v>
      </c>
      <c r="F63" s="20">
        <v>2706708</v>
      </c>
      <c r="G63" s="20">
        <v>3031</v>
      </c>
      <c r="H63" s="28">
        <v>10330.9</v>
      </c>
      <c r="I63" s="20">
        <v>65182</v>
      </c>
      <c r="J63" s="20">
        <v>4652</v>
      </c>
      <c r="K63" s="20">
        <v>8339</v>
      </c>
      <c r="L63" s="20">
        <v>12329</v>
      </c>
      <c r="M63" s="20">
        <v>12397</v>
      </c>
      <c r="N63" s="17">
        <v>68.150000000000006</v>
      </c>
      <c r="O63" s="17" t="s">
        <v>79</v>
      </c>
      <c r="P63" s="17" t="s">
        <v>996</v>
      </c>
    </row>
    <row r="64" spans="1:16">
      <c r="A64" s="17" t="s">
        <v>874</v>
      </c>
      <c r="B64" s="17">
        <v>63.59</v>
      </c>
      <c r="C64" s="17">
        <v>0.82</v>
      </c>
      <c r="D64" s="17">
        <v>0</v>
      </c>
      <c r="E64" s="17">
        <v>14</v>
      </c>
      <c r="F64" s="20">
        <v>2837884</v>
      </c>
      <c r="G64" s="20">
        <v>19135</v>
      </c>
      <c r="H64" s="20">
        <v>202706</v>
      </c>
      <c r="I64" s="20">
        <v>613129</v>
      </c>
      <c r="J64" s="20">
        <v>72116</v>
      </c>
      <c r="K64" s="28">
        <v>139153.5</v>
      </c>
      <c r="L64" s="20">
        <v>276811</v>
      </c>
      <c r="M64" s="20">
        <v>289281</v>
      </c>
      <c r="N64" s="17">
        <v>61.24</v>
      </c>
      <c r="O64" s="17" t="s">
        <v>79</v>
      </c>
      <c r="P64" s="17" t="s">
        <v>996</v>
      </c>
    </row>
    <row r="65" spans="1:16">
      <c r="A65" s="17" t="s">
        <v>875</v>
      </c>
      <c r="B65" s="17">
        <v>90.36</v>
      </c>
      <c r="C65" s="17">
        <v>3.93</v>
      </c>
      <c r="D65" s="17">
        <v>20</v>
      </c>
      <c r="E65" s="17">
        <v>278</v>
      </c>
      <c r="F65" s="20">
        <v>4713649</v>
      </c>
      <c r="G65" s="20">
        <v>3009</v>
      </c>
      <c r="H65" s="28">
        <v>16955.599999999999</v>
      </c>
      <c r="I65" s="20">
        <v>131090</v>
      </c>
      <c r="J65" s="20">
        <v>5530</v>
      </c>
      <c r="K65" s="28">
        <v>11410.5</v>
      </c>
      <c r="L65" s="20">
        <v>20646</v>
      </c>
      <c r="M65" s="20">
        <v>25414</v>
      </c>
      <c r="N65" s="17">
        <v>63.06</v>
      </c>
      <c r="O65" s="17" t="s">
        <v>79</v>
      </c>
      <c r="P65" s="17" t="s">
        <v>996</v>
      </c>
    </row>
    <row r="66" spans="1:16">
      <c r="A66" s="17" t="s">
        <v>876</v>
      </c>
      <c r="B66" s="17">
        <v>83.86</v>
      </c>
      <c r="C66" s="17">
        <v>4.49</v>
      </c>
      <c r="D66" s="17">
        <v>7.41</v>
      </c>
      <c r="E66" s="17">
        <v>147</v>
      </c>
      <c r="F66" s="20">
        <v>3224484</v>
      </c>
      <c r="G66" s="20">
        <v>3073</v>
      </c>
      <c r="H66" s="28">
        <v>21935.3</v>
      </c>
      <c r="I66" s="20">
        <v>108878</v>
      </c>
      <c r="J66" s="20">
        <v>6491</v>
      </c>
      <c r="K66" s="20">
        <v>15117</v>
      </c>
      <c r="L66" s="28">
        <v>33363.5</v>
      </c>
      <c r="M66" s="20">
        <v>36777</v>
      </c>
      <c r="N66" s="17">
        <v>65.930000000000007</v>
      </c>
      <c r="O66" s="17" t="s">
        <v>998</v>
      </c>
      <c r="P66" s="17" t="s">
        <v>996</v>
      </c>
    </row>
    <row r="67" spans="1:16">
      <c r="A67" s="17" t="s">
        <v>877</v>
      </c>
      <c r="B67" s="17">
        <v>89.67</v>
      </c>
      <c r="C67" s="17">
        <v>3.14</v>
      </c>
      <c r="D67" s="17">
        <v>6.67</v>
      </c>
      <c r="E67" s="17">
        <v>25</v>
      </c>
      <c r="F67" s="20">
        <v>3099239</v>
      </c>
      <c r="G67" s="20">
        <v>6521</v>
      </c>
      <c r="H67" s="28">
        <v>123969.60000000001</v>
      </c>
      <c r="I67" s="20">
        <v>365898</v>
      </c>
      <c r="J67" s="20">
        <v>57369</v>
      </c>
      <c r="K67" s="20">
        <v>93633</v>
      </c>
      <c r="L67" s="20">
        <v>183807</v>
      </c>
      <c r="M67" s="20">
        <v>195518</v>
      </c>
      <c r="N67" s="17">
        <v>68.63</v>
      </c>
      <c r="O67" s="17" t="s">
        <v>998</v>
      </c>
      <c r="P67" s="17" t="s">
        <v>996</v>
      </c>
    </row>
    <row r="68" spans="1:16">
      <c r="A68" s="17" t="s">
        <v>878</v>
      </c>
      <c r="B68" s="17">
        <v>92.88</v>
      </c>
      <c r="C68" s="17">
        <v>2.72</v>
      </c>
      <c r="D68" s="17">
        <v>12.5</v>
      </c>
      <c r="E68" s="17">
        <v>201</v>
      </c>
      <c r="F68" s="20">
        <v>3013298</v>
      </c>
      <c r="G68" s="20">
        <v>3097</v>
      </c>
      <c r="H68" s="28">
        <v>14991.5</v>
      </c>
      <c r="I68" s="20">
        <v>60538</v>
      </c>
      <c r="J68" s="20">
        <v>6260</v>
      </c>
      <c r="K68" s="20">
        <v>11511</v>
      </c>
      <c r="L68" s="20">
        <v>20435</v>
      </c>
      <c r="M68" s="20">
        <v>21011</v>
      </c>
      <c r="N68" s="17">
        <v>68.23</v>
      </c>
      <c r="O68" s="17" t="s">
        <v>79</v>
      </c>
      <c r="P68" s="17" t="s">
        <v>996</v>
      </c>
    </row>
    <row r="69" spans="1:16">
      <c r="A69" s="17" t="s">
        <v>879</v>
      </c>
      <c r="B69" s="17">
        <v>85.89</v>
      </c>
      <c r="C69" s="17">
        <v>4.7</v>
      </c>
      <c r="D69" s="17">
        <v>100</v>
      </c>
      <c r="E69" s="17">
        <v>274</v>
      </c>
      <c r="F69" s="20">
        <v>2616324</v>
      </c>
      <c r="G69" s="20">
        <v>3000</v>
      </c>
      <c r="H69" s="28">
        <v>9548.6</v>
      </c>
      <c r="I69" s="20">
        <v>41000</v>
      </c>
      <c r="J69" s="20">
        <v>4807</v>
      </c>
      <c r="K69" s="28">
        <v>7678.5</v>
      </c>
      <c r="L69" s="20">
        <v>11449</v>
      </c>
      <c r="M69" s="20">
        <v>11327</v>
      </c>
      <c r="N69" s="17">
        <v>63</v>
      </c>
      <c r="O69" s="17" t="s">
        <v>79</v>
      </c>
      <c r="P69" s="17" t="s">
        <v>996</v>
      </c>
    </row>
    <row r="70" spans="1:16">
      <c r="A70" s="17" t="s">
        <v>880</v>
      </c>
      <c r="B70" s="17">
        <v>91</v>
      </c>
      <c r="C70" s="17">
        <v>3.99</v>
      </c>
      <c r="D70" s="17">
        <v>10</v>
      </c>
      <c r="E70" s="17">
        <v>194</v>
      </c>
      <c r="F70" s="20">
        <v>3486537</v>
      </c>
      <c r="G70" s="20">
        <v>3053</v>
      </c>
      <c r="H70" s="28">
        <v>17971.8</v>
      </c>
      <c r="I70" s="20">
        <v>116497</v>
      </c>
      <c r="J70" s="20">
        <v>5857</v>
      </c>
      <c r="K70" s="28">
        <v>10157.5</v>
      </c>
      <c r="L70" s="20">
        <v>20661</v>
      </c>
      <c r="M70" s="20">
        <v>30184</v>
      </c>
      <c r="N70" s="17">
        <v>68.989999999999995</v>
      </c>
      <c r="O70" s="17" t="s">
        <v>1000</v>
      </c>
      <c r="P70" s="17" t="s">
        <v>996</v>
      </c>
    </row>
    <row r="71" spans="1:16">
      <c r="A71" s="17" t="s">
        <v>881</v>
      </c>
      <c r="B71" s="17">
        <v>68.8</v>
      </c>
      <c r="C71" s="17">
        <v>1.03</v>
      </c>
      <c r="D71" s="17">
        <v>0</v>
      </c>
      <c r="E71" s="17">
        <v>39</v>
      </c>
      <c r="F71" s="20">
        <v>2966514</v>
      </c>
      <c r="G71" s="20">
        <v>3306</v>
      </c>
      <c r="H71" s="28">
        <v>76064.5</v>
      </c>
      <c r="I71" s="20">
        <v>396245</v>
      </c>
      <c r="J71" s="28">
        <v>7319.5</v>
      </c>
      <c r="K71" s="20">
        <v>16548</v>
      </c>
      <c r="L71" s="28">
        <v>123950.5</v>
      </c>
      <c r="M71" s="20">
        <v>177830</v>
      </c>
      <c r="N71" s="17">
        <v>68.099999999999994</v>
      </c>
      <c r="O71" s="17" t="s">
        <v>998</v>
      </c>
      <c r="P71" s="17" t="s">
        <v>996</v>
      </c>
    </row>
    <row r="72" spans="1:16">
      <c r="A72" s="17" t="s">
        <v>882</v>
      </c>
      <c r="B72" s="17">
        <v>67.62</v>
      </c>
      <c r="C72" s="17">
        <v>2.72</v>
      </c>
      <c r="D72" s="17">
        <v>10</v>
      </c>
      <c r="E72" s="17">
        <v>384</v>
      </c>
      <c r="F72" s="20">
        <v>2327820</v>
      </c>
      <c r="G72" s="20">
        <v>3009</v>
      </c>
      <c r="H72" s="20">
        <v>6062</v>
      </c>
      <c r="I72" s="20">
        <v>25580</v>
      </c>
      <c r="J72" s="28">
        <v>3799.5</v>
      </c>
      <c r="K72" s="28">
        <v>4996.5</v>
      </c>
      <c r="L72" s="28">
        <v>7277.5</v>
      </c>
      <c r="M72" s="20">
        <v>6451</v>
      </c>
      <c r="N72" s="17">
        <v>63.43</v>
      </c>
      <c r="O72" s="17" t="s">
        <v>79</v>
      </c>
      <c r="P72" s="17" t="s">
        <v>996</v>
      </c>
    </row>
    <row r="73" spans="1:16">
      <c r="A73" s="17" t="s">
        <v>883</v>
      </c>
      <c r="B73" s="17">
        <v>76.19</v>
      </c>
      <c r="C73" s="17">
        <v>0.91</v>
      </c>
      <c r="D73" s="17">
        <v>33.33</v>
      </c>
      <c r="E73" s="17">
        <v>269</v>
      </c>
      <c r="F73" s="20">
        <v>2071198</v>
      </c>
      <c r="G73" s="20">
        <v>3033</v>
      </c>
      <c r="H73" s="28">
        <v>7699.6</v>
      </c>
      <c r="I73" s="20">
        <v>30897</v>
      </c>
      <c r="J73" s="20">
        <v>4179</v>
      </c>
      <c r="K73" s="20">
        <v>6358</v>
      </c>
      <c r="L73" s="20">
        <v>9196</v>
      </c>
      <c r="M73" s="20">
        <v>8937</v>
      </c>
      <c r="N73" s="17">
        <v>69.739999999999995</v>
      </c>
      <c r="O73" s="17" t="s">
        <v>79</v>
      </c>
      <c r="P73" s="17" t="s">
        <v>996</v>
      </c>
    </row>
    <row r="74" spans="1:16">
      <c r="A74" s="17" t="s">
        <v>890</v>
      </c>
      <c r="B74" s="17">
        <v>85.78</v>
      </c>
      <c r="C74" s="17">
        <v>2.5</v>
      </c>
      <c r="D74" s="17">
        <v>18.18</v>
      </c>
      <c r="E74" s="17">
        <v>320</v>
      </c>
      <c r="F74" s="20">
        <v>2564032</v>
      </c>
      <c r="G74" s="20">
        <v>2505</v>
      </c>
      <c r="H74" s="28">
        <v>8012.6</v>
      </c>
      <c r="I74" s="20">
        <v>45682</v>
      </c>
      <c r="J74" s="20">
        <v>3819</v>
      </c>
      <c r="K74" s="20">
        <v>5799</v>
      </c>
      <c r="L74" s="28">
        <v>10141.5</v>
      </c>
      <c r="M74" s="20">
        <v>10195</v>
      </c>
      <c r="N74" s="17">
        <v>65.7</v>
      </c>
      <c r="O74" s="17" t="s">
        <v>1001</v>
      </c>
      <c r="P74" s="17" t="s">
        <v>1002</v>
      </c>
    </row>
    <row r="75" spans="1:16">
      <c r="A75" s="17" t="s">
        <v>891</v>
      </c>
      <c r="B75" s="17">
        <v>98.1</v>
      </c>
      <c r="C75" s="17">
        <v>5.03</v>
      </c>
      <c r="D75" s="17">
        <v>0</v>
      </c>
      <c r="E75" s="17">
        <v>11</v>
      </c>
      <c r="F75" s="20">
        <v>6321800</v>
      </c>
      <c r="G75" s="20">
        <v>1171</v>
      </c>
      <c r="H75" s="28">
        <v>574709.1</v>
      </c>
      <c r="I75" s="20">
        <v>1477150</v>
      </c>
      <c r="J75" s="20">
        <v>82396</v>
      </c>
      <c r="K75" s="20">
        <v>659560</v>
      </c>
      <c r="L75" s="20">
        <v>919380</v>
      </c>
      <c r="M75" s="20">
        <v>1138007</v>
      </c>
      <c r="N75" s="17">
        <v>62.82</v>
      </c>
      <c r="O75" s="17" t="s">
        <v>1003</v>
      </c>
      <c r="P75" s="17" t="s">
        <v>1002</v>
      </c>
    </row>
    <row r="76" spans="1:16">
      <c r="A76" s="17" t="s">
        <v>989</v>
      </c>
      <c r="B76" s="17">
        <v>98.1</v>
      </c>
      <c r="C76" s="17">
        <v>5.03</v>
      </c>
      <c r="D76" s="17">
        <v>0</v>
      </c>
      <c r="E76" s="17">
        <v>11</v>
      </c>
      <c r="F76" s="20">
        <v>6321800</v>
      </c>
      <c r="G76" s="20">
        <v>1171</v>
      </c>
      <c r="H76" s="28">
        <v>574709.1</v>
      </c>
      <c r="I76" s="20">
        <v>1477150</v>
      </c>
      <c r="J76" s="20">
        <v>82396</v>
      </c>
      <c r="K76" s="20">
        <v>659560</v>
      </c>
      <c r="L76" s="20">
        <v>919380</v>
      </c>
      <c r="M76" s="20">
        <v>1138007</v>
      </c>
      <c r="N76" s="17">
        <v>62.82</v>
      </c>
      <c r="O76" s="17" t="s">
        <v>1003</v>
      </c>
      <c r="P76" s="17" t="s">
        <v>1004</v>
      </c>
    </row>
    <row r="77" spans="1:16">
      <c r="A77" s="17" t="s">
        <v>892</v>
      </c>
      <c r="B77" s="17">
        <v>78.45</v>
      </c>
      <c r="C77" s="17">
        <v>6.88</v>
      </c>
      <c r="D77" s="17">
        <v>40.479999999999997</v>
      </c>
      <c r="E77" s="17">
        <v>533</v>
      </c>
      <c r="F77" s="20">
        <v>2779798</v>
      </c>
      <c r="G77" s="20">
        <v>1508</v>
      </c>
      <c r="H77" s="28">
        <v>5215.3999999999996</v>
      </c>
      <c r="I77" s="20">
        <v>24167</v>
      </c>
      <c r="J77" s="20">
        <v>3059</v>
      </c>
      <c r="K77" s="20">
        <v>4216</v>
      </c>
      <c r="L77" s="20">
        <v>6239</v>
      </c>
      <c r="M77" s="20">
        <v>5948</v>
      </c>
      <c r="N77" s="17">
        <v>55.19</v>
      </c>
      <c r="O77" s="17" t="s">
        <v>1005</v>
      </c>
      <c r="P77" s="17" t="s">
        <v>1002</v>
      </c>
    </row>
    <row r="78" spans="1:16">
      <c r="A78" s="17" t="s">
        <v>893</v>
      </c>
      <c r="B78" s="17">
        <v>81.98</v>
      </c>
      <c r="C78" s="17">
        <v>9.01</v>
      </c>
      <c r="D78" s="17">
        <v>53.49</v>
      </c>
      <c r="E78" s="17">
        <v>746</v>
      </c>
      <c r="F78" s="20">
        <v>4054780</v>
      </c>
      <c r="G78" s="20">
        <v>1504</v>
      </c>
      <c r="H78" s="28">
        <v>5435.4</v>
      </c>
      <c r="I78" s="20">
        <v>24123</v>
      </c>
      <c r="J78" s="20">
        <v>2663</v>
      </c>
      <c r="K78" s="20">
        <v>3977</v>
      </c>
      <c r="L78" s="20">
        <v>6970</v>
      </c>
      <c r="M78" s="20">
        <v>7229</v>
      </c>
      <c r="N78" s="17">
        <v>64.62</v>
      </c>
      <c r="O78" s="17" t="s">
        <v>1006</v>
      </c>
      <c r="P78" s="17" t="s">
        <v>1002</v>
      </c>
    </row>
    <row r="79" spans="1:16">
      <c r="A79" s="17" t="s">
        <v>894</v>
      </c>
      <c r="B79" s="17">
        <v>76.69</v>
      </c>
      <c r="C79" s="17">
        <v>3.74</v>
      </c>
      <c r="D79" s="17">
        <v>35.29</v>
      </c>
      <c r="E79" s="17">
        <v>296</v>
      </c>
      <c r="F79" s="20">
        <v>2117857</v>
      </c>
      <c r="G79" s="20">
        <v>2503</v>
      </c>
      <c r="H79" s="28">
        <v>7154.9</v>
      </c>
      <c r="I79" s="20">
        <v>36897</v>
      </c>
      <c r="J79" s="28">
        <v>3847.5</v>
      </c>
      <c r="K79" s="20">
        <v>5582</v>
      </c>
      <c r="L79" s="28">
        <v>8549.5</v>
      </c>
      <c r="M79" s="20">
        <v>8420</v>
      </c>
      <c r="N79" s="17">
        <v>64.36</v>
      </c>
      <c r="O79" s="17" t="s">
        <v>1007</v>
      </c>
      <c r="P79" s="17" t="s">
        <v>1002</v>
      </c>
    </row>
    <row r="80" spans="1:16">
      <c r="A80" s="17" t="s">
        <v>884</v>
      </c>
      <c r="B80" s="17">
        <v>97.1</v>
      </c>
      <c r="C80" s="17">
        <v>3.58</v>
      </c>
      <c r="D80" s="17">
        <v>0</v>
      </c>
      <c r="E80" s="17">
        <v>1</v>
      </c>
      <c r="F80" s="20">
        <v>3467246</v>
      </c>
      <c r="G80" s="20">
        <v>3467246</v>
      </c>
      <c r="H80" s="20">
        <v>3467246</v>
      </c>
      <c r="I80" s="20">
        <v>3467246</v>
      </c>
      <c r="J80" s="20">
        <v>1733623</v>
      </c>
      <c r="K80" s="20">
        <v>3467246</v>
      </c>
      <c r="L80" s="20">
        <v>1733623</v>
      </c>
      <c r="M80" s="20">
        <v>3467246</v>
      </c>
      <c r="N80" s="17">
        <v>61.66</v>
      </c>
      <c r="O80" s="17" t="s">
        <v>1008</v>
      </c>
      <c r="P80" s="17" t="s">
        <v>1002</v>
      </c>
    </row>
    <row r="81" spans="1:16">
      <c r="A81" s="17" t="s">
        <v>983</v>
      </c>
      <c r="B81" s="17">
        <v>97.1</v>
      </c>
      <c r="C81" s="17">
        <v>3.58</v>
      </c>
      <c r="D81" s="17">
        <v>0</v>
      </c>
      <c r="E81" s="17">
        <v>1</v>
      </c>
      <c r="F81" s="20">
        <v>3467246</v>
      </c>
      <c r="G81" s="20">
        <v>3467246</v>
      </c>
      <c r="H81" s="20">
        <v>3467246</v>
      </c>
      <c r="I81" s="20">
        <v>3467246</v>
      </c>
      <c r="J81" s="20">
        <v>1733623</v>
      </c>
      <c r="K81" s="20">
        <v>3467246</v>
      </c>
      <c r="L81" s="20">
        <v>1733623</v>
      </c>
      <c r="M81" s="20">
        <v>3467246</v>
      </c>
      <c r="N81" s="17">
        <v>61.66</v>
      </c>
      <c r="O81" s="17" t="s">
        <v>1008</v>
      </c>
      <c r="P81" s="17" t="s">
        <v>1004</v>
      </c>
    </row>
    <row r="82" spans="1:16">
      <c r="A82" s="17" t="s">
        <v>895</v>
      </c>
      <c r="B82" s="17">
        <v>96.66</v>
      </c>
      <c r="C82" s="17">
        <v>8.24</v>
      </c>
      <c r="D82" s="17">
        <v>19.510000000000002</v>
      </c>
      <c r="E82" s="17">
        <v>937</v>
      </c>
      <c r="F82" s="20">
        <v>8537399</v>
      </c>
      <c r="G82" s="20">
        <v>1501</v>
      </c>
      <c r="H82" s="28">
        <v>9111.4</v>
      </c>
      <c r="I82" s="20">
        <v>84070</v>
      </c>
      <c r="J82" s="20">
        <v>3171</v>
      </c>
      <c r="K82" s="20">
        <v>6111</v>
      </c>
      <c r="L82" s="20">
        <v>11703</v>
      </c>
      <c r="M82" s="20">
        <v>13698</v>
      </c>
      <c r="N82" s="17">
        <v>61.15</v>
      </c>
      <c r="O82" s="17" t="s">
        <v>1009</v>
      </c>
      <c r="P82" s="17" t="s">
        <v>1002</v>
      </c>
    </row>
    <row r="83" spans="1:16">
      <c r="A83" s="17" t="s">
        <v>990</v>
      </c>
      <c r="B83" s="17">
        <v>96.66</v>
      </c>
      <c r="C83" s="17">
        <v>8.24</v>
      </c>
      <c r="D83" s="17">
        <v>19.510000000000002</v>
      </c>
      <c r="E83" s="17">
        <v>937</v>
      </c>
      <c r="F83" s="20">
        <v>8537399</v>
      </c>
      <c r="G83" s="20">
        <v>1501</v>
      </c>
      <c r="H83" s="28">
        <v>9111.4</v>
      </c>
      <c r="I83" s="20">
        <v>84070</v>
      </c>
      <c r="J83" s="20">
        <v>3171</v>
      </c>
      <c r="K83" s="20">
        <v>6111</v>
      </c>
      <c r="L83" s="20">
        <v>11703</v>
      </c>
      <c r="M83" s="20">
        <v>13698</v>
      </c>
      <c r="N83" s="17">
        <v>61.15</v>
      </c>
      <c r="O83" s="17" t="s">
        <v>1009</v>
      </c>
      <c r="P83" s="17" t="s">
        <v>1004</v>
      </c>
    </row>
    <row r="84" spans="1:16">
      <c r="A84" s="17" t="s">
        <v>896</v>
      </c>
      <c r="B84" s="17">
        <v>98.19</v>
      </c>
      <c r="C84" s="17">
        <v>5.79</v>
      </c>
      <c r="D84" s="17">
        <v>0</v>
      </c>
      <c r="E84" s="17">
        <v>32</v>
      </c>
      <c r="F84" s="20">
        <v>7102648</v>
      </c>
      <c r="G84" s="17">
        <v>646</v>
      </c>
      <c r="H84" s="28">
        <v>221957.8</v>
      </c>
      <c r="I84" s="20">
        <v>1711619</v>
      </c>
      <c r="J84" s="28">
        <v>1031.5</v>
      </c>
      <c r="K84" s="20">
        <v>2644</v>
      </c>
      <c r="L84" s="28">
        <v>142924.5</v>
      </c>
      <c r="M84" s="20">
        <v>855223</v>
      </c>
      <c r="N84" s="17">
        <v>62.53</v>
      </c>
      <c r="O84" s="17" t="s">
        <v>1010</v>
      </c>
      <c r="P84" s="17" t="s">
        <v>1002</v>
      </c>
    </row>
    <row r="85" spans="1:16">
      <c r="A85" s="17" t="s">
        <v>991</v>
      </c>
      <c r="B85" s="17">
        <v>98.19</v>
      </c>
      <c r="C85" s="17">
        <v>5.79</v>
      </c>
      <c r="D85" s="17">
        <v>0</v>
      </c>
      <c r="E85" s="17">
        <v>32</v>
      </c>
      <c r="F85" s="20">
        <v>7102648</v>
      </c>
      <c r="G85" s="17">
        <v>646</v>
      </c>
      <c r="H85" s="28">
        <v>221957.8</v>
      </c>
      <c r="I85" s="20">
        <v>1711619</v>
      </c>
      <c r="J85" s="28">
        <v>1031.5</v>
      </c>
      <c r="K85" s="20">
        <v>2644</v>
      </c>
      <c r="L85" s="28">
        <v>142924.5</v>
      </c>
      <c r="M85" s="20">
        <v>855223</v>
      </c>
      <c r="N85" s="17">
        <v>62.53</v>
      </c>
      <c r="O85" s="17" t="s">
        <v>1010</v>
      </c>
      <c r="P85" s="17" t="s">
        <v>1004</v>
      </c>
    </row>
    <row r="86" spans="1:16">
      <c r="A86" s="17" t="s">
        <v>897</v>
      </c>
      <c r="B86" s="17">
        <v>86.57</v>
      </c>
      <c r="C86" s="17">
        <v>1.35</v>
      </c>
      <c r="D86" s="17">
        <v>33.33</v>
      </c>
      <c r="E86" s="17">
        <v>138</v>
      </c>
      <c r="F86" s="20">
        <v>2094862</v>
      </c>
      <c r="G86" s="20">
        <v>2546</v>
      </c>
      <c r="H86" s="28">
        <v>15180.2</v>
      </c>
      <c r="I86" s="20">
        <v>72411</v>
      </c>
      <c r="J86" s="20">
        <v>5616</v>
      </c>
      <c r="K86" s="28">
        <v>11466.5</v>
      </c>
      <c r="L86" s="20">
        <v>20946</v>
      </c>
      <c r="M86" s="20">
        <v>21865</v>
      </c>
      <c r="N86" s="17">
        <v>64.59</v>
      </c>
      <c r="O86" s="17" t="s">
        <v>1011</v>
      </c>
      <c r="P86" s="17" t="s">
        <v>1002</v>
      </c>
    </row>
    <row r="87" spans="1:16">
      <c r="A87" s="17" t="s">
        <v>898</v>
      </c>
      <c r="B87" s="17">
        <v>82.37</v>
      </c>
      <c r="C87" s="17">
        <v>0.91</v>
      </c>
      <c r="D87" s="17">
        <v>66.67</v>
      </c>
      <c r="E87" s="17">
        <v>128</v>
      </c>
      <c r="F87" s="20">
        <v>1923843</v>
      </c>
      <c r="G87" s="20">
        <v>2516</v>
      </c>
      <c r="H87" s="20">
        <v>15030</v>
      </c>
      <c r="I87" s="20">
        <v>148575</v>
      </c>
      <c r="J87" s="28">
        <v>4472.5</v>
      </c>
      <c r="K87" s="20">
        <v>8201</v>
      </c>
      <c r="L87" s="28">
        <v>14927.5</v>
      </c>
      <c r="M87" s="20">
        <v>28986</v>
      </c>
      <c r="N87" s="17">
        <v>60.39</v>
      </c>
      <c r="O87" s="17" t="s">
        <v>1012</v>
      </c>
      <c r="P87" s="17" t="s">
        <v>1002</v>
      </c>
    </row>
    <row r="88" spans="1:16">
      <c r="A88" s="17" t="s">
        <v>899</v>
      </c>
      <c r="B88" s="17">
        <v>92.47</v>
      </c>
      <c r="C88" s="17">
        <v>1.86</v>
      </c>
      <c r="D88" s="17">
        <v>0</v>
      </c>
      <c r="E88" s="17">
        <v>74</v>
      </c>
      <c r="F88" s="20">
        <v>2479249</v>
      </c>
      <c r="G88" s="20">
        <v>2612</v>
      </c>
      <c r="H88" s="28">
        <v>33503.4</v>
      </c>
      <c r="I88" s="20">
        <v>221248</v>
      </c>
      <c r="J88" s="20">
        <v>5854</v>
      </c>
      <c r="K88" s="20">
        <v>16754</v>
      </c>
      <c r="L88" s="20">
        <v>35348</v>
      </c>
      <c r="M88" s="20">
        <v>81963</v>
      </c>
      <c r="N88" s="17">
        <v>64.42</v>
      </c>
      <c r="O88" s="17" t="s">
        <v>1013</v>
      </c>
      <c r="P88" s="17" t="s">
        <v>1002</v>
      </c>
    </row>
    <row r="89" spans="1:16">
      <c r="A89" s="17" t="s">
        <v>900</v>
      </c>
      <c r="B89" s="17">
        <v>88.88</v>
      </c>
      <c r="C89" s="17">
        <v>1.3</v>
      </c>
      <c r="D89" s="17">
        <v>31.43</v>
      </c>
      <c r="E89" s="17">
        <v>156</v>
      </c>
      <c r="F89" s="20">
        <v>2594828</v>
      </c>
      <c r="G89" s="20">
        <v>2514</v>
      </c>
      <c r="H89" s="28">
        <v>16633.5</v>
      </c>
      <c r="I89" s="20">
        <v>149873</v>
      </c>
      <c r="J89" s="28">
        <v>5716.5</v>
      </c>
      <c r="K89" s="20">
        <v>9380</v>
      </c>
      <c r="L89" s="28">
        <v>18045.5</v>
      </c>
      <c r="M89" s="20">
        <v>28887</v>
      </c>
      <c r="N89" s="17">
        <v>63.33</v>
      </c>
      <c r="O89" s="17" t="s">
        <v>1014</v>
      </c>
      <c r="P89" s="17" t="s">
        <v>1002</v>
      </c>
    </row>
    <row r="90" spans="1:16">
      <c r="A90" s="17" t="s">
        <v>901</v>
      </c>
      <c r="B90" s="17">
        <v>86.75</v>
      </c>
      <c r="C90" s="17">
        <v>2.67</v>
      </c>
      <c r="D90" s="17">
        <v>15.38</v>
      </c>
      <c r="E90" s="17">
        <v>243</v>
      </c>
      <c r="F90" s="20">
        <v>2433206</v>
      </c>
      <c r="G90" s="20">
        <v>2542</v>
      </c>
      <c r="H90" s="28">
        <v>10013.200000000001</v>
      </c>
      <c r="I90" s="20">
        <v>60019</v>
      </c>
      <c r="J90" s="28">
        <v>4437.5</v>
      </c>
      <c r="K90" s="20">
        <v>7442</v>
      </c>
      <c r="L90" s="20">
        <v>12920</v>
      </c>
      <c r="M90" s="20">
        <v>13802</v>
      </c>
      <c r="N90" s="17">
        <v>63.4</v>
      </c>
      <c r="O90" s="17" t="s">
        <v>1015</v>
      </c>
      <c r="P90" s="17" t="s">
        <v>1002</v>
      </c>
    </row>
    <row r="91" spans="1:16">
      <c r="A91" s="17" t="s">
        <v>902</v>
      </c>
      <c r="B91" s="17">
        <v>83.78</v>
      </c>
      <c r="C91" s="17">
        <v>3.31</v>
      </c>
      <c r="D91" s="17">
        <v>0</v>
      </c>
      <c r="E91" s="17">
        <v>102</v>
      </c>
      <c r="F91" s="20">
        <v>3632592</v>
      </c>
      <c r="G91" s="20">
        <v>2748</v>
      </c>
      <c r="H91" s="28">
        <v>35613.599999999999</v>
      </c>
      <c r="I91" s="20">
        <v>243765</v>
      </c>
      <c r="J91" s="20">
        <v>9572</v>
      </c>
      <c r="K91" s="20">
        <v>24071</v>
      </c>
      <c r="L91" s="20">
        <v>50206</v>
      </c>
      <c r="M91" s="20">
        <v>62965</v>
      </c>
      <c r="N91" s="17">
        <v>66.319999999999993</v>
      </c>
      <c r="O91" s="17" t="s">
        <v>1016</v>
      </c>
      <c r="P91" s="17" t="s">
        <v>1002</v>
      </c>
    </row>
    <row r="92" spans="1:16">
      <c r="A92" s="17" t="s">
        <v>903</v>
      </c>
      <c r="B92" s="17">
        <v>58.44</v>
      </c>
      <c r="C92" s="17">
        <v>3.17</v>
      </c>
      <c r="D92" s="17">
        <v>20.83</v>
      </c>
      <c r="E92" s="17">
        <v>325</v>
      </c>
      <c r="F92" s="20">
        <v>1822491</v>
      </c>
      <c r="G92" s="20">
        <v>2504</v>
      </c>
      <c r="H92" s="28">
        <v>5607.7</v>
      </c>
      <c r="I92" s="20">
        <v>38609</v>
      </c>
      <c r="J92" s="20">
        <v>3101</v>
      </c>
      <c r="K92" s="20">
        <v>4025</v>
      </c>
      <c r="L92" s="20">
        <v>6037</v>
      </c>
      <c r="M92" s="20">
        <v>6037</v>
      </c>
      <c r="N92" s="17">
        <v>69.34</v>
      </c>
      <c r="O92" s="17" t="s">
        <v>1017</v>
      </c>
      <c r="P92" s="17" t="s">
        <v>1002</v>
      </c>
    </row>
    <row r="93" spans="1:16">
      <c r="A93" s="17" t="s">
        <v>904</v>
      </c>
      <c r="B93" s="17">
        <v>86.31</v>
      </c>
      <c r="C93" s="17">
        <v>2.31</v>
      </c>
      <c r="D93" s="17">
        <v>11.11</v>
      </c>
      <c r="E93" s="17">
        <v>98</v>
      </c>
      <c r="F93" s="20">
        <v>3590543</v>
      </c>
      <c r="G93" s="20">
        <v>3098</v>
      </c>
      <c r="H93" s="28">
        <v>36638.199999999997</v>
      </c>
      <c r="I93" s="20">
        <v>360355</v>
      </c>
      <c r="J93" s="20">
        <v>9424</v>
      </c>
      <c r="K93" s="20">
        <v>19849</v>
      </c>
      <c r="L93" s="20">
        <v>46448</v>
      </c>
      <c r="M93" s="20">
        <v>67486</v>
      </c>
      <c r="N93" s="17">
        <v>66.37</v>
      </c>
      <c r="O93" s="17" t="s">
        <v>1018</v>
      </c>
      <c r="P93" s="17" t="s">
        <v>1002</v>
      </c>
    </row>
    <row r="94" spans="1:16">
      <c r="A94" s="17" t="s">
        <v>905</v>
      </c>
      <c r="B94" s="17">
        <v>82.58</v>
      </c>
      <c r="C94" s="17">
        <v>9.1999999999999993</v>
      </c>
      <c r="D94" s="17">
        <v>22.73</v>
      </c>
      <c r="E94" s="17">
        <v>444</v>
      </c>
      <c r="F94" s="20">
        <v>2719714</v>
      </c>
      <c r="G94" s="20">
        <v>2508</v>
      </c>
      <c r="H94" s="28">
        <v>6125.5</v>
      </c>
      <c r="I94" s="20">
        <v>35473</v>
      </c>
      <c r="J94" s="28">
        <v>3286.5</v>
      </c>
      <c r="K94" s="20">
        <v>4719</v>
      </c>
      <c r="L94" s="28">
        <v>7398.5</v>
      </c>
      <c r="M94" s="20">
        <v>7138</v>
      </c>
      <c r="N94" s="17">
        <v>66.489999999999995</v>
      </c>
      <c r="O94" s="17" t="s">
        <v>1019</v>
      </c>
      <c r="P94" s="17" t="s">
        <v>1002</v>
      </c>
    </row>
    <row r="95" spans="1:16">
      <c r="A95" s="17" t="s">
        <v>906</v>
      </c>
      <c r="B95" s="17">
        <v>71.150000000000006</v>
      </c>
      <c r="C95" s="17">
        <v>9.82</v>
      </c>
      <c r="D95" s="17">
        <v>43.55</v>
      </c>
      <c r="E95" s="17">
        <v>517</v>
      </c>
      <c r="F95" s="20">
        <v>3756427</v>
      </c>
      <c r="G95" s="20">
        <v>2504</v>
      </c>
      <c r="H95" s="28">
        <v>7265.8</v>
      </c>
      <c r="I95" s="20">
        <v>39846</v>
      </c>
      <c r="J95" s="20">
        <v>3336</v>
      </c>
      <c r="K95" s="20">
        <v>4738</v>
      </c>
      <c r="L95" s="20">
        <v>8029</v>
      </c>
      <c r="M95" s="20">
        <v>8976</v>
      </c>
      <c r="N95" s="17">
        <v>65.5</v>
      </c>
      <c r="O95" s="17" t="s">
        <v>1020</v>
      </c>
      <c r="P95" s="17" t="s">
        <v>1002</v>
      </c>
    </row>
    <row r="96" spans="1:16">
      <c r="A96" s="17" t="s">
        <v>907</v>
      </c>
      <c r="B96" s="17">
        <v>78.59</v>
      </c>
      <c r="C96" s="17">
        <v>5.03</v>
      </c>
      <c r="D96" s="17">
        <v>10.26</v>
      </c>
      <c r="E96" s="17">
        <v>187</v>
      </c>
      <c r="F96" s="20">
        <v>3031385</v>
      </c>
      <c r="G96" s="20">
        <v>2500</v>
      </c>
      <c r="H96" s="28">
        <v>16210.6</v>
      </c>
      <c r="I96" s="20">
        <v>113041</v>
      </c>
      <c r="J96" s="20">
        <v>4479</v>
      </c>
      <c r="K96" s="20">
        <v>8101</v>
      </c>
      <c r="L96" s="28">
        <v>21814.5</v>
      </c>
      <c r="M96" s="20">
        <v>31241</v>
      </c>
      <c r="N96" s="17">
        <v>65.819999999999993</v>
      </c>
      <c r="O96" s="17" t="s">
        <v>1021</v>
      </c>
      <c r="P96" s="17" t="s">
        <v>1002</v>
      </c>
    </row>
    <row r="97" spans="1:16">
      <c r="A97" s="17" t="s">
        <v>908</v>
      </c>
      <c r="B97" s="17">
        <v>82.37</v>
      </c>
      <c r="C97" s="17">
        <v>3.8</v>
      </c>
      <c r="D97" s="17">
        <v>22.73</v>
      </c>
      <c r="E97" s="17">
        <v>446</v>
      </c>
      <c r="F97" s="20">
        <v>3135006</v>
      </c>
      <c r="G97" s="20">
        <v>2503</v>
      </c>
      <c r="H97" s="28">
        <v>7029.2</v>
      </c>
      <c r="I97" s="20">
        <v>58988</v>
      </c>
      <c r="J97" s="20">
        <v>3531</v>
      </c>
      <c r="K97" s="20">
        <v>5015</v>
      </c>
      <c r="L97" s="20">
        <v>8368</v>
      </c>
      <c r="M97" s="20">
        <v>8622</v>
      </c>
      <c r="N97" s="17">
        <v>68.23</v>
      </c>
      <c r="O97" s="17" t="s">
        <v>1022</v>
      </c>
      <c r="P97" s="17" t="s">
        <v>1002</v>
      </c>
    </row>
    <row r="98" spans="1:16">
      <c r="A98" s="17" t="s">
        <v>909</v>
      </c>
      <c r="B98" s="17">
        <v>97.28</v>
      </c>
      <c r="C98" s="17">
        <v>1.55</v>
      </c>
      <c r="D98" s="17">
        <v>0</v>
      </c>
      <c r="E98" s="17">
        <v>45</v>
      </c>
      <c r="F98" s="20">
        <v>3553558</v>
      </c>
      <c r="G98" s="20">
        <v>2919</v>
      </c>
      <c r="H98" s="20">
        <v>78968</v>
      </c>
      <c r="I98" s="20">
        <v>361247</v>
      </c>
      <c r="J98" s="20">
        <v>10595</v>
      </c>
      <c r="K98" s="20">
        <v>41196</v>
      </c>
      <c r="L98" s="20">
        <v>102167</v>
      </c>
      <c r="M98" s="20">
        <v>179347</v>
      </c>
      <c r="N98" s="17">
        <v>68.08</v>
      </c>
      <c r="O98" s="17" t="s">
        <v>1023</v>
      </c>
      <c r="P98" s="17" t="s">
        <v>1002</v>
      </c>
    </row>
    <row r="99" spans="1:16">
      <c r="A99" s="17" t="s">
        <v>910</v>
      </c>
      <c r="B99" s="17">
        <v>90.18</v>
      </c>
      <c r="C99" s="17">
        <v>1.55</v>
      </c>
      <c r="D99" s="17">
        <v>0</v>
      </c>
      <c r="E99" s="17">
        <v>80</v>
      </c>
      <c r="F99" s="20">
        <v>3570187</v>
      </c>
      <c r="G99" s="20">
        <v>9292</v>
      </c>
      <c r="H99" s="28">
        <v>44627.3</v>
      </c>
      <c r="I99" s="20">
        <v>169841</v>
      </c>
      <c r="J99" s="20">
        <v>15170</v>
      </c>
      <c r="K99" s="28">
        <v>29713.5</v>
      </c>
      <c r="L99" s="28">
        <v>56355.5</v>
      </c>
      <c r="M99" s="20">
        <v>80436</v>
      </c>
      <c r="N99" s="17">
        <v>67.599999999999994</v>
      </c>
      <c r="O99" s="17" t="s">
        <v>1024</v>
      </c>
      <c r="P99" s="17" t="s">
        <v>1002</v>
      </c>
    </row>
    <row r="100" spans="1:16">
      <c r="A100" s="17" t="s">
        <v>911</v>
      </c>
      <c r="B100" s="17">
        <v>86.37</v>
      </c>
      <c r="C100" s="17">
        <v>7.12</v>
      </c>
      <c r="D100" s="17">
        <v>0</v>
      </c>
      <c r="E100" s="17">
        <v>165</v>
      </c>
      <c r="F100" s="20">
        <v>2870773</v>
      </c>
      <c r="G100" s="20">
        <v>1001</v>
      </c>
      <c r="H100" s="28">
        <v>17398.599999999999</v>
      </c>
      <c r="I100" s="20">
        <v>241850</v>
      </c>
      <c r="J100" s="20">
        <v>1462</v>
      </c>
      <c r="K100" s="20">
        <v>3057</v>
      </c>
      <c r="L100" s="20">
        <v>12398</v>
      </c>
      <c r="M100" s="20">
        <v>65333</v>
      </c>
      <c r="N100" s="17">
        <v>70.39</v>
      </c>
      <c r="O100" s="17" t="s">
        <v>1025</v>
      </c>
      <c r="P100" s="17" t="s">
        <v>1002</v>
      </c>
    </row>
    <row r="101" spans="1:16">
      <c r="A101" s="17" t="s">
        <v>912</v>
      </c>
      <c r="B101" s="17">
        <v>75.819999999999993</v>
      </c>
      <c r="C101" s="17">
        <v>1.72</v>
      </c>
      <c r="D101" s="17">
        <v>12.5</v>
      </c>
      <c r="E101" s="17">
        <v>58</v>
      </c>
      <c r="F101" s="20">
        <v>2784465</v>
      </c>
      <c r="G101" s="20">
        <v>1619</v>
      </c>
      <c r="H101" s="20">
        <v>48008</v>
      </c>
      <c r="I101" s="20">
        <v>164062</v>
      </c>
      <c r="J101" s="20">
        <v>17594</v>
      </c>
      <c r="K101" s="20">
        <v>36110</v>
      </c>
      <c r="L101" s="20">
        <v>72089</v>
      </c>
      <c r="M101" s="20">
        <v>76240</v>
      </c>
      <c r="N101" s="17">
        <v>69.38</v>
      </c>
      <c r="O101" s="17" t="s">
        <v>1026</v>
      </c>
      <c r="P101" s="17" t="s">
        <v>1002</v>
      </c>
    </row>
    <row r="102" spans="1:16">
      <c r="A102" s="17" t="s">
        <v>913</v>
      </c>
      <c r="B102" s="17">
        <v>97.16</v>
      </c>
      <c r="C102" s="17">
        <v>5.27</v>
      </c>
      <c r="D102" s="17">
        <v>0</v>
      </c>
      <c r="E102" s="17">
        <v>312</v>
      </c>
      <c r="F102" s="20">
        <v>5177012</v>
      </c>
      <c r="G102" s="20">
        <v>2019</v>
      </c>
      <c r="H102" s="20">
        <v>16593</v>
      </c>
      <c r="I102" s="20">
        <v>152836</v>
      </c>
      <c r="J102" s="28">
        <v>6685.5</v>
      </c>
      <c r="K102" s="20">
        <v>11793</v>
      </c>
      <c r="L102" s="28">
        <v>20223.5</v>
      </c>
      <c r="M102" s="20">
        <v>23732</v>
      </c>
      <c r="N102" s="17">
        <v>65.72</v>
      </c>
      <c r="O102" s="17" t="s">
        <v>1027</v>
      </c>
      <c r="P102" s="17" t="s">
        <v>1002</v>
      </c>
    </row>
    <row r="103" spans="1:16">
      <c r="A103" s="17" t="s">
        <v>914</v>
      </c>
      <c r="B103" s="17">
        <v>68.069999999999993</v>
      </c>
      <c r="C103" s="17">
        <v>3.44</v>
      </c>
      <c r="D103" s="17">
        <v>35.71</v>
      </c>
      <c r="E103" s="17">
        <v>505</v>
      </c>
      <c r="F103" s="20">
        <v>2546194</v>
      </c>
      <c r="G103" s="20">
        <v>2504</v>
      </c>
      <c r="H103" s="20">
        <v>5042</v>
      </c>
      <c r="I103" s="20">
        <v>34999</v>
      </c>
      <c r="J103" s="20">
        <v>3213</v>
      </c>
      <c r="K103" s="20">
        <v>4180</v>
      </c>
      <c r="L103" s="20">
        <v>5818</v>
      </c>
      <c r="M103" s="20">
        <v>5297</v>
      </c>
      <c r="N103" s="17">
        <v>68.72</v>
      </c>
      <c r="O103" s="17" t="s">
        <v>1028</v>
      </c>
      <c r="P103" s="17" t="s">
        <v>1002</v>
      </c>
    </row>
    <row r="104" spans="1:16">
      <c r="A104" s="17" t="s">
        <v>915</v>
      </c>
      <c r="B104" s="17">
        <v>94.08</v>
      </c>
      <c r="C104" s="17">
        <v>7.92</v>
      </c>
      <c r="D104" s="17">
        <v>16.329999999999998</v>
      </c>
      <c r="E104" s="17">
        <v>393</v>
      </c>
      <c r="F104" s="20">
        <v>3089337</v>
      </c>
      <c r="G104" s="20">
        <v>1501</v>
      </c>
      <c r="H104" s="28">
        <v>7860.9</v>
      </c>
      <c r="I104" s="20">
        <v>67224</v>
      </c>
      <c r="J104" s="20">
        <v>2357</v>
      </c>
      <c r="K104" s="20">
        <v>4198</v>
      </c>
      <c r="L104" s="20">
        <v>10196</v>
      </c>
      <c r="M104" s="20">
        <v>13640</v>
      </c>
      <c r="N104" s="17">
        <v>66.150000000000006</v>
      </c>
      <c r="O104" s="17" t="s">
        <v>1029</v>
      </c>
      <c r="P104" s="17" t="s">
        <v>1002</v>
      </c>
    </row>
    <row r="105" spans="1:16">
      <c r="A105" s="17" t="s">
        <v>916</v>
      </c>
      <c r="B105" s="17">
        <v>75.650000000000006</v>
      </c>
      <c r="C105" s="17">
        <v>2.73</v>
      </c>
      <c r="D105" s="17">
        <v>43.75</v>
      </c>
      <c r="E105" s="17">
        <v>442</v>
      </c>
      <c r="F105" s="20">
        <v>2003390</v>
      </c>
      <c r="G105" s="20">
        <v>1508</v>
      </c>
      <c r="H105" s="28">
        <v>4532.6000000000004</v>
      </c>
      <c r="I105" s="20">
        <v>27311</v>
      </c>
      <c r="J105" s="20">
        <v>2305</v>
      </c>
      <c r="K105" s="28">
        <v>3613.5</v>
      </c>
      <c r="L105" s="20">
        <v>5736</v>
      </c>
      <c r="M105" s="20">
        <v>5518</v>
      </c>
      <c r="N105" s="17">
        <v>60.54</v>
      </c>
      <c r="O105" s="17" t="s">
        <v>1030</v>
      </c>
      <c r="P105" s="17" t="s">
        <v>1002</v>
      </c>
    </row>
    <row r="106" spans="1:16">
      <c r="A106" s="17" t="s">
        <v>917</v>
      </c>
      <c r="B106" s="17">
        <v>64.12</v>
      </c>
      <c r="C106" s="17">
        <v>0.86</v>
      </c>
      <c r="D106" s="17">
        <v>0</v>
      </c>
      <c r="E106" s="17">
        <v>432</v>
      </c>
      <c r="F106" s="20">
        <v>2230254</v>
      </c>
      <c r="G106" s="17">
        <v>500</v>
      </c>
      <c r="H106" s="28">
        <v>5162.6000000000004</v>
      </c>
      <c r="I106" s="20">
        <v>111426</v>
      </c>
      <c r="J106" s="17">
        <v>572.5</v>
      </c>
      <c r="K106" s="17">
        <v>792</v>
      </c>
      <c r="L106" s="20">
        <v>5801</v>
      </c>
      <c r="M106" s="20">
        <v>15776</v>
      </c>
      <c r="N106" s="17">
        <v>63.34</v>
      </c>
      <c r="O106" s="17" t="s">
        <v>1031</v>
      </c>
      <c r="P106" s="17" t="s">
        <v>1002</v>
      </c>
    </row>
    <row r="107" spans="1:16">
      <c r="A107" s="17" t="s">
        <v>918</v>
      </c>
      <c r="B107" s="17">
        <v>70.349999999999994</v>
      </c>
      <c r="C107" s="17">
        <v>4.78</v>
      </c>
      <c r="D107" s="17">
        <v>50</v>
      </c>
      <c r="E107" s="17">
        <v>606</v>
      </c>
      <c r="F107" s="20">
        <v>3801259</v>
      </c>
      <c r="G107" s="20">
        <v>2507</v>
      </c>
      <c r="H107" s="28">
        <v>6272.7</v>
      </c>
      <c r="I107" s="20">
        <v>36231</v>
      </c>
      <c r="J107" s="20">
        <v>3424</v>
      </c>
      <c r="K107" s="28">
        <v>4872.5</v>
      </c>
      <c r="L107" s="20">
        <v>7447</v>
      </c>
      <c r="M107" s="20">
        <v>7285</v>
      </c>
      <c r="N107" s="17">
        <v>67.87</v>
      </c>
      <c r="O107" s="17" t="s">
        <v>1032</v>
      </c>
      <c r="P107" s="17" t="s">
        <v>1002</v>
      </c>
    </row>
    <row r="108" spans="1:16">
      <c r="A108" s="17" t="s">
        <v>919</v>
      </c>
      <c r="B108" s="17">
        <v>78.78</v>
      </c>
      <c r="C108" s="17">
        <v>3.55</v>
      </c>
      <c r="D108" s="17">
        <v>26.67</v>
      </c>
      <c r="E108" s="20">
        <v>1014</v>
      </c>
      <c r="F108" s="20">
        <v>2423408</v>
      </c>
      <c r="G108" s="20">
        <v>1003</v>
      </c>
      <c r="H108" s="28">
        <v>2389.9</v>
      </c>
      <c r="I108" s="20">
        <v>15565</v>
      </c>
      <c r="J108" s="20">
        <v>1403</v>
      </c>
      <c r="K108" s="28">
        <v>1928.5</v>
      </c>
      <c r="L108" s="20">
        <v>2775</v>
      </c>
      <c r="M108" s="20">
        <v>2612</v>
      </c>
      <c r="N108" s="17">
        <v>64.56</v>
      </c>
      <c r="O108" s="17" t="s">
        <v>1033</v>
      </c>
      <c r="P108" s="17" t="s">
        <v>1002</v>
      </c>
    </row>
    <row r="109" spans="1:16">
      <c r="A109" s="17" t="s">
        <v>920</v>
      </c>
      <c r="B109" s="17">
        <v>79.34</v>
      </c>
      <c r="C109" s="17">
        <v>2.11</v>
      </c>
      <c r="D109" s="17">
        <v>37.5</v>
      </c>
      <c r="E109" s="17">
        <v>149</v>
      </c>
      <c r="F109" s="20">
        <v>2489191</v>
      </c>
      <c r="G109" s="20">
        <v>5007</v>
      </c>
      <c r="H109" s="20">
        <v>16706</v>
      </c>
      <c r="I109" s="20">
        <v>70344</v>
      </c>
      <c r="J109" s="20">
        <v>7193</v>
      </c>
      <c r="K109" s="20">
        <v>12306</v>
      </c>
      <c r="L109" s="20">
        <v>19862</v>
      </c>
      <c r="M109" s="20">
        <v>22416</v>
      </c>
      <c r="N109" s="17">
        <v>70.58</v>
      </c>
      <c r="O109" s="17" t="s">
        <v>1034</v>
      </c>
      <c r="P109" s="17" t="s">
        <v>1002</v>
      </c>
    </row>
    <row r="110" spans="1:16">
      <c r="A110" s="17" t="s">
        <v>921</v>
      </c>
      <c r="B110" s="17">
        <v>82.81</v>
      </c>
      <c r="C110" s="17">
        <v>4.95</v>
      </c>
      <c r="D110" s="17">
        <v>33.33</v>
      </c>
      <c r="E110" s="17">
        <v>173</v>
      </c>
      <c r="F110" s="20">
        <v>2660651</v>
      </c>
      <c r="G110" s="20">
        <v>5169</v>
      </c>
      <c r="H110" s="28">
        <v>15379.5</v>
      </c>
      <c r="I110" s="20">
        <v>61087</v>
      </c>
      <c r="J110" s="20">
        <v>8206</v>
      </c>
      <c r="K110" s="20">
        <v>11217</v>
      </c>
      <c r="L110" s="20">
        <v>18796</v>
      </c>
      <c r="M110" s="20">
        <v>19149</v>
      </c>
      <c r="N110" s="17">
        <v>65.91</v>
      </c>
      <c r="O110" s="17" t="s">
        <v>1035</v>
      </c>
      <c r="P110" s="17" t="s">
        <v>1002</v>
      </c>
    </row>
    <row r="111" spans="1:16">
      <c r="A111" s="17" t="s">
        <v>922</v>
      </c>
      <c r="B111" s="17">
        <v>95.11</v>
      </c>
      <c r="C111" s="17">
        <v>4.28</v>
      </c>
      <c r="D111" s="17">
        <v>0</v>
      </c>
      <c r="E111" s="17">
        <v>58</v>
      </c>
      <c r="F111" s="20">
        <v>4398083</v>
      </c>
      <c r="G111" s="20">
        <v>5388</v>
      </c>
      <c r="H111" s="20">
        <v>75829</v>
      </c>
      <c r="I111" s="20">
        <v>315078</v>
      </c>
      <c r="J111" s="20">
        <v>17224</v>
      </c>
      <c r="K111" s="28">
        <v>51774.5</v>
      </c>
      <c r="L111" s="20">
        <v>114732</v>
      </c>
      <c r="M111" s="20">
        <v>137474</v>
      </c>
      <c r="N111" s="17">
        <v>65.67</v>
      </c>
      <c r="O111" s="17" t="s">
        <v>1036</v>
      </c>
      <c r="P111" s="17" t="s">
        <v>1002</v>
      </c>
    </row>
    <row r="112" spans="1:16">
      <c r="A112" s="17" t="s">
        <v>923</v>
      </c>
      <c r="B112" s="17">
        <v>71.72</v>
      </c>
      <c r="C112" s="17">
        <v>0</v>
      </c>
      <c r="D112" s="17">
        <v>0</v>
      </c>
      <c r="E112" s="17">
        <v>105</v>
      </c>
      <c r="F112" s="20">
        <v>3094930</v>
      </c>
      <c r="G112" s="20">
        <v>2537</v>
      </c>
      <c r="H112" s="28">
        <v>29475.5</v>
      </c>
      <c r="I112" s="20">
        <v>134173</v>
      </c>
      <c r="J112" s="20">
        <v>9817</v>
      </c>
      <c r="K112" s="20">
        <v>21153</v>
      </c>
      <c r="L112" s="20">
        <v>43384</v>
      </c>
      <c r="M112" s="20">
        <v>50230</v>
      </c>
      <c r="N112" s="17">
        <v>70.86</v>
      </c>
      <c r="O112" s="17" t="s">
        <v>1037</v>
      </c>
      <c r="P112" s="17" t="s">
        <v>1002</v>
      </c>
    </row>
    <row r="113" spans="1:16">
      <c r="A113" s="17" t="s">
        <v>924</v>
      </c>
      <c r="B113" s="17">
        <v>75.33</v>
      </c>
      <c r="C113" s="17">
        <v>0</v>
      </c>
      <c r="D113" s="17">
        <v>0</v>
      </c>
      <c r="E113" s="17">
        <v>109</v>
      </c>
      <c r="F113" s="20">
        <v>4276071</v>
      </c>
      <c r="G113" s="20">
        <v>2763</v>
      </c>
      <c r="H113" s="20">
        <v>39230</v>
      </c>
      <c r="I113" s="20">
        <v>231718</v>
      </c>
      <c r="J113" s="20">
        <v>11837</v>
      </c>
      <c r="K113" s="20">
        <v>23864</v>
      </c>
      <c r="L113" s="20">
        <v>48530</v>
      </c>
      <c r="M113" s="20">
        <v>71162</v>
      </c>
      <c r="N113" s="17">
        <v>72.25</v>
      </c>
      <c r="O113" s="17" t="s">
        <v>1038</v>
      </c>
      <c r="P113" s="17" t="s">
        <v>1002</v>
      </c>
    </row>
    <row r="114" spans="1:16">
      <c r="A114" s="17" t="s">
        <v>925</v>
      </c>
      <c r="B114" s="17">
        <v>70.27</v>
      </c>
      <c r="C114" s="17">
        <v>3.15</v>
      </c>
      <c r="D114" s="17">
        <v>31.25</v>
      </c>
      <c r="E114" s="17">
        <v>501</v>
      </c>
      <c r="F114" s="20">
        <v>2006662</v>
      </c>
      <c r="G114" s="20">
        <v>1500</v>
      </c>
      <c r="H114" s="28">
        <v>4005.3</v>
      </c>
      <c r="I114" s="20">
        <v>15622</v>
      </c>
      <c r="J114" s="20">
        <v>2357</v>
      </c>
      <c r="K114" s="20">
        <v>3350</v>
      </c>
      <c r="L114" s="20">
        <v>4899</v>
      </c>
      <c r="M114" s="20">
        <v>4565</v>
      </c>
      <c r="N114" s="17">
        <v>69.349999999999994</v>
      </c>
      <c r="O114" s="17" t="s">
        <v>1039</v>
      </c>
      <c r="P114" s="17" t="s">
        <v>1002</v>
      </c>
    </row>
    <row r="115" spans="1:16">
      <c r="A115" s="17" t="s">
        <v>926</v>
      </c>
      <c r="B115" s="17">
        <v>86.01</v>
      </c>
      <c r="C115" s="17">
        <v>1.87</v>
      </c>
      <c r="D115" s="17">
        <v>42.86</v>
      </c>
      <c r="E115" s="17">
        <v>344</v>
      </c>
      <c r="F115" s="20">
        <v>2893297</v>
      </c>
      <c r="G115" s="20">
        <v>2050</v>
      </c>
      <c r="H115" s="28">
        <v>8410.7000000000007</v>
      </c>
      <c r="I115" s="20">
        <v>36961</v>
      </c>
      <c r="J115" s="20">
        <v>4454</v>
      </c>
      <c r="K115" s="28">
        <v>6961.5</v>
      </c>
      <c r="L115" s="28">
        <v>11223.5</v>
      </c>
      <c r="M115" s="20">
        <v>10783</v>
      </c>
      <c r="N115" s="17">
        <v>46.77</v>
      </c>
      <c r="O115" s="17" t="s">
        <v>1040</v>
      </c>
      <c r="P115" s="17" t="s">
        <v>1002</v>
      </c>
    </row>
    <row r="116" spans="1:16">
      <c r="A116" s="17" t="s">
        <v>927</v>
      </c>
      <c r="B116" s="17">
        <v>85.24</v>
      </c>
      <c r="C116" s="17">
        <v>2.4500000000000002</v>
      </c>
      <c r="D116" s="17">
        <v>0</v>
      </c>
      <c r="E116" s="17">
        <v>351</v>
      </c>
      <c r="F116" s="20">
        <v>2964318</v>
      </c>
      <c r="G116" s="20">
        <v>1628</v>
      </c>
      <c r="H116" s="28">
        <v>8445.4</v>
      </c>
      <c r="I116" s="20">
        <v>37493</v>
      </c>
      <c r="J116" s="20">
        <v>4838</v>
      </c>
      <c r="K116" s="20">
        <v>6642</v>
      </c>
      <c r="L116" s="28">
        <v>10273.5</v>
      </c>
      <c r="M116" s="20">
        <v>10124</v>
      </c>
      <c r="N116" s="17">
        <v>46.67</v>
      </c>
      <c r="O116" s="17" t="s">
        <v>1041</v>
      </c>
      <c r="P116" s="17" t="s">
        <v>1002</v>
      </c>
    </row>
    <row r="117" spans="1:16">
      <c r="A117" s="17" t="s">
        <v>928</v>
      </c>
      <c r="B117" s="17">
        <v>95.3</v>
      </c>
      <c r="C117" s="17">
        <v>3.73</v>
      </c>
      <c r="D117" s="17">
        <v>30.77</v>
      </c>
      <c r="E117" s="17">
        <v>297</v>
      </c>
      <c r="F117" s="20">
        <v>5131029</v>
      </c>
      <c r="G117" s="20">
        <v>1565</v>
      </c>
      <c r="H117" s="28">
        <v>17276.2</v>
      </c>
      <c r="I117" s="20">
        <v>173783</v>
      </c>
      <c r="J117" s="20">
        <v>4900</v>
      </c>
      <c r="K117" s="20">
        <v>9669</v>
      </c>
      <c r="L117" s="20">
        <v>20306</v>
      </c>
      <c r="M117" s="20">
        <v>29968</v>
      </c>
      <c r="N117" s="17">
        <v>58.15</v>
      </c>
      <c r="O117" s="17" t="s">
        <v>1042</v>
      </c>
      <c r="P117" s="17" t="s">
        <v>1002</v>
      </c>
    </row>
    <row r="118" spans="1:16">
      <c r="A118" s="17" t="s">
        <v>929</v>
      </c>
      <c r="B118" s="17">
        <v>68.58</v>
      </c>
      <c r="C118" s="17">
        <v>1.28</v>
      </c>
      <c r="D118" s="17">
        <v>66.67</v>
      </c>
      <c r="E118" s="17">
        <v>115</v>
      </c>
      <c r="F118" s="20">
        <v>1879899</v>
      </c>
      <c r="G118" s="20">
        <v>2168</v>
      </c>
      <c r="H118" s="28">
        <v>16346.9</v>
      </c>
      <c r="I118" s="20">
        <v>80509</v>
      </c>
      <c r="J118" s="20">
        <v>6968</v>
      </c>
      <c r="K118" s="20">
        <v>11785</v>
      </c>
      <c r="L118" s="20">
        <v>20745</v>
      </c>
      <c r="M118" s="20">
        <v>24455</v>
      </c>
      <c r="N118" s="17">
        <v>69.64</v>
      </c>
      <c r="O118" s="17" t="s">
        <v>1043</v>
      </c>
      <c r="P118" s="17" t="s">
        <v>1002</v>
      </c>
    </row>
    <row r="119" spans="1:16">
      <c r="A119" s="17" t="s">
        <v>930</v>
      </c>
      <c r="B119" s="17">
        <v>87.96</v>
      </c>
      <c r="C119" s="17">
        <v>4.04</v>
      </c>
      <c r="D119" s="17">
        <v>26.67</v>
      </c>
      <c r="E119" s="17">
        <v>718</v>
      </c>
      <c r="F119" s="20">
        <v>4898351</v>
      </c>
      <c r="G119" s="20">
        <v>1500</v>
      </c>
      <c r="H119" s="28">
        <v>6822.2</v>
      </c>
      <c r="I119" s="20">
        <v>36000</v>
      </c>
      <c r="J119" s="20">
        <v>3140</v>
      </c>
      <c r="K119" s="20">
        <v>5470</v>
      </c>
      <c r="L119" s="20">
        <v>8958</v>
      </c>
      <c r="M119" s="20">
        <v>9135</v>
      </c>
      <c r="N119" s="17">
        <v>58.16</v>
      </c>
      <c r="O119" s="17" t="s">
        <v>1044</v>
      </c>
      <c r="P119" s="17" t="s">
        <v>1002</v>
      </c>
    </row>
    <row r="120" spans="1:16">
      <c r="A120" s="17" t="s">
        <v>931</v>
      </c>
      <c r="B120" s="17">
        <v>83.83</v>
      </c>
      <c r="C120" s="17">
        <v>2.12</v>
      </c>
      <c r="D120" s="17">
        <v>0</v>
      </c>
      <c r="E120" s="17">
        <v>211</v>
      </c>
      <c r="F120" s="20">
        <v>3113937</v>
      </c>
      <c r="G120" s="20">
        <v>1544</v>
      </c>
      <c r="H120" s="20">
        <v>14758</v>
      </c>
      <c r="I120" s="20">
        <v>72188</v>
      </c>
      <c r="J120" s="28">
        <v>4877.5</v>
      </c>
      <c r="K120" s="20">
        <v>9564</v>
      </c>
      <c r="L120" s="28">
        <v>18884.5</v>
      </c>
      <c r="M120" s="20">
        <v>23256</v>
      </c>
      <c r="N120" s="17">
        <v>69.19</v>
      </c>
      <c r="O120" s="17" t="s">
        <v>1045</v>
      </c>
      <c r="P120" s="17" t="s">
        <v>1002</v>
      </c>
    </row>
    <row r="121" spans="1:16">
      <c r="A121" s="17" t="s">
        <v>932</v>
      </c>
      <c r="B121" s="17">
        <v>59.15</v>
      </c>
      <c r="C121" s="17">
        <v>3.17</v>
      </c>
      <c r="D121" s="17">
        <v>30.77</v>
      </c>
      <c r="E121" s="17">
        <v>388</v>
      </c>
      <c r="F121" s="20">
        <v>1719481</v>
      </c>
      <c r="G121" s="20">
        <v>1500</v>
      </c>
      <c r="H121" s="28">
        <v>4431.7</v>
      </c>
      <c r="I121" s="20">
        <v>20710</v>
      </c>
      <c r="J121" s="20">
        <v>2442</v>
      </c>
      <c r="K121" s="20">
        <v>3598</v>
      </c>
      <c r="L121" s="28">
        <v>5441.5</v>
      </c>
      <c r="M121" s="20">
        <v>5237</v>
      </c>
      <c r="N121" s="17">
        <v>67.19</v>
      </c>
      <c r="O121" s="17" t="s">
        <v>1046</v>
      </c>
      <c r="P121" s="17" t="s">
        <v>1002</v>
      </c>
    </row>
    <row r="122" spans="1:16">
      <c r="A122" s="17" t="s">
        <v>933</v>
      </c>
      <c r="B122" s="17">
        <v>83.43</v>
      </c>
      <c r="C122" s="17">
        <v>2.75</v>
      </c>
      <c r="D122" s="17">
        <v>0</v>
      </c>
      <c r="E122" s="17">
        <v>360</v>
      </c>
      <c r="F122" s="20">
        <v>2471442</v>
      </c>
      <c r="G122" s="17">
        <v>500</v>
      </c>
      <c r="H122" s="28">
        <v>6865.1</v>
      </c>
      <c r="I122" s="20">
        <v>42396</v>
      </c>
      <c r="J122" s="28">
        <v>2391.5</v>
      </c>
      <c r="K122" s="20">
        <v>4854</v>
      </c>
      <c r="L122" s="20">
        <v>9344</v>
      </c>
      <c r="M122" s="20">
        <v>11176</v>
      </c>
      <c r="N122" s="17">
        <v>65.37</v>
      </c>
      <c r="O122" s="17" t="s">
        <v>1047</v>
      </c>
      <c r="P122" s="17" t="s">
        <v>1002</v>
      </c>
    </row>
    <row r="123" spans="1:16">
      <c r="A123" s="17" t="s">
        <v>934</v>
      </c>
      <c r="B123" s="17">
        <v>77.59</v>
      </c>
      <c r="C123" s="17">
        <v>2.84</v>
      </c>
      <c r="D123" s="17">
        <v>20</v>
      </c>
      <c r="E123" s="17">
        <v>204</v>
      </c>
      <c r="F123" s="20">
        <v>2464279</v>
      </c>
      <c r="G123" s="20">
        <v>3113</v>
      </c>
      <c r="H123" s="28">
        <v>12079.8</v>
      </c>
      <c r="I123" s="20">
        <v>46628</v>
      </c>
      <c r="J123" s="20">
        <v>7084</v>
      </c>
      <c r="K123" s="20">
        <v>10470</v>
      </c>
      <c r="L123" s="28">
        <v>14914.5</v>
      </c>
      <c r="M123" s="20">
        <v>14098</v>
      </c>
      <c r="N123" s="17">
        <v>65.27</v>
      </c>
      <c r="O123" s="17" t="s">
        <v>1048</v>
      </c>
      <c r="P123" s="17" t="s">
        <v>1002</v>
      </c>
    </row>
    <row r="124" spans="1:16">
      <c r="A124" s="17" t="s">
        <v>935</v>
      </c>
      <c r="B124" s="17">
        <v>57.92</v>
      </c>
      <c r="C124" s="17">
        <v>0</v>
      </c>
      <c r="D124" s="17">
        <v>0</v>
      </c>
      <c r="E124" s="17">
        <v>639</v>
      </c>
      <c r="F124" s="20">
        <v>1983883</v>
      </c>
      <c r="G124" s="20">
        <v>1502</v>
      </c>
      <c r="H124" s="28">
        <v>3104.7</v>
      </c>
      <c r="I124" s="20">
        <v>14827</v>
      </c>
      <c r="J124" s="20">
        <v>1906</v>
      </c>
      <c r="K124" s="20">
        <v>2512</v>
      </c>
      <c r="L124" s="28">
        <v>3692.5</v>
      </c>
      <c r="M124" s="20">
        <v>3332</v>
      </c>
      <c r="N124" s="17">
        <v>69.48</v>
      </c>
      <c r="O124" s="17" t="s">
        <v>1049</v>
      </c>
      <c r="P124" s="17" t="s">
        <v>1002</v>
      </c>
    </row>
    <row r="125" spans="1:16">
      <c r="A125" s="17" t="s">
        <v>936</v>
      </c>
      <c r="B125" s="17">
        <v>76.17</v>
      </c>
      <c r="C125" s="17">
        <v>4.08</v>
      </c>
      <c r="D125" s="17">
        <v>22.22</v>
      </c>
      <c r="E125" s="17">
        <v>238</v>
      </c>
      <c r="F125" s="20">
        <v>2726137</v>
      </c>
      <c r="G125" s="20">
        <v>2500</v>
      </c>
      <c r="H125" s="28">
        <v>11454.4</v>
      </c>
      <c r="I125" s="20">
        <v>80654</v>
      </c>
      <c r="J125" s="20">
        <v>5700</v>
      </c>
      <c r="K125" s="20">
        <v>8586</v>
      </c>
      <c r="L125" s="20">
        <v>14766</v>
      </c>
      <c r="M125" s="20">
        <v>15484</v>
      </c>
      <c r="N125" s="17">
        <v>68.819999999999993</v>
      </c>
      <c r="O125" s="17" t="s">
        <v>1050</v>
      </c>
      <c r="P125" s="17" t="s">
        <v>1002</v>
      </c>
    </row>
    <row r="126" spans="1:16">
      <c r="A126" s="17" t="s">
        <v>937</v>
      </c>
      <c r="B126" s="17">
        <v>78.63</v>
      </c>
      <c r="C126" s="17">
        <v>2.29</v>
      </c>
      <c r="D126" s="17">
        <v>50</v>
      </c>
      <c r="E126" s="17">
        <v>187</v>
      </c>
      <c r="F126" s="20">
        <v>2385281</v>
      </c>
      <c r="G126" s="20">
        <v>2217</v>
      </c>
      <c r="H126" s="28">
        <v>12755.5</v>
      </c>
      <c r="I126" s="20">
        <v>68916</v>
      </c>
      <c r="J126" s="20">
        <v>5428</v>
      </c>
      <c r="K126" s="20">
        <v>8527</v>
      </c>
      <c r="L126" s="20">
        <v>15909</v>
      </c>
      <c r="M126" s="20">
        <v>17155</v>
      </c>
      <c r="N126" s="17">
        <v>69.66</v>
      </c>
      <c r="O126" s="17" t="s">
        <v>1051</v>
      </c>
      <c r="P126" s="17" t="s">
        <v>1002</v>
      </c>
    </row>
    <row r="127" spans="1:16">
      <c r="A127" s="17" t="s">
        <v>938</v>
      </c>
      <c r="B127" s="17">
        <v>83.93</v>
      </c>
      <c r="C127" s="17">
        <v>2.85</v>
      </c>
      <c r="D127" s="17">
        <v>78.569999999999993</v>
      </c>
      <c r="E127" s="17">
        <v>434</v>
      </c>
      <c r="F127" s="20">
        <v>2507055</v>
      </c>
      <c r="G127" s="20">
        <v>1502</v>
      </c>
      <c r="H127" s="28">
        <v>5776.6</v>
      </c>
      <c r="I127" s="20">
        <v>41288</v>
      </c>
      <c r="J127" s="20">
        <v>2287</v>
      </c>
      <c r="K127" s="28">
        <v>3722.5</v>
      </c>
      <c r="L127" s="20">
        <v>7130</v>
      </c>
      <c r="M127" s="20">
        <v>8285</v>
      </c>
      <c r="N127" s="17">
        <v>69.86</v>
      </c>
      <c r="O127" s="17" t="s">
        <v>1052</v>
      </c>
      <c r="P127" s="17" t="s">
        <v>1002</v>
      </c>
    </row>
    <row r="128" spans="1:16">
      <c r="A128" s="17" t="s">
        <v>939</v>
      </c>
      <c r="B128" s="17">
        <v>61.15</v>
      </c>
      <c r="C128" s="17">
        <v>1.99</v>
      </c>
      <c r="D128" s="17">
        <v>33.33</v>
      </c>
      <c r="E128" s="17">
        <v>111</v>
      </c>
      <c r="F128" s="20">
        <v>2305837</v>
      </c>
      <c r="G128" s="20">
        <v>1528</v>
      </c>
      <c r="H128" s="28">
        <v>20773.3</v>
      </c>
      <c r="I128" s="20">
        <v>103947</v>
      </c>
      <c r="J128" s="28">
        <v>3010.5</v>
      </c>
      <c r="K128" s="20">
        <v>11640</v>
      </c>
      <c r="L128" s="20">
        <v>30818</v>
      </c>
      <c r="M128" s="20">
        <v>42288</v>
      </c>
      <c r="N128" s="17">
        <v>68.599999999999994</v>
      </c>
      <c r="O128" s="17" t="s">
        <v>1053</v>
      </c>
      <c r="P128" s="17" t="s">
        <v>1002</v>
      </c>
    </row>
    <row r="129" spans="1:16">
      <c r="A129" s="17" t="s">
        <v>940</v>
      </c>
      <c r="B129" s="17">
        <v>84.31</v>
      </c>
      <c r="C129" s="17">
        <v>3.41</v>
      </c>
      <c r="D129" s="17">
        <v>13.33</v>
      </c>
      <c r="E129" s="17">
        <v>153</v>
      </c>
      <c r="F129" s="20">
        <v>2826428</v>
      </c>
      <c r="G129" s="20">
        <v>1517</v>
      </c>
      <c r="H129" s="28">
        <v>18473.400000000001</v>
      </c>
      <c r="I129" s="20">
        <v>81056</v>
      </c>
      <c r="J129" s="20">
        <v>6072</v>
      </c>
      <c r="K129" s="20">
        <v>13375</v>
      </c>
      <c r="L129" s="20">
        <v>27866</v>
      </c>
      <c r="M129" s="20">
        <v>29458</v>
      </c>
      <c r="N129" s="17">
        <v>69.38</v>
      </c>
      <c r="O129" s="17" t="s">
        <v>1054</v>
      </c>
      <c r="P129" s="17" t="s">
        <v>1002</v>
      </c>
    </row>
    <row r="130" spans="1:16">
      <c r="A130" s="17" t="s">
        <v>941</v>
      </c>
      <c r="B130" s="17">
        <v>84.68</v>
      </c>
      <c r="C130" s="17">
        <v>3.13</v>
      </c>
      <c r="D130" s="17">
        <v>35.71</v>
      </c>
      <c r="E130" s="17">
        <v>481</v>
      </c>
      <c r="F130" s="20">
        <v>2653557</v>
      </c>
      <c r="G130" s="20">
        <v>1528</v>
      </c>
      <c r="H130" s="28">
        <v>5516.8</v>
      </c>
      <c r="I130" s="20">
        <v>35260</v>
      </c>
      <c r="J130" s="20">
        <v>2657</v>
      </c>
      <c r="K130" s="20">
        <v>4139</v>
      </c>
      <c r="L130" s="20">
        <v>6859</v>
      </c>
      <c r="M130" s="20">
        <v>7040</v>
      </c>
      <c r="N130" s="17">
        <v>69.38</v>
      </c>
      <c r="O130" s="17" t="s">
        <v>1055</v>
      </c>
      <c r="P130" s="17" t="s">
        <v>1002</v>
      </c>
    </row>
    <row r="131" spans="1:16">
      <c r="A131" s="17" t="s">
        <v>942</v>
      </c>
      <c r="B131" s="17">
        <v>72.41</v>
      </c>
      <c r="C131" s="17">
        <v>3.45</v>
      </c>
      <c r="D131" s="17">
        <v>33.33</v>
      </c>
      <c r="E131" s="17">
        <v>74</v>
      </c>
      <c r="F131" s="20">
        <v>3076529</v>
      </c>
      <c r="G131" s="20">
        <v>1564</v>
      </c>
      <c r="H131" s="28">
        <v>41574.699999999997</v>
      </c>
      <c r="I131" s="20">
        <v>156279</v>
      </c>
      <c r="J131" s="20">
        <v>3506</v>
      </c>
      <c r="K131" s="28">
        <v>27658.5</v>
      </c>
      <c r="L131" s="20">
        <v>63090</v>
      </c>
      <c r="M131" s="20">
        <v>85393</v>
      </c>
      <c r="N131" s="17">
        <v>67.22</v>
      </c>
      <c r="O131" s="17" t="s">
        <v>1056</v>
      </c>
      <c r="P131" s="17" t="s">
        <v>1002</v>
      </c>
    </row>
    <row r="132" spans="1:16">
      <c r="A132" s="17" t="s">
        <v>943</v>
      </c>
      <c r="B132" s="17">
        <v>68.48</v>
      </c>
      <c r="C132" s="17">
        <v>3.64</v>
      </c>
      <c r="D132" s="17">
        <v>21.43</v>
      </c>
      <c r="E132" s="17">
        <v>623</v>
      </c>
      <c r="F132" s="20">
        <v>2325082</v>
      </c>
      <c r="G132" s="20">
        <v>1509</v>
      </c>
      <c r="H132" s="28">
        <v>3732.1</v>
      </c>
      <c r="I132" s="20">
        <v>18687</v>
      </c>
      <c r="J132" s="28">
        <v>2164.5</v>
      </c>
      <c r="K132" s="20">
        <v>3036</v>
      </c>
      <c r="L132" s="20">
        <v>4544</v>
      </c>
      <c r="M132" s="20">
        <v>4268</v>
      </c>
      <c r="N132" s="17">
        <v>69.510000000000005</v>
      </c>
      <c r="O132" s="17" t="s">
        <v>1057</v>
      </c>
      <c r="P132" s="17" t="s">
        <v>1002</v>
      </c>
    </row>
    <row r="133" spans="1:16">
      <c r="A133" s="17" t="s">
        <v>944</v>
      </c>
      <c r="B133" s="17">
        <v>67.81</v>
      </c>
      <c r="C133" s="17">
        <v>3.43</v>
      </c>
      <c r="D133" s="17">
        <v>0</v>
      </c>
      <c r="E133" s="17">
        <v>74</v>
      </c>
      <c r="F133" s="20">
        <v>2843882</v>
      </c>
      <c r="G133" s="20">
        <v>1931</v>
      </c>
      <c r="H133" s="28">
        <v>38430.800000000003</v>
      </c>
      <c r="I133" s="20">
        <v>166919</v>
      </c>
      <c r="J133" s="20">
        <v>10108</v>
      </c>
      <c r="K133" s="20">
        <v>28206</v>
      </c>
      <c r="L133" s="20">
        <v>51398</v>
      </c>
      <c r="M133" s="20">
        <v>61108</v>
      </c>
      <c r="N133" s="17">
        <v>67.14</v>
      </c>
      <c r="O133" s="17" t="s">
        <v>1058</v>
      </c>
      <c r="P133" s="17" t="s">
        <v>1002</v>
      </c>
    </row>
    <row r="134" spans="1:16">
      <c r="A134" s="17" t="s">
        <v>945</v>
      </c>
      <c r="B134" s="17">
        <v>58.97</v>
      </c>
      <c r="C134" s="17">
        <v>1.72</v>
      </c>
      <c r="D134" s="17">
        <v>0</v>
      </c>
      <c r="E134" s="17">
        <v>123</v>
      </c>
      <c r="F134" s="20">
        <v>3103428</v>
      </c>
      <c r="G134" s="20">
        <v>1520</v>
      </c>
      <c r="H134" s="28">
        <v>25231.1</v>
      </c>
      <c r="I134" s="20">
        <v>107512</v>
      </c>
      <c r="J134" s="28">
        <v>7435.5</v>
      </c>
      <c r="K134" s="20">
        <v>18582</v>
      </c>
      <c r="L134" s="28">
        <v>35555.5</v>
      </c>
      <c r="M134" s="20">
        <v>38277</v>
      </c>
      <c r="N134" s="17">
        <v>67.069999999999993</v>
      </c>
      <c r="O134" s="17" t="s">
        <v>1059</v>
      </c>
      <c r="P134" s="17" t="s">
        <v>1002</v>
      </c>
    </row>
    <row r="135" spans="1:16">
      <c r="A135" s="17" t="s">
        <v>946</v>
      </c>
      <c r="B135" s="17">
        <v>78.290000000000006</v>
      </c>
      <c r="C135" s="17">
        <v>4.71</v>
      </c>
      <c r="D135" s="17">
        <v>9.52</v>
      </c>
      <c r="E135" s="17">
        <v>120</v>
      </c>
      <c r="F135" s="20">
        <v>3453876</v>
      </c>
      <c r="G135" s="20">
        <v>1505</v>
      </c>
      <c r="H135" s="28">
        <v>28782.3</v>
      </c>
      <c r="I135" s="20">
        <v>227830</v>
      </c>
      <c r="J135" s="28">
        <v>3212.5</v>
      </c>
      <c r="K135" s="20">
        <v>11823</v>
      </c>
      <c r="L135" s="20">
        <v>33186</v>
      </c>
      <c r="M135" s="20">
        <v>69135</v>
      </c>
      <c r="N135" s="17">
        <v>65.7</v>
      </c>
      <c r="O135" s="17" t="s">
        <v>1060</v>
      </c>
      <c r="P135" s="17" t="s">
        <v>1002</v>
      </c>
    </row>
    <row r="136" spans="1:16">
      <c r="A136" s="17" t="s">
        <v>947</v>
      </c>
      <c r="B136" s="17">
        <v>79.09</v>
      </c>
      <c r="C136" s="17">
        <v>3.45</v>
      </c>
      <c r="D136" s="17">
        <v>5.88</v>
      </c>
      <c r="E136" s="17">
        <v>105</v>
      </c>
      <c r="F136" s="20">
        <v>2726557</v>
      </c>
      <c r="G136" s="20">
        <v>1757</v>
      </c>
      <c r="H136" s="28">
        <v>25967.200000000001</v>
      </c>
      <c r="I136" s="20">
        <v>145927</v>
      </c>
      <c r="J136" s="20">
        <v>9240</v>
      </c>
      <c r="K136" s="20">
        <v>18493</v>
      </c>
      <c r="L136" s="20">
        <v>34284</v>
      </c>
      <c r="M136" s="20">
        <v>41710</v>
      </c>
      <c r="N136" s="17">
        <v>66.989999999999995</v>
      </c>
      <c r="O136" s="17" t="s">
        <v>1061</v>
      </c>
      <c r="P136" s="17" t="s">
        <v>1002</v>
      </c>
    </row>
    <row r="137" spans="1:16">
      <c r="A137" s="17" t="s">
        <v>948</v>
      </c>
      <c r="B137" s="17">
        <v>68.17</v>
      </c>
      <c r="C137" s="17">
        <v>0.37</v>
      </c>
      <c r="D137" s="17">
        <v>0</v>
      </c>
      <c r="E137" s="17">
        <v>128</v>
      </c>
      <c r="F137" s="20">
        <v>2444220</v>
      </c>
      <c r="G137" s="20">
        <v>1598</v>
      </c>
      <c r="H137" s="28">
        <v>19095.5</v>
      </c>
      <c r="I137" s="20">
        <v>123889</v>
      </c>
      <c r="J137" s="20">
        <v>4274</v>
      </c>
      <c r="K137" s="28">
        <v>12408.5</v>
      </c>
      <c r="L137" s="28">
        <v>24925.5</v>
      </c>
      <c r="M137" s="20">
        <v>34227</v>
      </c>
      <c r="N137" s="17">
        <v>66.91</v>
      </c>
      <c r="O137" s="17" t="s">
        <v>1062</v>
      </c>
      <c r="P137" s="17" t="s">
        <v>1002</v>
      </c>
    </row>
    <row r="138" spans="1:16">
      <c r="A138" s="17" t="s">
        <v>949</v>
      </c>
      <c r="B138" s="17">
        <v>60.34</v>
      </c>
      <c r="C138" s="17">
        <v>0</v>
      </c>
      <c r="D138" s="17">
        <v>0</v>
      </c>
      <c r="E138" s="17">
        <v>36</v>
      </c>
      <c r="F138" s="20">
        <v>1448892</v>
      </c>
      <c r="G138" s="20">
        <v>1675</v>
      </c>
      <c r="H138" s="20">
        <v>40247</v>
      </c>
      <c r="I138" s="20">
        <v>149782</v>
      </c>
      <c r="J138" s="28">
        <v>8950.5</v>
      </c>
      <c r="K138" s="28">
        <v>31929.5</v>
      </c>
      <c r="L138" s="28">
        <v>57320.5</v>
      </c>
      <c r="M138" s="20">
        <v>61781</v>
      </c>
      <c r="N138" s="17">
        <v>67.81</v>
      </c>
      <c r="O138" s="17" t="s">
        <v>1063</v>
      </c>
      <c r="P138" s="17" t="s">
        <v>1002</v>
      </c>
    </row>
    <row r="139" spans="1:16">
      <c r="A139" s="17" t="s">
        <v>950</v>
      </c>
      <c r="B139" s="17">
        <v>54.34</v>
      </c>
      <c r="C139" s="17">
        <v>0.73</v>
      </c>
      <c r="D139" s="17">
        <v>80</v>
      </c>
      <c r="E139" s="17">
        <v>113</v>
      </c>
      <c r="F139" s="20">
        <v>1806813</v>
      </c>
      <c r="G139" s="20">
        <v>1681</v>
      </c>
      <c r="H139" s="28">
        <v>15989.5</v>
      </c>
      <c r="I139" s="20">
        <v>96716</v>
      </c>
      <c r="J139" s="20">
        <v>6700</v>
      </c>
      <c r="K139" s="20">
        <v>11375</v>
      </c>
      <c r="L139" s="20">
        <v>18090</v>
      </c>
      <c r="M139" s="20">
        <v>22005</v>
      </c>
      <c r="N139" s="17">
        <v>66.84</v>
      </c>
      <c r="O139" s="17" t="s">
        <v>1064</v>
      </c>
      <c r="P139" s="17" t="s">
        <v>1002</v>
      </c>
    </row>
    <row r="140" spans="1:16">
      <c r="A140" s="17" t="s">
        <v>951</v>
      </c>
      <c r="B140" s="17">
        <v>84.49</v>
      </c>
      <c r="C140" s="17">
        <v>4.43</v>
      </c>
      <c r="D140" s="17">
        <v>0</v>
      </c>
      <c r="E140" s="17">
        <v>105</v>
      </c>
      <c r="F140" s="20">
        <v>3500923</v>
      </c>
      <c r="G140" s="20">
        <v>1538</v>
      </c>
      <c r="H140" s="28">
        <v>33342.1</v>
      </c>
      <c r="I140" s="20">
        <v>229265</v>
      </c>
      <c r="J140" s="20">
        <v>5583</v>
      </c>
      <c r="K140" s="20">
        <v>18627</v>
      </c>
      <c r="L140" s="20">
        <v>46202</v>
      </c>
      <c r="M140" s="20">
        <v>62606</v>
      </c>
      <c r="N140" s="17">
        <v>66.39</v>
      </c>
      <c r="O140" s="17" t="s">
        <v>1065</v>
      </c>
      <c r="P140" s="17" t="s">
        <v>1002</v>
      </c>
    </row>
    <row r="141" spans="1:16">
      <c r="A141" s="17" t="s">
        <v>952</v>
      </c>
      <c r="B141" s="17">
        <v>88.59</v>
      </c>
      <c r="C141" s="17">
        <v>4.45</v>
      </c>
      <c r="D141" s="17">
        <v>0</v>
      </c>
      <c r="E141" s="17">
        <v>81</v>
      </c>
      <c r="F141" s="20">
        <v>3213408</v>
      </c>
      <c r="G141" s="20">
        <v>1504</v>
      </c>
      <c r="H141" s="28">
        <v>39671.699999999997</v>
      </c>
      <c r="I141" s="20">
        <v>188006</v>
      </c>
      <c r="J141" s="20">
        <v>4320</v>
      </c>
      <c r="K141" s="20">
        <v>24377</v>
      </c>
      <c r="L141" s="20">
        <v>58947</v>
      </c>
      <c r="M141" s="20">
        <v>91146</v>
      </c>
      <c r="N141" s="17">
        <v>66.3</v>
      </c>
      <c r="O141" s="17" t="s">
        <v>1066</v>
      </c>
      <c r="P141" s="17" t="s">
        <v>1002</v>
      </c>
    </row>
    <row r="142" spans="1:16">
      <c r="A142" s="17" t="s">
        <v>953</v>
      </c>
      <c r="B142" s="17">
        <v>73.06</v>
      </c>
      <c r="C142" s="17">
        <v>2.71</v>
      </c>
      <c r="D142" s="17">
        <v>20</v>
      </c>
      <c r="E142" s="17">
        <v>132</v>
      </c>
      <c r="F142" s="20">
        <v>2962144</v>
      </c>
      <c r="G142" s="20">
        <v>1618</v>
      </c>
      <c r="H142" s="28">
        <v>22440.5</v>
      </c>
      <c r="I142" s="20">
        <v>104800</v>
      </c>
      <c r="J142" s="28">
        <v>5900.5</v>
      </c>
      <c r="K142" s="28">
        <v>13626.5</v>
      </c>
      <c r="L142" s="20">
        <v>29883</v>
      </c>
      <c r="M142" s="20">
        <v>44046</v>
      </c>
      <c r="N142" s="17">
        <v>66.45</v>
      </c>
      <c r="O142" s="17" t="s">
        <v>1067</v>
      </c>
      <c r="P142" s="17" t="s">
        <v>1002</v>
      </c>
    </row>
    <row r="143" spans="1:16">
      <c r="A143" s="17" t="s">
        <v>954</v>
      </c>
      <c r="B143" s="17">
        <v>51.72</v>
      </c>
      <c r="C143" s="17">
        <v>0</v>
      </c>
      <c r="D143" s="17">
        <v>0</v>
      </c>
      <c r="E143" s="17">
        <v>118</v>
      </c>
      <c r="F143" s="20">
        <v>2458084</v>
      </c>
      <c r="G143" s="20">
        <v>1537</v>
      </c>
      <c r="H143" s="28">
        <v>20831.2</v>
      </c>
      <c r="I143" s="20">
        <v>152739</v>
      </c>
      <c r="J143" s="20">
        <v>3994</v>
      </c>
      <c r="K143" s="20">
        <v>13367</v>
      </c>
      <c r="L143" s="20">
        <v>28009</v>
      </c>
      <c r="M143" s="20">
        <v>38181</v>
      </c>
      <c r="N143" s="17">
        <v>66.7</v>
      </c>
      <c r="O143" s="17" t="s">
        <v>1068</v>
      </c>
      <c r="P143" s="17" t="s">
        <v>1002</v>
      </c>
    </row>
    <row r="144" spans="1:16">
      <c r="A144" s="17" t="s">
        <v>955</v>
      </c>
      <c r="B144" s="17">
        <v>67.55</v>
      </c>
      <c r="C144" s="17">
        <v>3.2</v>
      </c>
      <c r="D144" s="17">
        <v>0</v>
      </c>
      <c r="E144" s="17">
        <v>330</v>
      </c>
      <c r="F144" s="20">
        <v>2631109</v>
      </c>
      <c r="G144" s="17">
        <v>501</v>
      </c>
      <c r="H144" s="28">
        <v>7973.1</v>
      </c>
      <c r="I144" s="20">
        <v>65716</v>
      </c>
      <c r="J144" s="17">
        <v>610</v>
      </c>
      <c r="K144" s="20">
        <v>3868</v>
      </c>
      <c r="L144" s="20">
        <v>10516</v>
      </c>
      <c r="M144" s="20">
        <v>20365</v>
      </c>
      <c r="N144" s="17">
        <v>66.92</v>
      </c>
      <c r="O144" s="17" t="s">
        <v>1069</v>
      </c>
      <c r="P144" s="17" t="s">
        <v>1002</v>
      </c>
    </row>
    <row r="145" spans="1:16">
      <c r="A145" s="17" t="s">
        <v>956</v>
      </c>
      <c r="B145" s="17">
        <v>74.260000000000005</v>
      </c>
      <c r="C145" s="17">
        <v>2.88</v>
      </c>
      <c r="D145" s="17">
        <v>71.430000000000007</v>
      </c>
      <c r="E145" s="17">
        <v>225</v>
      </c>
      <c r="F145" s="20">
        <v>2733053</v>
      </c>
      <c r="G145" s="20">
        <v>2366</v>
      </c>
      <c r="H145" s="28">
        <v>12146.9</v>
      </c>
      <c r="I145" s="20">
        <v>64170</v>
      </c>
      <c r="J145" s="20">
        <v>5724</v>
      </c>
      <c r="K145" s="20">
        <v>9040</v>
      </c>
      <c r="L145" s="20">
        <v>13771</v>
      </c>
      <c r="M145" s="20">
        <v>14330</v>
      </c>
      <c r="N145" s="17">
        <v>67.239999999999995</v>
      </c>
      <c r="O145" s="17" t="s">
        <v>1070</v>
      </c>
      <c r="P145" s="17" t="s">
        <v>1002</v>
      </c>
    </row>
    <row r="146" spans="1:16">
      <c r="A146" s="17" t="s">
        <v>957</v>
      </c>
      <c r="B146" s="17">
        <v>62.71</v>
      </c>
      <c r="C146" s="17">
        <v>0</v>
      </c>
      <c r="D146" s="17">
        <v>0</v>
      </c>
      <c r="E146" s="17">
        <v>467</v>
      </c>
      <c r="F146" s="20">
        <v>3762395</v>
      </c>
      <c r="G146" s="20">
        <v>1781</v>
      </c>
      <c r="H146" s="28">
        <v>8056.5</v>
      </c>
      <c r="I146" s="20">
        <v>51590</v>
      </c>
      <c r="J146" s="20">
        <v>4399</v>
      </c>
      <c r="K146" s="20">
        <v>6255</v>
      </c>
      <c r="L146" s="20">
        <v>10207</v>
      </c>
      <c r="M146" s="20">
        <v>9881</v>
      </c>
      <c r="N146" s="17">
        <v>65.989999999999995</v>
      </c>
      <c r="O146" s="17" t="s">
        <v>1071</v>
      </c>
      <c r="P146" s="17" t="s">
        <v>1002</v>
      </c>
    </row>
    <row r="147" spans="1:16">
      <c r="A147" s="17" t="s">
        <v>958</v>
      </c>
      <c r="B147" s="17">
        <v>60.34</v>
      </c>
      <c r="C147" s="17">
        <v>0</v>
      </c>
      <c r="D147" s="17">
        <v>0</v>
      </c>
      <c r="E147" s="17">
        <v>119</v>
      </c>
      <c r="F147" s="20">
        <v>2074298</v>
      </c>
      <c r="G147" s="20">
        <v>1517</v>
      </c>
      <c r="H147" s="28">
        <v>17431.099999999999</v>
      </c>
      <c r="I147" s="20">
        <v>108237</v>
      </c>
      <c r="J147" s="28">
        <v>3504.5</v>
      </c>
      <c r="K147" s="20">
        <v>10399</v>
      </c>
      <c r="L147" s="20">
        <v>23668</v>
      </c>
      <c r="M147" s="20">
        <v>32177</v>
      </c>
      <c r="N147" s="17">
        <v>67.48</v>
      </c>
      <c r="O147" s="17" t="s">
        <v>1072</v>
      </c>
      <c r="P147" s="17" t="s">
        <v>1002</v>
      </c>
    </row>
    <row r="148" spans="1:16">
      <c r="A148" s="17" t="s">
        <v>959</v>
      </c>
      <c r="B148" s="17">
        <v>70.11</v>
      </c>
      <c r="C148" s="17">
        <v>1.18</v>
      </c>
      <c r="D148" s="17">
        <v>40</v>
      </c>
      <c r="E148" s="17">
        <v>129</v>
      </c>
      <c r="F148" s="20">
        <v>2386672</v>
      </c>
      <c r="G148" s="20">
        <v>2389</v>
      </c>
      <c r="H148" s="28">
        <v>18501.3</v>
      </c>
      <c r="I148" s="20">
        <v>129046</v>
      </c>
      <c r="J148" s="20">
        <v>5265</v>
      </c>
      <c r="K148" s="20">
        <v>10339</v>
      </c>
      <c r="L148" s="20">
        <v>22505</v>
      </c>
      <c r="M148" s="20">
        <v>29398</v>
      </c>
      <c r="N148" s="17">
        <v>66.760000000000005</v>
      </c>
      <c r="O148" s="17" t="s">
        <v>1073</v>
      </c>
      <c r="P148" s="17" t="s">
        <v>1002</v>
      </c>
    </row>
    <row r="149" spans="1:16">
      <c r="A149" s="17" t="s">
        <v>960</v>
      </c>
      <c r="B149" s="17">
        <v>65.17</v>
      </c>
      <c r="C149" s="17">
        <v>2.7</v>
      </c>
      <c r="D149" s="17">
        <v>50</v>
      </c>
      <c r="E149" s="17">
        <v>284</v>
      </c>
      <c r="F149" s="20">
        <v>3077385</v>
      </c>
      <c r="G149" s="20">
        <v>2150</v>
      </c>
      <c r="H149" s="28">
        <v>10835.9</v>
      </c>
      <c r="I149" s="20">
        <v>62148</v>
      </c>
      <c r="J149" s="20">
        <v>5805</v>
      </c>
      <c r="K149" s="20">
        <v>8159</v>
      </c>
      <c r="L149" s="28">
        <v>12622.5</v>
      </c>
      <c r="M149" s="20">
        <v>12856</v>
      </c>
      <c r="N149" s="17">
        <v>66.42</v>
      </c>
      <c r="O149" s="17" t="s">
        <v>1074</v>
      </c>
      <c r="P149" s="17" t="s">
        <v>1002</v>
      </c>
    </row>
    <row r="150" spans="1:16">
      <c r="A150" s="17" t="s">
        <v>961</v>
      </c>
      <c r="B150" s="17">
        <v>74.73</v>
      </c>
      <c r="C150" s="17">
        <v>2.82</v>
      </c>
      <c r="D150" s="17">
        <v>62.5</v>
      </c>
      <c r="E150" s="17">
        <v>125</v>
      </c>
      <c r="F150" s="20">
        <v>2124584</v>
      </c>
      <c r="G150" s="20">
        <v>1532</v>
      </c>
      <c r="H150" s="28">
        <v>16996.7</v>
      </c>
      <c r="I150" s="20">
        <v>107355</v>
      </c>
      <c r="J150" s="20">
        <v>5289</v>
      </c>
      <c r="K150" s="20">
        <v>10879</v>
      </c>
      <c r="L150" s="20">
        <v>22887</v>
      </c>
      <c r="M150" s="20">
        <v>26097</v>
      </c>
      <c r="N150" s="17">
        <v>67.47</v>
      </c>
      <c r="O150" s="17" t="s">
        <v>1075</v>
      </c>
      <c r="P150" s="17" t="s">
        <v>1002</v>
      </c>
    </row>
    <row r="151" spans="1:16">
      <c r="A151" s="17" t="s">
        <v>962</v>
      </c>
      <c r="B151" s="17">
        <v>55.68</v>
      </c>
      <c r="C151" s="17">
        <v>0.8</v>
      </c>
      <c r="D151" s="17">
        <v>33.33</v>
      </c>
      <c r="E151" s="17">
        <v>100</v>
      </c>
      <c r="F151" s="20">
        <v>2113803</v>
      </c>
      <c r="G151" s="20">
        <v>2177</v>
      </c>
      <c r="H151" s="20">
        <v>21138</v>
      </c>
      <c r="I151" s="20">
        <v>129003</v>
      </c>
      <c r="J151" s="28">
        <v>7391.5</v>
      </c>
      <c r="K151" s="28">
        <v>14578.5</v>
      </c>
      <c r="L151" s="28">
        <v>28085.5</v>
      </c>
      <c r="M151" s="20">
        <v>32668</v>
      </c>
      <c r="N151" s="17">
        <v>66.42</v>
      </c>
      <c r="O151" s="17" t="s">
        <v>1076</v>
      </c>
      <c r="P151" s="17" t="s">
        <v>1002</v>
      </c>
    </row>
    <row r="152" spans="1:16">
      <c r="A152" s="17" t="s">
        <v>963</v>
      </c>
      <c r="B152" s="17">
        <v>91.47</v>
      </c>
      <c r="C152" s="17">
        <v>3.77</v>
      </c>
      <c r="D152" s="17">
        <v>5</v>
      </c>
      <c r="E152" s="17">
        <v>127</v>
      </c>
      <c r="F152" s="20">
        <v>3075383</v>
      </c>
      <c r="G152" s="20">
        <v>2204</v>
      </c>
      <c r="H152" s="28">
        <v>24215.599999999999</v>
      </c>
      <c r="I152" s="20">
        <v>151079</v>
      </c>
      <c r="J152" s="20">
        <v>7676</v>
      </c>
      <c r="K152" s="20">
        <v>14898</v>
      </c>
      <c r="L152" s="28">
        <v>33342.5</v>
      </c>
      <c r="M152" s="20">
        <v>41890</v>
      </c>
      <c r="N152" s="17">
        <v>67.12</v>
      </c>
      <c r="O152" s="17" t="s">
        <v>1077</v>
      </c>
      <c r="P152" s="17" t="s">
        <v>1002</v>
      </c>
    </row>
    <row r="153" spans="1:16">
      <c r="A153" s="17" t="s">
        <v>964</v>
      </c>
      <c r="B153" s="17">
        <v>59.63</v>
      </c>
      <c r="C153" s="17">
        <v>0.48</v>
      </c>
      <c r="D153" s="17">
        <v>100</v>
      </c>
      <c r="E153" s="17">
        <v>84</v>
      </c>
      <c r="F153" s="20">
        <v>1679549</v>
      </c>
      <c r="G153" s="20">
        <v>1750</v>
      </c>
      <c r="H153" s="28">
        <v>19994.599999999999</v>
      </c>
      <c r="I153" s="20">
        <v>107288</v>
      </c>
      <c r="J153" s="28">
        <v>4764.5</v>
      </c>
      <c r="K153" s="20">
        <v>15198</v>
      </c>
      <c r="L153" s="20">
        <v>26087</v>
      </c>
      <c r="M153" s="20">
        <v>33040</v>
      </c>
      <c r="N153" s="17">
        <v>67.69</v>
      </c>
      <c r="O153" s="17" t="s">
        <v>1078</v>
      </c>
      <c r="P153" s="17" t="s">
        <v>1002</v>
      </c>
    </row>
    <row r="154" spans="1:16">
      <c r="A154" s="17" t="s">
        <v>965</v>
      </c>
      <c r="B154" s="17">
        <v>82.91</v>
      </c>
      <c r="C154" s="17">
        <v>4.8899999999999997</v>
      </c>
      <c r="D154" s="17">
        <v>32</v>
      </c>
      <c r="E154" s="17">
        <v>159</v>
      </c>
      <c r="F154" s="20">
        <v>2827686</v>
      </c>
      <c r="G154" s="20">
        <v>2031</v>
      </c>
      <c r="H154" s="28">
        <v>17784.2</v>
      </c>
      <c r="I154" s="20">
        <v>175257</v>
      </c>
      <c r="J154" s="28">
        <v>7356.5</v>
      </c>
      <c r="K154" s="20">
        <v>12873</v>
      </c>
      <c r="L154" s="20">
        <v>22539</v>
      </c>
      <c r="M154" s="20">
        <v>23996</v>
      </c>
      <c r="N154" s="17">
        <v>67.09</v>
      </c>
      <c r="O154" s="17" t="s">
        <v>1079</v>
      </c>
      <c r="P154" s="17" t="s">
        <v>1002</v>
      </c>
    </row>
    <row r="155" spans="1:16">
      <c r="A155" s="17" t="s">
        <v>966</v>
      </c>
      <c r="B155" s="17">
        <v>62.07</v>
      </c>
      <c r="C155" s="17">
        <v>1.72</v>
      </c>
      <c r="D155" s="17">
        <v>100</v>
      </c>
      <c r="E155" s="17">
        <v>113</v>
      </c>
      <c r="F155" s="20">
        <v>2558241</v>
      </c>
      <c r="G155" s="20">
        <v>1960</v>
      </c>
      <c r="H155" s="28">
        <v>22639.3</v>
      </c>
      <c r="I155" s="20">
        <v>129406</v>
      </c>
      <c r="J155" s="20">
        <v>7901</v>
      </c>
      <c r="K155" s="20">
        <v>16075</v>
      </c>
      <c r="L155" s="20">
        <v>28737</v>
      </c>
      <c r="M155" s="20">
        <v>32646</v>
      </c>
      <c r="N155" s="17">
        <v>66.88</v>
      </c>
      <c r="O155" s="17" t="s">
        <v>1080</v>
      </c>
      <c r="P155" s="17" t="s">
        <v>1002</v>
      </c>
    </row>
    <row r="156" spans="1:16">
      <c r="A156" s="17" t="s">
        <v>967</v>
      </c>
      <c r="B156" s="17">
        <v>75.89</v>
      </c>
      <c r="C156" s="17">
        <v>3.14</v>
      </c>
      <c r="D156" s="17">
        <v>42.86</v>
      </c>
      <c r="E156" s="17">
        <v>80</v>
      </c>
      <c r="F156" s="20">
        <v>2509300</v>
      </c>
      <c r="G156" s="20">
        <v>3262</v>
      </c>
      <c r="H156" s="28">
        <v>31366.3</v>
      </c>
      <c r="I156" s="20">
        <v>125966</v>
      </c>
      <c r="J156" s="20">
        <v>11258</v>
      </c>
      <c r="K156" s="28">
        <v>25206.5</v>
      </c>
      <c r="L156" s="28">
        <v>42670.5</v>
      </c>
      <c r="M156" s="20">
        <v>45498</v>
      </c>
      <c r="N156" s="17">
        <v>67.08</v>
      </c>
      <c r="O156" s="17" t="s">
        <v>1081</v>
      </c>
      <c r="P156" s="17" t="s">
        <v>1002</v>
      </c>
    </row>
    <row r="157" spans="1:16">
      <c r="A157" s="17" t="s">
        <v>968</v>
      </c>
      <c r="B157" s="17">
        <v>85.14</v>
      </c>
      <c r="C157" s="17">
        <v>3.15</v>
      </c>
      <c r="D157" s="17">
        <v>0</v>
      </c>
      <c r="E157" s="17">
        <v>147</v>
      </c>
      <c r="F157" s="20">
        <v>2718012</v>
      </c>
      <c r="G157" s="20">
        <v>1536</v>
      </c>
      <c r="H157" s="28">
        <v>18489.900000000001</v>
      </c>
      <c r="I157" s="20">
        <v>150433</v>
      </c>
      <c r="J157" s="28">
        <v>3259.5</v>
      </c>
      <c r="K157" s="20">
        <v>7848</v>
      </c>
      <c r="L157" s="28">
        <v>19682.5</v>
      </c>
      <c r="M157" s="20">
        <v>47086</v>
      </c>
      <c r="N157" s="17">
        <v>65.95</v>
      </c>
      <c r="O157" s="17" t="s">
        <v>1082</v>
      </c>
      <c r="P157" s="17" t="s">
        <v>1002</v>
      </c>
    </row>
    <row r="158" spans="1:16">
      <c r="A158" s="17" t="s">
        <v>969</v>
      </c>
      <c r="B158" s="17">
        <v>68.42</v>
      </c>
      <c r="C158" s="17">
        <v>1.54</v>
      </c>
      <c r="D158" s="17">
        <v>28.57</v>
      </c>
      <c r="E158" s="17">
        <v>37</v>
      </c>
      <c r="F158" s="20">
        <v>1707825</v>
      </c>
      <c r="G158" s="20">
        <v>1501</v>
      </c>
      <c r="H158" s="28">
        <v>46157.4</v>
      </c>
      <c r="I158" s="20">
        <v>288622</v>
      </c>
      <c r="J158" s="20">
        <v>2654</v>
      </c>
      <c r="K158" s="20">
        <v>16122</v>
      </c>
      <c r="L158" s="20">
        <v>75516</v>
      </c>
      <c r="M158" s="20">
        <v>90832</v>
      </c>
      <c r="N158" s="17">
        <v>65.83</v>
      </c>
      <c r="O158" s="17" t="s">
        <v>1083</v>
      </c>
      <c r="P158" s="17" t="s">
        <v>1002</v>
      </c>
    </row>
    <row r="159" spans="1:16">
      <c r="A159" s="17" t="s">
        <v>970</v>
      </c>
      <c r="B159" s="17">
        <v>67.95</v>
      </c>
      <c r="C159" s="17">
        <v>2.2599999999999998</v>
      </c>
      <c r="D159" s="17">
        <v>0</v>
      </c>
      <c r="E159" s="17">
        <v>65</v>
      </c>
      <c r="F159" s="20">
        <v>2333458</v>
      </c>
      <c r="G159" s="20">
        <v>1500</v>
      </c>
      <c r="H159" s="28">
        <v>35899.4</v>
      </c>
      <c r="I159" s="20">
        <v>242715</v>
      </c>
      <c r="J159" s="20">
        <v>8301</v>
      </c>
      <c r="K159" s="20">
        <v>19738</v>
      </c>
      <c r="L159" s="20">
        <v>45088</v>
      </c>
      <c r="M159" s="20">
        <v>68508</v>
      </c>
      <c r="N159" s="17">
        <v>65.069999999999993</v>
      </c>
      <c r="O159" s="17" t="s">
        <v>1084</v>
      </c>
      <c r="P159" s="17" t="s">
        <v>1002</v>
      </c>
    </row>
    <row r="160" spans="1:16">
      <c r="A160" s="17" t="s">
        <v>971</v>
      </c>
      <c r="B160" s="17">
        <v>98.19</v>
      </c>
      <c r="C160" s="17">
        <v>3.22</v>
      </c>
      <c r="D160" s="17">
        <v>0</v>
      </c>
      <c r="E160" s="17">
        <v>40</v>
      </c>
      <c r="F160" s="20">
        <v>4203516</v>
      </c>
      <c r="G160" s="20">
        <v>1700</v>
      </c>
      <c r="H160" s="28">
        <v>105087.9</v>
      </c>
      <c r="I160" s="20">
        <v>625561</v>
      </c>
      <c r="J160" s="20">
        <v>33368</v>
      </c>
      <c r="K160" s="28">
        <v>58718.5</v>
      </c>
      <c r="L160" s="28">
        <v>121370.5</v>
      </c>
      <c r="M160" s="20">
        <v>198267</v>
      </c>
      <c r="N160" s="17">
        <v>71.900000000000006</v>
      </c>
      <c r="O160" s="17" t="s">
        <v>1085</v>
      </c>
      <c r="P160" s="17" t="s">
        <v>1002</v>
      </c>
    </row>
    <row r="161" spans="1:16">
      <c r="A161" s="17" t="s">
        <v>972</v>
      </c>
      <c r="B161" s="17">
        <v>92.14</v>
      </c>
      <c r="C161" s="17">
        <v>3</v>
      </c>
      <c r="D161" s="17">
        <v>33.33</v>
      </c>
      <c r="E161" s="17">
        <v>221</v>
      </c>
      <c r="F161" s="20">
        <v>4122852</v>
      </c>
      <c r="G161" s="20">
        <v>2515</v>
      </c>
      <c r="H161" s="28">
        <v>18655.400000000001</v>
      </c>
      <c r="I161" s="20">
        <v>126889</v>
      </c>
      <c r="J161" s="20">
        <v>6199</v>
      </c>
      <c r="K161" s="20">
        <v>11411</v>
      </c>
      <c r="L161" s="20">
        <v>22586</v>
      </c>
      <c r="M161" s="20">
        <v>30572</v>
      </c>
      <c r="N161" s="17">
        <v>65.16</v>
      </c>
      <c r="O161" s="17" t="s">
        <v>1086</v>
      </c>
      <c r="P161" s="17" t="s">
        <v>1002</v>
      </c>
    </row>
    <row r="162" spans="1:16">
      <c r="A162" s="17" t="s">
        <v>885</v>
      </c>
      <c r="B162" s="17">
        <v>98.46</v>
      </c>
      <c r="C162" s="17">
        <v>10.130000000000001</v>
      </c>
      <c r="D162" s="17">
        <v>4.55</v>
      </c>
      <c r="E162" s="17">
        <v>126</v>
      </c>
      <c r="F162" s="20">
        <v>7936208</v>
      </c>
      <c r="G162" s="20">
        <v>3181</v>
      </c>
      <c r="H162" s="28">
        <v>62985.8</v>
      </c>
      <c r="I162" s="20">
        <v>336437</v>
      </c>
      <c r="J162" s="20">
        <v>18462</v>
      </c>
      <c r="K162" s="20">
        <v>41460</v>
      </c>
      <c r="L162" s="20">
        <v>77746</v>
      </c>
      <c r="M162" s="20">
        <v>97490</v>
      </c>
      <c r="N162" s="17">
        <v>61.72</v>
      </c>
      <c r="O162" s="17" t="s">
        <v>1087</v>
      </c>
      <c r="P162" s="17" t="s">
        <v>1002</v>
      </c>
    </row>
    <row r="163" spans="1:16">
      <c r="A163" s="17" t="s">
        <v>984</v>
      </c>
      <c r="B163" s="17">
        <v>98.46</v>
      </c>
      <c r="C163" s="17">
        <v>10.130000000000001</v>
      </c>
      <c r="D163" s="17">
        <v>4.55</v>
      </c>
      <c r="E163" s="17">
        <v>126</v>
      </c>
      <c r="F163" s="20">
        <v>7936208</v>
      </c>
      <c r="G163" s="20">
        <v>3181</v>
      </c>
      <c r="H163" s="28">
        <v>62985.8</v>
      </c>
      <c r="I163" s="20">
        <v>336437</v>
      </c>
      <c r="J163" s="20">
        <v>18462</v>
      </c>
      <c r="K163" s="20">
        <v>41460</v>
      </c>
      <c r="L163" s="20">
        <v>77746</v>
      </c>
      <c r="M163" s="20">
        <v>97490</v>
      </c>
      <c r="N163" s="17">
        <v>61.72</v>
      </c>
      <c r="O163" s="17" t="s">
        <v>1087</v>
      </c>
      <c r="P163" s="17" t="s">
        <v>1004</v>
      </c>
    </row>
    <row r="164" spans="1:16">
      <c r="A164" s="17" t="s">
        <v>886</v>
      </c>
      <c r="B164" s="17">
        <v>98.46</v>
      </c>
      <c r="C164" s="17">
        <v>5.88</v>
      </c>
      <c r="D164" s="17">
        <v>0</v>
      </c>
      <c r="E164" s="17">
        <v>17</v>
      </c>
      <c r="F164" s="20">
        <v>7651871</v>
      </c>
      <c r="G164" s="20">
        <v>1201</v>
      </c>
      <c r="H164" s="28">
        <v>450110.1</v>
      </c>
      <c r="I164" s="20">
        <v>3226935</v>
      </c>
      <c r="J164" s="20">
        <v>2253</v>
      </c>
      <c r="K164" s="20">
        <v>74382</v>
      </c>
      <c r="L164" s="20">
        <v>338696</v>
      </c>
      <c r="M164" s="20">
        <v>1912170</v>
      </c>
      <c r="N164" s="17">
        <v>62.11</v>
      </c>
      <c r="O164" s="17" t="s">
        <v>1088</v>
      </c>
      <c r="P164" s="17" t="s">
        <v>1002</v>
      </c>
    </row>
    <row r="165" spans="1:16">
      <c r="A165" s="17" t="s">
        <v>985</v>
      </c>
      <c r="B165" s="17">
        <v>98.46</v>
      </c>
      <c r="C165" s="17">
        <v>5.88</v>
      </c>
      <c r="D165" s="17">
        <v>0</v>
      </c>
      <c r="E165" s="17">
        <v>17</v>
      </c>
      <c r="F165" s="20">
        <v>7651871</v>
      </c>
      <c r="G165" s="20">
        <v>1201</v>
      </c>
      <c r="H165" s="28">
        <v>450110.1</v>
      </c>
      <c r="I165" s="20">
        <v>3226935</v>
      </c>
      <c r="J165" s="20">
        <v>2253</v>
      </c>
      <c r="K165" s="20">
        <v>74382</v>
      </c>
      <c r="L165" s="20">
        <v>338696</v>
      </c>
      <c r="M165" s="20">
        <v>1912170</v>
      </c>
      <c r="N165" s="17">
        <v>62.11</v>
      </c>
      <c r="O165" s="17" t="s">
        <v>1088</v>
      </c>
      <c r="P165" s="17" t="s">
        <v>1004</v>
      </c>
    </row>
    <row r="166" spans="1:16">
      <c r="A166" s="17" t="s">
        <v>887</v>
      </c>
      <c r="B166" s="17">
        <v>98.46</v>
      </c>
      <c r="C166" s="17">
        <v>8.59</v>
      </c>
      <c r="D166" s="17">
        <v>0</v>
      </c>
      <c r="E166" s="17">
        <v>17</v>
      </c>
      <c r="F166" s="20">
        <v>9374132</v>
      </c>
      <c r="G166" s="20">
        <v>1035</v>
      </c>
      <c r="H166" s="28">
        <v>551419.5</v>
      </c>
      <c r="I166" s="20">
        <v>2090300</v>
      </c>
      <c r="J166" s="20">
        <v>31091</v>
      </c>
      <c r="K166" s="20">
        <v>388883</v>
      </c>
      <c r="L166" s="20">
        <v>733728</v>
      </c>
      <c r="M166" s="20">
        <v>1523009</v>
      </c>
      <c r="N166" s="17">
        <v>62.57</v>
      </c>
      <c r="O166" s="17" t="s">
        <v>1089</v>
      </c>
      <c r="P166" s="17" t="s">
        <v>1002</v>
      </c>
    </row>
    <row r="167" spans="1:16">
      <c r="A167" s="17" t="s">
        <v>986</v>
      </c>
      <c r="B167" s="17">
        <v>98.46</v>
      </c>
      <c r="C167" s="17">
        <v>8.59</v>
      </c>
      <c r="D167" s="17">
        <v>0</v>
      </c>
      <c r="E167" s="17">
        <v>17</v>
      </c>
      <c r="F167" s="20">
        <v>9374132</v>
      </c>
      <c r="G167" s="20">
        <v>1035</v>
      </c>
      <c r="H167" s="28">
        <v>551419.5</v>
      </c>
      <c r="I167" s="20">
        <v>2090300</v>
      </c>
      <c r="J167" s="20">
        <v>31091</v>
      </c>
      <c r="K167" s="20">
        <v>388883</v>
      </c>
      <c r="L167" s="20">
        <v>733728</v>
      </c>
      <c r="M167" s="20">
        <v>1523009</v>
      </c>
      <c r="N167" s="17">
        <v>62.57</v>
      </c>
      <c r="O167" s="17" t="s">
        <v>1089</v>
      </c>
      <c r="P167" s="17" t="s">
        <v>1004</v>
      </c>
    </row>
    <row r="168" spans="1:16">
      <c r="A168" s="17" t="s">
        <v>888</v>
      </c>
      <c r="B168" s="17">
        <v>98.1</v>
      </c>
      <c r="C168" s="17">
        <v>6.96</v>
      </c>
      <c r="D168" s="17">
        <v>0</v>
      </c>
      <c r="E168" s="17">
        <v>24</v>
      </c>
      <c r="F168" s="20">
        <v>8216844</v>
      </c>
      <c r="G168" s="17">
        <v>566</v>
      </c>
      <c r="H168" s="28">
        <v>342368.5</v>
      </c>
      <c r="I168" s="20">
        <v>1867018</v>
      </c>
      <c r="J168" s="20">
        <v>1685</v>
      </c>
      <c r="K168" s="20">
        <v>59277</v>
      </c>
      <c r="L168" s="20">
        <v>524202</v>
      </c>
      <c r="M168" s="20">
        <v>1140491</v>
      </c>
      <c r="N168" s="17">
        <v>62.22</v>
      </c>
      <c r="O168" s="17" t="s">
        <v>1090</v>
      </c>
      <c r="P168" s="17" t="s">
        <v>1002</v>
      </c>
    </row>
    <row r="169" spans="1:16">
      <c r="A169" s="17" t="s">
        <v>987</v>
      </c>
      <c r="B169" s="17">
        <v>98.1</v>
      </c>
      <c r="C169" s="17">
        <v>6.96</v>
      </c>
      <c r="D169" s="17">
        <v>0</v>
      </c>
      <c r="E169" s="17">
        <v>24</v>
      </c>
      <c r="F169" s="20">
        <v>8216844</v>
      </c>
      <c r="G169" s="17">
        <v>566</v>
      </c>
      <c r="H169" s="28">
        <v>342368.5</v>
      </c>
      <c r="I169" s="20">
        <v>1867018</v>
      </c>
      <c r="J169" s="20">
        <v>1685</v>
      </c>
      <c r="K169" s="20">
        <v>59277</v>
      </c>
      <c r="L169" s="20">
        <v>524202</v>
      </c>
      <c r="M169" s="20">
        <v>1140491</v>
      </c>
      <c r="N169" s="17">
        <v>62.22</v>
      </c>
      <c r="O169" s="17" t="s">
        <v>1090</v>
      </c>
      <c r="P169" s="17" t="s">
        <v>1004</v>
      </c>
    </row>
    <row r="170" spans="1:16">
      <c r="A170" s="17" t="s">
        <v>889</v>
      </c>
      <c r="B170" s="17">
        <v>98.46</v>
      </c>
      <c r="C170" s="17">
        <v>7.01</v>
      </c>
      <c r="D170" s="17">
        <v>0</v>
      </c>
      <c r="E170" s="17">
        <v>29</v>
      </c>
      <c r="F170" s="20">
        <v>8010349</v>
      </c>
      <c r="G170" s="17">
        <v>528</v>
      </c>
      <c r="H170" s="28">
        <v>276218.90000000002</v>
      </c>
      <c r="I170" s="20">
        <v>1607259</v>
      </c>
      <c r="J170" s="20">
        <v>1373</v>
      </c>
      <c r="K170" s="20">
        <v>47355</v>
      </c>
      <c r="L170" s="20">
        <v>498069</v>
      </c>
      <c r="M170" s="20">
        <v>763140</v>
      </c>
      <c r="N170" s="17">
        <v>62.26</v>
      </c>
      <c r="O170" s="17" t="s">
        <v>1091</v>
      </c>
      <c r="P170" s="17" t="s">
        <v>1002</v>
      </c>
    </row>
    <row r="171" spans="1:16">
      <c r="A171" s="17" t="s">
        <v>988</v>
      </c>
      <c r="B171" s="17">
        <v>98.46</v>
      </c>
      <c r="C171" s="17">
        <v>7.01</v>
      </c>
      <c r="D171" s="17">
        <v>0</v>
      </c>
      <c r="E171" s="17">
        <v>29</v>
      </c>
      <c r="F171" s="20">
        <v>8010349</v>
      </c>
      <c r="G171" s="17">
        <v>528</v>
      </c>
      <c r="H171" s="28">
        <v>276218.90000000002</v>
      </c>
      <c r="I171" s="20">
        <v>1607259</v>
      </c>
      <c r="J171" s="20">
        <v>1373</v>
      </c>
      <c r="K171" s="20">
        <v>47355</v>
      </c>
      <c r="L171" s="20">
        <v>498069</v>
      </c>
      <c r="M171" s="20">
        <v>763140</v>
      </c>
      <c r="N171" s="17">
        <v>62.26</v>
      </c>
      <c r="O171" s="17" t="s">
        <v>1091</v>
      </c>
      <c r="P171" s="17" t="s">
        <v>1004</v>
      </c>
    </row>
    <row r="172" spans="1:16">
      <c r="A172" s="17" t="s">
        <v>982</v>
      </c>
      <c r="B172" s="17">
        <v>73.510000000000005</v>
      </c>
      <c r="C172" s="17">
        <v>2.61</v>
      </c>
      <c r="D172" s="17">
        <v>66.67</v>
      </c>
      <c r="E172" s="17">
        <v>362</v>
      </c>
      <c r="F172" s="20">
        <v>2093306</v>
      </c>
      <c r="G172" s="20">
        <v>2501</v>
      </c>
      <c r="H172" s="28">
        <v>5782.6</v>
      </c>
      <c r="I172" s="20">
        <v>24376</v>
      </c>
      <c r="J172" s="20">
        <v>3471</v>
      </c>
      <c r="K172" s="28">
        <v>4830.5</v>
      </c>
      <c r="L172" s="20">
        <v>7057</v>
      </c>
      <c r="M172" s="20">
        <v>6488</v>
      </c>
      <c r="N172" s="17">
        <v>67.62</v>
      </c>
      <c r="O172" s="17" t="s">
        <v>1092</v>
      </c>
      <c r="P172" s="17" t="s">
        <v>1002</v>
      </c>
    </row>
    <row r="173" spans="1:16">
      <c r="A173" s="17" t="s">
        <v>975</v>
      </c>
      <c r="B173" s="17">
        <v>66.989999999999995</v>
      </c>
      <c r="C173" s="17">
        <v>5.14</v>
      </c>
      <c r="D173" s="17">
        <v>8</v>
      </c>
      <c r="E173" s="20">
        <v>1643</v>
      </c>
      <c r="F173" s="20">
        <v>4691403</v>
      </c>
      <c r="G173" s="20">
        <v>1500</v>
      </c>
      <c r="H173" s="28">
        <v>2855.4</v>
      </c>
      <c r="I173" s="20">
        <v>42398</v>
      </c>
      <c r="J173" s="20">
        <v>1854</v>
      </c>
      <c r="K173" s="20">
        <v>2370</v>
      </c>
      <c r="L173" s="20">
        <v>3357</v>
      </c>
      <c r="M173" s="20">
        <v>2970</v>
      </c>
      <c r="N173" s="17">
        <v>62.24</v>
      </c>
      <c r="O173" s="17" t="s">
        <v>1093</v>
      </c>
      <c r="P173" s="17" t="s">
        <v>1002</v>
      </c>
    </row>
    <row r="174" spans="1:16">
      <c r="A174" s="17" t="s">
        <v>974</v>
      </c>
      <c r="B174" s="17">
        <v>83.41</v>
      </c>
      <c r="C174" s="17">
        <v>4.8</v>
      </c>
      <c r="D174" s="17">
        <v>28</v>
      </c>
      <c r="E174" s="17">
        <v>623</v>
      </c>
      <c r="F174" s="20">
        <v>6069181</v>
      </c>
      <c r="G174" s="20">
        <v>1505</v>
      </c>
      <c r="H174" s="28">
        <v>9741.9</v>
      </c>
      <c r="I174" s="20">
        <v>72364</v>
      </c>
      <c r="J174" s="20">
        <v>3059</v>
      </c>
      <c r="K174" s="20">
        <v>6119</v>
      </c>
      <c r="L174" s="28">
        <v>12401.5</v>
      </c>
      <c r="M174" s="20">
        <v>15369</v>
      </c>
      <c r="N174" s="17">
        <v>63.97</v>
      </c>
      <c r="O174" s="17" t="s">
        <v>1094</v>
      </c>
      <c r="P174" s="17" t="s">
        <v>1002</v>
      </c>
    </row>
    <row r="175" spans="1:16">
      <c r="A175" s="17" t="s">
        <v>973</v>
      </c>
      <c r="B175" s="17">
        <v>81.45</v>
      </c>
      <c r="C175" s="17">
        <v>7.96</v>
      </c>
      <c r="D175" s="17">
        <v>13.89</v>
      </c>
      <c r="E175" s="17">
        <v>745</v>
      </c>
      <c r="F175" s="20">
        <v>4727072</v>
      </c>
      <c r="G175" s="20">
        <v>1503</v>
      </c>
      <c r="H175" s="28">
        <v>6345.1</v>
      </c>
      <c r="I175" s="20">
        <v>47799</v>
      </c>
      <c r="J175" s="20">
        <v>2518</v>
      </c>
      <c r="K175" s="20">
        <v>4371</v>
      </c>
      <c r="L175" s="20">
        <v>8196</v>
      </c>
      <c r="M175" s="20">
        <v>9319</v>
      </c>
      <c r="N175" s="17">
        <v>64.64</v>
      </c>
      <c r="O175" s="17" t="s">
        <v>1095</v>
      </c>
      <c r="P175" s="17" t="s">
        <v>1002</v>
      </c>
    </row>
    <row r="176" spans="1:16">
      <c r="A176" s="17" t="s">
        <v>981</v>
      </c>
      <c r="B176" s="17">
        <v>60.75</v>
      </c>
      <c r="C176" s="17">
        <v>0.4</v>
      </c>
      <c r="D176" s="17">
        <v>50</v>
      </c>
      <c r="E176" s="17">
        <v>373</v>
      </c>
      <c r="F176" s="20">
        <v>1769326</v>
      </c>
      <c r="G176" s="20">
        <v>2512</v>
      </c>
      <c r="H176" s="28">
        <v>4743.5</v>
      </c>
      <c r="I176" s="20">
        <v>18100</v>
      </c>
      <c r="J176" s="20">
        <v>3094</v>
      </c>
      <c r="K176" s="20">
        <v>3966</v>
      </c>
      <c r="L176" s="20">
        <v>5635</v>
      </c>
      <c r="M176" s="20">
        <v>5057</v>
      </c>
      <c r="N176" s="17">
        <v>67.08</v>
      </c>
      <c r="O176" s="17" t="s">
        <v>1096</v>
      </c>
      <c r="P176" s="17" t="s">
        <v>1002</v>
      </c>
    </row>
    <row r="177" spans="1:16">
      <c r="A177" s="17" t="s">
        <v>980</v>
      </c>
      <c r="B177" s="17">
        <v>71.03</v>
      </c>
      <c r="C177" s="17">
        <v>1.72</v>
      </c>
      <c r="D177" s="17">
        <v>100</v>
      </c>
      <c r="E177" s="17">
        <v>467</v>
      </c>
      <c r="F177" s="20">
        <v>7123217</v>
      </c>
      <c r="G177" s="20">
        <v>2529</v>
      </c>
      <c r="H177" s="28">
        <v>15253.1</v>
      </c>
      <c r="I177" s="20">
        <v>86998</v>
      </c>
      <c r="J177" s="20">
        <v>6678</v>
      </c>
      <c r="K177" s="20">
        <v>11467</v>
      </c>
      <c r="L177" s="20">
        <v>18819</v>
      </c>
      <c r="M177" s="20">
        <v>20512</v>
      </c>
      <c r="N177" s="17">
        <v>62.02</v>
      </c>
      <c r="O177" s="17" t="s">
        <v>1097</v>
      </c>
      <c r="P177" s="17" t="s">
        <v>1002</v>
      </c>
    </row>
    <row r="178" spans="1:16">
      <c r="A178" s="17" t="s">
        <v>976</v>
      </c>
      <c r="B178" s="17">
        <v>97.83</v>
      </c>
      <c r="C178" s="17">
        <v>5.37</v>
      </c>
      <c r="D178" s="17">
        <v>0</v>
      </c>
      <c r="E178" s="17">
        <v>65</v>
      </c>
      <c r="F178" s="20">
        <v>6198306</v>
      </c>
      <c r="G178" s="20">
        <v>2988</v>
      </c>
      <c r="H178" s="28">
        <v>95358.6</v>
      </c>
      <c r="I178" s="20">
        <v>433715</v>
      </c>
      <c r="J178" s="20">
        <v>17146</v>
      </c>
      <c r="K178" s="20">
        <v>60463</v>
      </c>
      <c r="L178" s="20">
        <v>132137</v>
      </c>
      <c r="M178" s="20">
        <v>196163</v>
      </c>
      <c r="N178" s="17">
        <v>63.91</v>
      </c>
      <c r="O178" s="17" t="s">
        <v>1098</v>
      </c>
      <c r="P178" s="17" t="s">
        <v>1002</v>
      </c>
    </row>
    <row r="179" spans="1:16">
      <c r="A179" s="17" t="s">
        <v>978</v>
      </c>
      <c r="B179" s="17">
        <v>95.92</v>
      </c>
      <c r="C179" s="17">
        <v>7.07</v>
      </c>
      <c r="D179" s="17">
        <v>3.85</v>
      </c>
      <c r="E179" s="17">
        <v>124</v>
      </c>
      <c r="F179" s="20">
        <v>6407195</v>
      </c>
      <c r="G179" s="20">
        <v>2286</v>
      </c>
      <c r="H179" s="28">
        <v>51670.9</v>
      </c>
      <c r="I179" s="20">
        <v>368482</v>
      </c>
      <c r="J179" s="28">
        <v>12964.5</v>
      </c>
      <c r="K179" s="20">
        <v>34462</v>
      </c>
      <c r="L179" s="28">
        <v>71756.5</v>
      </c>
      <c r="M179" s="20">
        <v>92188</v>
      </c>
      <c r="N179" s="17">
        <v>63.23</v>
      </c>
      <c r="O179" s="17" t="s">
        <v>1099</v>
      </c>
      <c r="P179" s="17" t="s">
        <v>1002</v>
      </c>
    </row>
    <row r="180" spans="1:16">
      <c r="A180" s="17" t="s">
        <v>992</v>
      </c>
      <c r="B180" s="17">
        <v>95.92</v>
      </c>
      <c r="C180" s="17">
        <v>7.07</v>
      </c>
      <c r="D180" s="17">
        <v>3.85</v>
      </c>
      <c r="E180" s="17">
        <v>124</v>
      </c>
      <c r="F180" s="20">
        <v>6407195</v>
      </c>
      <c r="G180" s="20">
        <v>2286</v>
      </c>
      <c r="H180" s="28">
        <v>51670.9</v>
      </c>
      <c r="I180" s="20">
        <v>368482</v>
      </c>
      <c r="J180" s="28">
        <v>12964.5</v>
      </c>
      <c r="K180" s="20">
        <v>34462</v>
      </c>
      <c r="L180" s="28">
        <v>71756.5</v>
      </c>
      <c r="M180" s="20">
        <v>92188</v>
      </c>
      <c r="N180" s="17">
        <v>63.23</v>
      </c>
      <c r="O180" s="17" t="s">
        <v>1099</v>
      </c>
      <c r="P180" s="17" t="s">
        <v>1004</v>
      </c>
    </row>
    <row r="181" spans="1:16">
      <c r="A181" s="17" t="s">
        <v>979</v>
      </c>
      <c r="B181" s="17">
        <v>97.83</v>
      </c>
      <c r="C181" s="17">
        <v>2.48</v>
      </c>
      <c r="D181" s="17">
        <v>0</v>
      </c>
      <c r="E181" s="17">
        <v>33</v>
      </c>
      <c r="F181" s="20">
        <v>3605872</v>
      </c>
      <c r="G181" s="20">
        <v>4243</v>
      </c>
      <c r="H181" s="28">
        <v>109268.8</v>
      </c>
      <c r="I181" s="20">
        <v>608111</v>
      </c>
      <c r="J181" s="20">
        <v>10689</v>
      </c>
      <c r="K181" s="20">
        <v>76927</v>
      </c>
      <c r="L181" s="20">
        <v>181560</v>
      </c>
      <c r="M181" s="20">
        <v>237145</v>
      </c>
      <c r="N181" s="17">
        <v>64.17</v>
      </c>
      <c r="O181" s="17" t="s">
        <v>1100</v>
      </c>
      <c r="P181" s="17" t="s">
        <v>1002</v>
      </c>
    </row>
    <row r="182" spans="1:16">
      <c r="A182" s="17" t="s">
        <v>977</v>
      </c>
      <c r="B182" s="17">
        <v>96.61</v>
      </c>
      <c r="C182" s="17">
        <v>3.85</v>
      </c>
      <c r="D182" s="17">
        <v>0</v>
      </c>
      <c r="E182" s="17">
        <v>83</v>
      </c>
      <c r="F182" s="20">
        <v>3584966</v>
      </c>
      <c r="G182" s="20">
        <v>1457</v>
      </c>
      <c r="H182" s="28">
        <v>43192.4</v>
      </c>
      <c r="I182" s="20">
        <v>249786</v>
      </c>
      <c r="J182" s="28">
        <v>6110.5</v>
      </c>
      <c r="K182" s="20">
        <v>16353</v>
      </c>
      <c r="L182" s="28">
        <v>59238.5</v>
      </c>
      <c r="M182" s="20">
        <v>98509</v>
      </c>
      <c r="N182" s="17">
        <v>62.07</v>
      </c>
      <c r="O182" s="17" t="s">
        <v>1101</v>
      </c>
      <c r="P182" s="17" t="s">
        <v>1002</v>
      </c>
    </row>
    <row r="183" spans="1:16">
      <c r="A183" s="17" t="s">
        <v>1102</v>
      </c>
      <c r="B183" s="17">
        <v>88.29</v>
      </c>
      <c r="C183" s="17">
        <v>3.01</v>
      </c>
      <c r="D183" s="17">
        <v>0</v>
      </c>
      <c r="E183" s="17">
        <v>559</v>
      </c>
      <c r="F183" s="20">
        <v>2285018</v>
      </c>
      <c r="G183" s="20">
        <v>1003</v>
      </c>
      <c r="H183" s="28">
        <v>4087.7</v>
      </c>
      <c r="I183" s="20">
        <v>30474</v>
      </c>
      <c r="J183" s="20">
        <v>2000</v>
      </c>
      <c r="K183" s="20">
        <v>3116</v>
      </c>
      <c r="L183" s="20">
        <v>5088</v>
      </c>
      <c r="M183" s="20">
        <v>5142</v>
      </c>
      <c r="N183" s="17">
        <v>53.72</v>
      </c>
      <c r="O183" s="17" t="s">
        <v>1103</v>
      </c>
      <c r="P183" s="17" t="s">
        <v>1002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1D575-F265-F946-919A-EC7B7C621C72}">
  <dimension ref="A1:BS351"/>
  <sheetViews>
    <sheetView workbookViewId="0">
      <selection activeCell="C29" sqref="C29"/>
    </sheetView>
  </sheetViews>
  <sheetFormatPr defaultColWidth="8.75" defaultRowHeight="15.75"/>
  <cols>
    <col min="1" max="1" width="19.75" style="2" customWidth="1"/>
    <col min="2" max="2" width="22.5" style="2" customWidth="1"/>
    <col min="3" max="3" width="105.75" style="2" customWidth="1"/>
    <col min="4" max="4" width="13.75" style="2" customWidth="1"/>
    <col min="5" max="5" width="30.25" style="2" customWidth="1"/>
    <col min="6" max="7" width="9.75" style="45" bestFit="1" customWidth="1"/>
    <col min="8" max="8" width="25.25" style="2" bestFit="1" customWidth="1"/>
    <col min="9" max="9" width="16.25" style="2" bestFit="1" customWidth="1"/>
    <col min="10" max="10" width="11.75" style="87" customWidth="1"/>
    <col min="11" max="16384" width="8.75" style="2"/>
  </cols>
  <sheetData>
    <row r="1" spans="1:71">
      <c r="A1" s="2" t="s">
        <v>1122</v>
      </c>
      <c r="B1" s="2" t="s">
        <v>1911</v>
      </c>
      <c r="F1" s="2"/>
      <c r="G1" s="2"/>
      <c r="J1" s="2"/>
    </row>
    <row r="2" spans="1:71" s="42" customFormat="1" ht="47.25">
      <c r="A2" s="23" t="s">
        <v>759</v>
      </c>
      <c r="B2" s="38" t="s">
        <v>758</v>
      </c>
      <c r="C2" s="23" t="s">
        <v>812</v>
      </c>
      <c r="D2" s="39" t="s">
        <v>1123</v>
      </c>
      <c r="E2" s="24" t="s">
        <v>1124</v>
      </c>
      <c r="F2" s="40" t="s">
        <v>1125</v>
      </c>
      <c r="G2" s="24" t="s">
        <v>1126</v>
      </c>
      <c r="H2" s="40" t="s">
        <v>1127</v>
      </c>
      <c r="I2" s="24" t="s">
        <v>1128</v>
      </c>
      <c r="J2" s="41" t="s">
        <v>1129</v>
      </c>
      <c r="K2" s="119" t="s">
        <v>1130</v>
      </c>
      <c r="L2" s="120"/>
      <c r="M2" s="120"/>
      <c r="N2" s="120"/>
      <c r="O2" s="120"/>
      <c r="P2" s="120"/>
      <c r="Q2" s="120"/>
      <c r="R2" s="120"/>
      <c r="S2" s="120"/>
      <c r="T2" s="120"/>
      <c r="U2" s="120"/>
      <c r="V2" s="120"/>
      <c r="W2" s="120"/>
      <c r="X2" s="120"/>
      <c r="Y2" s="120"/>
      <c r="Z2" s="120"/>
      <c r="AA2" s="120"/>
      <c r="AB2" s="120"/>
      <c r="AC2" s="120"/>
      <c r="AD2" s="120"/>
      <c r="AE2" s="120"/>
      <c r="AF2" s="120"/>
      <c r="AG2" s="120"/>
      <c r="AH2" s="120"/>
      <c r="AI2" s="120"/>
      <c r="AJ2" s="120"/>
      <c r="AK2" s="120"/>
      <c r="AL2" s="120"/>
      <c r="AM2" s="120"/>
      <c r="AN2" s="120"/>
      <c r="AO2" s="120"/>
      <c r="AP2" s="120"/>
      <c r="AQ2" s="120"/>
      <c r="AR2" s="120"/>
      <c r="AS2" s="120"/>
      <c r="AT2" s="120"/>
      <c r="AU2" s="120"/>
      <c r="AV2" s="120"/>
      <c r="AW2" s="120"/>
      <c r="AX2" s="120"/>
      <c r="AY2" s="120"/>
      <c r="AZ2" s="120"/>
      <c r="BA2" s="120"/>
      <c r="BB2" s="120"/>
      <c r="BC2" s="120"/>
      <c r="BD2" s="120"/>
      <c r="BE2" s="120"/>
      <c r="BF2" s="120"/>
      <c r="BG2" s="120"/>
      <c r="BH2" s="120"/>
      <c r="BI2" s="120"/>
      <c r="BJ2" s="120"/>
      <c r="BK2" s="120"/>
      <c r="BL2" s="120"/>
      <c r="BM2" s="120"/>
      <c r="BN2" s="120"/>
      <c r="BO2" s="120"/>
      <c r="BP2" s="120"/>
      <c r="BQ2" s="120"/>
      <c r="BR2" s="120"/>
      <c r="BS2" s="121"/>
    </row>
    <row r="3" spans="1:71">
      <c r="A3" s="43" t="s">
        <v>1131</v>
      </c>
      <c r="B3" s="44" t="s">
        <v>521</v>
      </c>
      <c r="C3" s="43" t="s">
        <v>34</v>
      </c>
      <c r="D3" s="2" t="s">
        <v>1132</v>
      </c>
      <c r="E3" s="43" t="s">
        <v>1133</v>
      </c>
      <c r="F3" s="45">
        <v>158.05600000000001</v>
      </c>
      <c r="G3" s="46">
        <v>198.89500000000001</v>
      </c>
      <c r="I3" s="43"/>
      <c r="J3" s="47"/>
      <c r="K3" s="44"/>
      <c r="BS3" s="48"/>
    </row>
    <row r="4" spans="1:71" s="51" customFormat="1">
      <c r="A4" s="49" t="s">
        <v>1131</v>
      </c>
      <c r="B4" s="50" t="s">
        <v>521</v>
      </c>
      <c r="C4" s="49" t="s">
        <v>34</v>
      </c>
      <c r="D4" s="51" t="s">
        <v>1134</v>
      </c>
      <c r="E4" s="49" t="s">
        <v>1135</v>
      </c>
      <c r="F4" s="52" t="s">
        <v>1136</v>
      </c>
      <c r="G4" s="53">
        <v>22.707000000000001</v>
      </c>
      <c r="I4" s="49"/>
      <c r="J4" s="54"/>
      <c r="K4" s="50"/>
      <c r="BS4" s="55"/>
    </row>
    <row r="5" spans="1:71" s="58" customFormat="1">
      <c r="A5" s="56" t="s">
        <v>1137</v>
      </c>
      <c r="B5" s="57" t="s">
        <v>528</v>
      </c>
      <c r="C5" s="56" t="s">
        <v>48</v>
      </c>
      <c r="D5" s="58" t="s">
        <v>1138</v>
      </c>
      <c r="E5" s="56" t="s">
        <v>1135</v>
      </c>
      <c r="F5" s="59" t="s">
        <v>1139</v>
      </c>
      <c r="G5" s="60" t="s">
        <v>1140</v>
      </c>
      <c r="I5" s="56"/>
      <c r="J5" s="61"/>
      <c r="K5" s="57"/>
      <c r="BS5" s="62"/>
    </row>
    <row r="6" spans="1:71">
      <c r="A6" s="43" t="s">
        <v>1137</v>
      </c>
      <c r="B6" s="44" t="s">
        <v>528</v>
      </c>
      <c r="C6" s="43" t="s">
        <v>48</v>
      </c>
      <c r="D6" s="2" t="s">
        <v>1141</v>
      </c>
      <c r="E6" s="43" t="s">
        <v>1135</v>
      </c>
      <c r="F6" s="45" t="s">
        <v>1142</v>
      </c>
      <c r="G6" s="46" t="s">
        <v>1143</v>
      </c>
      <c r="I6" s="43"/>
      <c r="J6" s="47"/>
      <c r="K6" s="44"/>
      <c r="BS6" s="48"/>
    </row>
    <row r="7" spans="1:71">
      <c r="A7" s="43" t="s">
        <v>1137</v>
      </c>
      <c r="B7" s="44" t="s">
        <v>528</v>
      </c>
      <c r="C7" s="43" t="s">
        <v>48</v>
      </c>
      <c r="D7" s="2" t="s">
        <v>1144</v>
      </c>
      <c r="E7" s="43" t="s">
        <v>1145</v>
      </c>
      <c r="F7" s="45" t="s">
        <v>1146</v>
      </c>
      <c r="G7" s="46" t="s">
        <v>1147</v>
      </c>
      <c r="H7" s="2" t="s">
        <v>1148</v>
      </c>
      <c r="I7" s="43" t="s">
        <v>1149</v>
      </c>
      <c r="J7" s="63">
        <v>1</v>
      </c>
      <c r="K7" s="44"/>
      <c r="BS7" s="48"/>
    </row>
    <row r="8" spans="1:71">
      <c r="A8" s="43" t="s">
        <v>1137</v>
      </c>
      <c r="B8" s="44" t="s">
        <v>528</v>
      </c>
      <c r="C8" s="43" t="s">
        <v>48</v>
      </c>
      <c r="D8" s="2" t="s">
        <v>1150</v>
      </c>
      <c r="E8" s="43" t="s">
        <v>1151</v>
      </c>
      <c r="F8" s="45" t="s">
        <v>1152</v>
      </c>
      <c r="G8" s="46" t="s">
        <v>1153</v>
      </c>
      <c r="H8" s="2" t="s">
        <v>1154</v>
      </c>
      <c r="I8" s="43" t="s">
        <v>1155</v>
      </c>
      <c r="J8" s="63">
        <v>0.08</v>
      </c>
      <c r="K8" s="44"/>
      <c r="BS8" s="48"/>
    </row>
    <row r="9" spans="1:71" s="51" customFormat="1">
      <c r="A9" s="49" t="s">
        <v>1137</v>
      </c>
      <c r="B9" s="50" t="s">
        <v>528</v>
      </c>
      <c r="C9" s="49" t="s">
        <v>48</v>
      </c>
      <c r="D9" s="51" t="s">
        <v>1156</v>
      </c>
      <c r="E9" s="49" t="s">
        <v>1135</v>
      </c>
      <c r="F9" s="52" t="s">
        <v>1157</v>
      </c>
      <c r="G9" s="53" t="s">
        <v>1158</v>
      </c>
      <c r="I9" s="49"/>
      <c r="J9" s="54"/>
      <c r="K9" s="50"/>
      <c r="BS9" s="55"/>
    </row>
    <row r="10" spans="1:71" s="58" customFormat="1">
      <c r="A10" s="56" t="s">
        <v>1159</v>
      </c>
      <c r="B10" s="57" t="s">
        <v>529</v>
      </c>
      <c r="C10" s="56" t="s">
        <v>50</v>
      </c>
      <c r="D10" s="58" t="s">
        <v>1141</v>
      </c>
      <c r="E10" s="56" t="s">
        <v>1160</v>
      </c>
      <c r="F10" s="59" t="s">
        <v>1161</v>
      </c>
      <c r="G10" s="60" t="s">
        <v>1162</v>
      </c>
      <c r="I10" s="56"/>
      <c r="J10" s="64"/>
      <c r="K10" s="57"/>
      <c r="BS10" s="62"/>
    </row>
    <row r="11" spans="1:71">
      <c r="A11" s="43" t="s">
        <v>1159</v>
      </c>
      <c r="B11" s="44" t="s">
        <v>529</v>
      </c>
      <c r="C11" s="43" t="s">
        <v>50</v>
      </c>
      <c r="D11" s="2" t="s">
        <v>1163</v>
      </c>
      <c r="E11" s="43" t="s">
        <v>1164</v>
      </c>
      <c r="F11" s="45" t="s">
        <v>1165</v>
      </c>
      <c r="G11" s="46" t="s">
        <v>1166</v>
      </c>
      <c r="I11" s="43"/>
      <c r="J11" s="47"/>
      <c r="K11" s="44"/>
      <c r="BS11" s="48"/>
    </row>
    <row r="12" spans="1:71">
      <c r="A12" s="43" t="s">
        <v>1159</v>
      </c>
      <c r="B12" s="44" t="s">
        <v>529</v>
      </c>
      <c r="C12" s="43" t="s">
        <v>50</v>
      </c>
      <c r="D12" s="2" t="s">
        <v>1167</v>
      </c>
      <c r="E12" s="43" t="s">
        <v>1135</v>
      </c>
      <c r="F12" s="45" t="s">
        <v>1165</v>
      </c>
      <c r="G12" s="46" t="s">
        <v>1168</v>
      </c>
      <c r="I12" s="43"/>
      <c r="J12" s="47"/>
      <c r="K12" s="44"/>
      <c r="BS12" s="48"/>
    </row>
    <row r="13" spans="1:71" s="51" customFormat="1">
      <c r="A13" s="49" t="s">
        <v>1159</v>
      </c>
      <c r="B13" s="50" t="s">
        <v>529</v>
      </c>
      <c r="C13" s="49" t="s">
        <v>50</v>
      </c>
      <c r="D13" s="51" t="s">
        <v>1169</v>
      </c>
      <c r="E13" s="49" t="s">
        <v>1135</v>
      </c>
      <c r="F13" s="52" t="s">
        <v>1170</v>
      </c>
      <c r="G13" s="53" t="s">
        <v>1171</v>
      </c>
      <c r="I13" s="49"/>
      <c r="J13" s="54"/>
      <c r="K13" s="50"/>
      <c r="BS13" s="55"/>
    </row>
    <row r="14" spans="1:71" s="67" customFormat="1">
      <c r="A14" s="65" t="s">
        <v>1172</v>
      </c>
      <c r="B14" s="66" t="s">
        <v>522</v>
      </c>
      <c r="C14" s="65" t="s">
        <v>36</v>
      </c>
      <c r="E14" s="65"/>
      <c r="F14" s="68"/>
      <c r="G14" s="69"/>
      <c r="I14" s="65"/>
      <c r="J14" s="70"/>
      <c r="K14" s="66"/>
      <c r="BS14" s="71"/>
    </row>
    <row r="15" spans="1:71">
      <c r="A15" s="43" t="s">
        <v>1173</v>
      </c>
      <c r="B15" s="44" t="s">
        <v>523</v>
      </c>
      <c r="C15" s="43" t="s">
        <v>38</v>
      </c>
      <c r="D15" s="2" t="s">
        <v>1141</v>
      </c>
      <c r="E15" s="43" t="s">
        <v>1174</v>
      </c>
      <c r="F15" s="45" t="s">
        <v>1175</v>
      </c>
      <c r="G15" s="46" t="s">
        <v>1176</v>
      </c>
      <c r="I15" s="43"/>
      <c r="J15" s="47"/>
      <c r="K15" s="44"/>
      <c r="BS15" s="48"/>
    </row>
    <row r="16" spans="1:71">
      <c r="A16" s="43" t="s">
        <v>1173</v>
      </c>
      <c r="B16" s="44" t="s">
        <v>523</v>
      </c>
      <c r="C16" s="43" t="s">
        <v>38</v>
      </c>
      <c r="D16" s="2" t="s">
        <v>1177</v>
      </c>
      <c r="E16" s="43" t="s">
        <v>1151</v>
      </c>
      <c r="F16" s="45" t="s">
        <v>1178</v>
      </c>
      <c r="G16" s="46" t="s">
        <v>1179</v>
      </c>
      <c r="H16" s="2" t="s">
        <v>1180</v>
      </c>
      <c r="I16" s="43" t="s">
        <v>1155</v>
      </c>
      <c r="J16" s="63">
        <v>0.3</v>
      </c>
      <c r="K16" s="44"/>
      <c r="BS16" s="48"/>
    </row>
    <row r="17" spans="1:71">
      <c r="A17" s="43" t="s">
        <v>1173</v>
      </c>
      <c r="B17" s="44" t="s">
        <v>523</v>
      </c>
      <c r="C17" s="43" t="s">
        <v>38</v>
      </c>
      <c r="D17" s="2" t="s">
        <v>1181</v>
      </c>
      <c r="E17" s="43" t="s">
        <v>1182</v>
      </c>
      <c r="F17" s="45" t="s">
        <v>1183</v>
      </c>
      <c r="G17" s="46" t="s">
        <v>1184</v>
      </c>
      <c r="H17" s="2" t="s">
        <v>1185</v>
      </c>
      <c r="I17" s="43" t="s">
        <v>1186</v>
      </c>
      <c r="J17" s="63">
        <v>0.2</v>
      </c>
      <c r="K17" s="44"/>
      <c r="BS17" s="48"/>
    </row>
    <row r="18" spans="1:71">
      <c r="A18" s="43" t="s">
        <v>1173</v>
      </c>
      <c r="B18" s="44" t="s">
        <v>523</v>
      </c>
      <c r="C18" s="43" t="s">
        <v>38</v>
      </c>
      <c r="D18" s="2" t="s">
        <v>1187</v>
      </c>
      <c r="E18" s="43" t="s">
        <v>1135</v>
      </c>
      <c r="F18" s="45" t="s">
        <v>1188</v>
      </c>
      <c r="G18" s="46" t="s">
        <v>1189</v>
      </c>
      <c r="I18" s="43"/>
      <c r="J18" s="47"/>
      <c r="K18" s="44"/>
      <c r="BS18" s="48"/>
    </row>
    <row r="19" spans="1:71" s="51" customFormat="1">
      <c r="A19" s="49"/>
      <c r="B19" s="50"/>
      <c r="C19" s="49"/>
      <c r="E19" s="49"/>
      <c r="F19" s="52"/>
      <c r="G19" s="53"/>
      <c r="I19" s="49"/>
      <c r="J19" s="54"/>
      <c r="K19" s="50"/>
      <c r="BS19" s="55"/>
    </row>
    <row r="20" spans="1:71" s="51" customFormat="1">
      <c r="A20" s="49" t="s">
        <v>1190</v>
      </c>
      <c r="B20" s="50" t="s">
        <v>524</v>
      </c>
      <c r="C20" s="49" t="s">
        <v>40</v>
      </c>
      <c r="D20" s="51" t="s">
        <v>1141</v>
      </c>
      <c r="E20" s="49" t="s">
        <v>1133</v>
      </c>
      <c r="F20" s="52" t="s">
        <v>1191</v>
      </c>
      <c r="G20" s="53" t="s">
        <v>1192</v>
      </c>
      <c r="I20" s="49"/>
      <c r="J20" s="54"/>
      <c r="K20" s="50"/>
      <c r="BS20" s="55"/>
    </row>
    <row r="21" spans="1:71">
      <c r="A21" s="43" t="s">
        <v>1193</v>
      </c>
      <c r="B21" s="44" t="s">
        <v>525</v>
      </c>
      <c r="C21" s="43" t="s">
        <v>42</v>
      </c>
      <c r="D21" s="2" t="s">
        <v>1194</v>
      </c>
      <c r="E21" s="43" t="s">
        <v>1151</v>
      </c>
      <c r="F21" s="45" t="s">
        <v>1165</v>
      </c>
      <c r="G21" s="46" t="s">
        <v>1195</v>
      </c>
      <c r="H21" s="2" t="s">
        <v>1154</v>
      </c>
      <c r="I21" s="43" t="s">
        <v>1155</v>
      </c>
      <c r="J21" s="63">
        <v>0.4</v>
      </c>
      <c r="K21" s="44"/>
      <c r="BS21" s="48"/>
    </row>
    <row r="22" spans="1:71">
      <c r="A22" s="43" t="s">
        <v>1193</v>
      </c>
      <c r="B22" s="44" t="s">
        <v>525</v>
      </c>
      <c r="C22" s="43" t="s">
        <v>42</v>
      </c>
      <c r="D22" s="2" t="s">
        <v>1196</v>
      </c>
      <c r="E22" s="43" t="s">
        <v>1197</v>
      </c>
      <c r="F22" s="45" t="s">
        <v>1198</v>
      </c>
      <c r="G22" s="46" t="s">
        <v>1199</v>
      </c>
      <c r="H22" s="2" t="s">
        <v>1154</v>
      </c>
      <c r="I22" s="43" t="s">
        <v>1200</v>
      </c>
      <c r="J22" s="63">
        <v>0.5</v>
      </c>
      <c r="K22" s="44"/>
      <c r="BS22" s="48"/>
    </row>
    <row r="23" spans="1:71">
      <c r="A23" s="43" t="s">
        <v>1193</v>
      </c>
      <c r="B23" s="44" t="s">
        <v>525</v>
      </c>
      <c r="C23" s="43" t="s">
        <v>42</v>
      </c>
      <c r="D23" s="2" t="s">
        <v>1201</v>
      </c>
      <c r="E23" s="43" t="s">
        <v>1197</v>
      </c>
      <c r="F23" s="45" t="s">
        <v>1165</v>
      </c>
      <c r="G23" s="46" t="s">
        <v>1202</v>
      </c>
      <c r="H23" s="2" t="s">
        <v>1154</v>
      </c>
      <c r="I23" s="43" t="s">
        <v>1155</v>
      </c>
      <c r="J23" s="63">
        <v>0.64</v>
      </c>
      <c r="K23" s="44"/>
      <c r="BS23" s="48"/>
    </row>
    <row r="24" spans="1:71">
      <c r="A24" s="43" t="s">
        <v>1193</v>
      </c>
      <c r="B24" s="44" t="s">
        <v>525</v>
      </c>
      <c r="C24" s="43" t="s">
        <v>42</v>
      </c>
      <c r="D24" s="2" t="s">
        <v>1203</v>
      </c>
      <c r="E24" s="43" t="s">
        <v>1160</v>
      </c>
      <c r="F24" s="45" t="s">
        <v>1204</v>
      </c>
      <c r="G24" s="46" t="s">
        <v>1205</v>
      </c>
      <c r="I24" s="43"/>
      <c r="J24" s="47"/>
      <c r="K24" s="44"/>
      <c r="BS24" s="48"/>
    </row>
    <row r="25" spans="1:71">
      <c r="A25" s="43" t="s">
        <v>1193</v>
      </c>
      <c r="B25" s="44" t="s">
        <v>525</v>
      </c>
      <c r="C25" s="43" t="s">
        <v>42</v>
      </c>
      <c r="D25" s="2" t="s">
        <v>1206</v>
      </c>
      <c r="E25" s="43" t="s">
        <v>1207</v>
      </c>
      <c r="F25" s="45" t="s">
        <v>1208</v>
      </c>
      <c r="G25" s="46" t="s">
        <v>1209</v>
      </c>
      <c r="H25" s="2" t="s">
        <v>1210</v>
      </c>
      <c r="I25" s="43" t="s">
        <v>1211</v>
      </c>
      <c r="J25" s="63">
        <v>7.0000000000000007E-2</v>
      </c>
      <c r="K25" s="44"/>
      <c r="BS25" s="48"/>
    </row>
    <row r="26" spans="1:71" s="58" customFormat="1">
      <c r="A26" s="56" t="s">
        <v>1212</v>
      </c>
      <c r="B26" s="57" t="s">
        <v>526</v>
      </c>
      <c r="C26" s="56" t="s">
        <v>44</v>
      </c>
      <c r="D26" s="58" t="s">
        <v>1144</v>
      </c>
      <c r="E26" s="56" t="s">
        <v>1135</v>
      </c>
      <c r="F26" s="59" t="s">
        <v>1213</v>
      </c>
      <c r="G26" s="60" t="s">
        <v>1214</v>
      </c>
      <c r="H26" s="58" t="s">
        <v>1215</v>
      </c>
      <c r="I26" s="56" t="s">
        <v>1216</v>
      </c>
      <c r="J26" s="61">
        <v>0.25</v>
      </c>
      <c r="K26" s="57"/>
      <c r="BS26" s="62"/>
    </row>
    <row r="27" spans="1:71">
      <c r="A27" s="43"/>
      <c r="B27" s="44"/>
      <c r="C27" s="43"/>
      <c r="E27" s="43"/>
      <c r="G27" s="46"/>
      <c r="I27" s="43"/>
      <c r="J27" s="47"/>
      <c r="K27" s="44"/>
      <c r="BS27" s="48"/>
    </row>
    <row r="28" spans="1:71">
      <c r="A28" s="43"/>
      <c r="B28" s="44"/>
      <c r="C28" s="43"/>
      <c r="E28" s="43"/>
      <c r="G28" s="46"/>
      <c r="I28" s="43"/>
      <c r="J28" s="47"/>
      <c r="K28" s="44"/>
      <c r="BS28" s="48"/>
    </row>
    <row r="29" spans="1:71">
      <c r="A29" s="43"/>
      <c r="B29" s="44"/>
      <c r="C29" s="43"/>
      <c r="E29" s="43"/>
      <c r="G29" s="46"/>
      <c r="I29" s="43"/>
      <c r="J29" s="47"/>
      <c r="K29" s="44"/>
      <c r="BS29" s="48"/>
    </row>
    <row r="30" spans="1:71">
      <c r="A30" s="43"/>
      <c r="B30" s="44"/>
      <c r="C30" s="43"/>
      <c r="E30" s="43"/>
      <c r="G30" s="46"/>
      <c r="I30" s="43"/>
      <c r="J30" s="47"/>
      <c r="K30" s="44"/>
      <c r="BS30" s="48"/>
    </row>
    <row r="31" spans="1:71" s="51" customFormat="1">
      <c r="A31" s="49"/>
      <c r="B31" s="50"/>
      <c r="C31" s="49"/>
      <c r="E31" s="49"/>
      <c r="F31" s="52"/>
      <c r="G31" s="53"/>
      <c r="I31" s="49"/>
      <c r="J31" s="54"/>
      <c r="K31" s="50"/>
      <c r="BS31" s="55"/>
    </row>
    <row r="32" spans="1:71" s="58" customFormat="1">
      <c r="A32" s="56" t="s">
        <v>1217</v>
      </c>
      <c r="B32" s="57" t="s">
        <v>527</v>
      </c>
      <c r="C32" s="56" t="s">
        <v>46</v>
      </c>
      <c r="D32" s="58" t="s">
        <v>1141</v>
      </c>
      <c r="E32" s="56" t="s">
        <v>1151</v>
      </c>
      <c r="F32" s="59" t="s">
        <v>1218</v>
      </c>
      <c r="G32" s="60" t="s">
        <v>1219</v>
      </c>
      <c r="H32" s="58" t="s">
        <v>1220</v>
      </c>
      <c r="I32" s="56" t="s">
        <v>1155</v>
      </c>
      <c r="J32" s="61">
        <v>0.33</v>
      </c>
      <c r="K32" s="57"/>
      <c r="BS32" s="62"/>
    </row>
    <row r="33" spans="1:71">
      <c r="A33" s="43" t="s">
        <v>1217</v>
      </c>
      <c r="B33" s="44" t="s">
        <v>527</v>
      </c>
      <c r="C33" s="43" t="s">
        <v>46</v>
      </c>
      <c r="D33" s="2" t="s">
        <v>1156</v>
      </c>
      <c r="E33" s="43" t="s">
        <v>1197</v>
      </c>
      <c r="F33" s="45" t="s">
        <v>1165</v>
      </c>
      <c r="G33" s="46" t="s">
        <v>1221</v>
      </c>
      <c r="I33" s="43"/>
      <c r="J33" s="47"/>
      <c r="K33" s="44"/>
      <c r="BS33" s="48"/>
    </row>
    <row r="34" spans="1:71">
      <c r="A34" s="43" t="s">
        <v>1217</v>
      </c>
      <c r="B34" s="44" t="s">
        <v>527</v>
      </c>
      <c r="C34" s="43" t="s">
        <v>46</v>
      </c>
      <c r="D34" s="2" t="s">
        <v>1222</v>
      </c>
      <c r="E34" s="43" t="s">
        <v>1223</v>
      </c>
      <c r="F34" s="45" t="s">
        <v>1224</v>
      </c>
      <c r="G34" s="46" t="s">
        <v>1225</v>
      </c>
      <c r="H34" s="2" t="s">
        <v>1226</v>
      </c>
      <c r="I34" s="43" t="s">
        <v>1155</v>
      </c>
      <c r="J34" s="63">
        <v>0.16</v>
      </c>
      <c r="K34" s="44"/>
      <c r="BS34" s="48"/>
    </row>
    <row r="35" spans="1:71" s="51" customFormat="1">
      <c r="A35" s="49" t="s">
        <v>1217</v>
      </c>
      <c r="B35" s="50" t="s">
        <v>527</v>
      </c>
      <c r="C35" s="49" t="s">
        <v>46</v>
      </c>
      <c r="D35" s="51" t="s">
        <v>1187</v>
      </c>
      <c r="E35" s="49" t="s">
        <v>1160</v>
      </c>
      <c r="F35" s="52" t="s">
        <v>1227</v>
      </c>
      <c r="G35" s="53" t="s">
        <v>1228</v>
      </c>
      <c r="I35" s="49"/>
      <c r="J35" s="54"/>
      <c r="K35" s="50"/>
      <c r="BS35" s="55"/>
    </row>
    <row r="36" spans="1:71" s="67" customFormat="1">
      <c r="A36" s="65" t="s">
        <v>1229</v>
      </c>
      <c r="B36" s="66"/>
      <c r="C36" s="65" t="s">
        <v>1230</v>
      </c>
      <c r="E36" s="65"/>
      <c r="F36" s="68"/>
      <c r="G36" s="69"/>
      <c r="I36" s="65"/>
      <c r="J36" s="70"/>
      <c r="K36" s="66"/>
      <c r="BS36" s="71"/>
    </row>
    <row r="37" spans="1:71" s="58" customFormat="1">
      <c r="A37" s="56" t="s">
        <v>1231</v>
      </c>
      <c r="B37" s="57" t="s">
        <v>530</v>
      </c>
      <c r="C37" s="56" t="s">
        <v>52</v>
      </c>
      <c r="D37" s="58" t="s">
        <v>1138</v>
      </c>
      <c r="E37" s="56" t="s">
        <v>1135</v>
      </c>
      <c r="F37" s="59" t="s">
        <v>1232</v>
      </c>
      <c r="G37" s="60" t="s">
        <v>1233</v>
      </c>
      <c r="H37" s="58" t="s">
        <v>1234</v>
      </c>
      <c r="I37" s="56" t="s">
        <v>1235</v>
      </c>
      <c r="J37" s="61">
        <v>0.11</v>
      </c>
      <c r="K37" s="57"/>
      <c r="BS37" s="62"/>
    </row>
    <row r="38" spans="1:71">
      <c r="A38" s="43" t="s">
        <v>1231</v>
      </c>
      <c r="B38" s="44" t="s">
        <v>530</v>
      </c>
      <c r="C38" s="43" t="s">
        <v>52</v>
      </c>
      <c r="D38" s="2" t="s">
        <v>1236</v>
      </c>
      <c r="E38" s="43" t="s">
        <v>1133</v>
      </c>
      <c r="F38" s="45" t="s">
        <v>1237</v>
      </c>
      <c r="G38" s="46" t="s">
        <v>1238</v>
      </c>
      <c r="H38" s="2" t="s">
        <v>1239</v>
      </c>
      <c r="I38" s="43" t="s">
        <v>1186</v>
      </c>
      <c r="J38" s="63">
        <v>0.01</v>
      </c>
      <c r="K38" s="44"/>
      <c r="BS38" s="48"/>
    </row>
    <row r="39" spans="1:71">
      <c r="A39" s="43" t="s">
        <v>1231</v>
      </c>
      <c r="B39" s="44" t="s">
        <v>530</v>
      </c>
      <c r="C39" s="43" t="s">
        <v>52</v>
      </c>
      <c r="D39" s="2" t="s">
        <v>1240</v>
      </c>
      <c r="E39" s="43" t="s">
        <v>1135</v>
      </c>
      <c r="F39" s="45" t="s">
        <v>1241</v>
      </c>
      <c r="G39" s="46" t="s">
        <v>1242</v>
      </c>
      <c r="I39" s="43"/>
      <c r="J39" s="47"/>
      <c r="K39" s="44"/>
      <c r="BS39" s="48"/>
    </row>
    <row r="40" spans="1:71">
      <c r="A40" s="43" t="s">
        <v>1231</v>
      </c>
      <c r="B40" s="44" t="s">
        <v>530</v>
      </c>
      <c r="C40" s="43" t="s">
        <v>52</v>
      </c>
      <c r="D40" s="2" t="s">
        <v>1243</v>
      </c>
      <c r="E40" s="43" t="s">
        <v>1244</v>
      </c>
      <c r="F40" s="45" t="s">
        <v>1245</v>
      </c>
      <c r="G40" s="46" t="s">
        <v>1246</v>
      </c>
      <c r="H40" s="2" t="s">
        <v>1247</v>
      </c>
      <c r="I40" s="43" t="s">
        <v>1248</v>
      </c>
      <c r="J40" s="63">
        <v>0.05</v>
      </c>
      <c r="K40" s="44"/>
      <c r="BS40" s="48"/>
    </row>
    <row r="41" spans="1:71">
      <c r="A41" s="43" t="s">
        <v>1231</v>
      </c>
      <c r="B41" s="44" t="s">
        <v>530</v>
      </c>
      <c r="C41" s="43" t="s">
        <v>52</v>
      </c>
      <c r="D41" s="2" t="s">
        <v>1249</v>
      </c>
      <c r="E41" s="43" t="s">
        <v>1250</v>
      </c>
      <c r="F41" s="45" t="s">
        <v>1251</v>
      </c>
      <c r="G41" s="46" t="s">
        <v>1252</v>
      </c>
      <c r="I41" s="43"/>
      <c r="J41" s="47"/>
      <c r="K41" s="44"/>
      <c r="BS41" s="48"/>
    </row>
    <row r="42" spans="1:71">
      <c r="A42" s="43" t="s">
        <v>1231</v>
      </c>
      <c r="B42" s="44" t="s">
        <v>530</v>
      </c>
      <c r="C42" s="43" t="s">
        <v>52</v>
      </c>
      <c r="D42" s="2" t="s">
        <v>1253</v>
      </c>
      <c r="E42" s="43" t="s">
        <v>1207</v>
      </c>
      <c r="F42" s="45" t="s">
        <v>1254</v>
      </c>
      <c r="G42" s="46" t="s">
        <v>1255</v>
      </c>
      <c r="I42" s="43"/>
      <c r="J42" s="47"/>
      <c r="K42" s="44"/>
      <c r="BS42" s="48"/>
    </row>
    <row r="43" spans="1:71">
      <c r="A43" s="43" t="s">
        <v>1231</v>
      </c>
      <c r="B43" s="44" t="s">
        <v>530</v>
      </c>
      <c r="C43" s="43" t="s">
        <v>52</v>
      </c>
      <c r="D43" s="2" t="s">
        <v>1256</v>
      </c>
      <c r="E43" s="43" t="s">
        <v>1160</v>
      </c>
      <c r="F43" s="45" t="s">
        <v>1257</v>
      </c>
      <c r="G43" s="46" t="s">
        <v>1258</v>
      </c>
      <c r="I43" s="43"/>
      <c r="J43" s="47"/>
      <c r="K43" s="44"/>
      <c r="BS43" s="48"/>
    </row>
    <row r="44" spans="1:71">
      <c r="A44" s="43" t="s">
        <v>1231</v>
      </c>
      <c r="B44" s="44" t="s">
        <v>530</v>
      </c>
      <c r="C44" s="43" t="s">
        <v>52</v>
      </c>
      <c r="D44" s="2" t="s">
        <v>1259</v>
      </c>
      <c r="E44" s="43" t="s">
        <v>1260</v>
      </c>
      <c r="F44" s="45" t="s">
        <v>1261</v>
      </c>
      <c r="G44" s="46" t="s">
        <v>1262</v>
      </c>
      <c r="I44" s="43"/>
      <c r="J44" s="47"/>
      <c r="K44" s="44"/>
      <c r="BS44" s="48"/>
    </row>
    <row r="45" spans="1:71">
      <c r="A45" s="43" t="s">
        <v>1231</v>
      </c>
      <c r="B45" s="44" t="s">
        <v>530</v>
      </c>
      <c r="C45" s="43" t="s">
        <v>52</v>
      </c>
      <c r="D45" s="2" t="s">
        <v>1263</v>
      </c>
      <c r="E45" s="43" t="s">
        <v>1264</v>
      </c>
      <c r="F45" s="45" t="s">
        <v>1265</v>
      </c>
      <c r="G45" s="46" t="s">
        <v>1266</v>
      </c>
      <c r="I45" s="43"/>
      <c r="J45" s="47"/>
      <c r="K45" s="44"/>
      <c r="BS45" s="48"/>
    </row>
    <row r="46" spans="1:71">
      <c r="A46" s="43" t="s">
        <v>1231</v>
      </c>
      <c r="B46" s="44" t="s">
        <v>530</v>
      </c>
      <c r="C46" s="43" t="s">
        <v>52</v>
      </c>
      <c r="D46" s="2" t="s">
        <v>1267</v>
      </c>
      <c r="E46" s="43" t="s">
        <v>1174</v>
      </c>
      <c r="F46" s="45" t="s">
        <v>1268</v>
      </c>
      <c r="G46" s="46" t="s">
        <v>1269</v>
      </c>
      <c r="I46" s="43"/>
      <c r="J46" s="47"/>
      <c r="K46" s="44"/>
      <c r="BS46" s="48"/>
    </row>
    <row r="47" spans="1:71">
      <c r="A47" s="43" t="s">
        <v>1231</v>
      </c>
      <c r="B47" s="44" t="s">
        <v>530</v>
      </c>
      <c r="C47" s="43" t="s">
        <v>52</v>
      </c>
      <c r="D47" s="2" t="s">
        <v>1270</v>
      </c>
      <c r="E47" s="43" t="s">
        <v>1271</v>
      </c>
      <c r="F47" s="45" t="s">
        <v>1272</v>
      </c>
      <c r="G47" s="46" t="s">
        <v>1273</v>
      </c>
      <c r="I47" s="43"/>
      <c r="J47" s="47"/>
      <c r="K47" s="44"/>
      <c r="BS47" s="48"/>
    </row>
    <row r="48" spans="1:71">
      <c r="A48" s="43" t="s">
        <v>1231</v>
      </c>
      <c r="B48" s="44" t="s">
        <v>530</v>
      </c>
      <c r="C48" s="43" t="s">
        <v>52</v>
      </c>
      <c r="D48" s="2" t="s">
        <v>1274</v>
      </c>
      <c r="E48" s="43" t="s">
        <v>1133</v>
      </c>
      <c r="F48" s="45" t="s">
        <v>1275</v>
      </c>
      <c r="G48" s="46" t="s">
        <v>1276</v>
      </c>
      <c r="I48" s="43"/>
      <c r="J48" s="47"/>
      <c r="K48" s="44"/>
      <c r="BS48" s="48"/>
    </row>
    <row r="49" spans="1:71" s="51" customFormat="1">
      <c r="A49" s="49" t="s">
        <v>1231</v>
      </c>
      <c r="B49" s="50" t="s">
        <v>530</v>
      </c>
      <c r="C49" s="49" t="s">
        <v>52</v>
      </c>
      <c r="D49" s="51" t="s">
        <v>1277</v>
      </c>
      <c r="E49" s="49" t="s">
        <v>1145</v>
      </c>
      <c r="F49" s="52" t="s">
        <v>1278</v>
      </c>
      <c r="G49" s="53" t="s">
        <v>1279</v>
      </c>
      <c r="H49" s="51" t="s">
        <v>1280</v>
      </c>
      <c r="I49" s="49" t="s">
        <v>1149</v>
      </c>
      <c r="J49" s="72">
        <v>0.11</v>
      </c>
      <c r="K49" s="50"/>
      <c r="BS49" s="55"/>
    </row>
    <row r="50" spans="1:71" s="58" customFormat="1">
      <c r="A50" s="56" t="s">
        <v>1281</v>
      </c>
      <c r="B50" s="57" t="s">
        <v>531</v>
      </c>
      <c r="C50" s="56" t="s">
        <v>54</v>
      </c>
      <c r="D50" s="58" t="s">
        <v>1282</v>
      </c>
      <c r="E50" s="56" t="s">
        <v>1283</v>
      </c>
      <c r="F50" s="58">
        <v>217.6</v>
      </c>
      <c r="G50" s="60" t="s">
        <v>1284</v>
      </c>
      <c r="H50" s="59"/>
      <c r="I50" s="56"/>
      <c r="J50" s="64"/>
      <c r="K50" s="73"/>
      <c r="BS50" s="62"/>
    </row>
    <row r="51" spans="1:71">
      <c r="A51" s="43" t="s">
        <v>1281</v>
      </c>
      <c r="B51" s="44" t="s">
        <v>531</v>
      </c>
      <c r="C51" s="43" t="s">
        <v>54</v>
      </c>
      <c r="D51" s="2" t="s">
        <v>1285</v>
      </c>
      <c r="E51" s="43" t="s">
        <v>1286</v>
      </c>
      <c r="F51" s="2" t="s">
        <v>1287</v>
      </c>
      <c r="G51" s="46" t="s">
        <v>1288</v>
      </c>
      <c r="H51" s="45"/>
      <c r="I51" s="43"/>
      <c r="J51" s="47"/>
      <c r="K51" s="74"/>
      <c r="BS51" s="48"/>
    </row>
    <row r="52" spans="1:71">
      <c r="A52" s="43" t="s">
        <v>1281</v>
      </c>
      <c r="B52" s="44" t="s">
        <v>531</v>
      </c>
      <c r="C52" s="43" t="s">
        <v>54</v>
      </c>
      <c r="D52" s="2" t="s">
        <v>1289</v>
      </c>
      <c r="E52" s="43" t="s">
        <v>1290</v>
      </c>
      <c r="F52" s="2" t="s">
        <v>1291</v>
      </c>
      <c r="G52" s="46" t="s">
        <v>1292</v>
      </c>
      <c r="H52" s="45"/>
      <c r="I52" s="43"/>
      <c r="J52" s="47"/>
      <c r="K52" s="74"/>
      <c r="BS52" s="48"/>
    </row>
    <row r="53" spans="1:71">
      <c r="A53" s="43" t="s">
        <v>1281</v>
      </c>
      <c r="B53" s="44" t="s">
        <v>531</v>
      </c>
      <c r="C53" s="43" t="s">
        <v>54</v>
      </c>
      <c r="D53" s="2" t="s">
        <v>1293</v>
      </c>
      <c r="E53" s="43" t="s">
        <v>1135</v>
      </c>
      <c r="F53" s="2" t="s">
        <v>1294</v>
      </c>
      <c r="G53" s="46" t="s">
        <v>1295</v>
      </c>
      <c r="H53" s="45" t="s">
        <v>1234</v>
      </c>
      <c r="I53" s="43" t="s">
        <v>1235</v>
      </c>
      <c r="J53" s="63">
        <v>0.11</v>
      </c>
      <c r="K53" s="74"/>
      <c r="BS53" s="48"/>
    </row>
    <row r="54" spans="1:71">
      <c r="A54" s="43" t="s">
        <v>1281</v>
      </c>
      <c r="B54" s="44" t="s">
        <v>531</v>
      </c>
      <c r="C54" s="43" t="s">
        <v>54</v>
      </c>
      <c r="D54" s="2" t="s">
        <v>1296</v>
      </c>
      <c r="E54" s="43" t="s">
        <v>1297</v>
      </c>
      <c r="F54" s="2" t="s">
        <v>1298</v>
      </c>
      <c r="G54" s="46" t="s">
        <v>1299</v>
      </c>
      <c r="H54" s="45"/>
      <c r="I54" s="43"/>
      <c r="J54" s="47"/>
      <c r="K54" s="74"/>
      <c r="BS54" s="48"/>
    </row>
    <row r="55" spans="1:71">
      <c r="A55" s="43" t="s">
        <v>1281</v>
      </c>
      <c r="B55" s="44" t="s">
        <v>531</v>
      </c>
      <c r="C55" s="43" t="s">
        <v>54</v>
      </c>
      <c r="D55" s="2" t="s">
        <v>1300</v>
      </c>
      <c r="E55" s="43" t="s">
        <v>1135</v>
      </c>
      <c r="F55" s="2" t="s">
        <v>1301</v>
      </c>
      <c r="G55" s="46" t="s">
        <v>1302</v>
      </c>
      <c r="H55" s="45"/>
      <c r="I55" s="43"/>
      <c r="J55" s="47"/>
      <c r="K55" s="74"/>
      <c r="BS55" s="48"/>
    </row>
    <row r="56" spans="1:71">
      <c r="A56" s="43" t="s">
        <v>1281</v>
      </c>
      <c r="B56" s="44" t="s">
        <v>531</v>
      </c>
      <c r="C56" s="43" t="s">
        <v>54</v>
      </c>
      <c r="D56" s="2" t="s">
        <v>1303</v>
      </c>
      <c r="E56" s="43" t="s">
        <v>1160</v>
      </c>
      <c r="F56" s="2" t="s">
        <v>1304</v>
      </c>
      <c r="G56" s="46" t="s">
        <v>1305</v>
      </c>
      <c r="H56" s="45"/>
      <c r="I56" s="43"/>
      <c r="J56" s="47"/>
      <c r="K56" s="74"/>
      <c r="BS56" s="48"/>
    </row>
    <row r="57" spans="1:71" s="51" customFormat="1">
      <c r="A57" s="49" t="s">
        <v>1281</v>
      </c>
      <c r="B57" s="50" t="s">
        <v>531</v>
      </c>
      <c r="C57" s="49" t="s">
        <v>54</v>
      </c>
      <c r="D57" s="51" t="s">
        <v>1306</v>
      </c>
      <c r="E57" s="49" t="s">
        <v>1264</v>
      </c>
      <c r="F57" s="51" t="s">
        <v>1307</v>
      </c>
      <c r="G57" s="53" t="s">
        <v>1308</v>
      </c>
      <c r="H57" s="52"/>
      <c r="I57" s="49"/>
      <c r="J57" s="54"/>
      <c r="K57" s="75"/>
      <c r="BS57" s="55"/>
    </row>
    <row r="58" spans="1:71" s="67" customFormat="1">
      <c r="A58" s="65" t="s">
        <v>1309</v>
      </c>
      <c r="B58" s="66" t="s">
        <v>538</v>
      </c>
      <c r="C58" s="65" t="s">
        <v>66</v>
      </c>
      <c r="E58" s="65"/>
      <c r="F58" s="68"/>
      <c r="G58" s="69"/>
      <c r="I58" s="65"/>
      <c r="J58" s="70"/>
      <c r="K58" s="66"/>
      <c r="BS58" s="71"/>
    </row>
    <row r="59" spans="1:71">
      <c r="A59" s="43" t="s">
        <v>1310</v>
      </c>
      <c r="B59" s="44" t="s">
        <v>539</v>
      </c>
      <c r="C59" s="43" t="s">
        <v>68</v>
      </c>
      <c r="D59" s="2" t="s">
        <v>1282</v>
      </c>
      <c r="E59" s="43" t="s">
        <v>1135</v>
      </c>
      <c r="F59" s="45" t="s">
        <v>1311</v>
      </c>
      <c r="G59" s="46" t="s">
        <v>1312</v>
      </c>
      <c r="H59" s="2" t="s">
        <v>1234</v>
      </c>
      <c r="I59" s="43" t="s">
        <v>1235</v>
      </c>
      <c r="J59" s="63">
        <v>0.11</v>
      </c>
      <c r="K59" s="44"/>
      <c r="BS59" s="48"/>
    </row>
    <row r="60" spans="1:71">
      <c r="A60" s="43" t="s">
        <v>1310</v>
      </c>
      <c r="B60" s="44" t="s">
        <v>539</v>
      </c>
      <c r="C60" s="43" t="s">
        <v>68</v>
      </c>
      <c r="D60" s="2" t="s">
        <v>1285</v>
      </c>
      <c r="E60" s="43" t="s">
        <v>1133</v>
      </c>
      <c r="F60" s="45" t="s">
        <v>1313</v>
      </c>
      <c r="G60" s="46" t="s">
        <v>1314</v>
      </c>
      <c r="H60" s="2" t="s">
        <v>1315</v>
      </c>
      <c r="I60" s="43" t="s">
        <v>1316</v>
      </c>
      <c r="J60" s="63">
        <v>0.09</v>
      </c>
      <c r="K60" s="44"/>
      <c r="BS60" s="48"/>
    </row>
    <row r="61" spans="1:71">
      <c r="A61" s="43" t="s">
        <v>1310</v>
      </c>
      <c r="B61" s="44" t="s">
        <v>539</v>
      </c>
      <c r="C61" s="43" t="s">
        <v>68</v>
      </c>
      <c r="D61" s="2" t="s">
        <v>1289</v>
      </c>
      <c r="E61" s="43" t="s">
        <v>1271</v>
      </c>
      <c r="F61" s="45" t="s">
        <v>1317</v>
      </c>
      <c r="G61" s="46" t="s">
        <v>1318</v>
      </c>
      <c r="H61" s="2" t="s">
        <v>1319</v>
      </c>
      <c r="I61" s="43" t="s">
        <v>1316</v>
      </c>
      <c r="J61" s="63">
        <v>0.04</v>
      </c>
      <c r="K61" s="44"/>
      <c r="BS61" s="48"/>
    </row>
    <row r="62" spans="1:71">
      <c r="A62" s="43" t="s">
        <v>1310</v>
      </c>
      <c r="B62" s="44" t="s">
        <v>539</v>
      </c>
      <c r="C62" s="43" t="s">
        <v>68</v>
      </c>
      <c r="D62" s="2" t="s">
        <v>1293</v>
      </c>
      <c r="E62" s="43" t="s">
        <v>1160</v>
      </c>
      <c r="F62" s="45" t="s">
        <v>1320</v>
      </c>
      <c r="G62" s="46" t="s">
        <v>1321</v>
      </c>
      <c r="I62" s="43"/>
      <c r="J62" s="47"/>
      <c r="K62" s="44"/>
      <c r="BS62" s="48"/>
    </row>
    <row r="63" spans="1:71">
      <c r="A63" s="43" t="s">
        <v>1310</v>
      </c>
      <c r="B63" s="44" t="s">
        <v>539</v>
      </c>
      <c r="C63" s="43" t="s">
        <v>68</v>
      </c>
      <c r="D63" s="2" t="s">
        <v>1296</v>
      </c>
      <c r="E63" s="43" t="s">
        <v>1135</v>
      </c>
      <c r="F63" s="45" t="s">
        <v>1322</v>
      </c>
      <c r="G63" s="46" t="s">
        <v>1323</v>
      </c>
      <c r="I63" s="43"/>
      <c r="J63" s="47"/>
      <c r="K63" s="44"/>
      <c r="BS63" s="48"/>
    </row>
    <row r="64" spans="1:71">
      <c r="A64" s="43" t="s">
        <v>1310</v>
      </c>
      <c r="B64" s="44" t="s">
        <v>539</v>
      </c>
      <c r="C64" s="43" t="s">
        <v>68</v>
      </c>
      <c r="D64" s="2" t="s">
        <v>1300</v>
      </c>
      <c r="E64" s="43" t="s">
        <v>1135</v>
      </c>
      <c r="F64" s="45" t="s">
        <v>1324</v>
      </c>
      <c r="G64" s="46" t="s">
        <v>1325</v>
      </c>
      <c r="H64" s="2" t="s">
        <v>1326</v>
      </c>
      <c r="I64" s="43" t="s">
        <v>1200</v>
      </c>
      <c r="J64" s="63">
        <v>0.02</v>
      </c>
      <c r="K64" s="44"/>
      <c r="BS64" s="48"/>
    </row>
    <row r="65" spans="1:71" s="51" customFormat="1">
      <c r="A65" s="49" t="s">
        <v>1310</v>
      </c>
      <c r="B65" s="50" t="s">
        <v>539</v>
      </c>
      <c r="C65" s="49" t="s">
        <v>68</v>
      </c>
      <c r="D65" s="51" t="s">
        <v>1303</v>
      </c>
      <c r="E65" s="49" t="s">
        <v>1327</v>
      </c>
      <c r="F65" s="52" t="s">
        <v>1328</v>
      </c>
      <c r="G65" s="53" t="s">
        <v>1329</v>
      </c>
      <c r="I65" s="49"/>
      <c r="J65" s="54"/>
      <c r="K65" s="50"/>
      <c r="BS65" s="55"/>
    </row>
    <row r="66" spans="1:71">
      <c r="A66" s="43" t="s">
        <v>1330</v>
      </c>
      <c r="B66" s="44"/>
      <c r="C66" s="43" t="s">
        <v>40</v>
      </c>
      <c r="D66" s="2" t="s">
        <v>1331</v>
      </c>
      <c r="E66" s="43" t="s">
        <v>1133</v>
      </c>
      <c r="F66" s="45" t="s">
        <v>1332</v>
      </c>
      <c r="G66" s="46" t="s">
        <v>1333</v>
      </c>
      <c r="I66" s="43"/>
      <c r="J66" s="47"/>
      <c r="K66" s="44"/>
      <c r="BS66" s="48"/>
    </row>
    <row r="67" spans="1:71" s="51" customFormat="1">
      <c r="A67" s="49" t="s">
        <v>1330</v>
      </c>
      <c r="B67" s="50"/>
      <c r="C67" s="49" t="s">
        <v>40</v>
      </c>
      <c r="D67" s="51" t="s">
        <v>1334</v>
      </c>
      <c r="E67" s="49" t="s">
        <v>1264</v>
      </c>
      <c r="F67" s="52" t="s">
        <v>1335</v>
      </c>
      <c r="G67" s="53" t="s">
        <v>1336</v>
      </c>
      <c r="I67" s="49"/>
      <c r="J67" s="54"/>
      <c r="K67" s="50"/>
      <c r="BS67" s="55"/>
    </row>
    <row r="68" spans="1:71">
      <c r="A68" s="43" t="s">
        <v>1337</v>
      </c>
      <c r="B68" s="44" t="s">
        <v>540</v>
      </c>
      <c r="C68" s="43" t="s">
        <v>34</v>
      </c>
      <c r="D68" s="2" t="s">
        <v>1282</v>
      </c>
      <c r="E68" s="43" t="s">
        <v>1338</v>
      </c>
      <c r="F68" s="45" t="s">
        <v>1339</v>
      </c>
      <c r="G68" s="46" t="s">
        <v>1340</v>
      </c>
      <c r="H68" s="2" t="s">
        <v>1341</v>
      </c>
      <c r="I68" s="43" t="s">
        <v>1149</v>
      </c>
      <c r="J68" s="63">
        <v>0.09</v>
      </c>
      <c r="K68" s="44"/>
      <c r="BS68" s="48"/>
    </row>
    <row r="69" spans="1:71">
      <c r="A69" s="43" t="s">
        <v>1337</v>
      </c>
      <c r="B69" s="44" t="s">
        <v>540</v>
      </c>
      <c r="C69" s="43" t="s">
        <v>34</v>
      </c>
      <c r="D69" s="2" t="s">
        <v>1285</v>
      </c>
      <c r="E69" s="43" t="s">
        <v>1135</v>
      </c>
      <c r="F69" s="45" t="s">
        <v>1342</v>
      </c>
      <c r="G69" s="46" t="s">
        <v>1343</v>
      </c>
      <c r="I69" s="43"/>
      <c r="J69" s="47"/>
      <c r="K69" s="44"/>
      <c r="BS69" s="48"/>
    </row>
    <row r="70" spans="1:71">
      <c r="A70" s="43" t="s">
        <v>1337</v>
      </c>
      <c r="B70" s="44" t="s">
        <v>540</v>
      </c>
      <c r="C70" s="43" t="s">
        <v>34</v>
      </c>
      <c r="D70" s="2" t="s">
        <v>1289</v>
      </c>
      <c r="E70" s="43" t="s">
        <v>1133</v>
      </c>
      <c r="F70" s="45" t="s">
        <v>1344</v>
      </c>
      <c r="G70" s="46" t="s">
        <v>1345</v>
      </c>
      <c r="I70" s="43"/>
      <c r="J70" s="47"/>
      <c r="K70" s="44"/>
      <c r="BS70" s="48"/>
    </row>
    <row r="71" spans="1:71" s="51" customFormat="1">
      <c r="A71" s="49" t="s">
        <v>1337</v>
      </c>
      <c r="B71" s="50" t="s">
        <v>540</v>
      </c>
      <c r="C71" s="49" t="s">
        <v>34</v>
      </c>
      <c r="D71" s="51" t="s">
        <v>1293</v>
      </c>
      <c r="E71" s="49" t="s">
        <v>1346</v>
      </c>
      <c r="F71" s="52" t="s">
        <v>1347</v>
      </c>
      <c r="G71" s="53" t="s">
        <v>1348</v>
      </c>
      <c r="H71" s="51" t="s">
        <v>1349</v>
      </c>
      <c r="I71" s="49" t="s">
        <v>1155</v>
      </c>
      <c r="J71" s="72">
        <v>1</v>
      </c>
      <c r="K71" s="50"/>
      <c r="BS71" s="55"/>
    </row>
    <row r="72" spans="1:71" s="58" customFormat="1">
      <c r="A72" s="56" t="s">
        <v>1350</v>
      </c>
      <c r="B72" s="57" t="s">
        <v>541</v>
      </c>
      <c r="C72" s="56" t="s">
        <v>71</v>
      </c>
      <c r="D72" s="58" t="s">
        <v>1138</v>
      </c>
      <c r="E72" s="56" t="s">
        <v>1351</v>
      </c>
      <c r="F72" s="59" t="s">
        <v>1352</v>
      </c>
      <c r="G72" s="60" t="s">
        <v>1353</v>
      </c>
      <c r="I72" s="56"/>
      <c r="J72" s="64"/>
      <c r="K72" s="57"/>
      <c r="BS72" s="62"/>
    </row>
    <row r="73" spans="1:71">
      <c r="A73" s="43" t="s">
        <v>1350</v>
      </c>
      <c r="B73" s="44" t="s">
        <v>541</v>
      </c>
      <c r="C73" s="43" t="s">
        <v>71</v>
      </c>
      <c r="D73" s="2" t="s">
        <v>1144</v>
      </c>
      <c r="E73" s="43" t="s">
        <v>1135</v>
      </c>
      <c r="F73" s="45" t="s">
        <v>1354</v>
      </c>
      <c r="G73" s="46" t="s">
        <v>1355</v>
      </c>
      <c r="H73" s="2" t="s">
        <v>1234</v>
      </c>
      <c r="I73" s="43" t="s">
        <v>1235</v>
      </c>
      <c r="J73" s="63">
        <v>7.0000000000000007E-2</v>
      </c>
      <c r="K73" s="44"/>
      <c r="BS73" s="48"/>
    </row>
    <row r="74" spans="1:71">
      <c r="A74" s="43" t="s">
        <v>1350</v>
      </c>
      <c r="B74" s="44" t="s">
        <v>541</v>
      </c>
      <c r="C74" s="43" t="s">
        <v>71</v>
      </c>
      <c r="D74" s="2" t="s">
        <v>1150</v>
      </c>
      <c r="E74" s="43" t="s">
        <v>1133</v>
      </c>
      <c r="F74" s="45" t="s">
        <v>1356</v>
      </c>
      <c r="G74" s="46" t="s">
        <v>1357</v>
      </c>
      <c r="I74" s="43"/>
      <c r="J74" s="47"/>
      <c r="K74" s="44"/>
      <c r="BS74" s="48"/>
    </row>
    <row r="75" spans="1:71" s="51" customFormat="1">
      <c r="A75" s="49" t="s">
        <v>1350</v>
      </c>
      <c r="B75" s="50" t="s">
        <v>541</v>
      </c>
      <c r="C75" s="49" t="s">
        <v>71</v>
      </c>
      <c r="D75" s="51" t="s">
        <v>1194</v>
      </c>
      <c r="E75" s="49" t="s">
        <v>1135</v>
      </c>
      <c r="F75" s="52" t="s">
        <v>1358</v>
      </c>
      <c r="G75" s="53" t="s">
        <v>1359</v>
      </c>
      <c r="I75" s="49"/>
      <c r="J75" s="54"/>
      <c r="K75" s="50"/>
      <c r="BS75" s="55"/>
    </row>
    <row r="76" spans="1:71" s="58" customFormat="1">
      <c r="A76" s="56" t="s">
        <v>1360</v>
      </c>
      <c r="B76" s="57" t="s">
        <v>532</v>
      </c>
      <c r="C76" s="56" t="s">
        <v>56</v>
      </c>
      <c r="D76" s="58" t="s">
        <v>1282</v>
      </c>
      <c r="E76" s="56" t="s">
        <v>1223</v>
      </c>
      <c r="F76" s="59" t="s">
        <v>1361</v>
      </c>
      <c r="G76" s="60" t="s">
        <v>1362</v>
      </c>
      <c r="I76" s="56"/>
      <c r="J76" s="64"/>
      <c r="K76" s="57"/>
      <c r="BS76" s="62"/>
    </row>
    <row r="77" spans="1:71">
      <c r="A77" s="43" t="s">
        <v>1360</v>
      </c>
      <c r="B77" s="44" t="s">
        <v>532</v>
      </c>
      <c r="C77" s="43" t="s">
        <v>56</v>
      </c>
      <c r="D77" s="2" t="s">
        <v>1285</v>
      </c>
      <c r="E77" s="43" t="s">
        <v>1363</v>
      </c>
      <c r="F77" s="45" t="s">
        <v>1364</v>
      </c>
      <c r="G77" s="46" t="s">
        <v>1365</v>
      </c>
      <c r="H77" s="2" t="s">
        <v>1366</v>
      </c>
      <c r="I77" s="43" t="s">
        <v>1155</v>
      </c>
      <c r="J77" s="63">
        <v>0.21</v>
      </c>
      <c r="K77" s="44"/>
      <c r="BS77" s="48"/>
    </row>
    <row r="78" spans="1:71">
      <c r="A78" s="43"/>
      <c r="B78" s="44"/>
      <c r="C78" s="43"/>
      <c r="E78" s="43"/>
      <c r="G78" s="46"/>
      <c r="I78" s="43"/>
      <c r="J78" s="47"/>
      <c r="K78" s="44"/>
      <c r="BS78" s="48"/>
    </row>
    <row r="79" spans="1:71">
      <c r="A79" s="43"/>
      <c r="B79" s="44"/>
      <c r="C79" s="43"/>
      <c r="E79" s="43"/>
      <c r="G79" s="46"/>
      <c r="I79" s="43"/>
      <c r="J79" s="47"/>
      <c r="K79" s="44"/>
      <c r="BS79" s="48"/>
    </row>
    <row r="80" spans="1:71" s="51" customFormat="1">
      <c r="A80" s="49"/>
      <c r="B80" s="50"/>
      <c r="C80" s="49"/>
      <c r="E80" s="49"/>
      <c r="F80" s="52"/>
      <c r="G80" s="53"/>
      <c r="I80" s="49"/>
      <c r="J80" s="54"/>
      <c r="K80" s="50"/>
      <c r="BS80" s="55"/>
    </row>
    <row r="81" spans="1:71">
      <c r="A81" s="43" t="s">
        <v>1367</v>
      </c>
      <c r="B81" s="44" t="s">
        <v>533</v>
      </c>
      <c r="C81" s="43" t="s">
        <v>50</v>
      </c>
      <c r="D81" s="2" t="s">
        <v>1282</v>
      </c>
      <c r="E81" s="43" t="s">
        <v>1135</v>
      </c>
      <c r="F81" s="45" t="s">
        <v>1368</v>
      </c>
      <c r="G81" s="46" t="s">
        <v>1369</v>
      </c>
      <c r="I81" s="43"/>
      <c r="J81" s="47"/>
      <c r="K81" s="44"/>
      <c r="BS81" s="48"/>
    </row>
    <row r="82" spans="1:71">
      <c r="A82" s="43" t="s">
        <v>1367</v>
      </c>
      <c r="B82" s="44" t="s">
        <v>533</v>
      </c>
      <c r="C82" s="43" t="s">
        <v>50</v>
      </c>
      <c r="D82" s="2" t="s">
        <v>1285</v>
      </c>
      <c r="E82" s="43" t="s">
        <v>1160</v>
      </c>
      <c r="F82" s="45" t="s">
        <v>1370</v>
      </c>
      <c r="G82" s="46" t="s">
        <v>1371</v>
      </c>
      <c r="I82" s="43"/>
      <c r="J82" s="47"/>
      <c r="K82" s="44"/>
      <c r="BS82" s="48"/>
    </row>
    <row r="83" spans="1:71">
      <c r="A83" s="43" t="s">
        <v>1367</v>
      </c>
      <c r="B83" s="44" t="s">
        <v>533</v>
      </c>
      <c r="C83" s="43" t="s">
        <v>50</v>
      </c>
      <c r="D83" s="2" t="s">
        <v>1289</v>
      </c>
      <c r="E83" s="43" t="s">
        <v>1372</v>
      </c>
      <c r="F83" s="45" t="s">
        <v>1373</v>
      </c>
      <c r="G83" s="46" t="s">
        <v>1374</v>
      </c>
      <c r="I83" s="43"/>
      <c r="J83" s="47"/>
      <c r="K83" s="44"/>
      <c r="BS83" s="48"/>
    </row>
    <row r="84" spans="1:71">
      <c r="A84" s="43" t="s">
        <v>1367</v>
      </c>
      <c r="B84" s="44" t="s">
        <v>533</v>
      </c>
      <c r="C84" s="43" t="s">
        <v>50</v>
      </c>
      <c r="D84" s="2" t="s">
        <v>1293</v>
      </c>
      <c r="E84" s="43" t="s">
        <v>1164</v>
      </c>
      <c r="F84" s="45" t="s">
        <v>1375</v>
      </c>
      <c r="G84" s="46" t="s">
        <v>1376</v>
      </c>
      <c r="I84" s="43"/>
      <c r="J84" s="47"/>
      <c r="K84" s="44"/>
      <c r="BS84" s="48"/>
    </row>
    <row r="85" spans="1:71">
      <c r="A85" s="43" t="s">
        <v>1367</v>
      </c>
      <c r="B85" s="44" t="s">
        <v>533</v>
      </c>
      <c r="C85" s="43" t="s">
        <v>50</v>
      </c>
      <c r="D85" s="2" t="s">
        <v>1296</v>
      </c>
      <c r="E85" s="43" t="s">
        <v>1377</v>
      </c>
      <c r="F85" s="45" t="s">
        <v>1378</v>
      </c>
      <c r="G85" s="46" t="s">
        <v>1379</v>
      </c>
      <c r="I85" s="43"/>
      <c r="J85" s="47"/>
      <c r="K85" s="44"/>
      <c r="BS85" s="48"/>
    </row>
    <row r="86" spans="1:71">
      <c r="A86" s="43" t="s">
        <v>1367</v>
      </c>
      <c r="B86" s="44" t="s">
        <v>533</v>
      </c>
      <c r="C86" s="43" t="s">
        <v>50</v>
      </c>
      <c r="D86" s="2" t="s">
        <v>1300</v>
      </c>
      <c r="E86" s="43" t="s">
        <v>1160</v>
      </c>
      <c r="F86" s="45" t="s">
        <v>1380</v>
      </c>
      <c r="G86" s="46" t="s">
        <v>1381</v>
      </c>
      <c r="I86" s="43"/>
      <c r="J86" s="47"/>
      <c r="K86" s="44"/>
      <c r="BS86" s="48"/>
    </row>
    <row r="87" spans="1:71" s="51" customFormat="1">
      <c r="A87" s="49" t="s">
        <v>1367</v>
      </c>
      <c r="B87" s="50" t="s">
        <v>533</v>
      </c>
      <c r="C87" s="49" t="s">
        <v>50</v>
      </c>
      <c r="D87" s="51" t="s">
        <v>1303</v>
      </c>
      <c r="E87" s="49" t="s">
        <v>1135</v>
      </c>
      <c r="F87" s="52" t="s">
        <v>1382</v>
      </c>
      <c r="G87" s="53" t="s">
        <v>1383</v>
      </c>
      <c r="H87" s="51" t="s">
        <v>1234</v>
      </c>
      <c r="I87" s="49" t="s">
        <v>1235</v>
      </c>
      <c r="J87" s="72">
        <v>0.14000000000000001</v>
      </c>
      <c r="K87" s="50"/>
      <c r="BS87" s="55"/>
    </row>
    <row r="88" spans="1:71" s="67" customFormat="1">
      <c r="A88" s="65" t="s">
        <v>1384</v>
      </c>
      <c r="B88" s="66" t="s">
        <v>534</v>
      </c>
      <c r="C88" s="65" t="s">
        <v>59</v>
      </c>
      <c r="E88" s="65"/>
      <c r="F88" s="68"/>
      <c r="G88" s="69"/>
      <c r="I88" s="65"/>
      <c r="J88" s="70"/>
      <c r="K88" s="66"/>
      <c r="BS88" s="71"/>
    </row>
    <row r="89" spans="1:71">
      <c r="A89" s="43" t="s">
        <v>1385</v>
      </c>
      <c r="B89" s="44" t="s">
        <v>535</v>
      </c>
      <c r="C89" s="43" t="s">
        <v>50</v>
      </c>
      <c r="D89" s="2" t="s">
        <v>1282</v>
      </c>
      <c r="E89" s="43" t="s">
        <v>1160</v>
      </c>
      <c r="F89" s="45" t="s">
        <v>1386</v>
      </c>
      <c r="G89" s="46" t="s">
        <v>1387</v>
      </c>
      <c r="I89" s="43"/>
      <c r="J89" s="47"/>
      <c r="K89" s="44"/>
      <c r="BS89" s="48"/>
    </row>
    <row r="90" spans="1:71">
      <c r="A90" s="43" t="s">
        <v>1385</v>
      </c>
      <c r="B90" s="44" t="s">
        <v>535</v>
      </c>
      <c r="C90" s="43" t="s">
        <v>50</v>
      </c>
      <c r="D90" s="2" t="s">
        <v>1285</v>
      </c>
      <c r="E90" s="43" t="s">
        <v>1145</v>
      </c>
      <c r="F90" s="45" t="s">
        <v>1388</v>
      </c>
      <c r="G90" s="46" t="s">
        <v>1389</v>
      </c>
      <c r="I90" s="43"/>
      <c r="J90" s="47"/>
      <c r="K90" s="44"/>
      <c r="BS90" s="48"/>
    </row>
    <row r="91" spans="1:71">
      <c r="A91" s="43" t="s">
        <v>1385</v>
      </c>
      <c r="B91" s="44" t="s">
        <v>535</v>
      </c>
      <c r="C91" s="43" t="s">
        <v>50</v>
      </c>
      <c r="D91" s="2" t="s">
        <v>1289</v>
      </c>
      <c r="E91" s="43" t="s">
        <v>1390</v>
      </c>
      <c r="F91" s="45" t="s">
        <v>1391</v>
      </c>
      <c r="G91" s="46" t="s">
        <v>1392</v>
      </c>
      <c r="I91" s="43"/>
      <c r="J91" s="47"/>
      <c r="K91" s="44"/>
      <c r="BS91" s="48"/>
    </row>
    <row r="92" spans="1:71">
      <c r="A92" s="43" t="s">
        <v>1385</v>
      </c>
      <c r="B92" s="44" t="s">
        <v>535</v>
      </c>
      <c r="C92" s="43" t="s">
        <v>50</v>
      </c>
      <c r="D92" s="2" t="s">
        <v>1293</v>
      </c>
      <c r="E92" s="43" t="s">
        <v>1135</v>
      </c>
      <c r="F92" s="45" t="s">
        <v>1393</v>
      </c>
      <c r="G92" s="46" t="s">
        <v>1394</v>
      </c>
      <c r="H92" s="2" t="s">
        <v>1234</v>
      </c>
      <c r="I92" s="43" t="s">
        <v>1235</v>
      </c>
      <c r="J92" s="63">
        <v>0.14000000000000001</v>
      </c>
      <c r="K92" s="44"/>
      <c r="BS92" s="48"/>
    </row>
    <row r="93" spans="1:71">
      <c r="A93" s="43" t="s">
        <v>1385</v>
      </c>
      <c r="B93" s="44" t="s">
        <v>535</v>
      </c>
      <c r="C93" s="43" t="s">
        <v>50</v>
      </c>
      <c r="D93" s="2" t="s">
        <v>1296</v>
      </c>
      <c r="E93" s="43" t="s">
        <v>1160</v>
      </c>
      <c r="F93" s="45" t="s">
        <v>1395</v>
      </c>
      <c r="G93" s="46" t="s">
        <v>1396</v>
      </c>
      <c r="I93" s="43"/>
      <c r="J93" s="47"/>
      <c r="K93" s="44"/>
      <c r="BS93" s="48"/>
    </row>
    <row r="94" spans="1:71">
      <c r="A94" s="43" t="s">
        <v>1385</v>
      </c>
      <c r="B94" s="44" t="s">
        <v>535</v>
      </c>
      <c r="C94" s="43" t="s">
        <v>50</v>
      </c>
      <c r="D94" s="2" t="s">
        <v>1300</v>
      </c>
      <c r="E94" s="43" t="s">
        <v>1377</v>
      </c>
      <c r="F94" s="45" t="s">
        <v>1397</v>
      </c>
      <c r="G94" s="46" t="s">
        <v>1398</v>
      </c>
      <c r="I94" s="43"/>
      <c r="J94" s="47"/>
      <c r="K94" s="44"/>
      <c r="BS94" s="48"/>
    </row>
    <row r="95" spans="1:71">
      <c r="A95" s="43" t="s">
        <v>1385</v>
      </c>
      <c r="B95" s="44" t="s">
        <v>535</v>
      </c>
      <c r="C95" s="43" t="s">
        <v>50</v>
      </c>
      <c r="D95" s="2" t="s">
        <v>1303</v>
      </c>
      <c r="E95" s="43" t="s">
        <v>1164</v>
      </c>
      <c r="F95" s="45" t="s">
        <v>1399</v>
      </c>
      <c r="G95" s="46" t="s">
        <v>1400</v>
      </c>
      <c r="I95" s="43"/>
      <c r="J95" s="47"/>
      <c r="K95" s="44"/>
      <c r="BS95" s="48"/>
    </row>
    <row r="96" spans="1:71">
      <c r="A96" s="43" t="s">
        <v>1385</v>
      </c>
      <c r="B96" s="44" t="s">
        <v>535</v>
      </c>
      <c r="C96" s="43" t="s">
        <v>50</v>
      </c>
      <c r="D96" s="2" t="s">
        <v>1306</v>
      </c>
      <c r="E96" s="43" t="s">
        <v>1135</v>
      </c>
      <c r="F96" s="45" t="s">
        <v>1401</v>
      </c>
      <c r="G96" s="46" t="s">
        <v>1402</v>
      </c>
      <c r="I96" s="43"/>
      <c r="J96" s="47"/>
      <c r="K96" s="44"/>
      <c r="BS96" s="48"/>
    </row>
    <row r="97" spans="1:71">
      <c r="A97" s="43" t="s">
        <v>1385</v>
      </c>
      <c r="B97" s="44" t="s">
        <v>535</v>
      </c>
      <c r="C97" s="43" t="s">
        <v>50</v>
      </c>
      <c r="D97" s="2" t="s">
        <v>1403</v>
      </c>
      <c r="E97" s="43" t="s">
        <v>1164</v>
      </c>
      <c r="F97" s="45" t="s">
        <v>1404</v>
      </c>
      <c r="G97" s="46" t="s">
        <v>1405</v>
      </c>
      <c r="I97" s="43"/>
      <c r="J97" s="47"/>
      <c r="K97" s="44"/>
      <c r="BS97" s="48"/>
    </row>
    <row r="98" spans="1:71" s="51" customFormat="1">
      <c r="A98" s="49" t="s">
        <v>1385</v>
      </c>
      <c r="B98" s="50" t="s">
        <v>535</v>
      </c>
      <c r="C98" s="49" t="s">
        <v>50</v>
      </c>
      <c r="D98" s="51" t="s">
        <v>1406</v>
      </c>
      <c r="E98" s="49" t="s">
        <v>1407</v>
      </c>
      <c r="F98" s="52" t="s">
        <v>1408</v>
      </c>
      <c r="G98" s="53" t="s">
        <v>1409</v>
      </c>
      <c r="I98" s="49"/>
      <c r="J98" s="54"/>
      <c r="K98" s="50"/>
      <c r="BS98" s="55"/>
    </row>
    <row r="99" spans="1:71" s="67" customFormat="1">
      <c r="A99" s="65" t="s">
        <v>1410</v>
      </c>
      <c r="B99" s="66" t="s">
        <v>536</v>
      </c>
      <c r="C99" s="65" t="s">
        <v>62</v>
      </c>
      <c r="E99" s="65"/>
      <c r="F99" s="68"/>
      <c r="G99" s="69"/>
      <c r="I99" s="65"/>
      <c r="J99" s="70"/>
      <c r="K99" s="66"/>
      <c r="BS99" s="71"/>
    </row>
    <row r="100" spans="1:71" s="67" customFormat="1">
      <c r="A100" s="65" t="s">
        <v>1411</v>
      </c>
      <c r="B100" s="66" t="s">
        <v>537</v>
      </c>
      <c r="C100" s="65" t="s">
        <v>64</v>
      </c>
      <c r="E100" s="65"/>
      <c r="F100" s="68"/>
      <c r="G100" s="69"/>
      <c r="I100" s="65"/>
      <c r="J100" s="70"/>
      <c r="K100" s="66"/>
      <c r="BS100" s="71"/>
    </row>
    <row r="101" spans="1:71" s="58" customFormat="1">
      <c r="A101" s="56" t="s">
        <v>1412</v>
      </c>
      <c r="B101" s="57" t="s">
        <v>548</v>
      </c>
      <c r="C101" s="56" t="s">
        <v>85</v>
      </c>
      <c r="D101" s="58" t="s">
        <v>1138</v>
      </c>
      <c r="E101" s="56" t="s">
        <v>1135</v>
      </c>
      <c r="F101" s="59" t="s">
        <v>1413</v>
      </c>
      <c r="G101" s="60" t="s">
        <v>1414</v>
      </c>
      <c r="H101" s="58" t="s">
        <v>1234</v>
      </c>
      <c r="I101" s="56" t="s">
        <v>1235</v>
      </c>
      <c r="J101" s="61">
        <v>7.0000000000000007E-2</v>
      </c>
      <c r="K101" s="57"/>
      <c r="BS101" s="62"/>
    </row>
    <row r="102" spans="1:71">
      <c r="A102" s="43" t="s">
        <v>1412</v>
      </c>
      <c r="B102" s="44" t="s">
        <v>548</v>
      </c>
      <c r="C102" s="43" t="s">
        <v>85</v>
      </c>
      <c r="D102" s="2" t="s">
        <v>1236</v>
      </c>
      <c r="E102" s="43" t="s">
        <v>1135</v>
      </c>
      <c r="F102" s="45" t="s">
        <v>1415</v>
      </c>
      <c r="G102" s="46" t="s">
        <v>1416</v>
      </c>
      <c r="I102" s="43"/>
      <c r="J102" s="47"/>
      <c r="K102" s="44"/>
      <c r="BS102" s="48"/>
    </row>
    <row r="103" spans="1:71">
      <c r="A103" s="43" t="s">
        <v>1412</v>
      </c>
      <c r="B103" s="44" t="s">
        <v>548</v>
      </c>
      <c r="C103" s="43" t="s">
        <v>85</v>
      </c>
      <c r="D103" s="2" t="s">
        <v>1240</v>
      </c>
      <c r="E103" s="43" t="s">
        <v>1417</v>
      </c>
      <c r="F103" s="45" t="s">
        <v>1418</v>
      </c>
      <c r="G103" s="46" t="s">
        <v>1419</v>
      </c>
      <c r="H103" s="2" t="s">
        <v>1420</v>
      </c>
      <c r="I103" s="43" t="s">
        <v>1316</v>
      </c>
      <c r="J103" s="63">
        <v>0.14000000000000001</v>
      </c>
      <c r="K103" s="44"/>
      <c r="BS103" s="48"/>
    </row>
    <row r="104" spans="1:71">
      <c r="A104" s="43"/>
      <c r="B104" s="44"/>
      <c r="C104" s="43"/>
      <c r="E104" s="43"/>
      <c r="G104" s="46"/>
      <c r="I104" s="43"/>
      <c r="J104" s="47"/>
      <c r="K104" s="44"/>
      <c r="BS104" s="48"/>
    </row>
    <row r="105" spans="1:71">
      <c r="A105" s="43"/>
      <c r="B105" s="44"/>
      <c r="C105" s="43"/>
      <c r="E105" s="43"/>
      <c r="G105" s="46"/>
      <c r="I105" s="43"/>
      <c r="J105" s="47"/>
      <c r="K105" s="44"/>
      <c r="BS105" s="48"/>
    </row>
    <row r="106" spans="1:71" s="51" customFormat="1">
      <c r="A106" s="49"/>
      <c r="B106" s="50"/>
      <c r="C106" s="49"/>
      <c r="E106" s="49"/>
      <c r="F106" s="52"/>
      <c r="G106" s="53"/>
      <c r="I106" s="49"/>
      <c r="J106" s="54"/>
      <c r="K106" s="50"/>
      <c r="BS106" s="55"/>
    </row>
    <row r="107" spans="1:71" s="58" customFormat="1">
      <c r="A107" s="56" t="s">
        <v>1421</v>
      </c>
      <c r="B107" s="57" t="s">
        <v>542</v>
      </c>
      <c r="C107" s="56" t="s">
        <v>73</v>
      </c>
      <c r="D107" s="58" t="s">
        <v>1141</v>
      </c>
      <c r="E107" s="56" t="s">
        <v>1160</v>
      </c>
      <c r="F107" s="59" t="s">
        <v>1422</v>
      </c>
      <c r="G107" s="60" t="s">
        <v>1423</v>
      </c>
      <c r="H107" s="58" t="s">
        <v>1424</v>
      </c>
      <c r="I107" s="56" t="s">
        <v>1425</v>
      </c>
      <c r="J107" s="61">
        <v>0.08</v>
      </c>
      <c r="K107" s="57"/>
      <c r="BS107" s="62"/>
    </row>
    <row r="108" spans="1:71">
      <c r="A108" s="43" t="s">
        <v>1421</v>
      </c>
      <c r="B108" s="44" t="s">
        <v>542</v>
      </c>
      <c r="C108" s="43" t="s">
        <v>73</v>
      </c>
      <c r="D108" s="2" t="s">
        <v>1144</v>
      </c>
      <c r="E108" s="43" t="s">
        <v>1151</v>
      </c>
      <c r="F108" s="45" t="s">
        <v>1426</v>
      </c>
      <c r="G108" s="46" t="s">
        <v>1427</v>
      </c>
      <c r="H108" s="2" t="s">
        <v>1180</v>
      </c>
      <c r="I108" s="43" t="s">
        <v>1155</v>
      </c>
      <c r="J108" s="63">
        <v>0.3</v>
      </c>
      <c r="K108" s="44"/>
      <c r="BS108" s="48"/>
    </row>
    <row r="109" spans="1:71">
      <c r="A109" s="43" t="s">
        <v>1421</v>
      </c>
      <c r="B109" s="44" t="s">
        <v>542</v>
      </c>
      <c r="C109" s="43" t="s">
        <v>73</v>
      </c>
      <c r="D109" s="2" t="s">
        <v>1150</v>
      </c>
      <c r="E109" s="43" t="s">
        <v>1428</v>
      </c>
      <c r="F109" s="45" t="s">
        <v>1429</v>
      </c>
      <c r="G109" s="46" t="s">
        <v>1430</v>
      </c>
      <c r="H109" s="2" t="s">
        <v>1431</v>
      </c>
      <c r="I109" s="43" t="s">
        <v>1149</v>
      </c>
      <c r="J109" s="63">
        <v>0.06</v>
      </c>
      <c r="K109" s="44"/>
      <c r="BS109" s="48"/>
    </row>
    <row r="110" spans="1:71">
      <c r="A110" s="43" t="s">
        <v>1421</v>
      </c>
      <c r="B110" s="44" t="s">
        <v>542</v>
      </c>
      <c r="C110" s="43" t="s">
        <v>73</v>
      </c>
      <c r="D110" s="2" t="s">
        <v>1194</v>
      </c>
      <c r="E110" s="43" t="s">
        <v>1160</v>
      </c>
      <c r="F110" s="45" t="s">
        <v>1432</v>
      </c>
      <c r="G110" s="46" t="s">
        <v>1433</v>
      </c>
      <c r="I110" s="43"/>
      <c r="J110" s="47"/>
      <c r="K110" s="44"/>
      <c r="BS110" s="48"/>
    </row>
    <row r="111" spans="1:71">
      <c r="A111" s="43" t="s">
        <v>1421</v>
      </c>
      <c r="B111" s="44" t="s">
        <v>542</v>
      </c>
      <c r="C111" s="43" t="s">
        <v>73</v>
      </c>
      <c r="D111" s="2" t="s">
        <v>1434</v>
      </c>
      <c r="E111" s="43" t="s">
        <v>1164</v>
      </c>
      <c r="F111" s="45" t="s">
        <v>1435</v>
      </c>
      <c r="G111" s="46" t="s">
        <v>1436</v>
      </c>
      <c r="I111" s="43"/>
      <c r="J111" s="47"/>
      <c r="K111" s="44"/>
      <c r="BS111" s="48"/>
    </row>
    <row r="112" spans="1:71">
      <c r="A112" s="43" t="s">
        <v>1421</v>
      </c>
      <c r="B112" s="44" t="s">
        <v>542</v>
      </c>
      <c r="C112" s="43" t="s">
        <v>73</v>
      </c>
      <c r="D112" s="2" t="s">
        <v>1437</v>
      </c>
      <c r="E112" s="43" t="s">
        <v>1164</v>
      </c>
      <c r="F112" s="45" t="s">
        <v>1438</v>
      </c>
      <c r="G112" s="46" t="s">
        <v>1439</v>
      </c>
      <c r="I112" s="43"/>
      <c r="J112" s="47"/>
      <c r="K112" s="44"/>
      <c r="BS112" s="48"/>
    </row>
    <row r="113" spans="1:71" s="51" customFormat="1">
      <c r="A113" s="49" t="s">
        <v>1421</v>
      </c>
      <c r="B113" s="50" t="s">
        <v>542</v>
      </c>
      <c r="C113" s="49" t="s">
        <v>73</v>
      </c>
      <c r="D113" s="51" t="s">
        <v>1222</v>
      </c>
      <c r="E113" s="49" t="s">
        <v>1160</v>
      </c>
      <c r="F113" s="52" t="s">
        <v>1165</v>
      </c>
      <c r="G113" s="53" t="s">
        <v>1440</v>
      </c>
      <c r="I113" s="49"/>
      <c r="J113" s="54"/>
      <c r="K113" s="50"/>
      <c r="BS113" s="55"/>
    </row>
    <row r="114" spans="1:71" s="58" customFormat="1">
      <c r="A114" s="56" t="s">
        <v>1441</v>
      </c>
      <c r="B114" s="57" t="s">
        <v>543</v>
      </c>
      <c r="C114" s="56" t="s">
        <v>75</v>
      </c>
      <c r="D114" s="58" t="s">
        <v>1144</v>
      </c>
      <c r="E114" s="56" t="s">
        <v>1135</v>
      </c>
      <c r="F114" s="59" t="s">
        <v>1442</v>
      </c>
      <c r="G114" s="60" t="s">
        <v>1443</v>
      </c>
      <c r="I114" s="56"/>
      <c r="J114" s="64"/>
      <c r="K114" s="57"/>
      <c r="BS114" s="62"/>
    </row>
    <row r="115" spans="1:71">
      <c r="A115" s="43" t="s">
        <v>1441</v>
      </c>
      <c r="B115" s="44" t="s">
        <v>543</v>
      </c>
      <c r="C115" s="43" t="s">
        <v>75</v>
      </c>
      <c r="D115" s="2" t="s">
        <v>1181</v>
      </c>
      <c r="E115" s="43" t="s">
        <v>1135</v>
      </c>
      <c r="F115" s="45" t="s">
        <v>1444</v>
      </c>
      <c r="G115" s="46" t="s">
        <v>1445</v>
      </c>
      <c r="I115" s="43"/>
      <c r="J115" s="47"/>
      <c r="K115" s="44"/>
      <c r="BS115" s="48"/>
    </row>
    <row r="116" spans="1:71">
      <c r="A116" s="43" t="s">
        <v>1441</v>
      </c>
      <c r="B116" s="44" t="s">
        <v>543</v>
      </c>
      <c r="C116" s="43" t="s">
        <v>75</v>
      </c>
      <c r="D116" s="2" t="s">
        <v>1446</v>
      </c>
      <c r="E116" s="43" t="s">
        <v>1160</v>
      </c>
      <c r="F116" s="45" t="s">
        <v>1447</v>
      </c>
      <c r="G116" s="46" t="s">
        <v>1448</v>
      </c>
      <c r="I116" s="43"/>
      <c r="J116" s="47"/>
      <c r="K116" s="44"/>
      <c r="BS116" s="48"/>
    </row>
    <row r="117" spans="1:71">
      <c r="A117" s="43" t="s">
        <v>1441</v>
      </c>
      <c r="B117" s="44" t="s">
        <v>543</v>
      </c>
      <c r="C117" s="43" t="s">
        <v>75</v>
      </c>
      <c r="D117" s="2" t="s">
        <v>1201</v>
      </c>
      <c r="E117" s="43" t="s">
        <v>1160</v>
      </c>
      <c r="F117" s="45" t="s">
        <v>1449</v>
      </c>
      <c r="G117" s="46" t="s">
        <v>1450</v>
      </c>
      <c r="I117" s="43"/>
      <c r="J117" s="47"/>
      <c r="K117" s="44"/>
      <c r="BS117" s="48"/>
    </row>
    <row r="118" spans="1:71" s="51" customFormat="1">
      <c r="A118" s="49" t="s">
        <v>1441</v>
      </c>
      <c r="B118" s="50" t="s">
        <v>543</v>
      </c>
      <c r="C118" s="49" t="s">
        <v>75</v>
      </c>
      <c r="D118" s="51" t="s">
        <v>1451</v>
      </c>
      <c r="E118" s="49" t="s">
        <v>1160</v>
      </c>
      <c r="F118" s="52" t="s">
        <v>1452</v>
      </c>
      <c r="G118" s="53" t="s">
        <v>1453</v>
      </c>
      <c r="I118" s="49"/>
      <c r="J118" s="54"/>
      <c r="K118" s="50"/>
      <c r="BS118" s="55"/>
    </row>
    <row r="119" spans="1:71">
      <c r="A119" s="43" t="s">
        <v>1454</v>
      </c>
      <c r="B119" s="44" t="s">
        <v>544</v>
      </c>
      <c r="C119" s="43" t="s">
        <v>77</v>
      </c>
      <c r="D119" s="2" t="s">
        <v>1156</v>
      </c>
      <c r="E119" s="43" t="s">
        <v>1135</v>
      </c>
      <c r="F119" s="2">
        <v>106.675</v>
      </c>
      <c r="G119" s="46" t="s">
        <v>1455</v>
      </c>
      <c r="H119" s="45"/>
      <c r="I119" s="43"/>
      <c r="J119" s="47"/>
      <c r="K119" s="74"/>
      <c r="BS119" s="48"/>
    </row>
    <row r="120" spans="1:71">
      <c r="A120" s="43" t="s">
        <v>1454</v>
      </c>
      <c r="B120" s="44" t="s">
        <v>544</v>
      </c>
      <c r="C120" s="43" t="s">
        <v>77</v>
      </c>
      <c r="D120" s="2" t="s">
        <v>1187</v>
      </c>
      <c r="E120" s="43" t="s">
        <v>1160</v>
      </c>
      <c r="F120" s="2">
        <v>18.933</v>
      </c>
      <c r="G120" s="46" t="s">
        <v>1456</v>
      </c>
      <c r="H120" s="45"/>
      <c r="I120" s="43"/>
      <c r="J120" s="47"/>
      <c r="K120" s="74"/>
      <c r="BS120" s="48"/>
    </row>
    <row r="121" spans="1:71">
      <c r="A121" s="43" t="s">
        <v>1454</v>
      </c>
      <c r="B121" s="44" t="s">
        <v>544</v>
      </c>
      <c r="C121" s="43" t="s">
        <v>77</v>
      </c>
      <c r="D121" s="2" t="s">
        <v>1457</v>
      </c>
      <c r="E121" s="43" t="s">
        <v>1260</v>
      </c>
      <c r="F121" s="2">
        <v>21.192</v>
      </c>
      <c r="G121" s="46" t="s">
        <v>1458</v>
      </c>
      <c r="H121" s="45"/>
      <c r="I121" s="43"/>
      <c r="J121" s="47"/>
      <c r="K121" s="74"/>
      <c r="BS121" s="48"/>
    </row>
    <row r="122" spans="1:71">
      <c r="A122" s="43" t="s">
        <v>1454</v>
      </c>
      <c r="B122" s="44" t="s">
        <v>544</v>
      </c>
      <c r="C122" s="43" t="s">
        <v>77</v>
      </c>
      <c r="D122" s="2" t="s">
        <v>1459</v>
      </c>
      <c r="E122" s="43" t="s">
        <v>1135</v>
      </c>
      <c r="F122" s="2">
        <v>23.521000000000001</v>
      </c>
      <c r="G122" s="46" t="s">
        <v>1460</v>
      </c>
      <c r="H122" s="45" t="s">
        <v>1234</v>
      </c>
      <c r="I122" s="43" t="s">
        <v>1235</v>
      </c>
      <c r="J122" s="63">
        <v>0.11</v>
      </c>
      <c r="K122" s="74"/>
      <c r="BS122" s="48"/>
    </row>
    <row r="123" spans="1:71" s="51" customFormat="1">
      <c r="A123" s="49" t="s">
        <v>1454</v>
      </c>
      <c r="B123" s="50" t="s">
        <v>544</v>
      </c>
      <c r="C123" s="49" t="s">
        <v>77</v>
      </c>
      <c r="D123" s="51" t="s">
        <v>1461</v>
      </c>
      <c r="E123" s="49" t="s">
        <v>1160</v>
      </c>
      <c r="F123" s="51">
        <v>65.025999999999996</v>
      </c>
      <c r="G123" s="53" t="s">
        <v>1462</v>
      </c>
      <c r="H123" s="52"/>
      <c r="I123" s="49"/>
      <c r="J123" s="54"/>
      <c r="K123" s="75"/>
      <c r="BS123" s="55"/>
    </row>
    <row r="124" spans="1:71" s="58" customFormat="1">
      <c r="A124" s="56" t="s">
        <v>1463</v>
      </c>
      <c r="B124" s="57" t="s">
        <v>545</v>
      </c>
      <c r="C124" s="56" t="s">
        <v>79</v>
      </c>
      <c r="D124" s="58" t="s">
        <v>1156</v>
      </c>
      <c r="E124" s="56" t="s">
        <v>1390</v>
      </c>
      <c r="F124" s="59" t="s">
        <v>1464</v>
      </c>
      <c r="G124" s="60" t="s">
        <v>1465</v>
      </c>
      <c r="H124" s="58" t="s">
        <v>1466</v>
      </c>
      <c r="I124" s="56" t="s">
        <v>1211</v>
      </c>
      <c r="J124" s="61">
        <v>0.18</v>
      </c>
      <c r="K124" s="57"/>
      <c r="BS124" s="62"/>
    </row>
    <row r="125" spans="1:71">
      <c r="A125" s="43" t="s">
        <v>1463</v>
      </c>
      <c r="B125" s="44" t="s">
        <v>545</v>
      </c>
      <c r="C125" s="43" t="s">
        <v>79</v>
      </c>
      <c r="D125" s="2" t="s">
        <v>1132</v>
      </c>
      <c r="E125" s="43" t="s">
        <v>1174</v>
      </c>
      <c r="F125" s="45" t="s">
        <v>1467</v>
      </c>
      <c r="G125" s="46" t="s">
        <v>1468</v>
      </c>
      <c r="I125" s="43"/>
      <c r="J125" s="47"/>
      <c r="K125" s="44"/>
      <c r="BS125" s="48"/>
    </row>
    <row r="126" spans="1:71">
      <c r="A126" s="43" t="s">
        <v>1463</v>
      </c>
      <c r="B126" s="44" t="s">
        <v>545</v>
      </c>
      <c r="C126" s="43" t="s">
        <v>79</v>
      </c>
      <c r="D126" s="2" t="s">
        <v>1469</v>
      </c>
      <c r="E126" s="43" t="s">
        <v>1135</v>
      </c>
      <c r="F126" s="45" t="s">
        <v>1470</v>
      </c>
      <c r="G126" s="46" t="s">
        <v>1471</v>
      </c>
      <c r="H126" s="2" t="s">
        <v>1234</v>
      </c>
      <c r="I126" s="43" t="s">
        <v>1235</v>
      </c>
      <c r="J126" s="63">
        <v>7.0000000000000007E-2</v>
      </c>
      <c r="K126" s="44"/>
      <c r="BS126" s="48"/>
    </row>
    <row r="127" spans="1:71">
      <c r="A127" s="43" t="s">
        <v>1463</v>
      </c>
      <c r="B127" s="44" t="s">
        <v>545</v>
      </c>
      <c r="C127" s="43" t="s">
        <v>79</v>
      </c>
      <c r="D127" s="2" t="s">
        <v>1163</v>
      </c>
      <c r="E127" s="43" t="s">
        <v>1133</v>
      </c>
      <c r="F127" s="45" t="s">
        <v>1472</v>
      </c>
      <c r="G127" s="46" t="s">
        <v>1473</v>
      </c>
      <c r="I127" s="43"/>
      <c r="J127" s="47"/>
      <c r="K127" s="44"/>
      <c r="BS127" s="48"/>
    </row>
    <row r="128" spans="1:71">
      <c r="A128" s="43" t="s">
        <v>1463</v>
      </c>
      <c r="B128" s="44" t="s">
        <v>545</v>
      </c>
      <c r="C128" s="43" t="s">
        <v>79</v>
      </c>
      <c r="D128" s="2" t="s">
        <v>1446</v>
      </c>
      <c r="E128" s="43" t="s">
        <v>1151</v>
      </c>
      <c r="F128" s="45" t="s">
        <v>1474</v>
      </c>
      <c r="G128" s="46" t="s">
        <v>1475</v>
      </c>
      <c r="H128" s="2" t="s">
        <v>1220</v>
      </c>
      <c r="I128" s="43" t="s">
        <v>1155</v>
      </c>
      <c r="J128" s="63">
        <v>0.22</v>
      </c>
      <c r="K128" s="44"/>
      <c r="BS128" s="48"/>
    </row>
    <row r="129" spans="1:71">
      <c r="A129" s="43" t="s">
        <v>1463</v>
      </c>
      <c r="B129" s="44" t="s">
        <v>545</v>
      </c>
      <c r="C129" s="43" t="s">
        <v>79</v>
      </c>
      <c r="D129" s="2" t="s">
        <v>1167</v>
      </c>
      <c r="E129" s="43" t="s">
        <v>1286</v>
      </c>
      <c r="F129" s="45" t="s">
        <v>1476</v>
      </c>
      <c r="G129" s="46" t="s">
        <v>1477</v>
      </c>
      <c r="I129" s="43"/>
      <c r="J129" s="47"/>
      <c r="K129" s="44"/>
      <c r="BS129" s="48"/>
    </row>
    <row r="130" spans="1:71" s="51" customFormat="1">
      <c r="A130" s="49" t="s">
        <v>1463</v>
      </c>
      <c r="B130" s="50" t="s">
        <v>545</v>
      </c>
      <c r="C130" s="49" t="s">
        <v>79</v>
      </c>
      <c r="D130" s="51" t="s">
        <v>1478</v>
      </c>
      <c r="E130" s="49" t="s">
        <v>1160</v>
      </c>
      <c r="F130" s="52" t="s">
        <v>1479</v>
      </c>
      <c r="G130" s="53" t="s">
        <v>1480</v>
      </c>
      <c r="I130" s="49"/>
      <c r="J130" s="54"/>
      <c r="K130" s="50"/>
      <c r="BS130" s="55"/>
    </row>
    <row r="131" spans="1:71" s="58" customFormat="1">
      <c r="A131" s="56" t="s">
        <v>1481</v>
      </c>
      <c r="B131" s="57" t="s">
        <v>546</v>
      </c>
      <c r="C131" s="56" t="s">
        <v>81</v>
      </c>
      <c r="D131" s="58" t="s">
        <v>1194</v>
      </c>
      <c r="E131" s="56" t="s">
        <v>1151</v>
      </c>
      <c r="F131" s="59" t="s">
        <v>1482</v>
      </c>
      <c r="G131" s="60" t="s">
        <v>1483</v>
      </c>
      <c r="I131" s="56"/>
      <c r="J131" s="64"/>
      <c r="K131" s="57"/>
      <c r="BS131" s="62"/>
    </row>
    <row r="132" spans="1:71">
      <c r="A132" s="43" t="s">
        <v>1481</v>
      </c>
      <c r="B132" s="44" t="s">
        <v>546</v>
      </c>
      <c r="C132" s="43" t="s">
        <v>81</v>
      </c>
      <c r="D132" s="2" t="s">
        <v>1222</v>
      </c>
      <c r="E132" s="43" t="s">
        <v>1164</v>
      </c>
      <c r="F132" s="45" t="s">
        <v>1165</v>
      </c>
      <c r="G132" s="46" t="s">
        <v>1484</v>
      </c>
      <c r="I132" s="43"/>
      <c r="J132" s="47"/>
      <c r="K132" s="44"/>
      <c r="BS132" s="48"/>
    </row>
    <row r="133" spans="1:71">
      <c r="A133" s="43" t="s">
        <v>1481</v>
      </c>
      <c r="B133" s="44" t="s">
        <v>546</v>
      </c>
      <c r="C133" s="43" t="s">
        <v>81</v>
      </c>
      <c r="D133" s="2" t="s">
        <v>1485</v>
      </c>
      <c r="E133" s="43" t="s">
        <v>1135</v>
      </c>
      <c r="F133" s="45" t="s">
        <v>1486</v>
      </c>
      <c r="G133" s="46" t="s">
        <v>1487</v>
      </c>
      <c r="I133" s="43"/>
      <c r="J133" s="47"/>
      <c r="K133" s="44"/>
      <c r="BS133" s="48"/>
    </row>
    <row r="134" spans="1:71" s="51" customFormat="1">
      <c r="A134" s="49" t="s">
        <v>1481</v>
      </c>
      <c r="B134" s="50" t="s">
        <v>546</v>
      </c>
      <c r="C134" s="49" t="s">
        <v>81</v>
      </c>
      <c r="D134" s="51" t="s">
        <v>1167</v>
      </c>
      <c r="E134" s="49" t="s">
        <v>1135</v>
      </c>
      <c r="F134" s="52" t="s">
        <v>1488</v>
      </c>
      <c r="G134" s="53" t="s">
        <v>1489</v>
      </c>
      <c r="I134" s="49"/>
      <c r="J134" s="54"/>
      <c r="K134" s="50"/>
      <c r="BS134" s="55"/>
    </row>
    <row r="135" spans="1:71" s="58" customFormat="1">
      <c r="A135" s="56" t="s">
        <v>1490</v>
      </c>
      <c r="B135" s="57" t="s">
        <v>547</v>
      </c>
      <c r="C135" s="56" t="s">
        <v>83</v>
      </c>
      <c r="D135" s="58" t="s">
        <v>1141</v>
      </c>
      <c r="E135" s="56" t="s">
        <v>1151</v>
      </c>
      <c r="F135" s="59" t="s">
        <v>1491</v>
      </c>
      <c r="G135" s="60" t="s">
        <v>1492</v>
      </c>
      <c r="H135" s="58" t="s">
        <v>1493</v>
      </c>
      <c r="I135" s="56" t="s">
        <v>1149</v>
      </c>
      <c r="J135" s="61">
        <v>0.04</v>
      </c>
      <c r="K135" s="57"/>
      <c r="BS135" s="62"/>
    </row>
    <row r="136" spans="1:71">
      <c r="A136" s="43" t="s">
        <v>1490</v>
      </c>
      <c r="B136" s="44" t="s">
        <v>547</v>
      </c>
      <c r="C136" s="43" t="s">
        <v>83</v>
      </c>
      <c r="D136" s="2" t="s">
        <v>1222</v>
      </c>
      <c r="E136" s="43" t="s">
        <v>1135</v>
      </c>
      <c r="F136" s="45" t="s">
        <v>1165</v>
      </c>
      <c r="G136" s="46" t="s">
        <v>1494</v>
      </c>
      <c r="H136" s="2" t="s">
        <v>1495</v>
      </c>
      <c r="I136" s="43" t="s">
        <v>1216</v>
      </c>
      <c r="J136" s="63">
        <v>0.66</v>
      </c>
      <c r="K136" s="44"/>
      <c r="BS136" s="48"/>
    </row>
    <row r="137" spans="1:71">
      <c r="A137" s="43"/>
      <c r="B137" s="44"/>
      <c r="C137" s="43"/>
      <c r="E137" s="43"/>
      <c r="G137" s="46"/>
      <c r="I137" s="43"/>
      <c r="J137" s="47"/>
      <c r="K137" s="44"/>
      <c r="BS137" s="48"/>
    </row>
    <row r="138" spans="1:71">
      <c r="A138" s="43"/>
      <c r="B138" s="44"/>
      <c r="C138" s="43"/>
      <c r="E138" s="43"/>
      <c r="G138" s="46"/>
      <c r="I138" s="43"/>
      <c r="J138" s="47"/>
      <c r="K138" s="44"/>
      <c r="BS138" s="48"/>
    </row>
    <row r="139" spans="1:71">
      <c r="A139" s="43"/>
      <c r="B139" s="44"/>
      <c r="C139" s="43"/>
      <c r="E139" s="43"/>
      <c r="G139" s="46"/>
      <c r="I139" s="43"/>
      <c r="J139" s="47"/>
      <c r="K139" s="44"/>
      <c r="BS139" s="48"/>
    </row>
    <row r="140" spans="1:71" s="51" customFormat="1">
      <c r="A140" s="49"/>
      <c r="B140" s="50"/>
      <c r="C140" s="49"/>
      <c r="E140" s="49"/>
      <c r="F140" s="52"/>
      <c r="G140" s="53"/>
      <c r="I140" s="49"/>
      <c r="J140" s="54"/>
      <c r="K140" s="50"/>
      <c r="BS140" s="55"/>
    </row>
    <row r="141" spans="1:71" s="58" customFormat="1">
      <c r="A141" s="56" t="s">
        <v>1496</v>
      </c>
      <c r="B141" s="57" t="s">
        <v>555</v>
      </c>
      <c r="C141" s="56" t="s">
        <v>98</v>
      </c>
      <c r="D141" s="58" t="s">
        <v>1497</v>
      </c>
      <c r="E141" s="56" t="s">
        <v>1135</v>
      </c>
      <c r="F141" s="59" t="s">
        <v>1498</v>
      </c>
      <c r="G141" s="60" t="s">
        <v>1499</v>
      </c>
      <c r="H141" s="58" t="s">
        <v>1234</v>
      </c>
      <c r="I141" s="56" t="s">
        <v>1235</v>
      </c>
      <c r="J141" s="61">
        <v>0.14000000000000001</v>
      </c>
      <c r="K141" s="57"/>
      <c r="BS141" s="62"/>
    </row>
    <row r="142" spans="1:71">
      <c r="A142" s="43"/>
      <c r="B142" s="44"/>
      <c r="C142" s="43"/>
      <c r="E142" s="43"/>
      <c r="G142" s="46"/>
      <c r="I142" s="43"/>
      <c r="J142" s="47"/>
      <c r="K142" s="44"/>
      <c r="BS142" s="48"/>
    </row>
    <row r="143" spans="1:71">
      <c r="A143" s="43"/>
      <c r="B143" s="44"/>
      <c r="C143" s="43"/>
      <c r="E143" s="43"/>
      <c r="G143" s="46"/>
      <c r="I143" s="43"/>
      <c r="J143" s="47"/>
      <c r="K143" s="44"/>
      <c r="BS143" s="48"/>
    </row>
    <row r="144" spans="1:71">
      <c r="A144" s="43"/>
      <c r="B144" s="44"/>
      <c r="C144" s="43"/>
      <c r="E144" s="43"/>
      <c r="G144" s="46"/>
      <c r="I144" s="43"/>
      <c r="J144" s="47"/>
      <c r="K144" s="44"/>
      <c r="BS144" s="48"/>
    </row>
    <row r="145" spans="1:71">
      <c r="A145" s="43"/>
      <c r="B145" s="44"/>
      <c r="C145" s="43"/>
      <c r="E145" s="43"/>
      <c r="G145" s="46"/>
      <c r="I145" s="43"/>
      <c r="J145" s="47"/>
      <c r="K145" s="44"/>
      <c r="BS145" s="48"/>
    </row>
    <row r="146" spans="1:71" s="51" customFormat="1">
      <c r="A146" s="49"/>
      <c r="B146" s="50"/>
      <c r="C146" s="49"/>
      <c r="E146" s="49"/>
      <c r="F146" s="52"/>
      <c r="G146" s="53"/>
      <c r="I146" s="49"/>
      <c r="J146" s="54"/>
      <c r="K146" s="50"/>
      <c r="BS146" s="55"/>
    </row>
    <row r="147" spans="1:71" s="58" customFormat="1">
      <c r="A147" s="56" t="s">
        <v>1500</v>
      </c>
      <c r="B147" s="57" t="s">
        <v>556</v>
      </c>
      <c r="C147" s="56" t="s">
        <v>100</v>
      </c>
      <c r="D147" s="58" t="s">
        <v>1501</v>
      </c>
      <c r="E147" s="56" t="s">
        <v>1135</v>
      </c>
      <c r="F147" s="59" t="s">
        <v>1502</v>
      </c>
      <c r="G147" s="60" t="s">
        <v>1503</v>
      </c>
      <c r="H147" s="58" t="s">
        <v>1420</v>
      </c>
      <c r="I147" s="56" t="s">
        <v>1316</v>
      </c>
      <c r="J147" s="61">
        <v>0.14000000000000001</v>
      </c>
      <c r="K147" s="57"/>
      <c r="BS147" s="62"/>
    </row>
    <row r="148" spans="1:71">
      <c r="A148" s="43" t="s">
        <v>1500</v>
      </c>
      <c r="B148" s="44" t="s">
        <v>556</v>
      </c>
      <c r="C148" s="43" t="s">
        <v>100</v>
      </c>
      <c r="D148" s="2" t="s">
        <v>1163</v>
      </c>
      <c r="E148" s="43" t="s">
        <v>1504</v>
      </c>
      <c r="F148" s="45" t="s">
        <v>1505</v>
      </c>
      <c r="G148" s="46" t="s">
        <v>1506</v>
      </c>
      <c r="H148" s="2" t="s">
        <v>1507</v>
      </c>
      <c r="I148" s="43" t="s">
        <v>1508</v>
      </c>
      <c r="J148" s="63">
        <v>0.21</v>
      </c>
      <c r="K148" s="44"/>
      <c r="BS148" s="48"/>
    </row>
    <row r="149" spans="1:71">
      <c r="A149" s="43" t="s">
        <v>1500</v>
      </c>
      <c r="B149" s="44" t="s">
        <v>556</v>
      </c>
      <c r="C149" s="43" t="s">
        <v>100</v>
      </c>
      <c r="D149" s="2" t="s">
        <v>1509</v>
      </c>
      <c r="E149" s="43" t="s">
        <v>1510</v>
      </c>
      <c r="F149" s="45" t="s">
        <v>1511</v>
      </c>
      <c r="G149" s="46" t="s">
        <v>1512</v>
      </c>
      <c r="I149" s="43"/>
      <c r="J149" s="47"/>
      <c r="K149" s="44"/>
      <c r="BS149" s="48"/>
    </row>
    <row r="150" spans="1:71">
      <c r="A150" s="43" t="s">
        <v>1500</v>
      </c>
      <c r="B150" s="44" t="s">
        <v>556</v>
      </c>
      <c r="C150" s="43" t="s">
        <v>100</v>
      </c>
      <c r="D150" s="2" t="s">
        <v>1497</v>
      </c>
      <c r="E150" s="43" t="s">
        <v>1145</v>
      </c>
      <c r="F150" s="45" t="s">
        <v>1513</v>
      </c>
      <c r="G150" s="46" t="s">
        <v>1514</v>
      </c>
      <c r="H150" s="2" t="s">
        <v>1515</v>
      </c>
      <c r="I150" s="43" t="s">
        <v>1211</v>
      </c>
      <c r="J150" s="63">
        <v>0.11</v>
      </c>
      <c r="K150" s="44"/>
      <c r="BS150" s="48"/>
    </row>
    <row r="151" spans="1:71" s="51" customFormat="1">
      <c r="A151" s="49" t="s">
        <v>1500</v>
      </c>
      <c r="B151" s="50" t="s">
        <v>556</v>
      </c>
      <c r="C151" s="49" t="s">
        <v>100</v>
      </c>
      <c r="D151" s="51" t="s">
        <v>1516</v>
      </c>
      <c r="E151" s="49" t="s">
        <v>1160</v>
      </c>
      <c r="F151" s="52" t="s">
        <v>1517</v>
      </c>
      <c r="G151" s="53" t="s">
        <v>1518</v>
      </c>
      <c r="I151" s="49"/>
      <c r="J151" s="54"/>
      <c r="K151" s="50"/>
      <c r="BS151" s="55"/>
    </row>
    <row r="152" spans="1:71" s="58" customFormat="1">
      <c r="A152" s="56" t="s">
        <v>1519</v>
      </c>
      <c r="B152" s="57" t="s">
        <v>557</v>
      </c>
      <c r="C152" s="56" t="s">
        <v>102</v>
      </c>
      <c r="D152" s="58" t="s">
        <v>1520</v>
      </c>
      <c r="E152" s="56" t="s">
        <v>1521</v>
      </c>
      <c r="F152" s="59" t="s">
        <v>1165</v>
      </c>
      <c r="G152" s="60" t="s">
        <v>1522</v>
      </c>
      <c r="H152" s="58" t="s">
        <v>1523</v>
      </c>
      <c r="I152" s="56" t="s">
        <v>1200</v>
      </c>
      <c r="J152" s="61">
        <v>7.0000000000000007E-2</v>
      </c>
      <c r="K152" s="57"/>
      <c r="BS152" s="62"/>
    </row>
    <row r="153" spans="1:71">
      <c r="A153" s="43" t="s">
        <v>1519</v>
      </c>
      <c r="B153" s="44" t="s">
        <v>557</v>
      </c>
      <c r="C153" s="43" t="s">
        <v>102</v>
      </c>
      <c r="D153" s="2" t="s">
        <v>1167</v>
      </c>
      <c r="E153" s="43" t="s">
        <v>1133</v>
      </c>
      <c r="F153" s="45" t="s">
        <v>1524</v>
      </c>
      <c r="G153" s="46" t="s">
        <v>1525</v>
      </c>
      <c r="H153" s="2" t="s">
        <v>1526</v>
      </c>
      <c r="I153" s="43" t="s">
        <v>1200</v>
      </c>
      <c r="J153" s="63">
        <v>1</v>
      </c>
      <c r="K153" s="44"/>
      <c r="BS153" s="48"/>
    </row>
    <row r="154" spans="1:71">
      <c r="A154" s="43" t="s">
        <v>1519</v>
      </c>
      <c r="B154" s="44" t="s">
        <v>557</v>
      </c>
      <c r="C154" s="43" t="s">
        <v>102</v>
      </c>
      <c r="D154" s="2" t="s">
        <v>1201</v>
      </c>
      <c r="E154" s="43" t="s">
        <v>1271</v>
      </c>
      <c r="F154" s="45" t="s">
        <v>1165</v>
      </c>
      <c r="G154" s="46" t="s">
        <v>1527</v>
      </c>
      <c r="I154" s="43"/>
      <c r="J154" s="47"/>
      <c r="K154" s="44"/>
      <c r="BS154" s="48"/>
    </row>
    <row r="155" spans="1:71">
      <c r="A155" s="43"/>
      <c r="B155" s="44"/>
      <c r="C155" s="43"/>
      <c r="E155" s="43"/>
      <c r="G155" s="46"/>
      <c r="I155" s="43"/>
      <c r="J155" s="47"/>
      <c r="K155" s="44"/>
      <c r="BS155" s="48"/>
    </row>
    <row r="156" spans="1:71" s="51" customFormat="1">
      <c r="A156" s="49"/>
      <c r="B156" s="50"/>
      <c r="C156" s="49"/>
      <c r="E156" s="49"/>
      <c r="F156" s="52"/>
      <c r="G156" s="53"/>
      <c r="I156" s="49"/>
      <c r="J156" s="54"/>
      <c r="K156" s="50"/>
      <c r="BS156" s="55"/>
    </row>
    <row r="157" spans="1:71" s="58" customFormat="1">
      <c r="A157" s="56" t="s">
        <v>1528</v>
      </c>
      <c r="B157" s="57" t="s">
        <v>558</v>
      </c>
      <c r="C157" s="56" t="s">
        <v>104</v>
      </c>
      <c r="D157" s="58" t="s">
        <v>1156</v>
      </c>
      <c r="E157" s="56" t="s">
        <v>1160</v>
      </c>
      <c r="F157" s="59" t="s">
        <v>1529</v>
      </c>
      <c r="G157" s="60" t="s">
        <v>1530</v>
      </c>
      <c r="I157" s="56"/>
      <c r="J157" s="64"/>
      <c r="K157" s="57"/>
      <c r="BS157" s="62"/>
    </row>
    <row r="158" spans="1:71">
      <c r="A158" s="43" t="s">
        <v>1528</v>
      </c>
      <c r="B158" s="44" t="s">
        <v>558</v>
      </c>
      <c r="C158" s="43" t="s">
        <v>104</v>
      </c>
      <c r="D158" s="2" t="s">
        <v>1531</v>
      </c>
      <c r="E158" s="43" t="s">
        <v>1135</v>
      </c>
      <c r="F158" s="45" t="s">
        <v>1532</v>
      </c>
      <c r="G158" s="46" t="s">
        <v>1533</v>
      </c>
      <c r="I158" s="43"/>
      <c r="J158" s="47"/>
      <c r="K158" s="44"/>
      <c r="BS158" s="48"/>
    </row>
    <row r="159" spans="1:71" s="51" customFormat="1">
      <c r="A159" s="49" t="s">
        <v>1528</v>
      </c>
      <c r="B159" s="50" t="s">
        <v>558</v>
      </c>
      <c r="C159" s="49" t="s">
        <v>104</v>
      </c>
      <c r="D159" s="51" t="s">
        <v>1534</v>
      </c>
      <c r="E159" s="49" t="s">
        <v>1160</v>
      </c>
      <c r="F159" s="52" t="s">
        <v>1535</v>
      </c>
      <c r="G159" s="53" t="s">
        <v>1536</v>
      </c>
      <c r="I159" s="49"/>
      <c r="J159" s="54"/>
      <c r="K159" s="50"/>
      <c r="BS159" s="55"/>
    </row>
    <row r="160" spans="1:71" s="58" customFormat="1">
      <c r="A160" s="56" t="s">
        <v>1537</v>
      </c>
      <c r="B160" s="57" t="s">
        <v>559</v>
      </c>
      <c r="C160" s="56" t="s">
        <v>106</v>
      </c>
      <c r="D160" s="58" t="s">
        <v>1167</v>
      </c>
      <c r="E160" s="56" t="s">
        <v>1135</v>
      </c>
      <c r="F160" s="59" t="s">
        <v>1538</v>
      </c>
      <c r="G160" s="60" t="s">
        <v>1539</v>
      </c>
      <c r="H160" s="58" t="s">
        <v>1234</v>
      </c>
      <c r="I160" s="56" t="s">
        <v>1235</v>
      </c>
      <c r="J160" s="61">
        <v>7.0000000000000007E-2</v>
      </c>
      <c r="K160" s="57"/>
      <c r="BS160" s="62"/>
    </row>
    <row r="161" spans="1:71">
      <c r="A161" s="43" t="s">
        <v>1537</v>
      </c>
      <c r="B161" s="44" t="s">
        <v>559</v>
      </c>
      <c r="C161" s="43" t="s">
        <v>106</v>
      </c>
      <c r="D161" s="2" t="s">
        <v>1478</v>
      </c>
      <c r="E161" s="43" t="s">
        <v>1135</v>
      </c>
      <c r="F161" s="45" t="s">
        <v>1540</v>
      </c>
      <c r="G161" s="46" t="s">
        <v>1541</v>
      </c>
      <c r="I161" s="43"/>
      <c r="J161" s="47"/>
      <c r="K161" s="44"/>
      <c r="BS161" s="48"/>
    </row>
    <row r="162" spans="1:71">
      <c r="A162" s="43"/>
      <c r="B162" s="44"/>
      <c r="C162" s="43"/>
      <c r="E162" s="43"/>
      <c r="G162" s="46"/>
      <c r="I162" s="43"/>
      <c r="J162" s="47"/>
      <c r="K162" s="44"/>
      <c r="BS162" s="48"/>
    </row>
    <row r="163" spans="1:71" s="51" customFormat="1">
      <c r="A163" s="49"/>
      <c r="B163" s="50"/>
      <c r="C163" s="49"/>
      <c r="E163" s="49"/>
      <c r="F163" s="52"/>
      <c r="G163" s="53"/>
      <c r="I163" s="49"/>
      <c r="J163" s="54"/>
      <c r="K163" s="50"/>
      <c r="BS163" s="55"/>
    </row>
    <row r="164" spans="1:71" s="58" customFormat="1">
      <c r="A164" s="56" t="s">
        <v>1542</v>
      </c>
      <c r="B164" s="57" t="s">
        <v>551</v>
      </c>
      <c r="C164" s="56" t="s">
        <v>90</v>
      </c>
      <c r="D164" s="58" t="s">
        <v>1132</v>
      </c>
      <c r="E164" s="56" t="s">
        <v>1133</v>
      </c>
      <c r="F164" s="59" t="s">
        <v>1543</v>
      </c>
      <c r="G164" s="60" t="s">
        <v>1544</v>
      </c>
      <c r="H164" s="58" t="s">
        <v>1545</v>
      </c>
      <c r="I164" s="56" t="s">
        <v>1200</v>
      </c>
      <c r="J164" s="61">
        <v>0.03</v>
      </c>
      <c r="K164" s="57"/>
      <c r="BS164" s="62"/>
    </row>
    <row r="165" spans="1:71">
      <c r="A165" s="43" t="s">
        <v>1542</v>
      </c>
      <c r="B165" s="44" t="s">
        <v>551</v>
      </c>
      <c r="C165" s="43" t="s">
        <v>90</v>
      </c>
      <c r="D165" s="2" t="s">
        <v>1501</v>
      </c>
      <c r="E165" s="43" t="s">
        <v>1271</v>
      </c>
      <c r="F165" s="45" t="s">
        <v>1546</v>
      </c>
      <c r="G165" s="46" t="s">
        <v>1547</v>
      </c>
      <c r="H165" s="2" t="s">
        <v>1548</v>
      </c>
      <c r="I165" s="43" t="s">
        <v>1211</v>
      </c>
      <c r="J165" s="63">
        <v>0.13</v>
      </c>
      <c r="K165" s="44"/>
      <c r="BS165" s="48"/>
    </row>
    <row r="166" spans="1:71">
      <c r="A166" s="43" t="s">
        <v>1542</v>
      </c>
      <c r="B166" s="44" t="s">
        <v>551</v>
      </c>
      <c r="C166" s="43" t="s">
        <v>90</v>
      </c>
      <c r="D166" s="2" t="s">
        <v>1549</v>
      </c>
      <c r="E166" s="43" t="s">
        <v>1135</v>
      </c>
      <c r="F166" s="45" t="s">
        <v>1165</v>
      </c>
      <c r="G166" s="46" t="s">
        <v>1550</v>
      </c>
      <c r="I166" s="43"/>
      <c r="J166" s="47"/>
      <c r="K166" s="44"/>
      <c r="BS166" s="48"/>
    </row>
    <row r="167" spans="1:71">
      <c r="A167" s="43" t="s">
        <v>1542</v>
      </c>
      <c r="B167" s="44" t="s">
        <v>551</v>
      </c>
      <c r="C167" s="43" t="s">
        <v>90</v>
      </c>
      <c r="D167" s="2" t="s">
        <v>1516</v>
      </c>
      <c r="E167" s="43" t="s">
        <v>1164</v>
      </c>
      <c r="F167" s="45" t="s">
        <v>1551</v>
      </c>
      <c r="G167" s="46" t="s">
        <v>1552</v>
      </c>
      <c r="I167" s="43"/>
      <c r="J167" s="47"/>
      <c r="K167" s="44"/>
      <c r="BS167" s="48"/>
    </row>
    <row r="168" spans="1:71">
      <c r="A168" s="43" t="s">
        <v>1542</v>
      </c>
      <c r="B168" s="44" t="s">
        <v>551</v>
      </c>
      <c r="C168" s="43" t="s">
        <v>90</v>
      </c>
      <c r="D168" s="2" t="s">
        <v>1553</v>
      </c>
      <c r="E168" s="43" t="s">
        <v>1286</v>
      </c>
      <c r="F168" s="45" t="s">
        <v>1554</v>
      </c>
      <c r="G168" s="46" t="s">
        <v>1555</v>
      </c>
      <c r="H168" s="2" t="s">
        <v>1556</v>
      </c>
      <c r="I168" s="43" t="s">
        <v>1149</v>
      </c>
      <c r="J168" s="63">
        <v>0.06</v>
      </c>
      <c r="K168" s="44"/>
      <c r="BS168" s="48"/>
    </row>
    <row r="169" spans="1:71">
      <c r="A169" s="43" t="s">
        <v>1542</v>
      </c>
      <c r="B169" s="44" t="s">
        <v>551</v>
      </c>
      <c r="C169" s="43" t="s">
        <v>90</v>
      </c>
      <c r="D169" s="2" t="s">
        <v>1557</v>
      </c>
      <c r="E169" s="43" t="s">
        <v>1160</v>
      </c>
      <c r="F169" s="45" t="s">
        <v>1558</v>
      </c>
      <c r="G169" s="46" t="s">
        <v>1559</v>
      </c>
      <c r="I169" s="43"/>
      <c r="J169" s="47"/>
      <c r="K169" s="44"/>
      <c r="BS169" s="48"/>
    </row>
    <row r="170" spans="1:71">
      <c r="A170" s="43" t="s">
        <v>1542</v>
      </c>
      <c r="B170" s="44" t="s">
        <v>551</v>
      </c>
      <c r="C170" s="43" t="s">
        <v>90</v>
      </c>
      <c r="D170" s="2" t="s">
        <v>1560</v>
      </c>
      <c r="E170" s="43" t="s">
        <v>1160</v>
      </c>
      <c r="F170" s="45" t="s">
        <v>1561</v>
      </c>
      <c r="G170" s="46" t="s">
        <v>1562</v>
      </c>
      <c r="I170" s="43"/>
      <c r="J170" s="47"/>
      <c r="K170" s="44"/>
      <c r="BS170" s="48"/>
    </row>
    <row r="171" spans="1:71" s="51" customFormat="1">
      <c r="A171" s="49" t="s">
        <v>1542</v>
      </c>
      <c r="B171" s="50" t="s">
        <v>551</v>
      </c>
      <c r="C171" s="49" t="s">
        <v>90</v>
      </c>
      <c r="D171" s="51" t="s">
        <v>1563</v>
      </c>
      <c r="E171" s="49" t="s">
        <v>1510</v>
      </c>
      <c r="F171" s="52" t="s">
        <v>1564</v>
      </c>
      <c r="G171" s="53" t="s">
        <v>1565</v>
      </c>
      <c r="I171" s="49"/>
      <c r="J171" s="54"/>
      <c r="K171" s="50"/>
      <c r="BS171" s="55"/>
    </row>
    <row r="172" spans="1:71" s="58" customFormat="1">
      <c r="A172" s="56" t="s">
        <v>1566</v>
      </c>
      <c r="B172" s="57" t="s">
        <v>552</v>
      </c>
      <c r="C172" s="56" t="s">
        <v>92</v>
      </c>
      <c r="D172" s="58" t="s">
        <v>1141</v>
      </c>
      <c r="E172" s="56" t="s">
        <v>1135</v>
      </c>
      <c r="F172" s="59" t="s">
        <v>1567</v>
      </c>
      <c r="G172" s="60" t="s">
        <v>1568</v>
      </c>
      <c r="I172" s="56"/>
      <c r="J172" s="64"/>
      <c r="K172" s="57"/>
      <c r="BS172" s="62"/>
    </row>
    <row r="173" spans="1:71">
      <c r="A173" s="43" t="s">
        <v>1566</v>
      </c>
      <c r="B173" s="44" t="s">
        <v>552</v>
      </c>
      <c r="C173" s="43" t="s">
        <v>92</v>
      </c>
      <c r="D173" s="2" t="s">
        <v>1469</v>
      </c>
      <c r="E173" s="43" t="s">
        <v>1135</v>
      </c>
      <c r="F173" s="45" t="s">
        <v>1569</v>
      </c>
      <c r="G173" s="46" t="s">
        <v>1570</v>
      </c>
      <c r="I173" s="43"/>
      <c r="J173" s="47"/>
      <c r="K173" s="44"/>
      <c r="BS173" s="48"/>
    </row>
    <row r="174" spans="1:71">
      <c r="A174" s="43" t="s">
        <v>1566</v>
      </c>
      <c r="B174" s="44" t="s">
        <v>552</v>
      </c>
      <c r="C174" s="43" t="s">
        <v>92</v>
      </c>
      <c r="D174" s="2" t="s">
        <v>1201</v>
      </c>
      <c r="E174" s="43" t="s">
        <v>1271</v>
      </c>
      <c r="F174" s="45" t="s">
        <v>1571</v>
      </c>
      <c r="G174" s="46" t="s">
        <v>1572</v>
      </c>
      <c r="H174" s="2" t="s">
        <v>1548</v>
      </c>
      <c r="I174" s="43" t="s">
        <v>1211</v>
      </c>
      <c r="J174" s="63">
        <v>0.13</v>
      </c>
      <c r="K174" s="44"/>
      <c r="BS174" s="48"/>
    </row>
    <row r="175" spans="1:71">
      <c r="A175" s="43" t="s">
        <v>1566</v>
      </c>
      <c r="B175" s="44" t="s">
        <v>552</v>
      </c>
      <c r="C175" s="43" t="s">
        <v>92</v>
      </c>
      <c r="D175" s="2" t="s">
        <v>1497</v>
      </c>
      <c r="E175" s="43" t="s">
        <v>1264</v>
      </c>
      <c r="F175" s="45" t="s">
        <v>1165</v>
      </c>
      <c r="G175" s="46" t="s">
        <v>1573</v>
      </c>
      <c r="H175" s="2" t="s">
        <v>1574</v>
      </c>
      <c r="I175" s="43" t="s">
        <v>1211</v>
      </c>
      <c r="J175" s="63">
        <v>0.42</v>
      </c>
      <c r="K175" s="44"/>
      <c r="BS175" s="48"/>
    </row>
    <row r="176" spans="1:71">
      <c r="A176" s="43" t="s">
        <v>1566</v>
      </c>
      <c r="B176" s="44" t="s">
        <v>552</v>
      </c>
      <c r="C176" s="43" t="s">
        <v>92</v>
      </c>
      <c r="D176" s="2" t="s">
        <v>1575</v>
      </c>
      <c r="E176" s="43" t="s">
        <v>1160</v>
      </c>
      <c r="F176" s="45" t="s">
        <v>1576</v>
      </c>
      <c r="G176" s="46" t="s">
        <v>1577</v>
      </c>
      <c r="I176" s="43"/>
      <c r="J176" s="47"/>
      <c r="K176" s="44"/>
      <c r="BS176" s="48"/>
    </row>
    <row r="177" spans="1:71" s="51" customFormat="1">
      <c r="A177" s="49" t="s">
        <v>1566</v>
      </c>
      <c r="B177" s="50" t="s">
        <v>552</v>
      </c>
      <c r="C177" s="49" t="s">
        <v>92</v>
      </c>
      <c r="D177" s="51" t="s">
        <v>1578</v>
      </c>
      <c r="E177" s="49" t="s">
        <v>1264</v>
      </c>
      <c r="F177" s="52" t="s">
        <v>1165</v>
      </c>
      <c r="G177" s="53" t="s">
        <v>1579</v>
      </c>
      <c r="I177" s="49"/>
      <c r="J177" s="54"/>
      <c r="K177" s="50"/>
      <c r="BS177" s="55"/>
    </row>
    <row r="178" spans="1:71" s="42" customFormat="1">
      <c r="A178" s="17" t="s">
        <v>1580</v>
      </c>
      <c r="B178" s="76" t="s">
        <v>553</v>
      </c>
      <c r="C178" s="17" t="s">
        <v>94</v>
      </c>
      <c r="D178" s="42" t="s">
        <v>1144</v>
      </c>
      <c r="E178" s="17" t="s">
        <v>1160</v>
      </c>
      <c r="F178" s="77" t="s">
        <v>1165</v>
      </c>
      <c r="G178" s="78" t="s">
        <v>1581</v>
      </c>
      <c r="I178" s="17"/>
      <c r="J178" s="79"/>
      <c r="K178" s="76"/>
      <c r="BS178" s="80"/>
    </row>
    <row r="179" spans="1:71" s="58" customFormat="1">
      <c r="A179" s="56" t="s">
        <v>1582</v>
      </c>
      <c r="B179" s="57" t="s">
        <v>554</v>
      </c>
      <c r="C179" s="56" t="s">
        <v>96</v>
      </c>
      <c r="D179" s="58" t="s">
        <v>1451</v>
      </c>
      <c r="E179" s="56" t="s">
        <v>1133</v>
      </c>
      <c r="F179" s="59" t="s">
        <v>1583</v>
      </c>
      <c r="G179" s="60" t="s">
        <v>1584</v>
      </c>
      <c r="I179" s="56"/>
      <c r="J179" s="64"/>
      <c r="K179" s="57"/>
      <c r="BS179" s="62"/>
    </row>
    <row r="180" spans="1:71">
      <c r="A180" s="43" t="s">
        <v>1582</v>
      </c>
      <c r="B180" s="44" t="s">
        <v>554</v>
      </c>
      <c r="C180" s="43" t="s">
        <v>96</v>
      </c>
      <c r="D180" s="2" t="s">
        <v>1585</v>
      </c>
      <c r="E180" s="43" t="s">
        <v>1151</v>
      </c>
      <c r="F180" s="45" t="s">
        <v>1586</v>
      </c>
      <c r="G180" s="46" t="s">
        <v>1587</v>
      </c>
      <c r="H180" s="2" t="s">
        <v>1180</v>
      </c>
      <c r="I180" s="43" t="s">
        <v>1155</v>
      </c>
      <c r="J180" s="63">
        <v>0.1</v>
      </c>
      <c r="K180" s="44"/>
      <c r="BS180" s="48"/>
    </row>
    <row r="181" spans="1:71">
      <c r="A181" s="43" t="s">
        <v>1582</v>
      </c>
      <c r="B181" s="44" t="s">
        <v>554</v>
      </c>
      <c r="C181" s="43" t="s">
        <v>96</v>
      </c>
      <c r="D181" s="2" t="s">
        <v>1588</v>
      </c>
      <c r="E181" s="43" t="s">
        <v>1521</v>
      </c>
      <c r="F181" s="45" t="s">
        <v>1589</v>
      </c>
      <c r="G181" s="46" t="s">
        <v>1590</v>
      </c>
      <c r="I181" s="43"/>
      <c r="J181" s="47"/>
      <c r="K181" s="44"/>
      <c r="BS181" s="48"/>
    </row>
    <row r="182" spans="1:71">
      <c r="A182" s="43"/>
      <c r="B182" s="44"/>
      <c r="C182" s="43"/>
      <c r="E182" s="43"/>
      <c r="G182" s="46"/>
      <c r="I182" s="43"/>
      <c r="J182" s="47"/>
      <c r="K182" s="44"/>
      <c r="BS182" s="48"/>
    </row>
    <row r="183" spans="1:71" s="51" customFormat="1">
      <c r="A183" s="49"/>
      <c r="B183" s="50"/>
      <c r="C183" s="49"/>
      <c r="E183" s="49"/>
      <c r="F183" s="52"/>
      <c r="G183" s="53"/>
      <c r="I183" s="49"/>
      <c r="J183" s="54"/>
      <c r="K183" s="50"/>
      <c r="BS183" s="55"/>
    </row>
    <row r="184" spans="1:71" s="58" customFormat="1">
      <c r="A184" s="56" t="s">
        <v>1591</v>
      </c>
      <c r="B184" s="57" t="s">
        <v>560</v>
      </c>
      <c r="C184" s="56" t="s">
        <v>108</v>
      </c>
      <c r="D184" s="58" t="s">
        <v>1434</v>
      </c>
      <c r="E184" s="60" t="s">
        <v>1521</v>
      </c>
      <c r="F184" s="59" t="s">
        <v>1592</v>
      </c>
      <c r="G184" s="56">
        <v>90.712999999999994</v>
      </c>
      <c r="H184" s="58" t="s">
        <v>1593</v>
      </c>
      <c r="I184" s="81" t="s">
        <v>1149</v>
      </c>
      <c r="J184" s="61">
        <v>0.2</v>
      </c>
      <c r="K184" s="57"/>
      <c r="BS184" s="62"/>
    </row>
    <row r="185" spans="1:71">
      <c r="A185" s="43"/>
      <c r="B185" s="44"/>
      <c r="C185" s="43"/>
      <c r="E185" s="43"/>
      <c r="G185" s="46"/>
      <c r="I185" s="43"/>
      <c r="J185" s="47"/>
      <c r="K185" s="44"/>
      <c r="BS185" s="48"/>
    </row>
    <row r="186" spans="1:71">
      <c r="A186" s="43"/>
      <c r="B186" s="44"/>
      <c r="C186" s="43"/>
      <c r="E186" s="43"/>
      <c r="G186" s="46"/>
      <c r="I186" s="43"/>
      <c r="J186" s="47"/>
      <c r="K186" s="44"/>
      <c r="BS186" s="48"/>
    </row>
    <row r="187" spans="1:71">
      <c r="A187" s="43"/>
      <c r="B187" s="44"/>
      <c r="C187" s="43"/>
      <c r="E187" s="43"/>
      <c r="G187" s="46"/>
      <c r="I187" s="43"/>
      <c r="J187" s="47"/>
      <c r="K187" s="44"/>
      <c r="BS187" s="48"/>
    </row>
    <row r="188" spans="1:71" s="51" customFormat="1">
      <c r="A188" s="49"/>
      <c r="B188" s="50"/>
      <c r="C188" s="49"/>
      <c r="E188" s="49"/>
      <c r="F188" s="52"/>
      <c r="G188" s="53"/>
      <c r="I188" s="49"/>
      <c r="J188" s="54"/>
      <c r="K188" s="50"/>
      <c r="BS188" s="55"/>
    </row>
    <row r="189" spans="1:71" s="58" customFormat="1">
      <c r="A189" s="56" t="s">
        <v>1594</v>
      </c>
      <c r="B189" s="57" t="s">
        <v>561</v>
      </c>
      <c r="C189" s="56" t="s">
        <v>109</v>
      </c>
      <c r="D189" s="58" t="s">
        <v>1434</v>
      </c>
      <c r="E189" s="56" t="s">
        <v>1160</v>
      </c>
      <c r="F189" s="59" t="s">
        <v>1595</v>
      </c>
      <c r="G189" s="60" t="s">
        <v>1596</v>
      </c>
      <c r="I189" s="56"/>
      <c r="J189" s="64"/>
      <c r="K189" s="57"/>
      <c r="BS189" s="62"/>
    </row>
    <row r="190" spans="1:71">
      <c r="A190" s="43" t="s">
        <v>1594</v>
      </c>
      <c r="B190" s="44" t="s">
        <v>561</v>
      </c>
      <c r="C190" s="43" t="s">
        <v>109</v>
      </c>
      <c r="D190" s="2" t="s">
        <v>1437</v>
      </c>
      <c r="E190" s="43" t="s">
        <v>1133</v>
      </c>
      <c r="F190" s="45" t="s">
        <v>1597</v>
      </c>
      <c r="G190" s="46" t="s">
        <v>1598</v>
      </c>
      <c r="I190" s="43"/>
      <c r="J190" s="47"/>
      <c r="K190" s="44"/>
      <c r="BS190" s="48"/>
    </row>
    <row r="191" spans="1:71">
      <c r="A191" s="43" t="s">
        <v>1594</v>
      </c>
      <c r="B191" s="44" t="s">
        <v>561</v>
      </c>
      <c r="C191" s="43" t="s">
        <v>109</v>
      </c>
      <c r="D191" s="2" t="s">
        <v>1599</v>
      </c>
      <c r="E191" s="43" t="s">
        <v>1135</v>
      </c>
      <c r="F191" s="45" t="s">
        <v>1600</v>
      </c>
      <c r="G191" s="46" t="s">
        <v>1601</v>
      </c>
      <c r="I191" s="43"/>
      <c r="J191" s="47"/>
      <c r="K191" s="44"/>
      <c r="BS191" s="48"/>
    </row>
    <row r="192" spans="1:71">
      <c r="A192" s="43" t="s">
        <v>1594</v>
      </c>
      <c r="B192" s="44" t="s">
        <v>561</v>
      </c>
      <c r="C192" s="43" t="s">
        <v>109</v>
      </c>
      <c r="D192" s="2" t="s">
        <v>1602</v>
      </c>
      <c r="E192" s="43" t="s">
        <v>1160</v>
      </c>
      <c r="F192" s="45" t="s">
        <v>1603</v>
      </c>
      <c r="G192" s="46" t="s">
        <v>1604</v>
      </c>
      <c r="I192" s="43"/>
      <c r="J192" s="47"/>
      <c r="K192" s="44"/>
      <c r="BS192" s="48"/>
    </row>
    <row r="193" spans="1:71" s="51" customFormat="1">
      <c r="A193" s="49" t="s">
        <v>1594</v>
      </c>
      <c r="B193" s="50" t="s">
        <v>561</v>
      </c>
      <c r="C193" s="49" t="s">
        <v>109</v>
      </c>
      <c r="D193" s="51" t="s">
        <v>1605</v>
      </c>
      <c r="E193" s="49" t="s">
        <v>1160</v>
      </c>
      <c r="F193" s="52" t="s">
        <v>1606</v>
      </c>
      <c r="G193" s="53" t="s">
        <v>1607</v>
      </c>
      <c r="I193" s="49"/>
      <c r="J193" s="54"/>
      <c r="K193" s="50"/>
      <c r="BS193" s="55"/>
    </row>
    <row r="194" spans="1:71" s="58" customFormat="1">
      <c r="A194" s="56" t="s">
        <v>1608</v>
      </c>
      <c r="B194" s="57" t="s">
        <v>562</v>
      </c>
      <c r="C194" s="56" t="s">
        <v>50</v>
      </c>
      <c r="D194" s="58" t="s">
        <v>1138</v>
      </c>
      <c r="E194" s="56" t="s">
        <v>1135</v>
      </c>
      <c r="F194" s="59" t="s">
        <v>1609</v>
      </c>
      <c r="G194" s="60" t="s">
        <v>1610</v>
      </c>
      <c r="H194" s="58" t="s">
        <v>1234</v>
      </c>
      <c r="I194" s="56" t="s">
        <v>1235</v>
      </c>
      <c r="J194" s="61">
        <v>0.14000000000000001</v>
      </c>
      <c r="K194" s="57"/>
      <c r="BS194" s="62"/>
    </row>
    <row r="195" spans="1:71">
      <c r="A195" s="43" t="s">
        <v>1608</v>
      </c>
      <c r="B195" s="44" t="s">
        <v>562</v>
      </c>
      <c r="C195" s="43" t="s">
        <v>50</v>
      </c>
      <c r="D195" s="2" t="s">
        <v>1236</v>
      </c>
      <c r="E195" s="43" t="s">
        <v>1145</v>
      </c>
      <c r="F195" s="45" t="s">
        <v>1611</v>
      </c>
      <c r="G195" s="46" t="s">
        <v>1612</v>
      </c>
      <c r="H195" s="2" t="s">
        <v>1613</v>
      </c>
      <c r="I195" s="43" t="s">
        <v>1149</v>
      </c>
      <c r="J195" s="63">
        <v>0.28000000000000003</v>
      </c>
      <c r="K195" s="44"/>
      <c r="BS195" s="48"/>
    </row>
    <row r="196" spans="1:71">
      <c r="A196" s="43" t="s">
        <v>1608</v>
      </c>
      <c r="B196" s="44" t="s">
        <v>562</v>
      </c>
      <c r="C196" s="43" t="s">
        <v>50</v>
      </c>
      <c r="D196" s="2" t="s">
        <v>1240</v>
      </c>
      <c r="E196" s="43" t="s">
        <v>1372</v>
      </c>
      <c r="F196" s="45" t="s">
        <v>1614</v>
      </c>
      <c r="G196" s="46" t="s">
        <v>1615</v>
      </c>
      <c r="I196" s="43"/>
      <c r="J196" s="47"/>
      <c r="K196" s="44"/>
      <c r="BS196" s="48"/>
    </row>
    <row r="197" spans="1:71">
      <c r="A197" s="43" t="s">
        <v>1608</v>
      </c>
      <c r="B197" s="44" t="s">
        <v>562</v>
      </c>
      <c r="C197" s="43" t="s">
        <v>50</v>
      </c>
      <c r="D197" s="2" t="s">
        <v>1243</v>
      </c>
      <c r="E197" s="43" t="s">
        <v>1377</v>
      </c>
      <c r="F197" s="45" t="s">
        <v>1616</v>
      </c>
      <c r="G197" s="46" t="s">
        <v>1617</v>
      </c>
      <c r="H197" s="2" t="s">
        <v>1618</v>
      </c>
      <c r="I197" s="43" t="s">
        <v>1200</v>
      </c>
      <c r="J197" s="63">
        <v>0.06</v>
      </c>
      <c r="K197" s="44"/>
      <c r="BS197" s="48"/>
    </row>
    <row r="198" spans="1:71">
      <c r="A198" s="43" t="s">
        <v>1608</v>
      </c>
      <c r="B198" s="44" t="s">
        <v>562</v>
      </c>
      <c r="C198" s="43" t="s">
        <v>50</v>
      </c>
      <c r="D198" s="2" t="s">
        <v>1249</v>
      </c>
      <c r="E198" s="43" t="s">
        <v>1160</v>
      </c>
      <c r="F198" s="45" t="s">
        <v>1619</v>
      </c>
      <c r="G198" s="46" t="s">
        <v>1620</v>
      </c>
      <c r="I198" s="43"/>
      <c r="J198" s="47"/>
      <c r="K198" s="44"/>
      <c r="BS198" s="48"/>
    </row>
    <row r="199" spans="1:71">
      <c r="A199" s="43" t="s">
        <v>1608</v>
      </c>
      <c r="B199" s="44" t="s">
        <v>562</v>
      </c>
      <c r="C199" s="43" t="s">
        <v>50</v>
      </c>
      <c r="D199" s="2" t="s">
        <v>1141</v>
      </c>
      <c r="E199" s="43" t="s">
        <v>1135</v>
      </c>
      <c r="F199" s="45" t="s">
        <v>1621</v>
      </c>
      <c r="G199" s="46" t="s">
        <v>1622</v>
      </c>
      <c r="I199" s="43"/>
      <c r="J199" s="47"/>
      <c r="K199" s="44"/>
      <c r="BS199" s="48"/>
    </row>
    <row r="200" spans="1:71">
      <c r="A200" s="43" t="s">
        <v>1608</v>
      </c>
      <c r="B200" s="44" t="s">
        <v>562</v>
      </c>
      <c r="C200" s="43" t="s">
        <v>50</v>
      </c>
      <c r="D200" s="2" t="s">
        <v>1177</v>
      </c>
      <c r="E200" s="43" t="s">
        <v>1164</v>
      </c>
      <c r="F200" s="45" t="s">
        <v>1623</v>
      </c>
      <c r="G200" s="46" t="s">
        <v>1624</v>
      </c>
      <c r="I200" s="43"/>
      <c r="J200" s="47"/>
      <c r="K200" s="44"/>
      <c r="BS200" s="48"/>
    </row>
    <row r="201" spans="1:71" s="51" customFormat="1">
      <c r="A201" s="49" t="s">
        <v>1608</v>
      </c>
      <c r="B201" s="50" t="s">
        <v>562</v>
      </c>
      <c r="C201" s="49" t="s">
        <v>50</v>
      </c>
      <c r="D201" s="51" t="s">
        <v>1625</v>
      </c>
      <c r="E201" s="49" t="s">
        <v>1164</v>
      </c>
      <c r="F201" s="52" t="s">
        <v>1626</v>
      </c>
      <c r="G201" s="53" t="s">
        <v>1627</v>
      </c>
      <c r="I201" s="49"/>
      <c r="J201" s="54"/>
      <c r="K201" s="50"/>
      <c r="BS201" s="55"/>
    </row>
    <row r="202" spans="1:71" s="67" customFormat="1">
      <c r="A202" s="65" t="s">
        <v>1628</v>
      </c>
      <c r="B202" s="66" t="s">
        <v>563</v>
      </c>
      <c r="C202" s="65" t="s">
        <v>112</v>
      </c>
      <c r="E202" s="65"/>
      <c r="F202" s="68"/>
      <c r="G202" s="69"/>
      <c r="I202" s="65"/>
      <c r="J202" s="70"/>
      <c r="K202" s="66"/>
      <c r="BS202" s="71"/>
    </row>
    <row r="203" spans="1:71" s="67" customFormat="1">
      <c r="A203" s="65" t="s">
        <v>1629</v>
      </c>
      <c r="B203" s="66" t="s">
        <v>567</v>
      </c>
      <c r="C203" s="65" t="s">
        <v>118</v>
      </c>
      <c r="E203" s="65"/>
      <c r="F203" s="68"/>
      <c r="G203" s="69"/>
      <c r="I203" s="65"/>
      <c r="J203" s="70"/>
      <c r="K203" s="66"/>
      <c r="BS203" s="71"/>
    </row>
    <row r="204" spans="1:71" s="58" customFormat="1">
      <c r="A204" s="56" t="s">
        <v>1630</v>
      </c>
      <c r="B204" s="57" t="s">
        <v>564</v>
      </c>
      <c r="C204" s="56" t="s">
        <v>114</v>
      </c>
      <c r="D204" s="58" t="s">
        <v>1194</v>
      </c>
      <c r="E204" s="56" t="s">
        <v>1283</v>
      </c>
      <c r="F204" s="59" t="s">
        <v>1631</v>
      </c>
      <c r="G204" s="60" t="s">
        <v>1632</v>
      </c>
      <c r="I204" s="56"/>
      <c r="J204" s="64"/>
      <c r="K204" s="57"/>
      <c r="BS204" s="62"/>
    </row>
    <row r="205" spans="1:71">
      <c r="A205" s="43" t="s">
        <v>1630</v>
      </c>
      <c r="B205" s="44" t="s">
        <v>564</v>
      </c>
      <c r="C205" s="43" t="s">
        <v>114</v>
      </c>
      <c r="D205" s="2" t="s">
        <v>1434</v>
      </c>
      <c r="E205" s="43" t="s">
        <v>1160</v>
      </c>
      <c r="F205" s="45" t="s">
        <v>1633</v>
      </c>
      <c r="G205" s="46" t="s">
        <v>1634</v>
      </c>
      <c r="I205" s="43"/>
      <c r="J205" s="47"/>
      <c r="K205" s="44"/>
      <c r="BS205" s="48"/>
    </row>
    <row r="206" spans="1:71">
      <c r="A206" s="43" t="s">
        <v>1630</v>
      </c>
      <c r="B206" s="44" t="s">
        <v>564</v>
      </c>
      <c r="C206" s="43" t="s">
        <v>114</v>
      </c>
      <c r="D206" s="2" t="s">
        <v>1187</v>
      </c>
      <c r="E206" s="43" t="s">
        <v>1271</v>
      </c>
      <c r="F206" s="45" t="s">
        <v>1635</v>
      </c>
      <c r="G206" s="46" t="s">
        <v>1636</v>
      </c>
      <c r="I206" s="43"/>
      <c r="J206" s="47"/>
      <c r="K206" s="44"/>
      <c r="BS206" s="48"/>
    </row>
    <row r="207" spans="1:71">
      <c r="A207" s="43" t="s">
        <v>1630</v>
      </c>
      <c r="B207" s="44" t="s">
        <v>564</v>
      </c>
      <c r="C207" s="43" t="s">
        <v>114</v>
      </c>
      <c r="D207" s="2" t="s">
        <v>1457</v>
      </c>
      <c r="E207" s="43" t="s">
        <v>1160</v>
      </c>
      <c r="F207" s="45" t="s">
        <v>1637</v>
      </c>
      <c r="G207" s="46" t="s">
        <v>1638</v>
      </c>
      <c r="I207" s="43"/>
      <c r="J207" s="47"/>
      <c r="K207" s="44"/>
      <c r="BS207" s="48"/>
    </row>
    <row r="208" spans="1:71" s="51" customFormat="1">
      <c r="A208" s="49" t="s">
        <v>1630</v>
      </c>
      <c r="B208" s="50" t="s">
        <v>564</v>
      </c>
      <c r="C208" s="49" t="s">
        <v>114</v>
      </c>
      <c r="D208" s="51" t="s">
        <v>1167</v>
      </c>
      <c r="E208" s="49" t="s">
        <v>1133</v>
      </c>
      <c r="F208" s="52" t="s">
        <v>1165</v>
      </c>
      <c r="G208" s="53" t="s">
        <v>1639</v>
      </c>
      <c r="I208" s="49"/>
      <c r="J208" s="54"/>
      <c r="K208" s="50"/>
      <c r="BS208" s="55"/>
    </row>
    <row r="209" spans="1:71" s="58" customFormat="1">
      <c r="A209" s="56" t="s">
        <v>1640</v>
      </c>
      <c r="B209" s="57" t="s">
        <v>565</v>
      </c>
      <c r="C209" s="56" t="s">
        <v>50</v>
      </c>
      <c r="D209" s="58" t="s">
        <v>1457</v>
      </c>
      <c r="E209" s="56" t="s">
        <v>1135</v>
      </c>
      <c r="F209" s="59" t="s">
        <v>1641</v>
      </c>
      <c r="G209" s="60" t="s">
        <v>1642</v>
      </c>
      <c r="H209" s="58" t="s">
        <v>1234</v>
      </c>
      <c r="I209" s="56" t="s">
        <v>1235</v>
      </c>
      <c r="J209" s="61">
        <v>0.14000000000000001</v>
      </c>
      <c r="K209" s="57"/>
      <c r="BS209" s="62"/>
    </row>
    <row r="210" spans="1:71">
      <c r="A210" s="43" t="s">
        <v>1640</v>
      </c>
      <c r="B210" s="44" t="s">
        <v>565</v>
      </c>
      <c r="C210" s="43" t="s">
        <v>50</v>
      </c>
      <c r="D210" s="2" t="s">
        <v>1643</v>
      </c>
      <c r="E210" s="43" t="s">
        <v>1135</v>
      </c>
      <c r="F210" s="45" t="s">
        <v>1644</v>
      </c>
      <c r="G210" s="46" t="s">
        <v>1645</v>
      </c>
      <c r="I210" s="43"/>
      <c r="J210" s="47"/>
      <c r="K210" s="44"/>
      <c r="BS210" s="48"/>
    </row>
    <row r="211" spans="1:71">
      <c r="A211" s="43" t="s">
        <v>1640</v>
      </c>
      <c r="B211" s="44" t="s">
        <v>565</v>
      </c>
      <c r="C211" s="43" t="s">
        <v>50</v>
      </c>
      <c r="D211" s="2" t="s">
        <v>1585</v>
      </c>
      <c r="E211" s="43" t="s">
        <v>1133</v>
      </c>
      <c r="F211" s="45" t="s">
        <v>1646</v>
      </c>
      <c r="G211" s="46" t="s">
        <v>1647</v>
      </c>
      <c r="I211" s="43"/>
      <c r="J211" s="47"/>
      <c r="K211" s="44"/>
      <c r="BS211" s="48"/>
    </row>
    <row r="212" spans="1:71" s="51" customFormat="1">
      <c r="A212" s="49" t="s">
        <v>1640</v>
      </c>
      <c r="B212" s="50" t="s">
        <v>565</v>
      </c>
      <c r="C212" s="49" t="s">
        <v>50</v>
      </c>
      <c r="D212" s="51" t="s">
        <v>1648</v>
      </c>
      <c r="E212" s="49" t="s">
        <v>1133</v>
      </c>
      <c r="F212" s="52" t="s">
        <v>1649</v>
      </c>
      <c r="G212" s="53" t="s">
        <v>1650</v>
      </c>
      <c r="I212" s="49"/>
      <c r="J212" s="54"/>
      <c r="K212" s="50"/>
      <c r="BS212" s="55"/>
    </row>
    <row r="213" spans="1:71" s="58" customFormat="1">
      <c r="A213" s="56" t="s">
        <v>1651</v>
      </c>
      <c r="B213" s="57" t="s">
        <v>566</v>
      </c>
      <c r="C213" s="56" t="s">
        <v>68</v>
      </c>
      <c r="D213" s="58" t="s">
        <v>1132</v>
      </c>
      <c r="E213" s="56" t="s">
        <v>1135</v>
      </c>
      <c r="F213" s="59" t="s">
        <v>1652</v>
      </c>
      <c r="G213" s="60" t="s">
        <v>1653</v>
      </c>
      <c r="I213" s="56"/>
      <c r="J213" s="64"/>
      <c r="K213" s="57"/>
      <c r="BS213" s="62"/>
    </row>
    <row r="214" spans="1:71">
      <c r="A214" s="43" t="s">
        <v>1651</v>
      </c>
      <c r="B214" s="44" t="s">
        <v>566</v>
      </c>
      <c r="C214" s="43" t="s">
        <v>68</v>
      </c>
      <c r="D214" s="2" t="s">
        <v>1654</v>
      </c>
      <c r="E214" s="43" t="s">
        <v>1160</v>
      </c>
      <c r="F214" s="45" t="s">
        <v>1655</v>
      </c>
      <c r="G214" s="46" t="s">
        <v>1656</v>
      </c>
      <c r="I214" s="43"/>
      <c r="J214" s="47"/>
      <c r="K214" s="44"/>
      <c r="BS214" s="48"/>
    </row>
    <row r="215" spans="1:71">
      <c r="A215" s="43" t="s">
        <v>1651</v>
      </c>
      <c r="B215" s="44" t="s">
        <v>566</v>
      </c>
      <c r="C215" s="43" t="s">
        <v>68</v>
      </c>
      <c r="D215" s="2" t="s">
        <v>1520</v>
      </c>
      <c r="E215" s="43" t="s">
        <v>1135</v>
      </c>
      <c r="F215" s="45" t="s">
        <v>1657</v>
      </c>
      <c r="G215" s="46" t="s">
        <v>1658</v>
      </c>
      <c r="H215" s="2" t="s">
        <v>1326</v>
      </c>
      <c r="I215" s="43" t="s">
        <v>1200</v>
      </c>
      <c r="J215" s="63">
        <v>0.02</v>
      </c>
      <c r="K215" s="44"/>
      <c r="BS215" s="48"/>
    </row>
    <row r="216" spans="1:71">
      <c r="A216" s="43" t="s">
        <v>1651</v>
      </c>
      <c r="B216" s="44" t="s">
        <v>566</v>
      </c>
      <c r="C216" s="43" t="s">
        <v>68</v>
      </c>
      <c r="D216" s="2" t="s">
        <v>1163</v>
      </c>
      <c r="E216" s="43" t="s">
        <v>1135</v>
      </c>
      <c r="F216" s="45" t="s">
        <v>1659</v>
      </c>
      <c r="G216" s="46" t="s">
        <v>1660</v>
      </c>
      <c r="H216" s="2" t="s">
        <v>1326</v>
      </c>
      <c r="I216" s="43" t="s">
        <v>1200</v>
      </c>
      <c r="J216" s="63">
        <v>0.02</v>
      </c>
      <c r="K216" s="44"/>
      <c r="BS216" s="48"/>
    </row>
    <row r="217" spans="1:71" s="51" customFormat="1">
      <c r="A217" s="49" t="s">
        <v>1651</v>
      </c>
      <c r="B217" s="50" t="s">
        <v>566</v>
      </c>
      <c r="C217" s="49" t="s">
        <v>68</v>
      </c>
      <c r="D217" s="51" t="s">
        <v>1167</v>
      </c>
      <c r="E217" s="49" t="s">
        <v>1133</v>
      </c>
      <c r="F217" s="52" t="s">
        <v>1165</v>
      </c>
      <c r="G217" s="53" t="s">
        <v>1661</v>
      </c>
      <c r="I217" s="49"/>
      <c r="J217" s="54"/>
      <c r="K217" s="50"/>
      <c r="BS217" s="55"/>
    </row>
    <row r="218" spans="1:71" s="58" customFormat="1">
      <c r="A218" s="56" t="s">
        <v>1662</v>
      </c>
      <c r="B218" s="57" t="s">
        <v>568</v>
      </c>
      <c r="C218" s="56" t="s">
        <v>48</v>
      </c>
      <c r="D218" s="58" t="s">
        <v>1194</v>
      </c>
      <c r="E218" s="56" t="s">
        <v>1151</v>
      </c>
      <c r="F218" s="58">
        <v>14.429</v>
      </c>
      <c r="G218" s="60" t="s">
        <v>1663</v>
      </c>
      <c r="H218" s="59" t="s">
        <v>1664</v>
      </c>
      <c r="I218" s="56" t="s">
        <v>1200</v>
      </c>
      <c r="J218" s="61">
        <v>0.06</v>
      </c>
      <c r="K218" s="73"/>
      <c r="BS218" s="62"/>
    </row>
    <row r="219" spans="1:71">
      <c r="A219" s="43" t="s">
        <v>1662</v>
      </c>
      <c r="B219" s="44" t="s">
        <v>568</v>
      </c>
      <c r="C219" s="43" t="s">
        <v>48</v>
      </c>
      <c r="D219" s="2" t="s">
        <v>1665</v>
      </c>
      <c r="E219" s="43" t="s">
        <v>1135</v>
      </c>
      <c r="F219" s="2">
        <v>2.0409999999999999</v>
      </c>
      <c r="G219" s="46" t="s">
        <v>1666</v>
      </c>
      <c r="H219" s="45"/>
      <c r="I219" s="43"/>
      <c r="J219" s="47"/>
      <c r="K219" s="74"/>
      <c r="BS219" s="48"/>
    </row>
    <row r="220" spans="1:71">
      <c r="A220" s="43"/>
      <c r="B220" s="44"/>
      <c r="C220" s="43"/>
      <c r="E220" s="43"/>
      <c r="G220" s="46"/>
      <c r="I220" s="43"/>
      <c r="J220" s="47"/>
      <c r="K220" s="44"/>
      <c r="BS220" s="48"/>
    </row>
    <row r="221" spans="1:71">
      <c r="A221" s="43"/>
      <c r="B221" s="44"/>
      <c r="C221" s="43"/>
      <c r="E221" s="43"/>
      <c r="G221" s="46"/>
      <c r="I221" s="43"/>
      <c r="J221" s="47"/>
      <c r="K221" s="44"/>
      <c r="BS221" s="48"/>
    </row>
    <row r="222" spans="1:71">
      <c r="A222" s="43"/>
      <c r="B222" s="44"/>
      <c r="C222" s="43"/>
      <c r="E222" s="43"/>
      <c r="G222" s="46"/>
      <c r="I222" s="43"/>
      <c r="J222" s="47"/>
      <c r="K222" s="44"/>
      <c r="BS222" s="48"/>
    </row>
    <row r="223" spans="1:71" s="51" customFormat="1">
      <c r="A223" s="49"/>
      <c r="B223" s="50"/>
      <c r="C223" s="49"/>
      <c r="E223" s="49"/>
      <c r="F223" s="52"/>
      <c r="G223" s="53"/>
      <c r="I223" s="49"/>
      <c r="J223" s="54"/>
      <c r="K223" s="50"/>
      <c r="BS223" s="55"/>
    </row>
    <row r="224" spans="1:71" s="58" customFormat="1">
      <c r="A224" s="56" t="s">
        <v>1667</v>
      </c>
      <c r="B224" s="57" t="s">
        <v>572</v>
      </c>
      <c r="C224" s="56" t="s">
        <v>127</v>
      </c>
      <c r="D224" s="58" t="s">
        <v>1434</v>
      </c>
      <c r="E224" s="56" t="s">
        <v>1133</v>
      </c>
      <c r="F224" s="59" t="s">
        <v>1668</v>
      </c>
      <c r="G224" s="60" t="s">
        <v>1669</v>
      </c>
      <c r="H224" s="58" t="s">
        <v>1670</v>
      </c>
      <c r="I224" s="56" t="s">
        <v>1425</v>
      </c>
      <c r="J224" s="61">
        <v>0.09</v>
      </c>
      <c r="K224" s="57"/>
      <c r="BS224" s="62"/>
    </row>
    <row r="225" spans="1:71">
      <c r="A225" s="43" t="s">
        <v>1667</v>
      </c>
      <c r="B225" s="44" t="s">
        <v>572</v>
      </c>
      <c r="C225" s="43" t="s">
        <v>127</v>
      </c>
      <c r="D225" s="2" t="s">
        <v>1531</v>
      </c>
      <c r="E225" s="43" t="s">
        <v>1135</v>
      </c>
      <c r="F225" s="45" t="s">
        <v>1165</v>
      </c>
      <c r="G225" s="46" t="s">
        <v>1671</v>
      </c>
      <c r="H225" s="2" t="s">
        <v>1495</v>
      </c>
      <c r="I225" s="43" t="s">
        <v>1216</v>
      </c>
      <c r="J225" s="63">
        <v>0.28000000000000003</v>
      </c>
      <c r="K225" s="44"/>
      <c r="BS225" s="48"/>
    </row>
    <row r="226" spans="1:71">
      <c r="A226" s="43"/>
      <c r="B226" s="44"/>
      <c r="C226" s="43"/>
      <c r="E226" s="43"/>
      <c r="G226" s="46"/>
      <c r="I226" s="43"/>
      <c r="J226" s="47"/>
      <c r="K226" s="44"/>
      <c r="BS226" s="48"/>
    </row>
    <row r="227" spans="1:71">
      <c r="A227" s="43"/>
      <c r="B227" s="44"/>
      <c r="C227" s="43"/>
      <c r="E227" s="43"/>
      <c r="G227" s="46"/>
      <c r="I227" s="43"/>
      <c r="J227" s="47"/>
      <c r="K227" s="44"/>
      <c r="BS227" s="48"/>
    </row>
    <row r="228" spans="1:71" s="51" customFormat="1">
      <c r="A228" s="49"/>
      <c r="B228" s="50"/>
      <c r="C228" s="49"/>
      <c r="E228" s="49"/>
      <c r="F228" s="52"/>
      <c r="G228" s="53"/>
      <c r="I228" s="49"/>
      <c r="J228" s="54"/>
      <c r="K228" s="50"/>
      <c r="BS228" s="55"/>
    </row>
    <row r="229" spans="1:71" s="58" customFormat="1">
      <c r="A229" s="56" t="s">
        <v>1672</v>
      </c>
      <c r="B229" s="57" t="s">
        <v>579</v>
      </c>
      <c r="C229" s="56" t="s">
        <v>138</v>
      </c>
      <c r="D229" s="58" t="s">
        <v>1222</v>
      </c>
      <c r="E229" s="56" t="s">
        <v>1160</v>
      </c>
      <c r="F229" s="59" t="s">
        <v>1673</v>
      </c>
      <c r="G229" s="60" t="s">
        <v>1674</v>
      </c>
      <c r="I229" s="56"/>
      <c r="J229" s="64"/>
      <c r="K229" s="57"/>
      <c r="BS229" s="62"/>
    </row>
    <row r="230" spans="1:71">
      <c r="A230" s="43" t="s">
        <v>1672</v>
      </c>
      <c r="B230" s="44" t="s">
        <v>579</v>
      </c>
      <c r="C230" s="43" t="s">
        <v>138</v>
      </c>
      <c r="D230" s="2" t="s">
        <v>1520</v>
      </c>
      <c r="E230" s="43" t="s">
        <v>1135</v>
      </c>
      <c r="F230" s="45" t="s">
        <v>1675</v>
      </c>
      <c r="G230" s="46" t="s">
        <v>1676</v>
      </c>
      <c r="H230" s="2" t="s">
        <v>1495</v>
      </c>
      <c r="I230" s="43" t="s">
        <v>1216</v>
      </c>
      <c r="J230" s="63">
        <v>0.5</v>
      </c>
      <c r="K230" s="44"/>
      <c r="BS230" s="48"/>
    </row>
    <row r="231" spans="1:71">
      <c r="A231" s="43"/>
      <c r="B231" s="44"/>
      <c r="C231" s="43"/>
      <c r="E231" s="43"/>
      <c r="G231" s="46"/>
      <c r="I231" s="43"/>
      <c r="J231" s="47"/>
      <c r="K231" s="44"/>
      <c r="BS231" s="48"/>
    </row>
    <row r="232" spans="1:71">
      <c r="A232" s="43"/>
      <c r="B232" s="44"/>
      <c r="C232" s="43"/>
      <c r="E232" s="43"/>
      <c r="G232" s="46"/>
      <c r="I232" s="43"/>
      <c r="J232" s="47"/>
      <c r="K232" s="44"/>
      <c r="BS232" s="48"/>
    </row>
    <row r="233" spans="1:71" s="51" customFormat="1">
      <c r="A233" s="49"/>
      <c r="B233" s="50"/>
      <c r="C233" s="49"/>
      <c r="E233" s="49"/>
      <c r="F233" s="52"/>
      <c r="G233" s="53"/>
      <c r="I233" s="49"/>
      <c r="J233" s="54"/>
      <c r="K233" s="50"/>
      <c r="BS233" s="55"/>
    </row>
    <row r="234" spans="1:71" s="58" customFormat="1">
      <c r="A234" s="56" t="s">
        <v>1677</v>
      </c>
      <c r="B234" s="57" t="s">
        <v>582</v>
      </c>
      <c r="C234" s="56" t="s">
        <v>143</v>
      </c>
      <c r="D234" s="58" t="s">
        <v>1181</v>
      </c>
      <c r="E234" s="56" t="s">
        <v>1133</v>
      </c>
      <c r="F234" s="59" t="s">
        <v>1678</v>
      </c>
      <c r="G234" s="60" t="s">
        <v>1679</v>
      </c>
      <c r="I234" s="56"/>
      <c r="J234" s="64"/>
      <c r="K234" s="57"/>
      <c r="BS234" s="62"/>
    </row>
    <row r="235" spans="1:71">
      <c r="A235" s="43" t="s">
        <v>1677</v>
      </c>
      <c r="B235" s="44" t="s">
        <v>582</v>
      </c>
      <c r="C235" s="43" t="s">
        <v>143</v>
      </c>
      <c r="D235" s="2" t="s">
        <v>1132</v>
      </c>
      <c r="E235" s="43" t="s">
        <v>1182</v>
      </c>
      <c r="F235" s="45" t="s">
        <v>1680</v>
      </c>
      <c r="G235" s="46" t="s">
        <v>1681</v>
      </c>
      <c r="H235" s="2" t="s">
        <v>1154</v>
      </c>
      <c r="I235" s="43" t="s">
        <v>1200</v>
      </c>
      <c r="J235" s="63">
        <v>0.08</v>
      </c>
      <c r="K235" s="44"/>
      <c r="BS235" s="48"/>
    </row>
    <row r="236" spans="1:71">
      <c r="A236" s="43" t="s">
        <v>1677</v>
      </c>
      <c r="B236" s="44" t="s">
        <v>582</v>
      </c>
      <c r="C236" s="43" t="s">
        <v>143</v>
      </c>
      <c r="D236" s="2" t="s">
        <v>1520</v>
      </c>
      <c r="E236" s="43" t="s">
        <v>1151</v>
      </c>
      <c r="F236" s="45" t="s">
        <v>1682</v>
      </c>
      <c r="G236" s="46" t="s">
        <v>1683</v>
      </c>
      <c r="H236" s="82" t="s">
        <v>1154</v>
      </c>
      <c r="I236" s="83" t="s">
        <v>1155</v>
      </c>
      <c r="J236" s="84">
        <v>0.92</v>
      </c>
      <c r="K236" s="44"/>
      <c r="BS236" s="48"/>
    </row>
    <row r="237" spans="1:71">
      <c r="A237" s="43"/>
      <c r="B237" s="44"/>
      <c r="C237" s="43"/>
      <c r="E237" s="43"/>
      <c r="G237" s="46"/>
      <c r="I237" s="43"/>
      <c r="J237" s="47"/>
      <c r="K237" s="44"/>
      <c r="BS237" s="48"/>
    </row>
    <row r="238" spans="1:71" s="51" customFormat="1">
      <c r="A238" s="49"/>
      <c r="B238" s="50"/>
      <c r="C238" s="49"/>
      <c r="E238" s="49"/>
      <c r="F238" s="52"/>
      <c r="G238" s="53"/>
      <c r="I238" s="49"/>
      <c r="J238" s="54"/>
      <c r="K238" s="50"/>
      <c r="BS238" s="55"/>
    </row>
    <row r="239" spans="1:71" s="58" customFormat="1">
      <c r="A239" s="56" t="s">
        <v>1684</v>
      </c>
      <c r="B239" s="57" t="s">
        <v>583</v>
      </c>
      <c r="C239" s="56" t="s">
        <v>145</v>
      </c>
      <c r="D239" s="58" t="s">
        <v>1194</v>
      </c>
      <c r="E239" s="56" t="s">
        <v>1160</v>
      </c>
      <c r="F239" s="59" t="s">
        <v>1685</v>
      </c>
      <c r="G239" s="60" t="s">
        <v>1686</v>
      </c>
      <c r="I239" s="56"/>
      <c r="J239" s="64"/>
      <c r="K239" s="57"/>
      <c r="BS239" s="62"/>
    </row>
    <row r="240" spans="1:71">
      <c r="A240" s="43" t="s">
        <v>1684</v>
      </c>
      <c r="B240" s="44" t="s">
        <v>583</v>
      </c>
      <c r="C240" s="43" t="s">
        <v>145</v>
      </c>
      <c r="D240" s="2" t="s">
        <v>1222</v>
      </c>
      <c r="E240" s="43" t="s">
        <v>1133</v>
      </c>
      <c r="F240" s="45" t="s">
        <v>1165</v>
      </c>
      <c r="G240" s="46" t="s">
        <v>1687</v>
      </c>
      <c r="I240" s="43"/>
      <c r="J240" s="47"/>
      <c r="K240" s="44"/>
      <c r="BS240" s="48"/>
    </row>
    <row r="241" spans="1:71">
      <c r="A241" s="43" t="s">
        <v>1684</v>
      </c>
      <c r="B241" s="44" t="s">
        <v>583</v>
      </c>
      <c r="C241" s="43" t="s">
        <v>145</v>
      </c>
      <c r="D241" s="2" t="s">
        <v>1163</v>
      </c>
      <c r="E241" s="43" t="s">
        <v>1407</v>
      </c>
      <c r="F241" s="45" t="s">
        <v>1165</v>
      </c>
      <c r="G241" s="46" t="s">
        <v>1688</v>
      </c>
      <c r="H241" s="2" t="s">
        <v>1689</v>
      </c>
      <c r="I241" s="43" t="s">
        <v>1211</v>
      </c>
      <c r="J241" s="63">
        <v>0.08</v>
      </c>
      <c r="K241" s="44"/>
      <c r="BS241" s="48"/>
    </row>
    <row r="242" spans="1:71">
      <c r="A242" s="43"/>
      <c r="B242" s="44"/>
      <c r="C242" s="43"/>
      <c r="E242" s="43"/>
      <c r="G242" s="46"/>
      <c r="I242" s="43"/>
      <c r="J242" s="47"/>
      <c r="K242" s="44"/>
      <c r="BS242" s="48"/>
    </row>
    <row r="243" spans="1:71" s="51" customFormat="1">
      <c r="A243" s="49"/>
      <c r="B243" s="50"/>
      <c r="C243" s="49"/>
      <c r="E243" s="49"/>
      <c r="F243" s="52"/>
      <c r="G243" s="53"/>
      <c r="I243" s="49"/>
      <c r="J243" s="54"/>
      <c r="K243" s="50"/>
      <c r="BS243" s="55"/>
    </row>
    <row r="244" spans="1:71" s="58" customFormat="1">
      <c r="A244" s="56" t="s">
        <v>1690</v>
      </c>
      <c r="B244" s="57" t="s">
        <v>584</v>
      </c>
      <c r="C244" s="56" t="s">
        <v>40</v>
      </c>
      <c r="D244" s="58" t="s">
        <v>1138</v>
      </c>
      <c r="E244" s="56" t="s">
        <v>1133</v>
      </c>
      <c r="F244" s="59" t="s">
        <v>1691</v>
      </c>
      <c r="G244" s="60" t="s">
        <v>1692</v>
      </c>
      <c r="I244" s="56"/>
      <c r="J244" s="64"/>
      <c r="K244" s="57"/>
      <c r="BS244" s="62"/>
    </row>
    <row r="245" spans="1:71">
      <c r="A245" s="43" t="s">
        <v>1690</v>
      </c>
      <c r="B245" s="44" t="s">
        <v>584</v>
      </c>
      <c r="C245" s="43" t="s">
        <v>40</v>
      </c>
      <c r="D245" s="2" t="s">
        <v>1141</v>
      </c>
      <c r="E245" s="43" t="s">
        <v>1135</v>
      </c>
      <c r="F245" s="45" t="s">
        <v>1693</v>
      </c>
      <c r="G245" s="46" t="s">
        <v>1694</v>
      </c>
      <c r="H245" s="2" t="s">
        <v>1495</v>
      </c>
      <c r="I245" s="43" t="s">
        <v>1216</v>
      </c>
      <c r="J245" s="63">
        <v>0.28000000000000003</v>
      </c>
      <c r="K245" s="44"/>
      <c r="BS245" s="48"/>
    </row>
    <row r="246" spans="1:71">
      <c r="A246" s="43" t="s">
        <v>1690</v>
      </c>
      <c r="B246" s="44" t="s">
        <v>584</v>
      </c>
      <c r="C246" s="43" t="s">
        <v>40</v>
      </c>
      <c r="D246" s="2" t="s">
        <v>1144</v>
      </c>
      <c r="E246" s="43" t="s">
        <v>1135</v>
      </c>
      <c r="F246" s="45" t="s">
        <v>1695</v>
      </c>
      <c r="G246" s="46" t="s">
        <v>1696</v>
      </c>
      <c r="I246" s="43"/>
      <c r="J246" s="47"/>
      <c r="K246" s="44"/>
      <c r="BS246" s="48"/>
    </row>
    <row r="247" spans="1:71">
      <c r="A247" s="43"/>
      <c r="B247" s="44"/>
      <c r="C247" s="43"/>
      <c r="E247" s="43"/>
      <c r="G247" s="46"/>
      <c r="I247" s="43"/>
      <c r="J247" s="47"/>
      <c r="K247" s="44"/>
      <c r="BS247" s="48"/>
    </row>
    <row r="248" spans="1:71" s="51" customFormat="1">
      <c r="A248" s="49"/>
      <c r="B248" s="50"/>
      <c r="C248" s="49"/>
      <c r="E248" s="49"/>
      <c r="F248" s="52"/>
      <c r="G248" s="53"/>
      <c r="I248" s="49"/>
      <c r="J248" s="54"/>
      <c r="K248" s="50"/>
      <c r="BS248" s="55"/>
    </row>
    <row r="249" spans="1:71" s="67" customFormat="1">
      <c r="A249" s="65" t="s">
        <v>1697</v>
      </c>
      <c r="B249" s="66" t="s">
        <v>569</v>
      </c>
      <c r="C249" s="65" t="s">
        <v>121</v>
      </c>
      <c r="E249" s="65"/>
      <c r="F249" s="68"/>
      <c r="G249" s="69"/>
      <c r="I249" s="65"/>
      <c r="J249" s="70"/>
      <c r="K249" s="66"/>
      <c r="BS249" s="71"/>
    </row>
    <row r="250" spans="1:71" s="58" customFormat="1">
      <c r="A250" s="56" t="s">
        <v>1698</v>
      </c>
      <c r="B250" s="57" t="s">
        <v>570</v>
      </c>
      <c r="C250" s="56" t="s">
        <v>123</v>
      </c>
      <c r="D250" s="58" t="s">
        <v>1194</v>
      </c>
      <c r="E250" s="60" t="s">
        <v>1271</v>
      </c>
      <c r="F250" s="59" t="s">
        <v>1699</v>
      </c>
      <c r="G250" s="56">
        <v>641.11699999999996</v>
      </c>
      <c r="H250" s="58" t="s">
        <v>1700</v>
      </c>
      <c r="I250" s="81" t="s">
        <v>1149</v>
      </c>
      <c r="J250" s="61">
        <v>0.06</v>
      </c>
      <c r="K250" s="57"/>
      <c r="BS250" s="62"/>
    </row>
    <row r="251" spans="1:71">
      <c r="A251" s="43" t="s">
        <v>1698</v>
      </c>
      <c r="B251" s="44" t="s">
        <v>570</v>
      </c>
      <c r="C251" s="43" t="s">
        <v>123</v>
      </c>
      <c r="D251" s="2" t="s">
        <v>1196</v>
      </c>
      <c r="E251" s="46" t="s">
        <v>1160</v>
      </c>
      <c r="F251" s="45" t="s">
        <v>1701</v>
      </c>
      <c r="G251" s="43">
        <v>706.447</v>
      </c>
      <c r="I251" s="85"/>
      <c r="J251" s="47"/>
      <c r="K251" s="44"/>
      <c r="BS251" s="48"/>
    </row>
    <row r="252" spans="1:71">
      <c r="A252" s="43" t="s">
        <v>1698</v>
      </c>
      <c r="B252" s="44" t="s">
        <v>570</v>
      </c>
      <c r="C252" s="43" t="s">
        <v>123</v>
      </c>
      <c r="D252" s="2" t="s">
        <v>1702</v>
      </c>
      <c r="E252" s="46" t="s">
        <v>1223</v>
      </c>
      <c r="F252" s="45" t="s">
        <v>1703</v>
      </c>
      <c r="G252" s="43">
        <v>930.01900000000001</v>
      </c>
      <c r="I252" s="85"/>
      <c r="J252" s="47"/>
      <c r="K252" s="44"/>
      <c r="BS252" s="48"/>
    </row>
    <row r="253" spans="1:71">
      <c r="A253" s="43" t="s">
        <v>1698</v>
      </c>
      <c r="B253" s="44" t="s">
        <v>570</v>
      </c>
      <c r="C253" s="43" t="s">
        <v>123</v>
      </c>
      <c r="D253" s="2" t="s">
        <v>1704</v>
      </c>
      <c r="E253" s="46" t="s">
        <v>1160</v>
      </c>
      <c r="F253" s="45" t="s">
        <v>1705</v>
      </c>
      <c r="G253" s="43" t="s">
        <v>1706</v>
      </c>
      <c r="I253" s="85"/>
      <c r="J253" s="47"/>
      <c r="K253" s="44"/>
      <c r="BS253" s="48"/>
    </row>
    <row r="254" spans="1:71">
      <c r="A254" s="43" t="s">
        <v>1698</v>
      </c>
      <c r="B254" s="44" t="s">
        <v>570</v>
      </c>
      <c r="C254" s="43" t="s">
        <v>123</v>
      </c>
      <c r="D254" s="2" t="s">
        <v>1707</v>
      </c>
      <c r="E254" s="46" t="s">
        <v>1133</v>
      </c>
      <c r="F254" s="45" t="s">
        <v>1708</v>
      </c>
      <c r="G254" s="43" t="s">
        <v>1709</v>
      </c>
      <c r="H254" s="2" t="s">
        <v>1247</v>
      </c>
      <c r="I254" s="85" t="s">
        <v>1248</v>
      </c>
      <c r="J254" s="63">
        <v>0.05</v>
      </c>
      <c r="K254" s="44"/>
      <c r="BS254" s="48"/>
    </row>
    <row r="255" spans="1:71">
      <c r="A255" s="43" t="s">
        <v>1698</v>
      </c>
      <c r="B255" s="44" t="s">
        <v>570</v>
      </c>
      <c r="C255" s="43" t="s">
        <v>123</v>
      </c>
      <c r="D255" s="2" t="s">
        <v>1156</v>
      </c>
      <c r="E255" s="46" t="s">
        <v>1510</v>
      </c>
      <c r="F255" s="45" t="s">
        <v>1710</v>
      </c>
      <c r="G255" s="43">
        <v>785.96799999999996</v>
      </c>
      <c r="I255" s="85"/>
      <c r="J255" s="47"/>
      <c r="K255" s="44"/>
      <c r="BS255" s="48"/>
    </row>
    <row r="256" spans="1:71">
      <c r="A256" s="43" t="s">
        <v>1698</v>
      </c>
      <c r="B256" s="44" t="s">
        <v>570</v>
      </c>
      <c r="C256" s="43" t="s">
        <v>123</v>
      </c>
      <c r="D256" s="2" t="s">
        <v>1711</v>
      </c>
      <c r="E256" s="46" t="s">
        <v>1160</v>
      </c>
      <c r="F256" s="45" t="s">
        <v>1712</v>
      </c>
      <c r="G256" s="43">
        <v>861.02599999999995</v>
      </c>
      <c r="I256" s="85"/>
      <c r="J256" s="47"/>
      <c r="K256" s="44"/>
      <c r="BS256" s="48"/>
    </row>
    <row r="257" spans="1:71">
      <c r="A257" s="43" t="s">
        <v>1698</v>
      </c>
      <c r="B257" s="44" t="s">
        <v>570</v>
      </c>
      <c r="C257" s="43" t="s">
        <v>123</v>
      </c>
      <c r="D257" s="2" t="s">
        <v>1434</v>
      </c>
      <c r="E257" s="46" t="s">
        <v>1151</v>
      </c>
      <c r="F257" s="45" t="s">
        <v>1713</v>
      </c>
      <c r="G257" s="43">
        <v>828.44100000000003</v>
      </c>
      <c r="I257" s="85"/>
      <c r="J257" s="47"/>
      <c r="K257" s="44"/>
      <c r="BS257" s="48"/>
    </row>
    <row r="258" spans="1:71">
      <c r="A258" s="43" t="s">
        <v>1698</v>
      </c>
      <c r="B258" s="44" t="s">
        <v>570</v>
      </c>
      <c r="C258" s="43" t="s">
        <v>123</v>
      </c>
      <c r="D258" s="2" t="s">
        <v>1222</v>
      </c>
      <c r="E258" s="46" t="s">
        <v>1160</v>
      </c>
      <c r="F258" s="45" t="s">
        <v>1714</v>
      </c>
      <c r="G258" s="43">
        <v>425.51100000000002</v>
      </c>
      <c r="I258" s="85"/>
      <c r="J258" s="47"/>
      <c r="K258" s="44"/>
      <c r="BS258" s="48"/>
    </row>
    <row r="259" spans="1:71">
      <c r="A259" s="43" t="s">
        <v>1698</v>
      </c>
      <c r="B259" s="44" t="s">
        <v>570</v>
      </c>
      <c r="C259" s="43" t="s">
        <v>123</v>
      </c>
      <c r="D259" s="2" t="s">
        <v>1181</v>
      </c>
      <c r="E259" s="46" t="s">
        <v>1135</v>
      </c>
      <c r="F259" s="45" t="s">
        <v>1715</v>
      </c>
      <c r="G259" s="43">
        <v>122.533</v>
      </c>
      <c r="I259" s="85"/>
      <c r="J259" s="47"/>
      <c r="K259" s="44"/>
      <c r="BS259" s="48"/>
    </row>
    <row r="260" spans="1:71">
      <c r="A260" s="43" t="s">
        <v>1698</v>
      </c>
      <c r="B260" s="44" t="s">
        <v>570</v>
      </c>
      <c r="C260" s="43" t="s">
        <v>123</v>
      </c>
      <c r="D260" s="2" t="s">
        <v>1716</v>
      </c>
      <c r="E260" s="46" t="s">
        <v>1145</v>
      </c>
      <c r="F260" s="45" t="s">
        <v>1717</v>
      </c>
      <c r="G260" s="43">
        <v>252.52</v>
      </c>
      <c r="I260" s="85"/>
      <c r="J260" s="47"/>
      <c r="K260" s="44"/>
      <c r="BS260" s="48"/>
    </row>
    <row r="261" spans="1:71">
      <c r="A261" s="43" t="s">
        <v>1698</v>
      </c>
      <c r="B261" s="44" t="s">
        <v>570</v>
      </c>
      <c r="C261" s="43" t="s">
        <v>123</v>
      </c>
      <c r="D261" s="2" t="s">
        <v>1187</v>
      </c>
      <c r="E261" s="46" t="s">
        <v>1145</v>
      </c>
      <c r="F261" s="45" t="s">
        <v>1718</v>
      </c>
      <c r="G261" s="43">
        <v>74.754000000000005</v>
      </c>
      <c r="I261" s="85"/>
      <c r="J261" s="47"/>
      <c r="K261" s="44"/>
      <c r="BS261" s="48"/>
    </row>
    <row r="262" spans="1:71">
      <c r="A262" s="43" t="s">
        <v>1698</v>
      </c>
      <c r="B262" s="44" t="s">
        <v>570</v>
      </c>
      <c r="C262" s="43" t="s">
        <v>123</v>
      </c>
      <c r="D262" s="2" t="s">
        <v>1520</v>
      </c>
      <c r="E262" s="46" t="s">
        <v>1135</v>
      </c>
      <c r="F262" s="45" t="s">
        <v>1719</v>
      </c>
      <c r="G262" s="43">
        <v>325.221</v>
      </c>
      <c r="H262" s="2" t="s">
        <v>1720</v>
      </c>
      <c r="I262" s="85" t="s">
        <v>1216</v>
      </c>
      <c r="J262" s="63">
        <v>0.66</v>
      </c>
      <c r="K262" s="44"/>
      <c r="BS262" s="48"/>
    </row>
    <row r="263" spans="1:71">
      <c r="A263" s="43" t="s">
        <v>1698</v>
      </c>
      <c r="B263" s="44" t="s">
        <v>570</v>
      </c>
      <c r="C263" s="43" t="s">
        <v>123</v>
      </c>
      <c r="D263" s="2" t="s">
        <v>1469</v>
      </c>
      <c r="E263" s="46" t="s">
        <v>1160</v>
      </c>
      <c r="F263" s="45" t="s">
        <v>1721</v>
      </c>
      <c r="G263" s="43">
        <v>17.814</v>
      </c>
      <c r="I263" s="85"/>
      <c r="J263" s="47"/>
      <c r="K263" s="44"/>
      <c r="BS263" s="48"/>
    </row>
    <row r="264" spans="1:71" s="51" customFormat="1">
      <c r="A264" s="49" t="s">
        <v>1698</v>
      </c>
      <c r="B264" s="50" t="s">
        <v>570</v>
      </c>
      <c r="C264" s="49" t="s">
        <v>123</v>
      </c>
      <c r="D264" s="51" t="s">
        <v>1478</v>
      </c>
      <c r="E264" s="53" t="s">
        <v>1271</v>
      </c>
      <c r="F264" s="52" t="s">
        <v>1165</v>
      </c>
      <c r="G264" s="49">
        <v>15.494</v>
      </c>
      <c r="I264" s="86"/>
      <c r="J264" s="54"/>
      <c r="K264" s="50"/>
      <c r="BS264" s="55"/>
    </row>
    <row r="265" spans="1:71" s="58" customFormat="1">
      <c r="A265" s="56" t="s">
        <v>1722</v>
      </c>
      <c r="B265" s="57" t="s">
        <v>571</v>
      </c>
      <c r="C265" s="56" t="s">
        <v>125</v>
      </c>
      <c r="D265" s="58" t="s">
        <v>1132</v>
      </c>
      <c r="E265" s="56" t="s">
        <v>1160</v>
      </c>
      <c r="F265" s="59" t="s">
        <v>1723</v>
      </c>
      <c r="G265" s="60" t="s">
        <v>1724</v>
      </c>
      <c r="I265" s="56"/>
      <c r="J265" s="64"/>
      <c r="K265" s="57"/>
      <c r="BS265" s="62"/>
    </row>
    <row r="266" spans="1:71">
      <c r="A266" s="43" t="s">
        <v>1722</v>
      </c>
      <c r="B266" s="44" t="s">
        <v>571</v>
      </c>
      <c r="C266" s="43" t="s">
        <v>125</v>
      </c>
      <c r="D266" s="2" t="s">
        <v>1478</v>
      </c>
      <c r="E266" s="43" t="s">
        <v>1135</v>
      </c>
      <c r="F266" s="45" t="s">
        <v>1725</v>
      </c>
      <c r="G266" s="46" t="s">
        <v>1726</v>
      </c>
      <c r="H266" s="2" t="s">
        <v>1727</v>
      </c>
      <c r="I266" s="43" t="s">
        <v>1728</v>
      </c>
      <c r="J266" s="63">
        <v>0.03</v>
      </c>
      <c r="K266" s="44"/>
      <c r="BS266" s="48"/>
    </row>
    <row r="267" spans="1:71">
      <c r="A267" s="43" t="s">
        <v>1722</v>
      </c>
      <c r="B267" s="44" t="s">
        <v>571</v>
      </c>
      <c r="C267" s="43" t="s">
        <v>125</v>
      </c>
      <c r="D267" s="2" t="s">
        <v>1643</v>
      </c>
      <c r="E267" s="43" t="s">
        <v>1729</v>
      </c>
      <c r="F267" s="45" t="s">
        <v>1730</v>
      </c>
      <c r="G267" s="46" t="s">
        <v>1731</v>
      </c>
      <c r="I267" s="43"/>
      <c r="J267" s="47"/>
      <c r="K267" s="44"/>
      <c r="BS267" s="48"/>
    </row>
    <row r="268" spans="1:71">
      <c r="A268" s="43" t="s">
        <v>1722</v>
      </c>
      <c r="B268" s="44" t="s">
        <v>571</v>
      </c>
      <c r="C268" s="43" t="s">
        <v>125</v>
      </c>
      <c r="D268" s="2" t="s">
        <v>1732</v>
      </c>
      <c r="E268" s="43" t="s">
        <v>1145</v>
      </c>
      <c r="F268" s="45" t="s">
        <v>1733</v>
      </c>
      <c r="G268" s="46" t="s">
        <v>1734</v>
      </c>
      <c r="I268" s="43"/>
      <c r="J268" s="47"/>
      <c r="K268" s="44"/>
      <c r="BS268" s="48"/>
    </row>
    <row r="269" spans="1:71">
      <c r="A269" s="43" t="s">
        <v>1722</v>
      </c>
      <c r="B269" s="44" t="s">
        <v>571</v>
      </c>
      <c r="C269" s="43" t="s">
        <v>125</v>
      </c>
      <c r="D269" s="2" t="s">
        <v>1735</v>
      </c>
      <c r="E269" s="43" t="s">
        <v>1271</v>
      </c>
      <c r="F269" s="45" t="s">
        <v>1736</v>
      </c>
      <c r="G269" s="46" t="s">
        <v>1737</v>
      </c>
      <c r="H269" s="2" t="s">
        <v>1548</v>
      </c>
      <c r="I269" s="43" t="s">
        <v>1211</v>
      </c>
      <c r="J269" s="63">
        <v>0.13</v>
      </c>
      <c r="K269" s="44"/>
      <c r="BS269" s="48"/>
    </row>
    <row r="270" spans="1:71">
      <c r="A270" s="43" t="s">
        <v>1722</v>
      </c>
      <c r="B270" s="44" t="s">
        <v>571</v>
      </c>
      <c r="C270" s="43" t="s">
        <v>125</v>
      </c>
      <c r="D270" s="2" t="s">
        <v>1585</v>
      </c>
      <c r="E270" s="43" t="s">
        <v>1135</v>
      </c>
      <c r="F270" s="45" t="s">
        <v>1738</v>
      </c>
      <c r="G270" s="46" t="s">
        <v>1739</v>
      </c>
      <c r="I270" s="43"/>
      <c r="J270" s="47"/>
      <c r="K270" s="44"/>
      <c r="BS270" s="48"/>
    </row>
    <row r="271" spans="1:71">
      <c r="A271" s="43" t="s">
        <v>1722</v>
      </c>
      <c r="B271" s="44" t="s">
        <v>571</v>
      </c>
      <c r="C271" s="43" t="s">
        <v>125</v>
      </c>
      <c r="D271" s="2" t="s">
        <v>1740</v>
      </c>
      <c r="E271" s="43" t="s">
        <v>1160</v>
      </c>
      <c r="F271" s="45" t="s">
        <v>1741</v>
      </c>
      <c r="G271" s="46" t="s">
        <v>1742</v>
      </c>
      <c r="I271" s="43"/>
      <c r="J271" s="47"/>
      <c r="K271" s="44"/>
      <c r="BS271" s="48"/>
    </row>
    <row r="272" spans="1:71" s="51" customFormat="1">
      <c r="A272" s="49" t="s">
        <v>1722</v>
      </c>
      <c r="B272" s="50" t="s">
        <v>571</v>
      </c>
      <c r="C272" s="49" t="s">
        <v>125</v>
      </c>
      <c r="D272" s="51" t="s">
        <v>1531</v>
      </c>
      <c r="E272" s="49" t="s">
        <v>1264</v>
      </c>
      <c r="F272" s="52" t="s">
        <v>1743</v>
      </c>
      <c r="G272" s="53" t="s">
        <v>1744</v>
      </c>
      <c r="I272" s="49"/>
      <c r="J272" s="54"/>
      <c r="K272" s="50"/>
      <c r="BS272" s="55"/>
    </row>
    <row r="273" spans="1:71" s="58" customFormat="1">
      <c r="A273" s="56" t="s">
        <v>1745</v>
      </c>
      <c r="B273" s="57" t="s">
        <v>573</v>
      </c>
      <c r="C273" s="56" t="s">
        <v>129</v>
      </c>
      <c r="D273" s="58" t="s">
        <v>1222</v>
      </c>
      <c r="E273" s="56" t="s">
        <v>1160</v>
      </c>
      <c r="F273" s="59" t="s">
        <v>1746</v>
      </c>
      <c r="G273" s="60" t="s">
        <v>1747</v>
      </c>
      <c r="I273" s="56"/>
      <c r="J273" s="64"/>
      <c r="K273" s="57"/>
      <c r="BS273" s="62"/>
    </row>
    <row r="274" spans="1:71" s="51" customFormat="1">
      <c r="A274" s="49" t="s">
        <v>1745</v>
      </c>
      <c r="B274" s="50" t="s">
        <v>573</v>
      </c>
      <c r="C274" s="49" t="s">
        <v>129</v>
      </c>
      <c r="D274" s="51" t="s">
        <v>1163</v>
      </c>
      <c r="E274" s="49" t="s">
        <v>1223</v>
      </c>
      <c r="F274" s="52" t="s">
        <v>1748</v>
      </c>
      <c r="G274" s="53" t="s">
        <v>1749</v>
      </c>
      <c r="I274" s="49"/>
      <c r="J274" s="54"/>
      <c r="K274" s="50"/>
      <c r="BS274" s="55"/>
    </row>
    <row r="275" spans="1:71" s="58" customFormat="1">
      <c r="A275" s="56" t="s">
        <v>1750</v>
      </c>
      <c r="B275" s="57" t="s">
        <v>574</v>
      </c>
      <c r="C275" s="56" t="s">
        <v>131</v>
      </c>
      <c r="D275" s="58" t="s">
        <v>1222</v>
      </c>
      <c r="E275" s="56" t="s">
        <v>1135</v>
      </c>
      <c r="F275" s="59" t="s">
        <v>1751</v>
      </c>
      <c r="G275" s="60" t="s">
        <v>1752</v>
      </c>
      <c r="H275" s="58" t="s">
        <v>1753</v>
      </c>
      <c r="I275" s="56" t="s">
        <v>1754</v>
      </c>
      <c r="J275" s="61">
        <v>0.06</v>
      </c>
      <c r="K275" s="57"/>
      <c r="BS275" s="62"/>
    </row>
    <row r="276" spans="1:71">
      <c r="A276" s="43" t="s">
        <v>1750</v>
      </c>
      <c r="B276" s="44" t="s">
        <v>574</v>
      </c>
      <c r="C276" s="43" t="s">
        <v>131</v>
      </c>
      <c r="D276" s="2" t="s">
        <v>1181</v>
      </c>
      <c r="E276" s="43" t="s">
        <v>1133</v>
      </c>
      <c r="F276" s="45" t="s">
        <v>1755</v>
      </c>
      <c r="G276" s="46" t="s">
        <v>1756</v>
      </c>
      <c r="I276" s="43"/>
      <c r="J276" s="47"/>
      <c r="K276" s="44"/>
      <c r="BS276" s="48"/>
    </row>
    <row r="277" spans="1:71">
      <c r="A277" s="43" t="s">
        <v>1750</v>
      </c>
      <c r="B277" s="44" t="s">
        <v>574</v>
      </c>
      <c r="C277" s="43" t="s">
        <v>131</v>
      </c>
      <c r="D277" s="2" t="s">
        <v>1501</v>
      </c>
      <c r="E277" s="43" t="s">
        <v>1174</v>
      </c>
      <c r="F277" s="45" t="s">
        <v>1165</v>
      </c>
      <c r="G277" s="46" t="s">
        <v>1757</v>
      </c>
      <c r="I277" s="43"/>
      <c r="J277" s="47"/>
      <c r="K277" s="44"/>
      <c r="BS277" s="48"/>
    </row>
    <row r="278" spans="1:71">
      <c r="A278" s="43" t="s">
        <v>1750</v>
      </c>
      <c r="B278" s="44" t="s">
        <v>574</v>
      </c>
      <c r="C278" s="43" t="s">
        <v>131</v>
      </c>
      <c r="D278" s="2" t="s">
        <v>1203</v>
      </c>
      <c r="E278" s="43" t="s">
        <v>1160</v>
      </c>
      <c r="F278" s="45" t="s">
        <v>1758</v>
      </c>
      <c r="G278" s="46" t="s">
        <v>1759</v>
      </c>
      <c r="H278" s="2" t="s">
        <v>1760</v>
      </c>
      <c r="I278" s="43"/>
      <c r="J278" s="47"/>
      <c r="K278" s="44"/>
      <c r="BS278" s="48"/>
    </row>
    <row r="279" spans="1:71" s="58" customFormat="1">
      <c r="A279" s="56" t="s">
        <v>1761</v>
      </c>
      <c r="B279" s="57" t="s">
        <v>575</v>
      </c>
      <c r="C279" s="56" t="s">
        <v>133</v>
      </c>
      <c r="D279" s="58" t="s">
        <v>1446</v>
      </c>
      <c r="E279" s="60" t="s">
        <v>1151</v>
      </c>
      <c r="F279" s="59" t="s">
        <v>1165</v>
      </c>
      <c r="G279" s="56">
        <v>35.265000000000001</v>
      </c>
      <c r="I279" s="81"/>
      <c r="J279" s="64"/>
      <c r="K279" s="57"/>
      <c r="BS279" s="62"/>
    </row>
    <row r="280" spans="1:71" s="51" customFormat="1">
      <c r="A280" s="49" t="s">
        <v>1761</v>
      </c>
      <c r="B280" s="50" t="s">
        <v>575</v>
      </c>
      <c r="C280" s="49" t="s">
        <v>133</v>
      </c>
      <c r="D280" s="51" t="s">
        <v>1509</v>
      </c>
      <c r="E280" s="53" t="s">
        <v>1160</v>
      </c>
      <c r="F280" s="52" t="s">
        <v>1762</v>
      </c>
      <c r="G280" s="49">
        <v>80.293000000000006</v>
      </c>
      <c r="I280" s="86"/>
      <c r="J280" s="54"/>
      <c r="K280" s="50"/>
      <c r="BS280" s="55"/>
    </row>
    <row r="281" spans="1:71" s="58" customFormat="1">
      <c r="A281" s="56" t="s">
        <v>1763</v>
      </c>
      <c r="B281" s="57" t="s">
        <v>576</v>
      </c>
      <c r="C281" s="56" t="s">
        <v>73</v>
      </c>
      <c r="D281" s="58" t="s">
        <v>1138</v>
      </c>
      <c r="E281" s="60" t="s">
        <v>1160</v>
      </c>
      <c r="F281" s="59" t="s">
        <v>1764</v>
      </c>
      <c r="G281" s="56">
        <v>108.25</v>
      </c>
      <c r="I281" s="81"/>
      <c r="J281" s="64"/>
      <c r="K281" s="57"/>
      <c r="BS281" s="62"/>
    </row>
    <row r="282" spans="1:71">
      <c r="A282" s="43" t="s">
        <v>1763</v>
      </c>
      <c r="B282" s="44" t="s">
        <v>576</v>
      </c>
      <c r="C282" s="43" t="s">
        <v>73</v>
      </c>
      <c r="D282" s="2" t="s">
        <v>1156</v>
      </c>
      <c r="E282" s="46" t="s">
        <v>1164</v>
      </c>
      <c r="F282" s="45" t="s">
        <v>1765</v>
      </c>
      <c r="G282" s="43">
        <v>408.12400000000002</v>
      </c>
      <c r="I282" s="85"/>
      <c r="J282" s="47"/>
      <c r="K282" s="44"/>
      <c r="BS282" s="48"/>
    </row>
    <row r="283" spans="1:71">
      <c r="A283" s="43" t="s">
        <v>1763</v>
      </c>
      <c r="B283" s="44" t="s">
        <v>576</v>
      </c>
      <c r="C283" s="43" t="s">
        <v>73</v>
      </c>
      <c r="D283" s="2" t="s">
        <v>1434</v>
      </c>
      <c r="E283" s="46" t="s">
        <v>1766</v>
      </c>
      <c r="F283" s="45" t="s">
        <v>1767</v>
      </c>
      <c r="G283" s="43">
        <v>186.28700000000001</v>
      </c>
      <c r="H283" s="2" t="s">
        <v>1768</v>
      </c>
      <c r="I283" s="85" t="s">
        <v>1149</v>
      </c>
      <c r="J283" s="63">
        <v>0.46</v>
      </c>
      <c r="K283" s="44"/>
      <c r="BS283" s="48"/>
    </row>
    <row r="284" spans="1:71">
      <c r="A284" s="43" t="s">
        <v>1763</v>
      </c>
      <c r="B284" s="44" t="s">
        <v>576</v>
      </c>
      <c r="C284" s="43" t="s">
        <v>73</v>
      </c>
      <c r="D284" s="2" t="s">
        <v>1222</v>
      </c>
      <c r="E284" s="46" t="s">
        <v>1264</v>
      </c>
      <c r="F284" s="45" t="s">
        <v>1165</v>
      </c>
      <c r="G284" s="43">
        <v>41.783999999999999</v>
      </c>
      <c r="I284" s="85"/>
      <c r="J284" s="47"/>
      <c r="K284" s="44"/>
      <c r="BS284" s="48"/>
    </row>
    <row r="285" spans="1:71">
      <c r="A285" s="43" t="s">
        <v>1763</v>
      </c>
      <c r="B285" s="44" t="s">
        <v>576</v>
      </c>
      <c r="C285" s="43" t="s">
        <v>73</v>
      </c>
      <c r="D285" s="2" t="s">
        <v>1485</v>
      </c>
      <c r="E285" s="46" t="s">
        <v>1160</v>
      </c>
      <c r="F285" s="45" t="s">
        <v>1769</v>
      </c>
      <c r="G285" s="43">
        <v>158.423</v>
      </c>
      <c r="I285" s="85"/>
      <c r="J285" s="47"/>
      <c r="K285" s="44"/>
      <c r="BS285" s="48"/>
    </row>
    <row r="286" spans="1:71">
      <c r="A286" s="43" t="s">
        <v>1763</v>
      </c>
      <c r="B286" s="44" t="s">
        <v>576</v>
      </c>
      <c r="C286" s="43" t="s">
        <v>73</v>
      </c>
      <c r="D286" s="2" t="s">
        <v>1181</v>
      </c>
      <c r="E286" s="46" t="s">
        <v>1151</v>
      </c>
      <c r="F286" s="45" t="s">
        <v>1770</v>
      </c>
      <c r="G286" s="43">
        <v>56.258000000000003</v>
      </c>
      <c r="H286" s="2" t="s">
        <v>1180</v>
      </c>
      <c r="I286" s="85" t="s">
        <v>1155</v>
      </c>
      <c r="J286" s="63">
        <v>0.3</v>
      </c>
      <c r="K286" s="44"/>
      <c r="BS286" s="48"/>
    </row>
    <row r="287" spans="1:71">
      <c r="A287" s="43" t="s">
        <v>1763</v>
      </c>
      <c r="B287" s="44" t="s">
        <v>576</v>
      </c>
      <c r="C287" s="43" t="s">
        <v>73</v>
      </c>
      <c r="D287" s="2" t="s">
        <v>1469</v>
      </c>
      <c r="E287" s="46" t="s">
        <v>1160</v>
      </c>
      <c r="F287" s="45" t="s">
        <v>1771</v>
      </c>
      <c r="G287" s="43">
        <v>323.55</v>
      </c>
      <c r="I287" s="85"/>
      <c r="J287" s="47"/>
      <c r="K287" s="44"/>
      <c r="BS287" s="48"/>
    </row>
    <row r="288" spans="1:71">
      <c r="A288" s="43" t="s">
        <v>1763</v>
      </c>
      <c r="B288" s="44" t="s">
        <v>576</v>
      </c>
      <c r="C288" s="43" t="s">
        <v>73</v>
      </c>
      <c r="D288" s="2" t="s">
        <v>1772</v>
      </c>
      <c r="E288" s="46" t="s">
        <v>1160</v>
      </c>
      <c r="F288" s="45" t="s">
        <v>1773</v>
      </c>
      <c r="G288" s="43">
        <v>360.91500000000002</v>
      </c>
      <c r="I288" s="85"/>
      <c r="J288" s="47"/>
      <c r="K288" s="44"/>
      <c r="BS288" s="48"/>
    </row>
    <row r="289" spans="1:71">
      <c r="A289" s="43" t="s">
        <v>1763</v>
      </c>
      <c r="B289" s="44" t="s">
        <v>576</v>
      </c>
      <c r="C289" s="43" t="s">
        <v>73</v>
      </c>
      <c r="D289" s="2" t="s">
        <v>1167</v>
      </c>
      <c r="E289" s="46" t="s">
        <v>1774</v>
      </c>
      <c r="F289" s="45" t="s">
        <v>1775</v>
      </c>
      <c r="G289" s="43">
        <v>261.93099999999998</v>
      </c>
      <c r="H289" s="2" t="s">
        <v>1548</v>
      </c>
      <c r="I289" s="85" t="s">
        <v>1211</v>
      </c>
      <c r="J289" s="63">
        <v>0.13</v>
      </c>
      <c r="K289" s="44"/>
      <c r="BS289" s="48"/>
    </row>
    <row r="290" spans="1:71" s="51" customFormat="1">
      <c r="A290" s="49" t="s">
        <v>1763</v>
      </c>
      <c r="B290" s="50" t="s">
        <v>576</v>
      </c>
      <c r="C290" s="49" t="s">
        <v>73</v>
      </c>
      <c r="D290" s="51" t="s">
        <v>1776</v>
      </c>
      <c r="E290" s="53" t="s">
        <v>1160</v>
      </c>
      <c r="F290" s="52" t="s">
        <v>1777</v>
      </c>
      <c r="G290" s="49">
        <v>742.24900000000002</v>
      </c>
      <c r="H290" s="51" t="s">
        <v>1247</v>
      </c>
      <c r="I290" s="86" t="s">
        <v>1248</v>
      </c>
      <c r="J290" s="72">
        <v>0.05</v>
      </c>
      <c r="K290" s="50"/>
      <c r="BS290" s="55"/>
    </row>
    <row r="291" spans="1:71" s="58" customFormat="1">
      <c r="A291" s="56" t="s">
        <v>1778</v>
      </c>
      <c r="B291" s="57" t="s">
        <v>577</v>
      </c>
      <c r="C291" s="56" t="s">
        <v>50</v>
      </c>
      <c r="D291" s="58" t="s">
        <v>1138</v>
      </c>
      <c r="E291" s="56" t="s">
        <v>1377</v>
      </c>
      <c r="F291" s="59" t="s">
        <v>1779</v>
      </c>
      <c r="G291" s="60" t="s">
        <v>1780</v>
      </c>
      <c r="I291" s="56"/>
      <c r="J291" s="64"/>
      <c r="K291" s="57"/>
      <c r="BS291" s="62"/>
    </row>
    <row r="292" spans="1:71">
      <c r="A292" s="43" t="s">
        <v>1778</v>
      </c>
      <c r="B292" s="44" t="s">
        <v>577</v>
      </c>
      <c r="C292" s="43" t="s">
        <v>50</v>
      </c>
      <c r="D292" s="2" t="s">
        <v>1236</v>
      </c>
      <c r="E292" s="43" t="s">
        <v>1164</v>
      </c>
      <c r="F292" s="45" t="s">
        <v>1781</v>
      </c>
      <c r="G292" s="46" t="s">
        <v>1782</v>
      </c>
      <c r="I292" s="43"/>
      <c r="J292" s="47"/>
      <c r="K292" s="44"/>
      <c r="BS292" s="48"/>
    </row>
    <row r="293" spans="1:71">
      <c r="A293" s="43" t="s">
        <v>1778</v>
      </c>
      <c r="B293" s="44" t="s">
        <v>577</v>
      </c>
      <c r="C293" s="43" t="s">
        <v>50</v>
      </c>
      <c r="D293" s="2" t="s">
        <v>1240</v>
      </c>
      <c r="E293" s="43" t="s">
        <v>1135</v>
      </c>
      <c r="F293" s="45" t="s">
        <v>1783</v>
      </c>
      <c r="G293" s="46" t="s">
        <v>1784</v>
      </c>
      <c r="I293" s="43"/>
      <c r="J293" s="47"/>
      <c r="K293" s="44"/>
      <c r="BS293" s="48"/>
    </row>
    <row r="294" spans="1:71">
      <c r="A294" s="43" t="s">
        <v>1778</v>
      </c>
      <c r="B294" s="44" t="s">
        <v>577</v>
      </c>
      <c r="C294" s="43" t="s">
        <v>50</v>
      </c>
      <c r="D294" s="2" t="s">
        <v>1243</v>
      </c>
      <c r="E294" s="43" t="s">
        <v>1182</v>
      </c>
      <c r="F294" s="45" t="s">
        <v>1785</v>
      </c>
      <c r="G294" s="46" t="s">
        <v>1786</v>
      </c>
      <c r="I294" s="43"/>
      <c r="J294" s="47"/>
      <c r="K294" s="44"/>
      <c r="BS294" s="48"/>
    </row>
    <row r="295" spans="1:71" s="51" customFormat="1">
      <c r="A295" s="49" t="s">
        <v>1778</v>
      </c>
      <c r="B295" s="50" t="s">
        <v>577</v>
      </c>
      <c r="C295" s="49" t="s">
        <v>50</v>
      </c>
      <c r="D295" s="51" t="s">
        <v>1141</v>
      </c>
      <c r="E295" s="49" t="s">
        <v>1787</v>
      </c>
      <c r="F295" s="52" t="s">
        <v>1788</v>
      </c>
      <c r="G295" s="53" t="s">
        <v>1789</v>
      </c>
      <c r="I295" s="49"/>
      <c r="J295" s="54"/>
      <c r="K295" s="50"/>
      <c r="BS295" s="55"/>
    </row>
    <row r="296" spans="1:71" s="58" customFormat="1">
      <c r="A296" s="56" t="s">
        <v>1790</v>
      </c>
      <c r="B296" s="57" t="s">
        <v>578</v>
      </c>
      <c r="C296" s="56" t="s">
        <v>50</v>
      </c>
      <c r="D296" s="58" t="s">
        <v>1144</v>
      </c>
      <c r="E296" s="56" t="s">
        <v>1135</v>
      </c>
      <c r="F296" s="59" t="s">
        <v>1165</v>
      </c>
      <c r="G296" s="60" t="s">
        <v>1791</v>
      </c>
      <c r="I296" s="56"/>
      <c r="J296" s="64"/>
      <c r="K296" s="57"/>
      <c r="BS296" s="62"/>
    </row>
    <row r="297" spans="1:71">
      <c r="A297" s="43" t="s">
        <v>1790</v>
      </c>
      <c r="B297" s="44" t="s">
        <v>578</v>
      </c>
      <c r="C297" s="43" t="s">
        <v>50</v>
      </c>
      <c r="D297" s="2" t="s">
        <v>1150</v>
      </c>
      <c r="E297" s="43" t="s">
        <v>1164</v>
      </c>
      <c r="F297" s="45" t="s">
        <v>1792</v>
      </c>
      <c r="G297" s="46" t="s">
        <v>1793</v>
      </c>
      <c r="I297" s="43"/>
      <c r="J297" s="47"/>
      <c r="K297" s="44"/>
      <c r="BS297" s="48"/>
    </row>
    <row r="298" spans="1:71">
      <c r="A298" s="43" t="s">
        <v>1790</v>
      </c>
      <c r="B298" s="44" t="s">
        <v>578</v>
      </c>
      <c r="C298" s="43" t="s">
        <v>50</v>
      </c>
      <c r="D298" s="2" t="s">
        <v>1222</v>
      </c>
      <c r="E298" s="43" t="s">
        <v>1135</v>
      </c>
      <c r="F298" s="45" t="s">
        <v>1794</v>
      </c>
      <c r="G298" s="46" t="s">
        <v>1795</v>
      </c>
      <c r="H298" s="2" t="s">
        <v>1234</v>
      </c>
      <c r="I298" s="43" t="s">
        <v>1235</v>
      </c>
      <c r="J298" s="63">
        <v>0.14000000000000001</v>
      </c>
      <c r="K298" s="44"/>
      <c r="BS298" s="48"/>
    </row>
    <row r="299" spans="1:71">
      <c r="A299" s="43" t="s">
        <v>1790</v>
      </c>
      <c r="B299" s="44" t="s">
        <v>578</v>
      </c>
      <c r="C299" s="43" t="s">
        <v>50</v>
      </c>
      <c r="D299" s="2" t="s">
        <v>1187</v>
      </c>
      <c r="E299" s="43" t="s">
        <v>1160</v>
      </c>
      <c r="F299" s="45" t="s">
        <v>1796</v>
      </c>
      <c r="G299" s="46" t="s">
        <v>1797</v>
      </c>
      <c r="I299" s="43"/>
      <c r="J299" s="47"/>
      <c r="K299" s="44"/>
      <c r="BS299" s="48"/>
    </row>
    <row r="300" spans="1:71" s="51" customFormat="1">
      <c r="A300" s="49" t="s">
        <v>1790</v>
      </c>
      <c r="B300" s="50" t="s">
        <v>578</v>
      </c>
      <c r="C300" s="49" t="s">
        <v>50</v>
      </c>
      <c r="D300" s="51" t="s">
        <v>1798</v>
      </c>
      <c r="E300" s="49" t="s">
        <v>1174</v>
      </c>
      <c r="F300" s="52" t="s">
        <v>1799</v>
      </c>
      <c r="G300" s="53" t="s">
        <v>1800</v>
      </c>
      <c r="I300" s="49"/>
      <c r="J300" s="54"/>
      <c r="K300" s="50"/>
      <c r="BS300" s="55"/>
    </row>
    <row r="301" spans="1:71" s="58" customFormat="1">
      <c r="A301" s="56" t="s">
        <v>1801</v>
      </c>
      <c r="B301" s="57" t="s">
        <v>580</v>
      </c>
      <c r="C301" s="56" t="s">
        <v>140</v>
      </c>
      <c r="D301" s="58" t="s">
        <v>1772</v>
      </c>
      <c r="E301" s="56" t="s">
        <v>1133</v>
      </c>
      <c r="F301" s="59" t="s">
        <v>1165</v>
      </c>
      <c r="G301" s="60" t="s">
        <v>1802</v>
      </c>
      <c r="I301" s="56"/>
      <c r="J301" s="64"/>
      <c r="K301" s="57"/>
      <c r="BS301" s="62"/>
    </row>
    <row r="302" spans="1:71">
      <c r="A302" s="43" t="s">
        <v>1801</v>
      </c>
      <c r="B302" s="44" t="s">
        <v>580</v>
      </c>
      <c r="C302" s="43" t="s">
        <v>140</v>
      </c>
      <c r="D302" s="2" t="s">
        <v>1643</v>
      </c>
      <c r="E302" s="43" t="s">
        <v>1729</v>
      </c>
      <c r="F302" s="45" t="s">
        <v>1803</v>
      </c>
      <c r="G302" s="46" t="s">
        <v>1804</v>
      </c>
      <c r="H302" s="2" t="s">
        <v>1805</v>
      </c>
      <c r="I302" s="43" t="s">
        <v>1200</v>
      </c>
      <c r="J302" s="63">
        <v>0.11</v>
      </c>
      <c r="K302" s="44"/>
      <c r="BS302" s="48"/>
    </row>
    <row r="303" spans="1:71">
      <c r="A303" s="43" t="s">
        <v>1801</v>
      </c>
      <c r="B303" s="44" t="s">
        <v>580</v>
      </c>
      <c r="C303" s="43" t="s">
        <v>140</v>
      </c>
      <c r="D303" s="2" t="s">
        <v>1549</v>
      </c>
      <c r="E303" s="43" t="s">
        <v>1133</v>
      </c>
      <c r="F303" s="45" t="s">
        <v>1165</v>
      </c>
      <c r="G303" s="46" t="s">
        <v>1806</v>
      </c>
      <c r="I303" s="43"/>
      <c r="J303" s="47"/>
      <c r="K303" s="44"/>
      <c r="BS303" s="48"/>
    </row>
    <row r="304" spans="1:71" s="51" customFormat="1">
      <c r="A304" s="49" t="s">
        <v>1801</v>
      </c>
      <c r="B304" s="50" t="s">
        <v>580</v>
      </c>
      <c r="C304" s="49" t="s">
        <v>140</v>
      </c>
      <c r="D304" s="51" t="s">
        <v>1648</v>
      </c>
      <c r="E304" s="49" t="s">
        <v>1271</v>
      </c>
      <c r="F304" s="52" t="s">
        <v>1807</v>
      </c>
      <c r="G304" s="53" t="s">
        <v>1808</v>
      </c>
      <c r="I304" s="49"/>
      <c r="J304" s="54"/>
      <c r="K304" s="50"/>
      <c r="BS304" s="55"/>
    </row>
    <row r="305" spans="1:71" s="58" customFormat="1">
      <c r="A305" s="56" t="s">
        <v>1809</v>
      </c>
      <c r="B305" s="57" t="s">
        <v>581</v>
      </c>
      <c r="C305" s="56" t="s">
        <v>118</v>
      </c>
      <c r="D305" s="58" t="s">
        <v>1810</v>
      </c>
      <c r="E305" s="56" t="s">
        <v>1135</v>
      </c>
      <c r="F305" s="59" t="s">
        <v>1811</v>
      </c>
      <c r="G305" s="60" t="s">
        <v>1812</v>
      </c>
      <c r="H305" s="58" t="s">
        <v>1495</v>
      </c>
      <c r="I305" s="56" t="s">
        <v>1216</v>
      </c>
      <c r="J305" s="61">
        <v>0.28000000000000003</v>
      </c>
      <c r="K305" s="57"/>
      <c r="BS305" s="62"/>
    </row>
    <row r="306" spans="1:71">
      <c r="A306" s="43"/>
      <c r="B306" s="44"/>
      <c r="C306" s="43"/>
      <c r="E306" s="43"/>
      <c r="G306" s="46"/>
      <c r="I306" s="43"/>
      <c r="J306" s="47"/>
      <c r="K306" s="44"/>
      <c r="BS306" s="48"/>
    </row>
    <row r="307" spans="1:71">
      <c r="A307" s="43"/>
      <c r="B307" s="44"/>
      <c r="C307" s="43"/>
      <c r="E307" s="43"/>
      <c r="G307" s="46"/>
      <c r="I307" s="43"/>
      <c r="J307" s="47"/>
      <c r="K307" s="44"/>
      <c r="BS307" s="48"/>
    </row>
    <row r="308" spans="1:71">
      <c r="A308" s="43"/>
      <c r="B308" s="44"/>
      <c r="C308" s="43"/>
      <c r="E308" s="43"/>
      <c r="G308" s="46"/>
      <c r="I308" s="43"/>
      <c r="J308" s="47"/>
      <c r="K308" s="44"/>
      <c r="BS308" s="48"/>
    </row>
    <row r="309" spans="1:71">
      <c r="A309" s="43"/>
      <c r="B309" s="44"/>
      <c r="C309" s="43"/>
      <c r="E309" s="43"/>
      <c r="G309" s="46"/>
      <c r="I309" s="43"/>
      <c r="J309" s="47"/>
      <c r="K309" s="44"/>
      <c r="BS309" s="48"/>
    </row>
    <row r="310" spans="1:71" s="51" customFormat="1">
      <c r="A310" s="49"/>
      <c r="B310" s="50"/>
      <c r="C310" s="49"/>
      <c r="E310" s="49"/>
      <c r="F310" s="52"/>
      <c r="G310" s="53"/>
      <c r="I310" s="49"/>
      <c r="J310" s="54"/>
      <c r="K310" s="50"/>
      <c r="BS310" s="55"/>
    </row>
    <row r="311" spans="1:71" s="67" customFormat="1">
      <c r="A311" s="65" t="s">
        <v>1813</v>
      </c>
      <c r="B311" s="66" t="s">
        <v>587</v>
      </c>
      <c r="C311" s="65" t="s">
        <v>150</v>
      </c>
      <c r="E311" s="65"/>
      <c r="F311" s="68"/>
      <c r="G311" s="69"/>
      <c r="I311" s="65"/>
      <c r="J311" s="70"/>
      <c r="K311" s="66"/>
      <c r="BS311" s="71"/>
    </row>
    <row r="312" spans="1:71" s="58" customFormat="1">
      <c r="A312" s="56" t="s">
        <v>1814</v>
      </c>
      <c r="B312" s="57" t="s">
        <v>588</v>
      </c>
      <c r="C312" s="56" t="s">
        <v>152</v>
      </c>
      <c r="D312" s="58" t="s">
        <v>1497</v>
      </c>
      <c r="E312" s="56" t="s">
        <v>1135</v>
      </c>
      <c r="F312" s="59" t="s">
        <v>1815</v>
      </c>
      <c r="G312" s="60" t="s">
        <v>1816</v>
      </c>
      <c r="H312" s="58" t="s">
        <v>1234</v>
      </c>
      <c r="I312" s="56" t="s">
        <v>1235</v>
      </c>
      <c r="J312" s="61">
        <v>7.0000000000000007E-2</v>
      </c>
      <c r="K312" s="57"/>
      <c r="BS312" s="62"/>
    </row>
    <row r="313" spans="1:71">
      <c r="A313" s="43" t="s">
        <v>1814</v>
      </c>
      <c r="B313" s="44" t="s">
        <v>588</v>
      </c>
      <c r="C313" s="43" t="s">
        <v>152</v>
      </c>
      <c r="D313" s="2" t="s">
        <v>1817</v>
      </c>
      <c r="E313" s="43" t="s">
        <v>1135</v>
      </c>
      <c r="F313" s="45" t="s">
        <v>1165</v>
      </c>
      <c r="G313" s="46" t="s">
        <v>1818</v>
      </c>
      <c r="I313" s="43"/>
      <c r="J313" s="47"/>
      <c r="K313" s="44"/>
      <c r="BS313" s="48"/>
    </row>
    <row r="314" spans="1:71">
      <c r="A314" s="43" t="s">
        <v>1814</v>
      </c>
      <c r="B314" s="44" t="s">
        <v>588</v>
      </c>
      <c r="C314" s="43" t="s">
        <v>152</v>
      </c>
      <c r="D314" s="2" t="s">
        <v>1819</v>
      </c>
      <c r="E314" s="43" t="s">
        <v>1164</v>
      </c>
      <c r="F314" s="45" t="s">
        <v>1165</v>
      </c>
      <c r="G314" s="46" t="s">
        <v>1820</v>
      </c>
      <c r="I314" s="43"/>
      <c r="J314" s="47"/>
      <c r="K314" s="44"/>
      <c r="BS314" s="48"/>
    </row>
    <row r="315" spans="1:71">
      <c r="A315" s="43"/>
      <c r="B315" s="44"/>
      <c r="C315" s="43"/>
      <c r="E315" s="43"/>
      <c r="G315" s="46"/>
      <c r="I315" s="43"/>
      <c r="J315" s="47"/>
      <c r="K315" s="44"/>
      <c r="BS315" s="48"/>
    </row>
    <row r="316" spans="1:71" s="51" customFormat="1">
      <c r="A316" s="49"/>
      <c r="B316" s="50"/>
      <c r="C316" s="49"/>
      <c r="E316" s="49"/>
      <c r="F316" s="52"/>
      <c r="G316" s="53"/>
      <c r="I316" s="49"/>
      <c r="J316" s="54"/>
      <c r="K316" s="50"/>
      <c r="BS316" s="55"/>
    </row>
    <row r="317" spans="1:71" s="58" customFormat="1">
      <c r="A317" s="56" t="s">
        <v>1821</v>
      </c>
      <c r="B317" s="57" t="s">
        <v>589</v>
      </c>
      <c r="C317" s="56" t="s">
        <v>123</v>
      </c>
      <c r="D317" s="58" t="s">
        <v>1138</v>
      </c>
      <c r="E317" s="56" t="s">
        <v>1160</v>
      </c>
      <c r="F317" s="59" t="s">
        <v>1822</v>
      </c>
      <c r="G317" s="60" t="s">
        <v>1823</v>
      </c>
      <c r="I317" s="56"/>
      <c r="J317" s="64"/>
      <c r="K317" s="57"/>
      <c r="BS317" s="62"/>
    </row>
    <row r="318" spans="1:71">
      <c r="A318" s="43" t="s">
        <v>1821</v>
      </c>
      <c r="B318" s="44" t="s">
        <v>589</v>
      </c>
      <c r="C318" s="43" t="s">
        <v>123</v>
      </c>
      <c r="D318" s="2" t="s">
        <v>1236</v>
      </c>
      <c r="E318" s="43" t="s">
        <v>1145</v>
      </c>
      <c r="F318" s="45" t="s">
        <v>1824</v>
      </c>
      <c r="G318" s="46" t="s">
        <v>1825</v>
      </c>
      <c r="H318" s="2" t="s">
        <v>1826</v>
      </c>
      <c r="I318" s="43" t="s">
        <v>1149</v>
      </c>
      <c r="J318" s="63">
        <v>0.02</v>
      </c>
      <c r="K318" s="44"/>
      <c r="BS318" s="48"/>
    </row>
    <row r="319" spans="1:71">
      <c r="A319" s="43" t="s">
        <v>1821</v>
      </c>
      <c r="B319" s="44" t="s">
        <v>589</v>
      </c>
      <c r="C319" s="43" t="s">
        <v>123</v>
      </c>
      <c r="D319" s="2" t="s">
        <v>1240</v>
      </c>
      <c r="E319" s="43" t="s">
        <v>1510</v>
      </c>
      <c r="F319" s="45" t="s">
        <v>1827</v>
      </c>
      <c r="G319" s="46" t="s">
        <v>1828</v>
      </c>
      <c r="I319" s="43"/>
      <c r="J319" s="47"/>
      <c r="K319" s="44"/>
      <c r="BS319" s="48"/>
    </row>
    <row r="320" spans="1:71">
      <c r="A320" s="43" t="s">
        <v>1821</v>
      </c>
      <c r="B320" s="44" t="s">
        <v>589</v>
      </c>
      <c r="C320" s="43" t="s">
        <v>123</v>
      </c>
      <c r="D320" s="2" t="s">
        <v>1243</v>
      </c>
      <c r="E320" s="43" t="s">
        <v>1135</v>
      </c>
      <c r="F320" s="45" t="s">
        <v>1829</v>
      </c>
      <c r="G320" s="46" t="s">
        <v>1830</v>
      </c>
      <c r="I320" s="43"/>
      <c r="J320" s="47"/>
      <c r="K320" s="44"/>
      <c r="BS320" s="48"/>
    </row>
    <row r="321" spans="1:71">
      <c r="A321" s="43" t="s">
        <v>1821</v>
      </c>
      <c r="B321" s="44" t="s">
        <v>589</v>
      </c>
      <c r="C321" s="43" t="s">
        <v>123</v>
      </c>
      <c r="D321" s="2" t="s">
        <v>1249</v>
      </c>
      <c r="E321" s="43" t="s">
        <v>1133</v>
      </c>
      <c r="F321" s="45" t="s">
        <v>1831</v>
      </c>
      <c r="G321" s="46" t="s">
        <v>1832</v>
      </c>
      <c r="I321" s="43"/>
      <c r="J321" s="47"/>
      <c r="K321" s="44"/>
      <c r="BS321" s="48"/>
    </row>
    <row r="322" spans="1:71">
      <c r="A322" s="43" t="s">
        <v>1821</v>
      </c>
      <c r="B322" s="44" t="s">
        <v>589</v>
      </c>
      <c r="C322" s="43" t="s">
        <v>123</v>
      </c>
      <c r="D322" s="2" t="s">
        <v>1253</v>
      </c>
      <c r="E322" s="43" t="s">
        <v>1160</v>
      </c>
      <c r="F322" s="45" t="s">
        <v>1833</v>
      </c>
      <c r="G322" s="46" t="s">
        <v>1834</v>
      </c>
      <c r="I322" s="43"/>
      <c r="J322" s="47"/>
      <c r="K322" s="44"/>
      <c r="BS322" s="48"/>
    </row>
    <row r="323" spans="1:71">
      <c r="A323" s="43" t="s">
        <v>1821</v>
      </c>
      <c r="B323" s="44" t="s">
        <v>589</v>
      </c>
      <c r="C323" s="43" t="s">
        <v>123</v>
      </c>
      <c r="D323" s="2" t="s">
        <v>1256</v>
      </c>
      <c r="E323" s="43" t="s">
        <v>1160</v>
      </c>
      <c r="F323" s="45" t="s">
        <v>1835</v>
      </c>
      <c r="G323" s="46" t="s">
        <v>1836</v>
      </c>
      <c r="I323" s="43"/>
      <c r="J323" s="47"/>
      <c r="K323" s="44"/>
      <c r="BS323" s="48"/>
    </row>
    <row r="324" spans="1:71">
      <c r="A324" s="43" t="s">
        <v>1821</v>
      </c>
      <c r="B324" s="44" t="s">
        <v>589</v>
      </c>
      <c r="C324" s="43" t="s">
        <v>123</v>
      </c>
      <c r="D324" s="2" t="s">
        <v>1259</v>
      </c>
      <c r="E324" s="43" t="s">
        <v>1510</v>
      </c>
      <c r="F324" s="45" t="s">
        <v>1837</v>
      </c>
      <c r="G324" s="46" t="s">
        <v>1838</v>
      </c>
      <c r="I324" s="43"/>
      <c r="J324" s="47"/>
      <c r="K324" s="44"/>
      <c r="BS324" s="48"/>
    </row>
    <row r="325" spans="1:71">
      <c r="A325" s="43" t="s">
        <v>1821</v>
      </c>
      <c r="B325" s="44" t="s">
        <v>589</v>
      </c>
      <c r="C325" s="43" t="s">
        <v>123</v>
      </c>
      <c r="D325" s="2" t="s">
        <v>1141</v>
      </c>
      <c r="E325" s="43" t="s">
        <v>1271</v>
      </c>
      <c r="F325" s="45" t="s">
        <v>1839</v>
      </c>
      <c r="G325" s="46" t="s">
        <v>1840</v>
      </c>
      <c r="H325" s="2" t="s">
        <v>1841</v>
      </c>
      <c r="I325" s="43" t="s">
        <v>1211</v>
      </c>
      <c r="J325" s="63">
        <v>0.09</v>
      </c>
      <c r="K325" s="44"/>
      <c r="BS325" s="48"/>
    </row>
    <row r="326" spans="1:71">
      <c r="A326" s="43" t="s">
        <v>1821</v>
      </c>
      <c r="B326" s="44" t="s">
        <v>589</v>
      </c>
      <c r="C326" s="43" t="s">
        <v>123</v>
      </c>
      <c r="D326" s="2" t="s">
        <v>1177</v>
      </c>
      <c r="E326" s="43" t="s">
        <v>1510</v>
      </c>
      <c r="F326" s="45" t="s">
        <v>1842</v>
      </c>
      <c r="G326" s="46" t="s">
        <v>1843</v>
      </c>
      <c r="I326" s="43"/>
      <c r="J326" s="47"/>
      <c r="K326" s="44"/>
      <c r="BS326" s="48"/>
    </row>
    <row r="327" spans="1:71">
      <c r="A327" s="43" t="s">
        <v>1821</v>
      </c>
      <c r="B327" s="44" t="s">
        <v>589</v>
      </c>
      <c r="C327" s="43" t="s">
        <v>123</v>
      </c>
      <c r="D327" s="2" t="s">
        <v>1625</v>
      </c>
      <c r="E327" s="43" t="s">
        <v>1151</v>
      </c>
      <c r="F327" s="45" t="s">
        <v>1844</v>
      </c>
      <c r="G327" s="46" t="s">
        <v>1845</v>
      </c>
      <c r="I327" s="43"/>
      <c r="J327" s="47"/>
      <c r="K327" s="44"/>
      <c r="BS327" s="48"/>
    </row>
    <row r="328" spans="1:71">
      <c r="A328" s="43" t="s">
        <v>1821</v>
      </c>
      <c r="B328" s="44" t="s">
        <v>589</v>
      </c>
      <c r="C328" s="43" t="s">
        <v>123</v>
      </c>
      <c r="D328" s="2" t="s">
        <v>1846</v>
      </c>
      <c r="E328" s="43" t="s">
        <v>1407</v>
      </c>
      <c r="F328" s="45" t="s">
        <v>1847</v>
      </c>
      <c r="G328" s="46" t="s">
        <v>1848</v>
      </c>
      <c r="I328" s="43"/>
      <c r="J328" s="47"/>
      <c r="K328" s="44"/>
      <c r="BS328" s="48"/>
    </row>
    <row r="329" spans="1:71">
      <c r="A329" s="43" t="s">
        <v>1821</v>
      </c>
      <c r="B329" s="44" t="s">
        <v>589</v>
      </c>
      <c r="C329" s="43" t="s">
        <v>123</v>
      </c>
      <c r="D329" s="2" t="s">
        <v>1144</v>
      </c>
      <c r="E329" s="43" t="s">
        <v>1160</v>
      </c>
      <c r="F329" s="45" t="s">
        <v>1849</v>
      </c>
      <c r="G329" s="46" t="s">
        <v>1850</v>
      </c>
      <c r="I329" s="43"/>
      <c r="J329" s="47"/>
      <c r="K329" s="44"/>
      <c r="BS329" s="48"/>
    </row>
    <row r="330" spans="1:71" s="51" customFormat="1">
      <c r="A330" s="49" t="s">
        <v>1821</v>
      </c>
      <c r="B330" s="50" t="s">
        <v>589</v>
      </c>
      <c r="C330" s="49" t="s">
        <v>123</v>
      </c>
      <c r="D330" s="51" t="s">
        <v>1150</v>
      </c>
      <c r="E330" s="49" t="s">
        <v>1223</v>
      </c>
      <c r="F330" s="52" t="s">
        <v>1851</v>
      </c>
      <c r="G330" s="53" t="s">
        <v>1852</v>
      </c>
      <c r="I330" s="49"/>
      <c r="J330" s="54"/>
      <c r="K330" s="50"/>
      <c r="BS330" s="55"/>
    </row>
    <row r="331" spans="1:71" s="58" customFormat="1">
      <c r="A331" s="56" t="s">
        <v>1853</v>
      </c>
      <c r="B331" s="57" t="s">
        <v>585</v>
      </c>
      <c r="C331" s="56" t="s">
        <v>48</v>
      </c>
      <c r="D331" s="58" t="s">
        <v>1520</v>
      </c>
      <c r="E331" s="56" t="s">
        <v>1135</v>
      </c>
      <c r="F331" s="59" t="s">
        <v>1854</v>
      </c>
      <c r="G331" s="60" t="s">
        <v>1855</v>
      </c>
      <c r="I331" s="56"/>
      <c r="J331" s="64"/>
      <c r="K331" s="57"/>
      <c r="BS331" s="62"/>
    </row>
    <row r="332" spans="1:71">
      <c r="A332" s="43" t="s">
        <v>1853</v>
      </c>
      <c r="B332" s="44" t="s">
        <v>585</v>
      </c>
      <c r="C332" s="43" t="s">
        <v>48</v>
      </c>
      <c r="D332" s="2" t="s">
        <v>1501</v>
      </c>
      <c r="E332" s="43" t="s">
        <v>1135</v>
      </c>
      <c r="F332" s="45" t="s">
        <v>1856</v>
      </c>
      <c r="G332" s="46" t="s">
        <v>1857</v>
      </c>
      <c r="I332" s="43"/>
      <c r="J332" s="47"/>
      <c r="K332" s="44"/>
      <c r="BS332" s="48"/>
    </row>
    <row r="333" spans="1:71">
      <c r="A333" s="43" t="s">
        <v>1853</v>
      </c>
      <c r="B333" s="44" t="s">
        <v>585</v>
      </c>
      <c r="C333" s="43" t="s">
        <v>48</v>
      </c>
      <c r="D333" s="2" t="s">
        <v>1810</v>
      </c>
      <c r="E333" s="43" t="s">
        <v>1135</v>
      </c>
      <c r="F333" s="45" t="s">
        <v>1858</v>
      </c>
      <c r="G333" s="46" t="s">
        <v>1859</v>
      </c>
      <c r="H333" s="2" t="s">
        <v>1860</v>
      </c>
      <c r="I333" s="43" t="s">
        <v>1861</v>
      </c>
      <c r="J333" s="63">
        <v>0.13</v>
      </c>
      <c r="K333" s="44"/>
      <c r="BS333" s="48"/>
    </row>
    <row r="334" spans="1:71">
      <c r="A334" s="43"/>
      <c r="B334" s="44"/>
      <c r="C334" s="43"/>
      <c r="E334" s="43"/>
      <c r="G334" s="46"/>
      <c r="I334" s="43"/>
      <c r="J334" s="47"/>
      <c r="K334" s="44"/>
      <c r="BS334" s="48"/>
    </row>
    <row r="335" spans="1:71" s="51" customFormat="1">
      <c r="A335" s="49"/>
      <c r="B335" s="50"/>
      <c r="C335" s="49"/>
      <c r="E335" s="49"/>
      <c r="F335" s="52"/>
      <c r="G335" s="53"/>
      <c r="I335" s="49"/>
      <c r="J335" s="54"/>
      <c r="K335" s="50"/>
      <c r="BS335" s="55"/>
    </row>
    <row r="336" spans="1:71" s="58" customFormat="1">
      <c r="A336" s="56" t="s">
        <v>1862</v>
      </c>
      <c r="B336" s="57" t="s">
        <v>586</v>
      </c>
      <c r="C336" s="56" t="s">
        <v>138</v>
      </c>
      <c r="D336" s="58" t="s">
        <v>1144</v>
      </c>
      <c r="E336" s="56" t="s">
        <v>1164</v>
      </c>
      <c r="F336" s="59" t="s">
        <v>1863</v>
      </c>
      <c r="G336" s="60" t="s">
        <v>1864</v>
      </c>
      <c r="I336" s="56"/>
      <c r="J336" s="64"/>
      <c r="K336" s="57"/>
      <c r="BS336" s="62"/>
    </row>
    <row r="337" spans="1:71">
      <c r="A337" s="43" t="s">
        <v>1862</v>
      </c>
      <c r="B337" s="44" t="s">
        <v>586</v>
      </c>
      <c r="C337" s="43" t="s">
        <v>138</v>
      </c>
      <c r="D337" s="2" t="s">
        <v>1150</v>
      </c>
      <c r="E337" s="43" t="s">
        <v>1145</v>
      </c>
      <c r="F337" s="45" t="s">
        <v>1865</v>
      </c>
      <c r="G337" s="46" t="s">
        <v>1866</v>
      </c>
      <c r="H337" s="2" t="s">
        <v>1867</v>
      </c>
      <c r="I337" s="43" t="s">
        <v>1149</v>
      </c>
      <c r="J337" s="63">
        <v>0.33</v>
      </c>
      <c r="K337" s="44"/>
      <c r="BS337" s="48"/>
    </row>
    <row r="338" spans="1:71">
      <c r="A338" s="43" t="s">
        <v>1862</v>
      </c>
      <c r="B338" s="44" t="s">
        <v>586</v>
      </c>
      <c r="C338" s="43" t="s">
        <v>138</v>
      </c>
      <c r="D338" s="2" t="s">
        <v>1434</v>
      </c>
      <c r="E338" s="43" t="s">
        <v>1868</v>
      </c>
      <c r="F338" s="45" t="s">
        <v>1869</v>
      </c>
      <c r="G338" s="46" t="s">
        <v>1870</v>
      </c>
      <c r="I338" s="43"/>
      <c r="J338" s="47"/>
      <c r="K338" s="44"/>
      <c r="BS338" s="48"/>
    </row>
    <row r="339" spans="1:71">
      <c r="A339" s="43" t="s">
        <v>1862</v>
      </c>
      <c r="B339" s="44" t="s">
        <v>586</v>
      </c>
      <c r="C339" s="43" t="s">
        <v>138</v>
      </c>
      <c r="D339" s="2" t="s">
        <v>1501</v>
      </c>
      <c r="E339" s="43" t="s">
        <v>1174</v>
      </c>
      <c r="F339" s="45" t="s">
        <v>1871</v>
      </c>
      <c r="G339" s="46" t="s">
        <v>1872</v>
      </c>
      <c r="I339" s="43"/>
      <c r="J339" s="47"/>
      <c r="K339" s="44"/>
      <c r="BS339" s="48"/>
    </row>
    <row r="340" spans="1:71">
      <c r="A340" s="43" t="s">
        <v>1862</v>
      </c>
      <c r="B340" s="44" t="s">
        <v>586</v>
      </c>
      <c r="C340" s="43" t="s">
        <v>138</v>
      </c>
      <c r="D340" s="2" t="s">
        <v>1478</v>
      </c>
      <c r="E340" s="43" t="s">
        <v>1160</v>
      </c>
      <c r="F340" s="45" t="s">
        <v>1873</v>
      </c>
      <c r="G340" s="46" t="s">
        <v>1874</v>
      </c>
      <c r="I340" s="43"/>
      <c r="J340" s="47"/>
      <c r="K340" s="44"/>
      <c r="BS340" s="48"/>
    </row>
    <row r="341" spans="1:71">
      <c r="A341" s="43" t="s">
        <v>1862</v>
      </c>
      <c r="B341" s="44" t="s">
        <v>586</v>
      </c>
      <c r="C341" s="43" t="s">
        <v>138</v>
      </c>
      <c r="D341" s="2" t="s">
        <v>1875</v>
      </c>
      <c r="E341" s="43" t="s">
        <v>1372</v>
      </c>
      <c r="F341" s="45" t="s">
        <v>1876</v>
      </c>
      <c r="G341" s="46" t="s">
        <v>1877</v>
      </c>
      <c r="I341" s="43"/>
      <c r="J341" s="47"/>
      <c r="K341" s="44"/>
      <c r="BS341" s="48"/>
    </row>
    <row r="342" spans="1:71">
      <c r="A342" s="43" t="s">
        <v>1862</v>
      </c>
      <c r="B342" s="44" t="s">
        <v>586</v>
      </c>
      <c r="C342" s="43" t="s">
        <v>138</v>
      </c>
      <c r="D342" s="2" t="s">
        <v>1201</v>
      </c>
      <c r="E342" s="43" t="s">
        <v>1133</v>
      </c>
      <c r="F342" s="45" t="s">
        <v>1878</v>
      </c>
      <c r="G342" s="46" t="s">
        <v>1879</v>
      </c>
      <c r="I342" s="43"/>
      <c r="J342" s="47"/>
      <c r="K342" s="44"/>
      <c r="BS342" s="48"/>
    </row>
    <row r="343" spans="1:71" s="51" customFormat="1">
      <c r="A343" s="49" t="s">
        <v>1862</v>
      </c>
      <c r="B343" s="50" t="s">
        <v>586</v>
      </c>
      <c r="C343" s="49" t="s">
        <v>138</v>
      </c>
      <c r="D343" s="51" t="s">
        <v>1880</v>
      </c>
      <c r="E343" s="49" t="s">
        <v>1135</v>
      </c>
      <c r="F343" s="52" t="s">
        <v>1881</v>
      </c>
      <c r="G343" s="53" t="s">
        <v>1882</v>
      </c>
      <c r="H343" s="51" t="s">
        <v>1495</v>
      </c>
      <c r="I343" s="49" t="s">
        <v>1216</v>
      </c>
      <c r="J343" s="72">
        <v>0.5</v>
      </c>
      <c r="K343" s="50"/>
      <c r="BS343" s="55"/>
    </row>
    <row r="344" spans="1:71" s="58" customFormat="1">
      <c r="A344" s="56" t="s">
        <v>1883</v>
      </c>
      <c r="B344" s="57" t="s">
        <v>549</v>
      </c>
      <c r="C344" s="56" t="s">
        <v>40</v>
      </c>
      <c r="D344" s="58" t="s">
        <v>1187</v>
      </c>
      <c r="E344" s="56" t="s">
        <v>1884</v>
      </c>
      <c r="F344" s="59" t="s">
        <v>1885</v>
      </c>
      <c r="G344" s="60" t="s">
        <v>1886</v>
      </c>
      <c r="I344" s="56"/>
      <c r="J344" s="64"/>
      <c r="K344" s="57"/>
      <c r="BS344" s="62"/>
    </row>
    <row r="345" spans="1:71" s="51" customFormat="1">
      <c r="A345" s="49" t="s">
        <v>1883</v>
      </c>
      <c r="B345" s="50" t="s">
        <v>549</v>
      </c>
      <c r="C345" s="49" t="s">
        <v>40</v>
      </c>
      <c r="D345" s="51" t="s">
        <v>1167</v>
      </c>
      <c r="E345" s="49" t="s">
        <v>1133</v>
      </c>
      <c r="F345" s="52" t="s">
        <v>1332</v>
      </c>
      <c r="G345" s="53" t="s">
        <v>1333</v>
      </c>
      <c r="I345" s="49"/>
      <c r="J345" s="54"/>
      <c r="K345" s="50"/>
      <c r="BS345" s="55"/>
    </row>
    <row r="346" spans="1:71">
      <c r="A346" s="43" t="s">
        <v>1887</v>
      </c>
      <c r="B346" s="44" t="s">
        <v>550</v>
      </c>
      <c r="C346" s="43" t="s">
        <v>88</v>
      </c>
      <c r="D346" s="2" t="s">
        <v>1138</v>
      </c>
      <c r="E346" s="43" t="s">
        <v>1151</v>
      </c>
      <c r="F346" s="45" t="s">
        <v>1888</v>
      </c>
      <c r="G346" s="46" t="s">
        <v>1889</v>
      </c>
      <c r="H346" s="2" t="s">
        <v>1154</v>
      </c>
      <c r="I346" s="43" t="s">
        <v>1155</v>
      </c>
      <c r="J346" s="63">
        <v>0.48</v>
      </c>
      <c r="K346" s="44"/>
      <c r="BS346" s="48"/>
    </row>
    <row r="347" spans="1:71">
      <c r="A347" s="43" t="s">
        <v>1887</v>
      </c>
      <c r="B347" s="44" t="s">
        <v>550</v>
      </c>
      <c r="C347" s="43" t="s">
        <v>88</v>
      </c>
      <c r="D347" s="2" t="s">
        <v>1134</v>
      </c>
      <c r="E347" s="43" t="s">
        <v>1890</v>
      </c>
      <c r="F347" s="45" t="s">
        <v>1891</v>
      </c>
      <c r="G347" s="46" t="s">
        <v>1892</v>
      </c>
      <c r="H347" s="2" t="s">
        <v>1154</v>
      </c>
      <c r="I347" s="43" t="s">
        <v>1200</v>
      </c>
      <c r="J347" s="63">
        <v>0.19</v>
      </c>
      <c r="K347" s="44"/>
      <c r="BS347" s="48"/>
    </row>
    <row r="348" spans="1:71">
      <c r="A348" s="43"/>
      <c r="B348" s="44"/>
      <c r="C348" s="43"/>
      <c r="E348" s="43"/>
      <c r="G348" s="46"/>
      <c r="I348" s="43"/>
      <c r="J348" s="47"/>
      <c r="K348" s="44"/>
      <c r="BS348" s="48"/>
    </row>
    <row r="349" spans="1:71">
      <c r="A349" s="43"/>
      <c r="B349" s="44"/>
      <c r="C349" s="43"/>
      <c r="E349" s="43"/>
      <c r="G349" s="46"/>
      <c r="I349" s="43"/>
      <c r="J349" s="47"/>
      <c r="K349" s="44"/>
      <c r="BS349" s="48"/>
    </row>
    <row r="350" spans="1:71">
      <c r="A350" s="43"/>
      <c r="B350" s="44"/>
      <c r="C350" s="43"/>
      <c r="E350" s="43"/>
      <c r="G350" s="46"/>
      <c r="I350" s="43"/>
      <c r="J350" s="47"/>
      <c r="K350" s="44"/>
      <c r="BS350" s="48"/>
    </row>
    <row r="351" spans="1:71">
      <c r="A351" s="49"/>
      <c r="B351" s="50"/>
      <c r="C351" s="49"/>
      <c r="D351" s="51"/>
      <c r="E351" s="49"/>
      <c r="F351" s="52"/>
      <c r="G351" s="53"/>
      <c r="H351" s="51"/>
      <c r="I351" s="49"/>
      <c r="J351" s="54"/>
      <c r="K351" s="50"/>
      <c r="L351" s="51"/>
      <c r="M351" s="51"/>
      <c r="N351" s="51"/>
      <c r="O351" s="51"/>
      <c r="P351" s="51"/>
      <c r="Q351" s="51"/>
      <c r="R351" s="51"/>
      <c r="S351" s="51"/>
      <c r="T351" s="51"/>
      <c r="U351" s="51"/>
      <c r="V351" s="51"/>
      <c r="W351" s="51"/>
      <c r="X351" s="51"/>
      <c r="Y351" s="51"/>
      <c r="Z351" s="51"/>
      <c r="AA351" s="51"/>
      <c r="AB351" s="51"/>
      <c r="AC351" s="51"/>
      <c r="AD351" s="51"/>
      <c r="AE351" s="51"/>
      <c r="AF351" s="51"/>
      <c r="AG351" s="51"/>
      <c r="AH351" s="51"/>
      <c r="AI351" s="51"/>
      <c r="AJ351" s="51"/>
      <c r="AK351" s="51"/>
      <c r="AL351" s="51"/>
      <c r="AM351" s="51"/>
      <c r="AN351" s="51"/>
      <c r="AO351" s="51"/>
      <c r="AP351" s="51"/>
      <c r="AQ351" s="51"/>
      <c r="AR351" s="51"/>
      <c r="AS351" s="51"/>
      <c r="AT351" s="51"/>
      <c r="AU351" s="51"/>
      <c r="AV351" s="51"/>
      <c r="AW351" s="51"/>
      <c r="AX351" s="51"/>
      <c r="AY351" s="51"/>
      <c r="AZ351" s="51"/>
      <c r="BA351" s="51"/>
      <c r="BB351" s="51"/>
      <c r="BC351" s="51"/>
      <c r="BD351" s="51"/>
      <c r="BE351" s="51"/>
      <c r="BF351" s="51"/>
      <c r="BG351" s="51"/>
      <c r="BH351" s="51"/>
      <c r="BI351" s="51"/>
      <c r="BJ351" s="51"/>
      <c r="BK351" s="51"/>
      <c r="BL351" s="51"/>
      <c r="BM351" s="51"/>
      <c r="BN351" s="51"/>
      <c r="BO351" s="51"/>
      <c r="BP351" s="51"/>
      <c r="BQ351" s="51"/>
      <c r="BR351" s="51"/>
      <c r="BS351" s="55"/>
    </row>
  </sheetData>
  <mergeCells count="1">
    <mergeCell ref="K2:BS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14</vt:i4>
      </vt:variant>
    </vt:vector>
  </HeadingPairs>
  <TitlesOfParts>
    <vt:vector size="14"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Etienne RICHY</dc:creator>
  <cp:lastModifiedBy>Slaninová Kyselková Martina</cp:lastModifiedBy>
  <dcterms:created xsi:type="dcterms:W3CDTF">2023-06-27T11:27:43Z</dcterms:created>
  <dcterms:modified xsi:type="dcterms:W3CDTF">2024-03-28T10:29:02Z</dcterms:modified>
</cp:coreProperties>
</file>