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bastian/Desktop/Supplementary Tables/"/>
    </mc:Choice>
  </mc:AlternateContent>
  <xr:revisionPtr revIDLastSave="0" documentId="13_ncr:1_{1DF2C684-26B6-B445-89BC-C443E0AB1111}" xr6:coauthVersionLast="47" xr6:coauthVersionMax="47" xr10:uidLastSave="{00000000-0000-0000-0000-000000000000}"/>
  <bookViews>
    <workbookView xWindow="940" yWindow="500" windowWidth="27480" windowHeight="16940" xr2:uid="{00E9F488-8D81-2F4E-B496-A4EEB500B75F}"/>
  </bookViews>
  <sheets>
    <sheet name="Title" sheetId="1" r:id="rId1"/>
    <sheet name="PC and PCOx" sheetId="2" r:id="rId2"/>
    <sheet name="PE and PEOx" sheetId="3" r:id="rId3"/>
    <sheet name="PS and PSOx" sheetId="4" r:id="rId4"/>
    <sheet name="PA and PAOx" sheetId="5" r:id="rId5"/>
    <sheet name="PI and PIOx" sheetId="6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80" i="6" l="1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Z80" i="6"/>
  <c r="AY80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BN79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BA79" i="6"/>
  <c r="AZ79" i="6"/>
  <c r="AY79" i="6"/>
  <c r="AX79" i="6"/>
  <c r="AW79" i="6"/>
  <c r="AV79" i="6"/>
  <c r="AU79" i="6"/>
  <c r="AT79" i="6"/>
  <c r="AS79" i="6"/>
  <c r="AR79" i="6"/>
  <c r="AQ79" i="6"/>
  <c r="AP79" i="6"/>
  <c r="AO79" i="6"/>
  <c r="AN79" i="6"/>
  <c r="AM79" i="6"/>
  <c r="AL79" i="6"/>
  <c r="AK79" i="6"/>
  <c r="BN78" i="6"/>
  <c r="BM78" i="6"/>
  <c r="BL78" i="6"/>
  <c r="BK78" i="6"/>
  <c r="BJ78" i="6"/>
  <c r="BI78" i="6"/>
  <c r="BH78" i="6"/>
  <c r="BG78" i="6"/>
  <c r="BF78" i="6"/>
  <c r="BE78" i="6"/>
  <c r="BD78" i="6"/>
  <c r="BC78" i="6"/>
  <c r="BB78" i="6"/>
  <c r="BA78" i="6"/>
  <c r="AZ78" i="6"/>
  <c r="AY78" i="6"/>
  <c r="AX78" i="6"/>
  <c r="AW78" i="6"/>
  <c r="AV78" i="6"/>
  <c r="AU78" i="6"/>
  <c r="AT78" i="6"/>
  <c r="AS78" i="6"/>
  <c r="AR78" i="6"/>
  <c r="AQ78" i="6"/>
  <c r="AP78" i="6"/>
  <c r="AO78" i="6"/>
  <c r="AN78" i="6"/>
  <c r="AM78" i="6"/>
  <c r="AL78" i="6"/>
  <c r="AK78" i="6"/>
  <c r="BN77" i="6"/>
  <c r="BM77" i="6"/>
  <c r="BL77" i="6"/>
  <c r="BK77" i="6"/>
  <c r="BJ77" i="6"/>
  <c r="BI77" i="6"/>
  <c r="BH77" i="6"/>
  <c r="BG77" i="6"/>
  <c r="BF77" i="6"/>
  <c r="BE77" i="6"/>
  <c r="BD77" i="6"/>
  <c r="BC77" i="6"/>
  <c r="BB77" i="6"/>
  <c r="BA77" i="6"/>
  <c r="AZ77" i="6"/>
  <c r="AY77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BN76" i="6"/>
  <c r="BM76" i="6"/>
  <c r="BL76" i="6"/>
  <c r="BK76" i="6"/>
  <c r="BJ76" i="6"/>
  <c r="BI76" i="6"/>
  <c r="BH76" i="6"/>
  <c r="BG76" i="6"/>
  <c r="BF76" i="6"/>
  <c r="BE76" i="6"/>
  <c r="BD76" i="6"/>
  <c r="BC76" i="6"/>
  <c r="BB76" i="6"/>
  <c r="BA76" i="6"/>
  <c r="AZ76" i="6"/>
  <c r="AY76" i="6"/>
  <c r="AX76" i="6"/>
  <c r="AW76" i="6"/>
  <c r="AV76" i="6"/>
  <c r="AU76" i="6"/>
  <c r="AT76" i="6"/>
  <c r="AS76" i="6"/>
  <c r="AR76" i="6"/>
  <c r="AQ76" i="6"/>
  <c r="AP76" i="6"/>
  <c r="AO76" i="6"/>
  <c r="AN76" i="6"/>
  <c r="AM76" i="6"/>
  <c r="AL76" i="6"/>
  <c r="AK76" i="6"/>
  <c r="BN75" i="6"/>
  <c r="BM75" i="6"/>
  <c r="BL75" i="6"/>
  <c r="BK75" i="6"/>
  <c r="BJ75" i="6"/>
  <c r="BI75" i="6"/>
  <c r="BH75" i="6"/>
  <c r="BG75" i="6"/>
  <c r="BF75" i="6"/>
  <c r="BE75" i="6"/>
  <c r="BD75" i="6"/>
  <c r="BC75" i="6"/>
  <c r="BB75" i="6"/>
  <c r="BA75" i="6"/>
  <c r="AZ75" i="6"/>
  <c r="AY75" i="6"/>
  <c r="AX75" i="6"/>
  <c r="AW75" i="6"/>
  <c r="AV75" i="6"/>
  <c r="AU75" i="6"/>
  <c r="AT75" i="6"/>
  <c r="AS75" i="6"/>
  <c r="AR75" i="6"/>
  <c r="AQ75" i="6"/>
  <c r="AP75" i="6"/>
  <c r="AO75" i="6"/>
  <c r="AN75" i="6"/>
  <c r="AM75" i="6"/>
  <c r="AL75" i="6"/>
  <c r="AK75" i="6"/>
  <c r="BN74" i="6"/>
  <c r="BM74" i="6"/>
  <c r="BL74" i="6"/>
  <c r="BK74" i="6"/>
  <c r="BJ74" i="6"/>
  <c r="BI74" i="6"/>
  <c r="BH74" i="6"/>
  <c r="BG74" i="6"/>
  <c r="BF74" i="6"/>
  <c r="BE74" i="6"/>
  <c r="BD74" i="6"/>
  <c r="BC74" i="6"/>
  <c r="BB74" i="6"/>
  <c r="BA74" i="6"/>
  <c r="AZ74" i="6"/>
  <c r="AY74" i="6"/>
  <c r="AX74" i="6"/>
  <c r="AW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BN73" i="6"/>
  <c r="BM73" i="6"/>
  <c r="BL73" i="6"/>
  <c r="BK73" i="6"/>
  <c r="BJ73" i="6"/>
  <c r="BI73" i="6"/>
  <c r="BH73" i="6"/>
  <c r="BG73" i="6"/>
  <c r="BF73" i="6"/>
  <c r="BE73" i="6"/>
  <c r="BD73" i="6"/>
  <c r="BC73" i="6"/>
  <c r="BB73" i="6"/>
  <c r="BA73" i="6"/>
  <c r="AZ73" i="6"/>
  <c r="AY73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BN72" i="6"/>
  <c r="BM72" i="6"/>
  <c r="BL72" i="6"/>
  <c r="BK72" i="6"/>
  <c r="BJ72" i="6"/>
  <c r="BI72" i="6"/>
  <c r="BH72" i="6"/>
  <c r="BG72" i="6"/>
  <c r="BF72" i="6"/>
  <c r="BE72" i="6"/>
  <c r="BD72" i="6"/>
  <c r="BC72" i="6"/>
  <c r="BB72" i="6"/>
  <c r="BA72" i="6"/>
  <c r="AZ72" i="6"/>
  <c r="AY72" i="6"/>
  <c r="AX72" i="6"/>
  <c r="AW72" i="6"/>
  <c r="AV72" i="6"/>
  <c r="AU72" i="6"/>
  <c r="AT72" i="6"/>
  <c r="AS72" i="6"/>
  <c r="AR72" i="6"/>
  <c r="AQ72" i="6"/>
  <c r="AP72" i="6"/>
  <c r="AO72" i="6"/>
  <c r="AN72" i="6"/>
  <c r="AM72" i="6"/>
  <c r="AL72" i="6"/>
  <c r="AK72" i="6"/>
  <c r="BN71" i="6"/>
  <c r="BM71" i="6"/>
  <c r="BL71" i="6"/>
  <c r="BK71" i="6"/>
  <c r="BJ71" i="6"/>
  <c r="BI71" i="6"/>
  <c r="BH71" i="6"/>
  <c r="BG71" i="6"/>
  <c r="BF71" i="6"/>
  <c r="BE71" i="6"/>
  <c r="BD71" i="6"/>
  <c r="BC71" i="6"/>
  <c r="BB71" i="6"/>
  <c r="BA71" i="6"/>
  <c r="AZ71" i="6"/>
  <c r="AY71" i="6"/>
  <c r="AX71" i="6"/>
  <c r="AW71" i="6"/>
  <c r="AV71" i="6"/>
  <c r="AU71" i="6"/>
  <c r="AT71" i="6"/>
  <c r="AS71" i="6"/>
  <c r="AR71" i="6"/>
  <c r="AQ71" i="6"/>
  <c r="AP71" i="6"/>
  <c r="AO71" i="6"/>
  <c r="AN71" i="6"/>
  <c r="AM71" i="6"/>
  <c r="AL71" i="6"/>
  <c r="AK71" i="6"/>
  <c r="BN70" i="6"/>
  <c r="BM70" i="6"/>
  <c r="BL70" i="6"/>
  <c r="BK70" i="6"/>
  <c r="BJ70" i="6"/>
  <c r="BI70" i="6"/>
  <c r="BH70" i="6"/>
  <c r="BG70" i="6"/>
  <c r="BF70" i="6"/>
  <c r="BE70" i="6"/>
  <c r="BD70" i="6"/>
  <c r="BC70" i="6"/>
  <c r="BB70" i="6"/>
  <c r="BA70" i="6"/>
  <c r="AZ70" i="6"/>
  <c r="AY70" i="6"/>
  <c r="AX70" i="6"/>
  <c r="AW70" i="6"/>
  <c r="AV70" i="6"/>
  <c r="AU70" i="6"/>
  <c r="AT70" i="6"/>
  <c r="AS70" i="6"/>
  <c r="AR70" i="6"/>
  <c r="AQ70" i="6"/>
  <c r="AP70" i="6"/>
  <c r="AO70" i="6"/>
  <c r="AN70" i="6"/>
  <c r="AM70" i="6"/>
  <c r="AL70" i="6"/>
  <c r="AK70" i="6"/>
  <c r="BN69" i="6"/>
  <c r="BM69" i="6"/>
  <c r="BL69" i="6"/>
  <c r="BK69" i="6"/>
  <c r="BJ69" i="6"/>
  <c r="BI69" i="6"/>
  <c r="BH69" i="6"/>
  <c r="BG69" i="6"/>
  <c r="BF69" i="6"/>
  <c r="BE69" i="6"/>
  <c r="BD69" i="6"/>
  <c r="BC69" i="6"/>
  <c r="BB69" i="6"/>
  <c r="BA69" i="6"/>
  <c r="AZ69" i="6"/>
  <c r="AY69" i="6"/>
  <c r="AX69" i="6"/>
  <c r="AW69" i="6"/>
  <c r="AV69" i="6"/>
  <c r="AU69" i="6"/>
  <c r="AT69" i="6"/>
  <c r="AS69" i="6"/>
  <c r="AR69" i="6"/>
  <c r="AQ69" i="6"/>
  <c r="AP69" i="6"/>
  <c r="AO69" i="6"/>
  <c r="AN69" i="6"/>
  <c r="AM69" i="6"/>
  <c r="AL69" i="6"/>
  <c r="AK69" i="6"/>
  <c r="BN68" i="6"/>
  <c r="BM68" i="6"/>
  <c r="BL68" i="6"/>
  <c r="BK68" i="6"/>
  <c r="BJ68" i="6"/>
  <c r="BI68" i="6"/>
  <c r="BH68" i="6"/>
  <c r="BG68" i="6"/>
  <c r="BF68" i="6"/>
  <c r="BE68" i="6"/>
  <c r="BD68" i="6"/>
  <c r="BC68" i="6"/>
  <c r="BB68" i="6"/>
  <c r="BA68" i="6"/>
  <c r="AZ68" i="6"/>
  <c r="AY68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BN67" i="6"/>
  <c r="BM67" i="6"/>
  <c r="BL67" i="6"/>
  <c r="BK67" i="6"/>
  <c r="BJ67" i="6"/>
  <c r="BI67" i="6"/>
  <c r="BH67" i="6"/>
  <c r="BG67" i="6"/>
  <c r="BF67" i="6"/>
  <c r="BE67" i="6"/>
  <c r="BD67" i="6"/>
  <c r="BC67" i="6"/>
  <c r="BB67" i="6"/>
  <c r="BA67" i="6"/>
  <c r="AZ67" i="6"/>
  <c r="AY67" i="6"/>
  <c r="AX67" i="6"/>
  <c r="AW67" i="6"/>
  <c r="AV67" i="6"/>
  <c r="AU67" i="6"/>
  <c r="AT67" i="6"/>
  <c r="AS67" i="6"/>
  <c r="AR67" i="6"/>
  <c r="AQ67" i="6"/>
  <c r="AP67" i="6"/>
  <c r="AO67" i="6"/>
  <c r="AN67" i="6"/>
  <c r="AM67" i="6"/>
  <c r="AL67" i="6"/>
  <c r="AK67" i="6"/>
  <c r="BN66" i="6"/>
  <c r="BM66" i="6"/>
  <c r="BL66" i="6"/>
  <c r="BK66" i="6"/>
  <c r="BJ66" i="6"/>
  <c r="BI66" i="6"/>
  <c r="BH66" i="6"/>
  <c r="BG66" i="6"/>
  <c r="BF66" i="6"/>
  <c r="BE66" i="6"/>
  <c r="BD66" i="6"/>
  <c r="BC66" i="6"/>
  <c r="BB66" i="6"/>
  <c r="BA66" i="6"/>
  <c r="AZ66" i="6"/>
  <c r="AY66" i="6"/>
  <c r="AX66" i="6"/>
  <c r="AW66" i="6"/>
  <c r="AV66" i="6"/>
  <c r="AU66" i="6"/>
  <c r="AT66" i="6"/>
  <c r="AS66" i="6"/>
  <c r="AR66" i="6"/>
  <c r="AQ66" i="6"/>
  <c r="AP66" i="6"/>
  <c r="AO66" i="6"/>
  <c r="AN66" i="6"/>
  <c r="AM66" i="6"/>
  <c r="AL66" i="6"/>
  <c r="AK66" i="6"/>
  <c r="BN65" i="6"/>
  <c r="BM65" i="6"/>
  <c r="BL65" i="6"/>
  <c r="BK65" i="6"/>
  <c r="BJ65" i="6"/>
  <c r="BI65" i="6"/>
  <c r="BH65" i="6"/>
  <c r="BG65" i="6"/>
  <c r="BF65" i="6"/>
  <c r="BE65" i="6"/>
  <c r="BD65" i="6"/>
  <c r="BC65" i="6"/>
  <c r="BB65" i="6"/>
  <c r="BA65" i="6"/>
  <c r="AZ65" i="6"/>
  <c r="AY65" i="6"/>
  <c r="AX65" i="6"/>
  <c r="AW65" i="6"/>
  <c r="AV65" i="6"/>
  <c r="AU65" i="6"/>
  <c r="AT65" i="6"/>
  <c r="AS65" i="6"/>
  <c r="AR65" i="6"/>
  <c r="AQ65" i="6"/>
  <c r="AP65" i="6"/>
  <c r="AO65" i="6"/>
  <c r="AN65" i="6"/>
  <c r="AM65" i="6"/>
  <c r="AL65" i="6"/>
  <c r="AK65" i="6"/>
  <c r="BN64" i="6"/>
  <c r="BM64" i="6"/>
  <c r="BL64" i="6"/>
  <c r="BK64" i="6"/>
  <c r="BJ64" i="6"/>
  <c r="BI64" i="6"/>
  <c r="BH64" i="6"/>
  <c r="BG64" i="6"/>
  <c r="BF64" i="6"/>
  <c r="BE64" i="6"/>
  <c r="BD64" i="6"/>
  <c r="BC64" i="6"/>
  <c r="BB64" i="6"/>
  <c r="BA64" i="6"/>
  <c r="AZ64" i="6"/>
  <c r="AY64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BN63" i="6"/>
  <c r="BM63" i="6"/>
  <c r="BL63" i="6"/>
  <c r="BK63" i="6"/>
  <c r="BJ63" i="6"/>
  <c r="BI63" i="6"/>
  <c r="BH63" i="6"/>
  <c r="BG63" i="6"/>
  <c r="BF63" i="6"/>
  <c r="BE63" i="6"/>
  <c r="BD63" i="6"/>
  <c r="BC63" i="6"/>
  <c r="BB63" i="6"/>
  <c r="BA63" i="6"/>
  <c r="AZ63" i="6"/>
  <c r="AY63" i="6"/>
  <c r="AX63" i="6"/>
  <c r="AW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BN61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BN60" i="6"/>
  <c r="BM60" i="6"/>
  <c r="BL60" i="6"/>
  <c r="BK60" i="6"/>
  <c r="BJ60" i="6"/>
  <c r="BI60" i="6"/>
  <c r="BH60" i="6"/>
  <c r="BG60" i="6"/>
  <c r="BF60" i="6"/>
  <c r="BE60" i="6"/>
  <c r="BD60" i="6"/>
  <c r="BC60" i="6"/>
  <c r="BB60" i="6"/>
  <c r="BA60" i="6"/>
  <c r="AZ60" i="6"/>
  <c r="AY60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BN59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BA59" i="6"/>
  <c r="AZ59" i="6"/>
  <c r="AY59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BN58" i="6"/>
  <c r="BM58" i="6"/>
  <c r="BL58" i="6"/>
  <c r="BK58" i="6"/>
  <c r="BJ58" i="6"/>
  <c r="BI58" i="6"/>
  <c r="BH58" i="6"/>
  <c r="BG58" i="6"/>
  <c r="BF58" i="6"/>
  <c r="BE58" i="6"/>
  <c r="BD58" i="6"/>
  <c r="BC58" i="6"/>
  <c r="BB58" i="6"/>
  <c r="BA58" i="6"/>
  <c r="AZ58" i="6"/>
  <c r="AY58" i="6"/>
  <c r="AX58" i="6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BN57" i="6"/>
  <c r="BM57" i="6"/>
  <c r="BL57" i="6"/>
  <c r="BK57" i="6"/>
  <c r="BJ57" i="6"/>
  <c r="BI57" i="6"/>
  <c r="BH57" i="6"/>
  <c r="BG57" i="6"/>
  <c r="BF57" i="6"/>
  <c r="BE57" i="6"/>
  <c r="BD57" i="6"/>
  <c r="BC57" i="6"/>
  <c r="BB57" i="6"/>
  <c r="BA57" i="6"/>
  <c r="AZ57" i="6"/>
  <c r="AY57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BN14" i="6"/>
  <c r="BN15" i="6"/>
  <c r="BN16" i="6"/>
  <c r="BN17" i="6"/>
  <c r="BN18" i="6"/>
  <c r="BN19" i="6"/>
  <c r="BN20" i="6"/>
  <c r="BN21" i="6"/>
  <c r="BN22" i="6"/>
  <c r="BN23" i="6"/>
  <c r="BN24" i="6"/>
  <c r="BN25" i="6"/>
  <c r="BN26" i="6"/>
  <c r="BI14" i="6"/>
  <c r="BI15" i="6"/>
  <c r="BI16" i="6"/>
  <c r="BI17" i="6"/>
  <c r="BI18" i="6"/>
  <c r="BI19" i="6"/>
  <c r="BI20" i="6"/>
  <c r="BI21" i="6"/>
  <c r="BI22" i="6"/>
  <c r="BI23" i="6"/>
  <c r="BI24" i="6"/>
  <c r="BI25" i="6"/>
  <c r="BI26" i="6"/>
  <c r="BM14" i="6"/>
  <c r="BM15" i="6"/>
  <c r="BM16" i="6"/>
  <c r="BM17" i="6"/>
  <c r="BM18" i="6"/>
  <c r="BM19" i="6"/>
  <c r="BM20" i="6"/>
  <c r="BM21" i="6"/>
  <c r="BM22" i="6"/>
  <c r="BM23" i="6"/>
  <c r="BM24" i="6"/>
  <c r="BM25" i="6"/>
  <c r="BM26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26" i="6"/>
  <c r="BK14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J14" i="6"/>
  <c r="BJ15" i="6"/>
  <c r="BJ16" i="6"/>
  <c r="BJ17" i="6"/>
  <c r="BJ18" i="6"/>
  <c r="BJ19" i="6"/>
  <c r="BJ20" i="6"/>
  <c r="BJ21" i="6"/>
  <c r="BJ22" i="6"/>
  <c r="BJ23" i="6"/>
  <c r="BJ24" i="6"/>
  <c r="BJ25" i="6"/>
  <c r="BJ26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BH14" i="6"/>
  <c r="BH15" i="6"/>
  <c r="BH16" i="6"/>
  <c r="BH17" i="6"/>
  <c r="BH18" i="6"/>
  <c r="BH19" i="6"/>
  <c r="BH20" i="6"/>
  <c r="BH21" i="6"/>
  <c r="BH22" i="6"/>
  <c r="BH23" i="6"/>
  <c r="BH24" i="6"/>
  <c r="BH25" i="6"/>
  <c r="BH26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F14" i="6"/>
  <c r="BF15" i="6"/>
  <c r="BF16" i="6"/>
  <c r="BF17" i="6"/>
  <c r="BF18" i="6"/>
  <c r="BF19" i="6"/>
  <c r="BF20" i="6"/>
  <c r="BF21" i="6"/>
  <c r="BF22" i="6"/>
  <c r="BF23" i="6"/>
  <c r="BF24" i="6"/>
  <c r="BF25" i="6"/>
  <c r="BF26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T14" i="6"/>
  <c r="AT15" i="6"/>
  <c r="AT16" i="6"/>
  <c r="AT17" i="6"/>
  <c r="AT18" i="6"/>
  <c r="AT19" i="6"/>
  <c r="AT20" i="6"/>
  <c r="AT21" i="6"/>
  <c r="AT22" i="6"/>
  <c r="AT23" i="6"/>
  <c r="AT24" i="6"/>
  <c r="AT25" i="6"/>
  <c r="AT26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P26" i="6"/>
  <c r="AO26" i="6"/>
  <c r="AN26" i="6"/>
  <c r="AM26" i="6"/>
  <c r="AL26" i="6"/>
  <c r="AK26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BN10" i="6"/>
  <c r="BN11" i="6"/>
  <c r="BN12" i="6"/>
  <c r="BN13" i="6"/>
  <c r="BI10" i="6"/>
  <c r="BI11" i="6"/>
  <c r="BI12" i="6"/>
  <c r="BI13" i="6"/>
  <c r="BM10" i="6"/>
  <c r="BM11" i="6"/>
  <c r="BM12" i="6"/>
  <c r="BM13" i="6"/>
  <c r="BL10" i="6"/>
  <c r="BL11" i="6"/>
  <c r="BL12" i="6"/>
  <c r="BL13" i="6"/>
  <c r="BK10" i="6"/>
  <c r="BK11" i="6"/>
  <c r="BK12" i="6"/>
  <c r="BK13" i="6"/>
  <c r="BJ10" i="6"/>
  <c r="BJ11" i="6"/>
  <c r="BJ12" i="6"/>
  <c r="BJ13" i="6"/>
  <c r="BH10" i="6"/>
  <c r="BH11" i="6"/>
  <c r="BH12" i="6"/>
  <c r="BH13" i="6"/>
  <c r="BC10" i="6"/>
  <c r="BC11" i="6"/>
  <c r="BC12" i="6"/>
  <c r="BC13" i="6"/>
  <c r="BG10" i="6"/>
  <c r="BG11" i="6"/>
  <c r="BG12" i="6"/>
  <c r="BG13" i="6"/>
  <c r="BF10" i="6"/>
  <c r="BF11" i="6"/>
  <c r="BF12" i="6"/>
  <c r="BF13" i="6"/>
  <c r="BE10" i="6"/>
  <c r="BE11" i="6"/>
  <c r="BE12" i="6"/>
  <c r="BE13" i="6"/>
  <c r="BD10" i="6"/>
  <c r="BD11" i="6"/>
  <c r="BD12" i="6"/>
  <c r="BD13" i="6"/>
  <c r="BB10" i="6"/>
  <c r="BB11" i="6"/>
  <c r="BB12" i="6"/>
  <c r="BB13" i="6"/>
  <c r="AW10" i="6"/>
  <c r="AW11" i="6"/>
  <c r="AW12" i="6"/>
  <c r="AW13" i="6"/>
  <c r="BA10" i="6"/>
  <c r="BA11" i="6"/>
  <c r="BA12" i="6"/>
  <c r="BA13" i="6"/>
  <c r="AZ10" i="6"/>
  <c r="AZ11" i="6"/>
  <c r="AZ12" i="6"/>
  <c r="AZ13" i="6"/>
  <c r="AY10" i="6"/>
  <c r="AY11" i="6"/>
  <c r="AY12" i="6"/>
  <c r="AY13" i="6"/>
  <c r="AX10" i="6"/>
  <c r="AX11" i="6"/>
  <c r="AX12" i="6"/>
  <c r="AX13" i="6"/>
  <c r="AV10" i="6"/>
  <c r="AV11" i="6"/>
  <c r="AV12" i="6"/>
  <c r="AV13" i="6"/>
  <c r="AQ10" i="6"/>
  <c r="AQ11" i="6"/>
  <c r="AQ12" i="6"/>
  <c r="AQ13" i="6"/>
  <c r="AU10" i="6"/>
  <c r="AU11" i="6"/>
  <c r="AU12" i="6"/>
  <c r="AU13" i="6"/>
  <c r="AT10" i="6"/>
  <c r="AT11" i="6"/>
  <c r="AT12" i="6"/>
  <c r="AT13" i="6"/>
  <c r="AS10" i="6"/>
  <c r="AS11" i="6"/>
  <c r="AS12" i="6"/>
  <c r="AS13" i="6"/>
  <c r="AR10" i="6"/>
  <c r="AR11" i="6"/>
  <c r="AR12" i="6"/>
  <c r="AR13" i="6"/>
  <c r="AP10" i="6"/>
  <c r="AP11" i="6"/>
  <c r="AP12" i="6"/>
  <c r="AP13" i="6"/>
  <c r="AK10" i="6"/>
  <c r="AK11" i="6"/>
  <c r="AK12" i="6"/>
  <c r="AK13" i="6"/>
  <c r="AO10" i="6"/>
  <c r="AO11" i="6"/>
  <c r="AO12" i="6"/>
  <c r="AO13" i="6"/>
  <c r="AN10" i="6"/>
  <c r="AN11" i="6"/>
  <c r="AN12" i="6"/>
  <c r="AN13" i="6"/>
  <c r="AM10" i="6"/>
  <c r="AM11" i="6"/>
  <c r="AM12" i="6"/>
  <c r="AM13" i="6"/>
  <c r="AL10" i="6"/>
  <c r="AL11" i="6"/>
  <c r="AL12" i="6"/>
  <c r="AL13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BN12" i="5"/>
  <c r="BN13" i="5"/>
  <c r="BN14" i="5"/>
  <c r="BN15" i="5"/>
  <c r="BN16" i="5"/>
  <c r="BN17" i="5"/>
  <c r="BN18" i="5"/>
  <c r="BN19" i="5"/>
  <c r="BN20" i="5"/>
  <c r="BN21" i="5"/>
  <c r="BI12" i="5"/>
  <c r="BI13" i="5"/>
  <c r="BI14" i="5"/>
  <c r="BI15" i="5"/>
  <c r="BI16" i="5"/>
  <c r="BI17" i="5"/>
  <c r="BI18" i="5"/>
  <c r="BI19" i="5"/>
  <c r="BI20" i="5"/>
  <c r="BI21" i="5"/>
  <c r="BM12" i="5"/>
  <c r="BM13" i="5"/>
  <c r="BM14" i="5"/>
  <c r="BM15" i="5"/>
  <c r="BM16" i="5"/>
  <c r="BM17" i="5"/>
  <c r="BM18" i="5"/>
  <c r="BM19" i="5"/>
  <c r="BM20" i="5"/>
  <c r="BM21" i="5"/>
  <c r="BL12" i="5"/>
  <c r="BL13" i="5"/>
  <c r="BL14" i="5"/>
  <c r="BL15" i="5"/>
  <c r="BL16" i="5"/>
  <c r="BL17" i="5"/>
  <c r="BL18" i="5"/>
  <c r="BL19" i="5"/>
  <c r="BL20" i="5"/>
  <c r="BL21" i="5"/>
  <c r="BK12" i="5"/>
  <c r="BK13" i="5"/>
  <c r="BK14" i="5"/>
  <c r="BK15" i="5"/>
  <c r="BK16" i="5"/>
  <c r="BK17" i="5"/>
  <c r="BK18" i="5"/>
  <c r="BK19" i="5"/>
  <c r="BK20" i="5"/>
  <c r="BK21" i="5"/>
  <c r="BJ12" i="5"/>
  <c r="BJ13" i="5"/>
  <c r="BJ14" i="5"/>
  <c r="BJ15" i="5"/>
  <c r="BJ16" i="5"/>
  <c r="BJ17" i="5"/>
  <c r="BJ18" i="5"/>
  <c r="BJ19" i="5"/>
  <c r="BJ20" i="5"/>
  <c r="BJ2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BH12" i="5"/>
  <c r="BH13" i="5"/>
  <c r="BH14" i="5"/>
  <c r="BH15" i="5"/>
  <c r="BH16" i="5"/>
  <c r="BH17" i="5"/>
  <c r="BH18" i="5"/>
  <c r="BH19" i="5"/>
  <c r="BH20" i="5"/>
  <c r="BH21" i="5"/>
  <c r="BC12" i="5"/>
  <c r="BC13" i="5"/>
  <c r="BC14" i="5"/>
  <c r="BC15" i="5"/>
  <c r="BC16" i="5"/>
  <c r="BC17" i="5"/>
  <c r="BC18" i="5"/>
  <c r="BC19" i="5"/>
  <c r="BC20" i="5"/>
  <c r="BC21" i="5"/>
  <c r="BG12" i="5"/>
  <c r="BG13" i="5"/>
  <c r="BG14" i="5"/>
  <c r="BG15" i="5"/>
  <c r="BG16" i="5"/>
  <c r="BG17" i="5"/>
  <c r="BG18" i="5"/>
  <c r="BG19" i="5"/>
  <c r="BG20" i="5"/>
  <c r="BG21" i="5"/>
  <c r="BF12" i="5"/>
  <c r="BF13" i="5"/>
  <c r="BF14" i="5"/>
  <c r="BF15" i="5"/>
  <c r="BF16" i="5"/>
  <c r="BF17" i="5"/>
  <c r="BF18" i="5"/>
  <c r="BF19" i="5"/>
  <c r="BF20" i="5"/>
  <c r="BF21" i="5"/>
  <c r="BE12" i="5"/>
  <c r="BE13" i="5"/>
  <c r="BE14" i="5"/>
  <c r="BE15" i="5"/>
  <c r="BE16" i="5"/>
  <c r="BE17" i="5"/>
  <c r="BE18" i="5"/>
  <c r="BE19" i="5"/>
  <c r="BE20" i="5"/>
  <c r="BE21" i="5"/>
  <c r="BD12" i="5"/>
  <c r="BD13" i="5"/>
  <c r="BD14" i="5"/>
  <c r="BD15" i="5"/>
  <c r="BD16" i="5"/>
  <c r="BD17" i="5"/>
  <c r="BD18" i="5"/>
  <c r="BD19" i="5"/>
  <c r="BD20" i="5"/>
  <c r="BD21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BB12" i="5"/>
  <c r="BB13" i="5"/>
  <c r="BB14" i="5"/>
  <c r="BB15" i="5"/>
  <c r="BB16" i="5"/>
  <c r="BB17" i="5"/>
  <c r="BB18" i="5"/>
  <c r="BB19" i="5"/>
  <c r="BB20" i="5"/>
  <c r="BB21" i="5"/>
  <c r="AW12" i="5"/>
  <c r="AW13" i="5"/>
  <c r="AW14" i="5"/>
  <c r="AW15" i="5"/>
  <c r="AW16" i="5"/>
  <c r="AW17" i="5"/>
  <c r="AW18" i="5"/>
  <c r="AW19" i="5"/>
  <c r="AW20" i="5"/>
  <c r="AW21" i="5"/>
  <c r="BA12" i="5"/>
  <c r="BA13" i="5"/>
  <c r="BA14" i="5"/>
  <c r="BA15" i="5"/>
  <c r="BA16" i="5"/>
  <c r="BA17" i="5"/>
  <c r="BA18" i="5"/>
  <c r="BA19" i="5"/>
  <c r="BA20" i="5"/>
  <c r="BA21" i="5"/>
  <c r="AZ12" i="5"/>
  <c r="AZ13" i="5"/>
  <c r="AZ14" i="5"/>
  <c r="AZ15" i="5"/>
  <c r="AZ16" i="5"/>
  <c r="AZ17" i="5"/>
  <c r="AZ18" i="5"/>
  <c r="AZ19" i="5"/>
  <c r="AZ20" i="5"/>
  <c r="AZ21" i="5"/>
  <c r="AY12" i="5"/>
  <c r="AY13" i="5"/>
  <c r="AY14" i="5"/>
  <c r="AY15" i="5"/>
  <c r="AY16" i="5"/>
  <c r="AY17" i="5"/>
  <c r="AY18" i="5"/>
  <c r="AY19" i="5"/>
  <c r="AY20" i="5"/>
  <c r="AY21" i="5"/>
  <c r="AX12" i="5"/>
  <c r="AX13" i="5"/>
  <c r="AX14" i="5"/>
  <c r="AX15" i="5"/>
  <c r="AX16" i="5"/>
  <c r="AX17" i="5"/>
  <c r="AX18" i="5"/>
  <c r="AX19" i="5"/>
  <c r="AX20" i="5"/>
  <c r="AX21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V12" i="5"/>
  <c r="AV13" i="5"/>
  <c r="AV14" i="5"/>
  <c r="AV15" i="5"/>
  <c r="AV16" i="5"/>
  <c r="AV17" i="5"/>
  <c r="AV18" i="5"/>
  <c r="AV19" i="5"/>
  <c r="AV20" i="5"/>
  <c r="AV21" i="5"/>
  <c r="AQ12" i="5"/>
  <c r="AQ13" i="5"/>
  <c r="AQ14" i="5"/>
  <c r="AQ15" i="5"/>
  <c r="AQ16" i="5"/>
  <c r="AQ17" i="5"/>
  <c r="AQ18" i="5"/>
  <c r="AQ19" i="5"/>
  <c r="AQ20" i="5"/>
  <c r="AQ21" i="5"/>
  <c r="AU12" i="5"/>
  <c r="AU13" i="5"/>
  <c r="AU14" i="5"/>
  <c r="AU15" i="5"/>
  <c r="AU16" i="5"/>
  <c r="AU17" i="5"/>
  <c r="AU18" i="5"/>
  <c r="AU19" i="5"/>
  <c r="AU20" i="5"/>
  <c r="AU21" i="5"/>
  <c r="AT12" i="5"/>
  <c r="AT13" i="5"/>
  <c r="AT14" i="5"/>
  <c r="AT15" i="5"/>
  <c r="AT16" i="5"/>
  <c r="AT17" i="5"/>
  <c r="AT18" i="5"/>
  <c r="AT19" i="5"/>
  <c r="AT20" i="5"/>
  <c r="AT21" i="5"/>
  <c r="AS12" i="5"/>
  <c r="AS13" i="5"/>
  <c r="AS14" i="5"/>
  <c r="AS15" i="5"/>
  <c r="AS16" i="5"/>
  <c r="AS17" i="5"/>
  <c r="AS18" i="5"/>
  <c r="AS19" i="5"/>
  <c r="AS20" i="5"/>
  <c r="AS21" i="5"/>
  <c r="AR12" i="5"/>
  <c r="AR13" i="5"/>
  <c r="AR14" i="5"/>
  <c r="AR15" i="5"/>
  <c r="AR16" i="5"/>
  <c r="AR17" i="5"/>
  <c r="AR18" i="5"/>
  <c r="AR19" i="5"/>
  <c r="AR20" i="5"/>
  <c r="AR21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P12" i="5"/>
  <c r="AP13" i="5"/>
  <c r="AP14" i="5"/>
  <c r="AP15" i="5"/>
  <c r="AP16" i="5"/>
  <c r="AP17" i="5"/>
  <c r="AP18" i="5"/>
  <c r="AP19" i="5"/>
  <c r="AP20" i="5"/>
  <c r="AP21" i="5"/>
  <c r="AK12" i="5"/>
  <c r="AK13" i="5"/>
  <c r="AK14" i="5"/>
  <c r="AK15" i="5"/>
  <c r="AK16" i="5"/>
  <c r="AK17" i="5"/>
  <c r="AK18" i="5"/>
  <c r="AK19" i="5"/>
  <c r="AK20" i="5"/>
  <c r="AK21" i="5"/>
  <c r="AO12" i="5"/>
  <c r="AO13" i="5"/>
  <c r="AO14" i="5"/>
  <c r="AO15" i="5"/>
  <c r="AO16" i="5"/>
  <c r="AO17" i="5"/>
  <c r="AO18" i="5"/>
  <c r="AO19" i="5"/>
  <c r="AO20" i="5"/>
  <c r="AO21" i="5"/>
  <c r="AN12" i="5"/>
  <c r="AN13" i="5"/>
  <c r="AN14" i="5"/>
  <c r="AN15" i="5"/>
  <c r="AN16" i="5"/>
  <c r="AN17" i="5"/>
  <c r="AN18" i="5"/>
  <c r="AN19" i="5"/>
  <c r="AN20" i="5"/>
  <c r="AN21" i="5"/>
  <c r="AM12" i="5"/>
  <c r="AM13" i="5"/>
  <c r="AM14" i="5"/>
  <c r="AM15" i="5"/>
  <c r="AM16" i="5"/>
  <c r="AM17" i="5"/>
  <c r="AM18" i="5"/>
  <c r="AM19" i="5"/>
  <c r="AM20" i="5"/>
  <c r="AM21" i="5"/>
  <c r="AL12" i="5"/>
  <c r="AL13" i="5"/>
  <c r="AL14" i="5"/>
  <c r="AL15" i="5"/>
  <c r="AL16" i="5"/>
  <c r="AL17" i="5"/>
  <c r="AL18" i="5"/>
  <c r="AL19" i="5"/>
  <c r="AL20" i="5"/>
  <c r="AL21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BN7" i="5"/>
  <c r="BN8" i="5"/>
  <c r="BN9" i="5"/>
  <c r="BI7" i="5"/>
  <c r="BI8" i="5"/>
  <c r="BI9" i="5"/>
  <c r="BM7" i="5"/>
  <c r="BM8" i="5"/>
  <c r="BM9" i="5"/>
  <c r="BL7" i="5"/>
  <c r="BL8" i="5"/>
  <c r="BL9" i="5"/>
  <c r="BK7" i="5"/>
  <c r="BK8" i="5"/>
  <c r="BK9" i="5"/>
  <c r="BJ7" i="5"/>
  <c r="BJ8" i="5"/>
  <c r="BJ9" i="5"/>
  <c r="BH7" i="5"/>
  <c r="BH8" i="5"/>
  <c r="BH9" i="5"/>
  <c r="BC7" i="5"/>
  <c r="BC8" i="5"/>
  <c r="BC9" i="5"/>
  <c r="BG7" i="5"/>
  <c r="BG8" i="5"/>
  <c r="BG9" i="5"/>
  <c r="BF7" i="5"/>
  <c r="BF8" i="5"/>
  <c r="BF9" i="5"/>
  <c r="BE7" i="5"/>
  <c r="BE8" i="5"/>
  <c r="BE9" i="5"/>
  <c r="BD7" i="5"/>
  <c r="BD8" i="5"/>
  <c r="BD9" i="5"/>
  <c r="BB7" i="5"/>
  <c r="BB8" i="5"/>
  <c r="BB9" i="5"/>
  <c r="AW7" i="5"/>
  <c r="AW8" i="5"/>
  <c r="AW9" i="5"/>
  <c r="BA7" i="5"/>
  <c r="BA8" i="5"/>
  <c r="BA9" i="5"/>
  <c r="AZ7" i="5"/>
  <c r="AZ8" i="5"/>
  <c r="AZ9" i="5"/>
  <c r="AY7" i="5"/>
  <c r="AY8" i="5"/>
  <c r="AY9" i="5"/>
  <c r="AX7" i="5"/>
  <c r="AX8" i="5"/>
  <c r="AX9" i="5"/>
  <c r="AV7" i="5"/>
  <c r="AV8" i="5"/>
  <c r="AV9" i="5"/>
  <c r="AQ7" i="5"/>
  <c r="AQ8" i="5"/>
  <c r="AQ9" i="5"/>
  <c r="AU7" i="5"/>
  <c r="AU8" i="5"/>
  <c r="AU9" i="5"/>
  <c r="AT7" i="5"/>
  <c r="AT8" i="5"/>
  <c r="AT9" i="5"/>
  <c r="AS7" i="5"/>
  <c r="AS8" i="5"/>
  <c r="AS9" i="5"/>
  <c r="AR7" i="5"/>
  <c r="AR8" i="5"/>
  <c r="AR9" i="5"/>
  <c r="AP7" i="5"/>
  <c r="AP8" i="5"/>
  <c r="AP9" i="5"/>
  <c r="AK7" i="5"/>
  <c r="AK8" i="5"/>
  <c r="AK9" i="5"/>
  <c r="AO7" i="5"/>
  <c r="AO8" i="5"/>
  <c r="AO9" i="5"/>
  <c r="AN7" i="5"/>
  <c r="AN8" i="5"/>
  <c r="AN9" i="5"/>
  <c r="AM7" i="5"/>
  <c r="AM8" i="5"/>
  <c r="AM9" i="5"/>
  <c r="AL7" i="5"/>
  <c r="AL8" i="5"/>
  <c r="AL9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F16" i="4"/>
  <c r="BF17" i="4"/>
  <c r="BF18" i="4"/>
  <c r="BF19" i="4"/>
  <c r="BF20" i="4"/>
  <c r="BF21" i="4"/>
  <c r="BF22" i="4"/>
  <c r="BF23" i="4"/>
  <c r="BF24" i="4"/>
  <c r="BF25" i="4"/>
  <c r="BF26" i="4"/>
  <c r="BF27" i="4"/>
  <c r="BF28" i="4"/>
  <c r="BF29" i="4"/>
  <c r="BF30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D16" i="4"/>
  <c r="BD17" i="4"/>
  <c r="BD18" i="4"/>
  <c r="BD19" i="4"/>
  <c r="BD20" i="4"/>
  <c r="BD21" i="4"/>
  <c r="BD22" i="4"/>
  <c r="BD23" i="4"/>
  <c r="BD24" i="4"/>
  <c r="BD25" i="4"/>
  <c r="BD26" i="4"/>
  <c r="BD27" i="4"/>
  <c r="BD28" i="4"/>
  <c r="BD29" i="4"/>
  <c r="BD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BB16" i="4"/>
  <c r="BB17" i="4"/>
  <c r="BB18" i="4"/>
  <c r="BB19" i="4"/>
  <c r="BB20" i="4"/>
  <c r="BB21" i="4"/>
  <c r="BB22" i="4"/>
  <c r="BB23" i="4"/>
  <c r="BB24" i="4"/>
  <c r="BB25" i="4"/>
  <c r="BB26" i="4"/>
  <c r="BB27" i="4"/>
  <c r="BB28" i="4"/>
  <c r="BB29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BA29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V28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U16" i="4"/>
  <c r="AU17" i="4"/>
  <c r="AU18" i="4"/>
  <c r="AU19" i="4"/>
  <c r="AU20" i="4"/>
  <c r="AU21" i="4"/>
  <c r="AU22" i="4"/>
  <c r="AU23" i="4"/>
  <c r="AU24" i="4"/>
  <c r="AU25" i="4"/>
  <c r="AU26" i="4"/>
  <c r="AU27" i="4"/>
  <c r="AU28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P28" i="4"/>
  <c r="AO28" i="4"/>
  <c r="AN28" i="4"/>
  <c r="AM28" i="4"/>
  <c r="AL28" i="4"/>
  <c r="AK28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BN6" i="4"/>
  <c r="BN7" i="4"/>
  <c r="BN8" i="4"/>
  <c r="BN9" i="4"/>
  <c r="BN10" i="4"/>
  <c r="BN11" i="4"/>
  <c r="BI6" i="4"/>
  <c r="BI7" i="4"/>
  <c r="BI8" i="4"/>
  <c r="BI9" i="4"/>
  <c r="BI10" i="4"/>
  <c r="BI11" i="4"/>
  <c r="BM6" i="4"/>
  <c r="BM7" i="4"/>
  <c r="BM8" i="4"/>
  <c r="BM9" i="4"/>
  <c r="BM10" i="4"/>
  <c r="BM11" i="4"/>
  <c r="BL6" i="4"/>
  <c r="BL7" i="4"/>
  <c r="BL8" i="4"/>
  <c r="BL9" i="4"/>
  <c r="BL10" i="4"/>
  <c r="BL11" i="4"/>
  <c r="BK6" i="4"/>
  <c r="BK7" i="4"/>
  <c r="BK8" i="4"/>
  <c r="BK9" i="4"/>
  <c r="BK10" i="4"/>
  <c r="BK11" i="4"/>
  <c r="BJ6" i="4"/>
  <c r="BJ7" i="4"/>
  <c r="BJ8" i="4"/>
  <c r="BJ9" i="4"/>
  <c r="BJ10" i="4"/>
  <c r="BJ11" i="4"/>
  <c r="BH6" i="4"/>
  <c r="BH7" i="4"/>
  <c r="BH8" i="4"/>
  <c r="BH9" i="4"/>
  <c r="BH10" i="4"/>
  <c r="BH11" i="4"/>
  <c r="BC6" i="4"/>
  <c r="BC7" i="4"/>
  <c r="BC8" i="4"/>
  <c r="BC9" i="4"/>
  <c r="BC10" i="4"/>
  <c r="BC11" i="4"/>
  <c r="BG6" i="4"/>
  <c r="BG7" i="4"/>
  <c r="BG8" i="4"/>
  <c r="BG9" i="4"/>
  <c r="BG10" i="4"/>
  <c r="BG11" i="4"/>
  <c r="BF6" i="4"/>
  <c r="BF7" i="4"/>
  <c r="BF8" i="4"/>
  <c r="BF9" i="4"/>
  <c r="BF10" i="4"/>
  <c r="BF11" i="4"/>
  <c r="BE6" i="4"/>
  <c r="BE7" i="4"/>
  <c r="BE8" i="4"/>
  <c r="BE9" i="4"/>
  <c r="BE10" i="4"/>
  <c r="BE11" i="4"/>
  <c r="BD6" i="4"/>
  <c r="BD7" i="4"/>
  <c r="BD8" i="4"/>
  <c r="BD9" i="4"/>
  <c r="BD10" i="4"/>
  <c r="BD11" i="4"/>
  <c r="BB6" i="4"/>
  <c r="BB7" i="4"/>
  <c r="BB8" i="4"/>
  <c r="BB9" i="4"/>
  <c r="BB10" i="4"/>
  <c r="BB11" i="4"/>
  <c r="AW6" i="4"/>
  <c r="AW7" i="4"/>
  <c r="AW8" i="4"/>
  <c r="AW9" i="4"/>
  <c r="AW10" i="4"/>
  <c r="AW11" i="4"/>
  <c r="BA6" i="4"/>
  <c r="BA7" i="4"/>
  <c r="BA8" i="4"/>
  <c r="BA9" i="4"/>
  <c r="BA10" i="4"/>
  <c r="BA11" i="4"/>
  <c r="AZ6" i="4"/>
  <c r="AZ7" i="4"/>
  <c r="AZ8" i="4"/>
  <c r="AZ9" i="4"/>
  <c r="AZ10" i="4"/>
  <c r="AZ11" i="4"/>
  <c r="AY6" i="4"/>
  <c r="AY7" i="4"/>
  <c r="AY8" i="4"/>
  <c r="AY9" i="4"/>
  <c r="AY10" i="4"/>
  <c r="AY11" i="4"/>
  <c r="AX6" i="4"/>
  <c r="AX7" i="4"/>
  <c r="AX8" i="4"/>
  <c r="AX9" i="4"/>
  <c r="AX10" i="4"/>
  <c r="AX11" i="4"/>
  <c r="AV6" i="4"/>
  <c r="AV7" i="4"/>
  <c r="AV8" i="4"/>
  <c r="AV9" i="4"/>
  <c r="AV10" i="4"/>
  <c r="AV11" i="4"/>
  <c r="AQ6" i="4"/>
  <c r="AQ7" i="4"/>
  <c r="AQ8" i="4"/>
  <c r="AQ9" i="4"/>
  <c r="AQ10" i="4"/>
  <c r="AQ11" i="4"/>
  <c r="AU6" i="4"/>
  <c r="AU7" i="4"/>
  <c r="AU8" i="4"/>
  <c r="AU9" i="4"/>
  <c r="AU10" i="4"/>
  <c r="AU11" i="4"/>
  <c r="AT6" i="4"/>
  <c r="AT7" i="4"/>
  <c r="AT8" i="4"/>
  <c r="AT9" i="4"/>
  <c r="AT10" i="4"/>
  <c r="AT11" i="4"/>
  <c r="AS6" i="4"/>
  <c r="AS7" i="4"/>
  <c r="AS8" i="4"/>
  <c r="AS9" i="4"/>
  <c r="AS10" i="4"/>
  <c r="AS11" i="4"/>
  <c r="AR6" i="4"/>
  <c r="AR7" i="4"/>
  <c r="AR8" i="4"/>
  <c r="AR9" i="4"/>
  <c r="AR10" i="4"/>
  <c r="AR11" i="4"/>
  <c r="AP6" i="4"/>
  <c r="AP7" i="4"/>
  <c r="AP8" i="4"/>
  <c r="AP9" i="4"/>
  <c r="AP10" i="4"/>
  <c r="AP11" i="4"/>
  <c r="AK6" i="4"/>
  <c r="AK7" i="4"/>
  <c r="AK8" i="4"/>
  <c r="AK9" i="4"/>
  <c r="AK10" i="4"/>
  <c r="AK11" i="4"/>
  <c r="AO6" i="4"/>
  <c r="AO7" i="4"/>
  <c r="AO8" i="4"/>
  <c r="AO9" i="4"/>
  <c r="AO10" i="4"/>
  <c r="AO11" i="4"/>
  <c r="AN6" i="4"/>
  <c r="AN7" i="4"/>
  <c r="AN8" i="4"/>
  <c r="AN9" i="4"/>
  <c r="AN10" i="4"/>
  <c r="AN11" i="4"/>
  <c r="AM6" i="4"/>
  <c r="AM7" i="4"/>
  <c r="AM8" i="4"/>
  <c r="AM9" i="4"/>
  <c r="AM10" i="4"/>
  <c r="AM11" i="4"/>
  <c r="AL6" i="4"/>
  <c r="AL7" i="4"/>
  <c r="AL8" i="4"/>
  <c r="AL9" i="4"/>
  <c r="AL10" i="4"/>
  <c r="AL11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BN12" i="3"/>
  <c r="BN13" i="3"/>
  <c r="BN14" i="3"/>
  <c r="BN15" i="3"/>
  <c r="BN16" i="3"/>
  <c r="BN17" i="3"/>
  <c r="BN18" i="3"/>
  <c r="BN19" i="3"/>
  <c r="BN20" i="3"/>
  <c r="BN21" i="3"/>
  <c r="BN22" i="3"/>
  <c r="BN23" i="3"/>
  <c r="BN24" i="3"/>
  <c r="BN25" i="3"/>
  <c r="BI12" i="3"/>
  <c r="BI13" i="3"/>
  <c r="BI14" i="3"/>
  <c r="BI15" i="3"/>
  <c r="BI16" i="3"/>
  <c r="BI17" i="3"/>
  <c r="BI18" i="3"/>
  <c r="BI19" i="3"/>
  <c r="BI20" i="3"/>
  <c r="BI21" i="3"/>
  <c r="BI22" i="3"/>
  <c r="BI23" i="3"/>
  <c r="BI24" i="3"/>
  <c r="BI25" i="3"/>
  <c r="BM12" i="3"/>
  <c r="BM13" i="3"/>
  <c r="BM14" i="3"/>
  <c r="BM15" i="3"/>
  <c r="BM16" i="3"/>
  <c r="BM17" i="3"/>
  <c r="BM18" i="3"/>
  <c r="BM19" i="3"/>
  <c r="BM20" i="3"/>
  <c r="BM21" i="3"/>
  <c r="BM22" i="3"/>
  <c r="BM23" i="3"/>
  <c r="BM24" i="3"/>
  <c r="BM25" i="3"/>
  <c r="BL12" i="3"/>
  <c r="BL13" i="3"/>
  <c r="BL14" i="3"/>
  <c r="BL15" i="3"/>
  <c r="BL16" i="3"/>
  <c r="BL17" i="3"/>
  <c r="BL18" i="3"/>
  <c r="BL19" i="3"/>
  <c r="BL20" i="3"/>
  <c r="BL21" i="3"/>
  <c r="BL22" i="3"/>
  <c r="BL23" i="3"/>
  <c r="BL24" i="3"/>
  <c r="BL25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H24" i="3"/>
  <c r="BH25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G24" i="3"/>
  <c r="BG25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BO216" i="2"/>
  <c r="BN216" i="2"/>
  <c r="BM216" i="2"/>
  <c r="BL216" i="2"/>
  <c r="BK216" i="2"/>
  <c r="BJ216" i="2"/>
  <c r="BI216" i="2"/>
  <c r="BH216" i="2"/>
  <c r="BG216" i="2"/>
  <c r="BF216" i="2"/>
  <c r="BE216" i="2"/>
  <c r="BD216" i="2"/>
  <c r="BC216" i="2"/>
  <c r="BB216" i="2"/>
  <c r="BA216" i="2"/>
  <c r="AZ216" i="2"/>
  <c r="AY216" i="2"/>
  <c r="AX216" i="2"/>
  <c r="AW216" i="2"/>
  <c r="AV216" i="2"/>
  <c r="AU216" i="2"/>
  <c r="AT216" i="2"/>
  <c r="AS216" i="2"/>
  <c r="AR216" i="2"/>
  <c r="AQ216" i="2"/>
  <c r="AP216" i="2"/>
  <c r="AO216" i="2"/>
  <c r="AN216" i="2"/>
  <c r="AM216" i="2"/>
  <c r="AL216" i="2"/>
  <c r="BO215" i="2"/>
  <c r="BN215" i="2"/>
  <c r="BM215" i="2"/>
  <c r="BL215" i="2"/>
  <c r="BK215" i="2"/>
  <c r="BJ215" i="2"/>
  <c r="BI215" i="2"/>
  <c r="BH215" i="2"/>
  <c r="BG215" i="2"/>
  <c r="BF215" i="2"/>
  <c r="BE215" i="2"/>
  <c r="BD215" i="2"/>
  <c r="BC215" i="2"/>
  <c r="BB215" i="2"/>
  <c r="BA215" i="2"/>
  <c r="AZ215" i="2"/>
  <c r="AY215" i="2"/>
  <c r="AX215" i="2"/>
  <c r="AW215" i="2"/>
  <c r="AV215" i="2"/>
  <c r="AU215" i="2"/>
  <c r="AT215" i="2"/>
  <c r="AS215" i="2"/>
  <c r="AR215" i="2"/>
  <c r="AQ215" i="2"/>
  <c r="AP215" i="2"/>
  <c r="AO215" i="2"/>
  <c r="AN215" i="2"/>
  <c r="AM215" i="2"/>
  <c r="AL215" i="2"/>
  <c r="BO214" i="2"/>
  <c r="BN214" i="2"/>
  <c r="BM214" i="2"/>
  <c r="BL214" i="2"/>
  <c r="BK214" i="2"/>
  <c r="BJ214" i="2"/>
  <c r="BI214" i="2"/>
  <c r="BH214" i="2"/>
  <c r="BG214" i="2"/>
  <c r="BF214" i="2"/>
  <c r="BE214" i="2"/>
  <c r="BD214" i="2"/>
  <c r="BC214" i="2"/>
  <c r="BB214" i="2"/>
  <c r="BA214" i="2"/>
  <c r="AZ214" i="2"/>
  <c r="AY214" i="2"/>
  <c r="AX214" i="2"/>
  <c r="AW214" i="2"/>
  <c r="AV214" i="2"/>
  <c r="AU214" i="2"/>
  <c r="AT214" i="2"/>
  <c r="AS214" i="2"/>
  <c r="AR214" i="2"/>
  <c r="AQ214" i="2"/>
  <c r="AP214" i="2"/>
  <c r="AO214" i="2"/>
  <c r="AN214" i="2"/>
  <c r="AM214" i="2"/>
  <c r="AL214" i="2"/>
  <c r="BO213" i="2"/>
  <c r="BN213" i="2"/>
  <c r="BM213" i="2"/>
  <c r="BL213" i="2"/>
  <c r="BK213" i="2"/>
  <c r="BJ213" i="2"/>
  <c r="BI213" i="2"/>
  <c r="BH213" i="2"/>
  <c r="BG213" i="2"/>
  <c r="BF213" i="2"/>
  <c r="BE213" i="2"/>
  <c r="BD213" i="2"/>
  <c r="BC213" i="2"/>
  <c r="BB213" i="2"/>
  <c r="BA213" i="2"/>
  <c r="AZ213" i="2"/>
  <c r="AY213" i="2"/>
  <c r="AX213" i="2"/>
  <c r="AW213" i="2"/>
  <c r="AV213" i="2"/>
  <c r="AU213" i="2"/>
  <c r="AT213" i="2"/>
  <c r="AS213" i="2"/>
  <c r="AR213" i="2"/>
  <c r="AQ213" i="2"/>
  <c r="AP213" i="2"/>
  <c r="AO213" i="2"/>
  <c r="AN213" i="2"/>
  <c r="AM213" i="2"/>
  <c r="AL213" i="2"/>
  <c r="BO212" i="2"/>
  <c r="BN212" i="2"/>
  <c r="BM212" i="2"/>
  <c r="BL212" i="2"/>
  <c r="BK212" i="2"/>
  <c r="BJ212" i="2"/>
  <c r="BI212" i="2"/>
  <c r="BH212" i="2"/>
  <c r="BG212" i="2"/>
  <c r="BF212" i="2"/>
  <c r="BE212" i="2"/>
  <c r="BD212" i="2"/>
  <c r="BC212" i="2"/>
  <c r="BB212" i="2"/>
  <c r="BA212" i="2"/>
  <c r="AZ212" i="2"/>
  <c r="AY212" i="2"/>
  <c r="AX212" i="2"/>
  <c r="AW212" i="2"/>
  <c r="AV212" i="2"/>
  <c r="AU212" i="2"/>
  <c r="AT212" i="2"/>
  <c r="AS212" i="2"/>
  <c r="AR212" i="2"/>
  <c r="AQ212" i="2"/>
  <c r="AP212" i="2"/>
  <c r="AO212" i="2"/>
  <c r="AN212" i="2"/>
  <c r="AM212" i="2"/>
  <c r="AL212" i="2"/>
  <c r="BO211" i="2"/>
  <c r="BN211" i="2"/>
  <c r="BM211" i="2"/>
  <c r="BL211" i="2"/>
  <c r="BK211" i="2"/>
  <c r="BJ211" i="2"/>
  <c r="BI211" i="2"/>
  <c r="BH211" i="2"/>
  <c r="BG211" i="2"/>
  <c r="BF211" i="2"/>
  <c r="BE211" i="2"/>
  <c r="BD211" i="2"/>
  <c r="BC211" i="2"/>
  <c r="BB211" i="2"/>
  <c r="BA211" i="2"/>
  <c r="AZ211" i="2"/>
  <c r="AY211" i="2"/>
  <c r="AX211" i="2"/>
  <c r="AW211" i="2"/>
  <c r="AV211" i="2"/>
  <c r="AU211" i="2"/>
  <c r="AT211" i="2"/>
  <c r="AS211" i="2"/>
  <c r="AR211" i="2"/>
  <c r="AQ211" i="2"/>
  <c r="AP211" i="2"/>
  <c r="AO211" i="2"/>
  <c r="AN211" i="2"/>
  <c r="AM211" i="2"/>
  <c r="AL211" i="2"/>
  <c r="BO210" i="2"/>
  <c r="BN210" i="2"/>
  <c r="BM210" i="2"/>
  <c r="BL210" i="2"/>
  <c r="BK210" i="2"/>
  <c r="BJ210" i="2"/>
  <c r="BI210" i="2"/>
  <c r="BH210" i="2"/>
  <c r="BG210" i="2"/>
  <c r="BF210" i="2"/>
  <c r="BE210" i="2"/>
  <c r="BD210" i="2"/>
  <c r="BC210" i="2"/>
  <c r="BB210" i="2"/>
  <c r="BA210" i="2"/>
  <c r="AZ210" i="2"/>
  <c r="AY210" i="2"/>
  <c r="AX210" i="2"/>
  <c r="AW210" i="2"/>
  <c r="AV210" i="2"/>
  <c r="AU210" i="2"/>
  <c r="AT210" i="2"/>
  <c r="AS210" i="2"/>
  <c r="AR210" i="2"/>
  <c r="AQ210" i="2"/>
  <c r="AP210" i="2"/>
  <c r="AO210" i="2"/>
  <c r="AN210" i="2"/>
  <c r="AM210" i="2"/>
  <c r="AL210" i="2"/>
  <c r="BO209" i="2"/>
  <c r="BN209" i="2"/>
  <c r="BM209" i="2"/>
  <c r="BL209" i="2"/>
  <c r="BK209" i="2"/>
  <c r="BJ209" i="2"/>
  <c r="BI209" i="2"/>
  <c r="BH209" i="2"/>
  <c r="BG209" i="2"/>
  <c r="BF209" i="2"/>
  <c r="BE209" i="2"/>
  <c r="BD209" i="2"/>
  <c r="BC209" i="2"/>
  <c r="BB209" i="2"/>
  <c r="BA209" i="2"/>
  <c r="AZ209" i="2"/>
  <c r="AY209" i="2"/>
  <c r="AX209" i="2"/>
  <c r="AW209" i="2"/>
  <c r="AV209" i="2"/>
  <c r="AU209" i="2"/>
  <c r="AT209" i="2"/>
  <c r="AS209" i="2"/>
  <c r="AR209" i="2"/>
  <c r="AQ209" i="2"/>
  <c r="AP209" i="2"/>
  <c r="AO209" i="2"/>
  <c r="AN209" i="2"/>
  <c r="AM209" i="2"/>
  <c r="AL209" i="2"/>
  <c r="BO208" i="2"/>
  <c r="BN208" i="2"/>
  <c r="BM208" i="2"/>
  <c r="BL208" i="2"/>
  <c r="BK208" i="2"/>
  <c r="BJ208" i="2"/>
  <c r="BI208" i="2"/>
  <c r="BH208" i="2"/>
  <c r="BG208" i="2"/>
  <c r="BF208" i="2"/>
  <c r="BE208" i="2"/>
  <c r="BD208" i="2"/>
  <c r="BC208" i="2"/>
  <c r="BB208" i="2"/>
  <c r="BA208" i="2"/>
  <c r="AZ208" i="2"/>
  <c r="AY208" i="2"/>
  <c r="AX208" i="2"/>
  <c r="AW208" i="2"/>
  <c r="AV208" i="2"/>
  <c r="AU208" i="2"/>
  <c r="AT208" i="2"/>
  <c r="AS208" i="2"/>
  <c r="AR208" i="2"/>
  <c r="AQ208" i="2"/>
  <c r="AP208" i="2"/>
  <c r="AO208" i="2"/>
  <c r="AN208" i="2"/>
  <c r="AM208" i="2"/>
  <c r="AL208" i="2"/>
  <c r="BO207" i="2"/>
  <c r="BN207" i="2"/>
  <c r="BM207" i="2"/>
  <c r="BL207" i="2"/>
  <c r="BK207" i="2"/>
  <c r="BJ207" i="2"/>
  <c r="BI207" i="2"/>
  <c r="BH207" i="2"/>
  <c r="BG207" i="2"/>
  <c r="BF207" i="2"/>
  <c r="BE207" i="2"/>
  <c r="BD207" i="2"/>
  <c r="BC207" i="2"/>
  <c r="BB207" i="2"/>
  <c r="BA207" i="2"/>
  <c r="AZ207" i="2"/>
  <c r="AY207" i="2"/>
  <c r="AX207" i="2"/>
  <c r="AW207" i="2"/>
  <c r="AV207" i="2"/>
  <c r="AU207" i="2"/>
  <c r="AT207" i="2"/>
  <c r="AS207" i="2"/>
  <c r="AR207" i="2"/>
  <c r="AQ207" i="2"/>
  <c r="AP207" i="2"/>
  <c r="AO207" i="2"/>
  <c r="AN207" i="2"/>
  <c r="AM207" i="2"/>
  <c r="AL207" i="2"/>
  <c r="BO206" i="2"/>
  <c r="BN206" i="2"/>
  <c r="BM206" i="2"/>
  <c r="BL206" i="2"/>
  <c r="BK206" i="2"/>
  <c r="BJ206" i="2"/>
  <c r="BI206" i="2"/>
  <c r="BH206" i="2"/>
  <c r="BG206" i="2"/>
  <c r="BF206" i="2"/>
  <c r="BE206" i="2"/>
  <c r="BD206" i="2"/>
  <c r="BC206" i="2"/>
  <c r="BB206" i="2"/>
  <c r="BA206" i="2"/>
  <c r="AZ206" i="2"/>
  <c r="AY206" i="2"/>
  <c r="AX206" i="2"/>
  <c r="AW206" i="2"/>
  <c r="AV206" i="2"/>
  <c r="AU206" i="2"/>
  <c r="AT206" i="2"/>
  <c r="AS206" i="2"/>
  <c r="AR206" i="2"/>
  <c r="AQ206" i="2"/>
  <c r="AP206" i="2"/>
  <c r="AO206" i="2"/>
  <c r="AN206" i="2"/>
  <c r="AM206" i="2"/>
  <c r="AL206" i="2"/>
  <c r="BO205" i="2"/>
  <c r="BN205" i="2"/>
  <c r="BM205" i="2"/>
  <c r="BL205" i="2"/>
  <c r="BK205" i="2"/>
  <c r="BJ205" i="2"/>
  <c r="BI205" i="2"/>
  <c r="BH205" i="2"/>
  <c r="BG205" i="2"/>
  <c r="BF205" i="2"/>
  <c r="BE205" i="2"/>
  <c r="BD205" i="2"/>
  <c r="BC205" i="2"/>
  <c r="BB205" i="2"/>
  <c r="BA205" i="2"/>
  <c r="AZ205" i="2"/>
  <c r="AY205" i="2"/>
  <c r="AX205" i="2"/>
  <c r="AW205" i="2"/>
  <c r="AV205" i="2"/>
  <c r="AU205" i="2"/>
  <c r="AT205" i="2"/>
  <c r="AS205" i="2"/>
  <c r="AR205" i="2"/>
  <c r="AQ205" i="2"/>
  <c r="AP205" i="2"/>
  <c r="AO205" i="2"/>
  <c r="AN205" i="2"/>
  <c r="AM205" i="2"/>
  <c r="AL205" i="2"/>
  <c r="BO204" i="2"/>
  <c r="BN204" i="2"/>
  <c r="BM204" i="2"/>
  <c r="BL204" i="2"/>
  <c r="BK204" i="2"/>
  <c r="BJ204" i="2"/>
  <c r="BI204" i="2"/>
  <c r="BH204" i="2"/>
  <c r="BG204" i="2"/>
  <c r="BF204" i="2"/>
  <c r="BE204" i="2"/>
  <c r="BD204" i="2"/>
  <c r="BC204" i="2"/>
  <c r="BB204" i="2"/>
  <c r="BA204" i="2"/>
  <c r="AZ204" i="2"/>
  <c r="AY204" i="2"/>
  <c r="AX204" i="2"/>
  <c r="AW204" i="2"/>
  <c r="AV204" i="2"/>
  <c r="AU204" i="2"/>
  <c r="AT204" i="2"/>
  <c r="AS204" i="2"/>
  <c r="AR204" i="2"/>
  <c r="AQ204" i="2"/>
  <c r="AP204" i="2"/>
  <c r="AO204" i="2"/>
  <c r="AN204" i="2"/>
  <c r="AM204" i="2"/>
  <c r="AL204" i="2"/>
  <c r="BO203" i="2"/>
  <c r="BN203" i="2"/>
  <c r="BM203" i="2"/>
  <c r="BL203" i="2"/>
  <c r="BK203" i="2"/>
  <c r="BJ203" i="2"/>
  <c r="BI203" i="2"/>
  <c r="BH203" i="2"/>
  <c r="BG203" i="2"/>
  <c r="BF203" i="2"/>
  <c r="BE203" i="2"/>
  <c r="BD203" i="2"/>
  <c r="BC203" i="2"/>
  <c r="BB203" i="2"/>
  <c r="BA203" i="2"/>
  <c r="AZ203" i="2"/>
  <c r="AY203" i="2"/>
  <c r="AX203" i="2"/>
  <c r="AW203" i="2"/>
  <c r="AV203" i="2"/>
  <c r="AU203" i="2"/>
  <c r="AT203" i="2"/>
  <c r="AS203" i="2"/>
  <c r="AR203" i="2"/>
  <c r="AQ203" i="2"/>
  <c r="AP203" i="2"/>
  <c r="AO203" i="2"/>
  <c r="AN203" i="2"/>
  <c r="AM203" i="2"/>
  <c r="AL203" i="2"/>
  <c r="BO202" i="2"/>
  <c r="BN202" i="2"/>
  <c r="BM202" i="2"/>
  <c r="BL202" i="2"/>
  <c r="BK202" i="2"/>
  <c r="BJ202" i="2"/>
  <c r="BI202" i="2"/>
  <c r="BH202" i="2"/>
  <c r="BG202" i="2"/>
  <c r="BF202" i="2"/>
  <c r="BE202" i="2"/>
  <c r="BD202" i="2"/>
  <c r="BC202" i="2"/>
  <c r="BB202" i="2"/>
  <c r="BA202" i="2"/>
  <c r="AZ202" i="2"/>
  <c r="AY202" i="2"/>
  <c r="AX202" i="2"/>
  <c r="AW202" i="2"/>
  <c r="AV202" i="2"/>
  <c r="AU202" i="2"/>
  <c r="AT202" i="2"/>
  <c r="AS202" i="2"/>
  <c r="AR202" i="2"/>
  <c r="AQ202" i="2"/>
  <c r="AP202" i="2"/>
  <c r="AO202" i="2"/>
  <c r="AN202" i="2"/>
  <c r="AM202" i="2"/>
  <c r="AL202" i="2"/>
  <c r="BO201" i="2"/>
  <c r="BN201" i="2"/>
  <c r="BM201" i="2"/>
  <c r="BL201" i="2"/>
  <c r="BK201" i="2"/>
  <c r="BJ201" i="2"/>
  <c r="BI201" i="2"/>
  <c r="BH201" i="2"/>
  <c r="BG201" i="2"/>
  <c r="BF201" i="2"/>
  <c r="BE201" i="2"/>
  <c r="BD201" i="2"/>
  <c r="BC201" i="2"/>
  <c r="BB201" i="2"/>
  <c r="BA201" i="2"/>
  <c r="AZ201" i="2"/>
  <c r="AY201" i="2"/>
  <c r="AX201" i="2"/>
  <c r="AW201" i="2"/>
  <c r="AV201" i="2"/>
  <c r="AU201" i="2"/>
  <c r="AT201" i="2"/>
  <c r="AS201" i="2"/>
  <c r="AR201" i="2"/>
  <c r="AQ201" i="2"/>
  <c r="AP201" i="2"/>
  <c r="AO201" i="2"/>
  <c r="AN201" i="2"/>
  <c r="AM201" i="2"/>
  <c r="AL201" i="2"/>
  <c r="BO200" i="2"/>
  <c r="BN200" i="2"/>
  <c r="BM200" i="2"/>
  <c r="BL200" i="2"/>
  <c r="BK200" i="2"/>
  <c r="BJ200" i="2"/>
  <c r="BI200" i="2"/>
  <c r="BH200" i="2"/>
  <c r="BG200" i="2"/>
  <c r="BF200" i="2"/>
  <c r="BE200" i="2"/>
  <c r="BD200" i="2"/>
  <c r="BC200" i="2"/>
  <c r="BB200" i="2"/>
  <c r="BA200" i="2"/>
  <c r="AZ200" i="2"/>
  <c r="AY200" i="2"/>
  <c r="AX200" i="2"/>
  <c r="AW200" i="2"/>
  <c r="AV200" i="2"/>
  <c r="AU200" i="2"/>
  <c r="AT200" i="2"/>
  <c r="AS200" i="2"/>
  <c r="AR200" i="2"/>
  <c r="AQ200" i="2"/>
  <c r="AP200" i="2"/>
  <c r="AO200" i="2"/>
  <c r="AN200" i="2"/>
  <c r="AM200" i="2"/>
  <c r="AL200" i="2"/>
  <c r="BO199" i="2"/>
  <c r="BN199" i="2"/>
  <c r="BM199" i="2"/>
  <c r="BL199" i="2"/>
  <c r="BK199" i="2"/>
  <c r="BJ199" i="2"/>
  <c r="BI199" i="2"/>
  <c r="BH199" i="2"/>
  <c r="BG199" i="2"/>
  <c r="BF199" i="2"/>
  <c r="BE199" i="2"/>
  <c r="BD199" i="2"/>
  <c r="BC199" i="2"/>
  <c r="BB199" i="2"/>
  <c r="BA199" i="2"/>
  <c r="AZ199" i="2"/>
  <c r="AY199" i="2"/>
  <c r="AX199" i="2"/>
  <c r="AW199" i="2"/>
  <c r="AV199" i="2"/>
  <c r="AU199" i="2"/>
  <c r="AT199" i="2"/>
  <c r="AS199" i="2"/>
  <c r="AR199" i="2"/>
  <c r="AQ199" i="2"/>
  <c r="AP199" i="2"/>
  <c r="AO199" i="2"/>
  <c r="AN199" i="2"/>
  <c r="AM199" i="2"/>
  <c r="AL199" i="2"/>
  <c r="BO198" i="2"/>
  <c r="BN198" i="2"/>
  <c r="BM198" i="2"/>
  <c r="BL198" i="2"/>
  <c r="BK198" i="2"/>
  <c r="BJ198" i="2"/>
  <c r="BI198" i="2"/>
  <c r="BH198" i="2"/>
  <c r="BG198" i="2"/>
  <c r="BF198" i="2"/>
  <c r="BE198" i="2"/>
  <c r="BD198" i="2"/>
  <c r="BC198" i="2"/>
  <c r="BB198" i="2"/>
  <c r="BA198" i="2"/>
  <c r="AZ198" i="2"/>
  <c r="AY198" i="2"/>
  <c r="AX198" i="2"/>
  <c r="AW198" i="2"/>
  <c r="AV198" i="2"/>
  <c r="AU198" i="2"/>
  <c r="AT198" i="2"/>
  <c r="AS198" i="2"/>
  <c r="AR198" i="2"/>
  <c r="AQ198" i="2"/>
  <c r="AP198" i="2"/>
  <c r="AO198" i="2"/>
  <c r="AN198" i="2"/>
  <c r="AM198" i="2"/>
  <c r="AL198" i="2"/>
  <c r="BO197" i="2"/>
  <c r="BN197" i="2"/>
  <c r="BM197" i="2"/>
  <c r="BL197" i="2"/>
  <c r="BK197" i="2"/>
  <c r="BJ197" i="2"/>
  <c r="BI197" i="2"/>
  <c r="BH197" i="2"/>
  <c r="BG197" i="2"/>
  <c r="BF197" i="2"/>
  <c r="BE197" i="2"/>
  <c r="BD197" i="2"/>
  <c r="BC197" i="2"/>
  <c r="BB197" i="2"/>
  <c r="BA197" i="2"/>
  <c r="AZ197" i="2"/>
  <c r="AY197" i="2"/>
  <c r="AX197" i="2"/>
  <c r="AW197" i="2"/>
  <c r="AV197" i="2"/>
  <c r="AU197" i="2"/>
  <c r="AT197" i="2"/>
  <c r="AS197" i="2"/>
  <c r="AR197" i="2"/>
  <c r="AQ197" i="2"/>
  <c r="AP197" i="2"/>
  <c r="AO197" i="2"/>
  <c r="AN197" i="2"/>
  <c r="AM197" i="2"/>
  <c r="AL197" i="2"/>
  <c r="BO196" i="2"/>
  <c r="BN196" i="2"/>
  <c r="BM196" i="2"/>
  <c r="BL196" i="2"/>
  <c r="BK196" i="2"/>
  <c r="BJ196" i="2"/>
  <c r="BI196" i="2"/>
  <c r="BH196" i="2"/>
  <c r="BG196" i="2"/>
  <c r="BF196" i="2"/>
  <c r="BE196" i="2"/>
  <c r="BD196" i="2"/>
  <c r="BC196" i="2"/>
  <c r="BB196" i="2"/>
  <c r="BA196" i="2"/>
  <c r="AZ196" i="2"/>
  <c r="AY196" i="2"/>
  <c r="AX196" i="2"/>
  <c r="AW196" i="2"/>
  <c r="AV196" i="2"/>
  <c r="AU196" i="2"/>
  <c r="AT196" i="2"/>
  <c r="AS196" i="2"/>
  <c r="AR196" i="2"/>
  <c r="AQ196" i="2"/>
  <c r="AP196" i="2"/>
  <c r="AO196" i="2"/>
  <c r="AN196" i="2"/>
  <c r="AM196" i="2"/>
  <c r="AL196" i="2"/>
  <c r="BO195" i="2"/>
  <c r="BN195" i="2"/>
  <c r="BM195" i="2"/>
  <c r="BL195" i="2"/>
  <c r="BK195" i="2"/>
  <c r="BJ195" i="2"/>
  <c r="BI195" i="2"/>
  <c r="BH195" i="2"/>
  <c r="BG195" i="2"/>
  <c r="BF195" i="2"/>
  <c r="BE195" i="2"/>
  <c r="BD195" i="2"/>
  <c r="BC195" i="2"/>
  <c r="BB195" i="2"/>
  <c r="BA195" i="2"/>
  <c r="AZ195" i="2"/>
  <c r="AY195" i="2"/>
  <c r="AX195" i="2"/>
  <c r="AW195" i="2"/>
  <c r="AV195" i="2"/>
  <c r="AU195" i="2"/>
  <c r="AT195" i="2"/>
  <c r="AS195" i="2"/>
  <c r="AR195" i="2"/>
  <c r="AQ195" i="2"/>
  <c r="AP195" i="2"/>
  <c r="AO195" i="2"/>
  <c r="AN195" i="2"/>
  <c r="AM195" i="2"/>
  <c r="AL195" i="2"/>
  <c r="BO194" i="2"/>
  <c r="BN194" i="2"/>
  <c r="BM194" i="2"/>
  <c r="BL194" i="2"/>
  <c r="BK194" i="2"/>
  <c r="BJ194" i="2"/>
  <c r="BI194" i="2"/>
  <c r="BH194" i="2"/>
  <c r="BG194" i="2"/>
  <c r="BF194" i="2"/>
  <c r="BE194" i="2"/>
  <c r="BD194" i="2"/>
  <c r="BC194" i="2"/>
  <c r="BB194" i="2"/>
  <c r="BA194" i="2"/>
  <c r="AZ194" i="2"/>
  <c r="AY194" i="2"/>
  <c r="AX194" i="2"/>
  <c r="AW194" i="2"/>
  <c r="AV194" i="2"/>
  <c r="AU194" i="2"/>
  <c r="AT194" i="2"/>
  <c r="AS194" i="2"/>
  <c r="AR194" i="2"/>
  <c r="AQ194" i="2"/>
  <c r="AP194" i="2"/>
  <c r="AO194" i="2"/>
  <c r="AN194" i="2"/>
  <c r="AM194" i="2"/>
  <c r="AL194" i="2"/>
  <c r="BO193" i="2"/>
  <c r="BN193" i="2"/>
  <c r="BM193" i="2"/>
  <c r="BL193" i="2"/>
  <c r="BK193" i="2"/>
  <c r="BJ193" i="2"/>
  <c r="BI193" i="2"/>
  <c r="BH193" i="2"/>
  <c r="BG193" i="2"/>
  <c r="BF193" i="2"/>
  <c r="BE193" i="2"/>
  <c r="BD193" i="2"/>
  <c r="BC193" i="2"/>
  <c r="BB193" i="2"/>
  <c r="BA193" i="2"/>
  <c r="AZ193" i="2"/>
  <c r="AY193" i="2"/>
  <c r="AX193" i="2"/>
  <c r="AW193" i="2"/>
  <c r="AV193" i="2"/>
  <c r="AU193" i="2"/>
  <c r="AT193" i="2"/>
  <c r="AS193" i="2"/>
  <c r="AR193" i="2"/>
  <c r="AQ193" i="2"/>
  <c r="AP193" i="2"/>
  <c r="AO193" i="2"/>
  <c r="AN193" i="2"/>
  <c r="AM193" i="2"/>
  <c r="AL193" i="2"/>
  <c r="BO192" i="2"/>
  <c r="BN192" i="2"/>
  <c r="BM192" i="2"/>
  <c r="BL192" i="2"/>
  <c r="BK192" i="2"/>
  <c r="BJ192" i="2"/>
  <c r="BI192" i="2"/>
  <c r="BH192" i="2"/>
  <c r="BG192" i="2"/>
  <c r="BF192" i="2"/>
  <c r="BE192" i="2"/>
  <c r="BD192" i="2"/>
  <c r="BC192" i="2"/>
  <c r="BB192" i="2"/>
  <c r="BA192" i="2"/>
  <c r="AZ192" i="2"/>
  <c r="AY192" i="2"/>
  <c r="AX192" i="2"/>
  <c r="AW192" i="2"/>
  <c r="AV192" i="2"/>
  <c r="AU192" i="2"/>
  <c r="AT192" i="2"/>
  <c r="AS192" i="2"/>
  <c r="AR192" i="2"/>
  <c r="AQ192" i="2"/>
  <c r="AP192" i="2"/>
  <c r="AO192" i="2"/>
  <c r="AN192" i="2"/>
  <c r="AM192" i="2"/>
  <c r="AL192" i="2"/>
  <c r="BO191" i="2"/>
  <c r="BN191" i="2"/>
  <c r="BM191" i="2"/>
  <c r="BL191" i="2"/>
  <c r="BK191" i="2"/>
  <c r="BJ191" i="2"/>
  <c r="BI191" i="2"/>
  <c r="BH191" i="2"/>
  <c r="BG191" i="2"/>
  <c r="BF191" i="2"/>
  <c r="BE191" i="2"/>
  <c r="BD191" i="2"/>
  <c r="BC191" i="2"/>
  <c r="BB191" i="2"/>
  <c r="BA191" i="2"/>
  <c r="AZ191" i="2"/>
  <c r="AY191" i="2"/>
  <c r="AX191" i="2"/>
  <c r="AW191" i="2"/>
  <c r="AV191" i="2"/>
  <c r="AU191" i="2"/>
  <c r="AT191" i="2"/>
  <c r="AS191" i="2"/>
  <c r="AR191" i="2"/>
  <c r="AQ191" i="2"/>
  <c r="AP191" i="2"/>
  <c r="AO191" i="2"/>
  <c r="AN191" i="2"/>
  <c r="AM191" i="2"/>
  <c r="AL191" i="2"/>
  <c r="BO190" i="2"/>
  <c r="BN190" i="2"/>
  <c r="BM190" i="2"/>
  <c r="BL190" i="2"/>
  <c r="BK190" i="2"/>
  <c r="BJ190" i="2"/>
  <c r="BI190" i="2"/>
  <c r="BH190" i="2"/>
  <c r="BG190" i="2"/>
  <c r="BF190" i="2"/>
  <c r="BE190" i="2"/>
  <c r="BD190" i="2"/>
  <c r="BC190" i="2"/>
  <c r="BB190" i="2"/>
  <c r="BA190" i="2"/>
  <c r="AZ190" i="2"/>
  <c r="AY190" i="2"/>
  <c r="AX190" i="2"/>
  <c r="AW190" i="2"/>
  <c r="AV190" i="2"/>
  <c r="AU190" i="2"/>
  <c r="AT190" i="2"/>
  <c r="AS190" i="2"/>
  <c r="AR190" i="2"/>
  <c r="AQ190" i="2"/>
  <c r="AP190" i="2"/>
  <c r="AO190" i="2"/>
  <c r="AN190" i="2"/>
  <c r="AM190" i="2"/>
  <c r="AL190" i="2"/>
  <c r="BO189" i="2"/>
  <c r="BN189" i="2"/>
  <c r="BM189" i="2"/>
  <c r="BL189" i="2"/>
  <c r="BK189" i="2"/>
  <c r="BJ189" i="2"/>
  <c r="BI189" i="2"/>
  <c r="BH189" i="2"/>
  <c r="BG189" i="2"/>
  <c r="BF189" i="2"/>
  <c r="BE189" i="2"/>
  <c r="BD189" i="2"/>
  <c r="BC189" i="2"/>
  <c r="BB189" i="2"/>
  <c r="BA189" i="2"/>
  <c r="AZ189" i="2"/>
  <c r="AY189" i="2"/>
  <c r="AX189" i="2"/>
  <c r="AW189" i="2"/>
  <c r="AV189" i="2"/>
  <c r="AU189" i="2"/>
  <c r="AT189" i="2"/>
  <c r="AS189" i="2"/>
  <c r="AR189" i="2"/>
  <c r="AQ189" i="2"/>
  <c r="AP189" i="2"/>
  <c r="AO189" i="2"/>
  <c r="AN189" i="2"/>
  <c r="AM189" i="2"/>
  <c r="AL189" i="2"/>
  <c r="BO188" i="2"/>
  <c r="BN188" i="2"/>
  <c r="BM188" i="2"/>
  <c r="BL188" i="2"/>
  <c r="BK188" i="2"/>
  <c r="BJ188" i="2"/>
  <c r="BI188" i="2"/>
  <c r="BH188" i="2"/>
  <c r="BG188" i="2"/>
  <c r="BF188" i="2"/>
  <c r="BE188" i="2"/>
  <c r="BD188" i="2"/>
  <c r="BC188" i="2"/>
  <c r="BB188" i="2"/>
  <c r="BA188" i="2"/>
  <c r="AZ188" i="2"/>
  <c r="AY188" i="2"/>
  <c r="AX188" i="2"/>
  <c r="AW188" i="2"/>
  <c r="AV188" i="2"/>
  <c r="AU188" i="2"/>
  <c r="AT188" i="2"/>
  <c r="AS188" i="2"/>
  <c r="AR188" i="2"/>
  <c r="AQ188" i="2"/>
  <c r="AP188" i="2"/>
  <c r="AO188" i="2"/>
  <c r="AN188" i="2"/>
  <c r="AM188" i="2"/>
  <c r="AL188" i="2"/>
  <c r="BO187" i="2"/>
  <c r="BN187" i="2"/>
  <c r="BM187" i="2"/>
  <c r="BL187" i="2"/>
  <c r="BK187" i="2"/>
  <c r="BJ187" i="2"/>
  <c r="BI187" i="2"/>
  <c r="BH187" i="2"/>
  <c r="BG187" i="2"/>
  <c r="BF187" i="2"/>
  <c r="BE187" i="2"/>
  <c r="BD187" i="2"/>
  <c r="BC187" i="2"/>
  <c r="BB187" i="2"/>
  <c r="BA187" i="2"/>
  <c r="AZ187" i="2"/>
  <c r="AY187" i="2"/>
  <c r="AX187" i="2"/>
  <c r="AW187" i="2"/>
  <c r="AV187" i="2"/>
  <c r="AU187" i="2"/>
  <c r="AT187" i="2"/>
  <c r="AS187" i="2"/>
  <c r="AR187" i="2"/>
  <c r="AQ187" i="2"/>
  <c r="AP187" i="2"/>
  <c r="AO187" i="2"/>
  <c r="AN187" i="2"/>
  <c r="AM187" i="2"/>
  <c r="AL187" i="2"/>
  <c r="BO186" i="2"/>
  <c r="BN186" i="2"/>
  <c r="BM186" i="2"/>
  <c r="BL186" i="2"/>
  <c r="BK186" i="2"/>
  <c r="BJ186" i="2"/>
  <c r="BI186" i="2"/>
  <c r="BH186" i="2"/>
  <c r="BG186" i="2"/>
  <c r="BF186" i="2"/>
  <c r="BE186" i="2"/>
  <c r="BD186" i="2"/>
  <c r="BC186" i="2"/>
  <c r="BB186" i="2"/>
  <c r="BA186" i="2"/>
  <c r="AZ186" i="2"/>
  <c r="AY186" i="2"/>
  <c r="AX186" i="2"/>
  <c r="AW186" i="2"/>
  <c r="AV186" i="2"/>
  <c r="AU186" i="2"/>
  <c r="AT186" i="2"/>
  <c r="AS186" i="2"/>
  <c r="AR186" i="2"/>
  <c r="AQ186" i="2"/>
  <c r="AP186" i="2"/>
  <c r="AO186" i="2"/>
  <c r="AN186" i="2"/>
  <c r="AM186" i="2"/>
  <c r="AL186" i="2"/>
  <c r="BO185" i="2"/>
  <c r="BN185" i="2"/>
  <c r="BM185" i="2"/>
  <c r="BL185" i="2"/>
  <c r="BK185" i="2"/>
  <c r="BJ185" i="2"/>
  <c r="BI185" i="2"/>
  <c r="BH185" i="2"/>
  <c r="BG185" i="2"/>
  <c r="BF185" i="2"/>
  <c r="BE185" i="2"/>
  <c r="BD185" i="2"/>
  <c r="BC185" i="2"/>
  <c r="BB185" i="2"/>
  <c r="BA185" i="2"/>
  <c r="AZ185" i="2"/>
  <c r="AY185" i="2"/>
  <c r="AX185" i="2"/>
  <c r="AW185" i="2"/>
  <c r="AV185" i="2"/>
  <c r="AU185" i="2"/>
  <c r="AT185" i="2"/>
  <c r="AS185" i="2"/>
  <c r="AR185" i="2"/>
  <c r="AQ185" i="2"/>
  <c r="AP185" i="2"/>
  <c r="AO185" i="2"/>
  <c r="AN185" i="2"/>
  <c r="AM185" i="2"/>
  <c r="AL185" i="2"/>
  <c r="BO184" i="2"/>
  <c r="BN184" i="2"/>
  <c r="BM184" i="2"/>
  <c r="BL184" i="2"/>
  <c r="BK184" i="2"/>
  <c r="BJ184" i="2"/>
  <c r="BI184" i="2"/>
  <c r="BH184" i="2"/>
  <c r="BG184" i="2"/>
  <c r="BF184" i="2"/>
  <c r="BE184" i="2"/>
  <c r="BD184" i="2"/>
  <c r="BC184" i="2"/>
  <c r="BB184" i="2"/>
  <c r="BA184" i="2"/>
  <c r="AZ184" i="2"/>
  <c r="AY184" i="2"/>
  <c r="AX184" i="2"/>
  <c r="AW184" i="2"/>
  <c r="AV184" i="2"/>
  <c r="AU184" i="2"/>
  <c r="AT184" i="2"/>
  <c r="AS184" i="2"/>
  <c r="AR184" i="2"/>
  <c r="AQ184" i="2"/>
  <c r="AP184" i="2"/>
  <c r="AO184" i="2"/>
  <c r="AN184" i="2"/>
  <c r="AM184" i="2"/>
  <c r="AL184" i="2"/>
  <c r="BO183" i="2"/>
  <c r="BN183" i="2"/>
  <c r="BM183" i="2"/>
  <c r="BL183" i="2"/>
  <c r="BK183" i="2"/>
  <c r="BJ183" i="2"/>
  <c r="BI183" i="2"/>
  <c r="BH183" i="2"/>
  <c r="BG183" i="2"/>
  <c r="BF183" i="2"/>
  <c r="BE183" i="2"/>
  <c r="BD183" i="2"/>
  <c r="BC183" i="2"/>
  <c r="BB183" i="2"/>
  <c r="BA183" i="2"/>
  <c r="AZ183" i="2"/>
  <c r="AY183" i="2"/>
  <c r="AX183" i="2"/>
  <c r="AW183" i="2"/>
  <c r="AV183" i="2"/>
  <c r="AU183" i="2"/>
  <c r="AT183" i="2"/>
  <c r="AS183" i="2"/>
  <c r="AR183" i="2"/>
  <c r="AQ183" i="2"/>
  <c r="AP183" i="2"/>
  <c r="AO183" i="2"/>
  <c r="AN183" i="2"/>
  <c r="AM183" i="2"/>
  <c r="AL183" i="2"/>
  <c r="BO182" i="2"/>
  <c r="BN182" i="2"/>
  <c r="BM182" i="2"/>
  <c r="BL182" i="2"/>
  <c r="BK182" i="2"/>
  <c r="BJ182" i="2"/>
  <c r="BI182" i="2"/>
  <c r="BH182" i="2"/>
  <c r="BG182" i="2"/>
  <c r="BF182" i="2"/>
  <c r="BE182" i="2"/>
  <c r="BD182" i="2"/>
  <c r="BC182" i="2"/>
  <c r="BB182" i="2"/>
  <c r="BA182" i="2"/>
  <c r="AZ182" i="2"/>
  <c r="AY182" i="2"/>
  <c r="AX182" i="2"/>
  <c r="AW182" i="2"/>
  <c r="AV182" i="2"/>
  <c r="AU182" i="2"/>
  <c r="AT182" i="2"/>
  <c r="AS182" i="2"/>
  <c r="AR182" i="2"/>
  <c r="AQ182" i="2"/>
  <c r="AP182" i="2"/>
  <c r="AO182" i="2"/>
  <c r="AN182" i="2"/>
  <c r="AM182" i="2"/>
  <c r="AL182" i="2"/>
  <c r="BO181" i="2"/>
  <c r="BN181" i="2"/>
  <c r="BM181" i="2"/>
  <c r="BL181" i="2"/>
  <c r="BK181" i="2"/>
  <c r="BJ181" i="2"/>
  <c r="BI181" i="2"/>
  <c r="BH181" i="2"/>
  <c r="BG181" i="2"/>
  <c r="BF181" i="2"/>
  <c r="BE181" i="2"/>
  <c r="BD181" i="2"/>
  <c r="BC181" i="2"/>
  <c r="BB181" i="2"/>
  <c r="BA181" i="2"/>
  <c r="AZ181" i="2"/>
  <c r="AY181" i="2"/>
  <c r="AX181" i="2"/>
  <c r="AW181" i="2"/>
  <c r="AV181" i="2"/>
  <c r="AU181" i="2"/>
  <c r="AT181" i="2"/>
  <c r="AS181" i="2"/>
  <c r="AR181" i="2"/>
  <c r="AQ181" i="2"/>
  <c r="AP181" i="2"/>
  <c r="AO181" i="2"/>
  <c r="AN181" i="2"/>
  <c r="AM181" i="2"/>
  <c r="AL181" i="2"/>
  <c r="BO180" i="2"/>
  <c r="BN180" i="2"/>
  <c r="BM180" i="2"/>
  <c r="BL180" i="2"/>
  <c r="BK180" i="2"/>
  <c r="BJ180" i="2"/>
  <c r="BI180" i="2"/>
  <c r="BH180" i="2"/>
  <c r="BG180" i="2"/>
  <c r="BF180" i="2"/>
  <c r="BE180" i="2"/>
  <c r="BD180" i="2"/>
  <c r="BC180" i="2"/>
  <c r="BB180" i="2"/>
  <c r="BA180" i="2"/>
  <c r="AZ180" i="2"/>
  <c r="AY180" i="2"/>
  <c r="AX180" i="2"/>
  <c r="AW180" i="2"/>
  <c r="AV180" i="2"/>
  <c r="AU180" i="2"/>
  <c r="AT180" i="2"/>
  <c r="AS180" i="2"/>
  <c r="AR180" i="2"/>
  <c r="AQ180" i="2"/>
  <c r="AP180" i="2"/>
  <c r="AO180" i="2"/>
  <c r="AN180" i="2"/>
  <c r="AM180" i="2"/>
  <c r="AL180" i="2"/>
  <c r="BO179" i="2"/>
  <c r="BN179" i="2"/>
  <c r="BM179" i="2"/>
  <c r="BL179" i="2"/>
  <c r="BK179" i="2"/>
  <c r="BJ179" i="2"/>
  <c r="BI179" i="2"/>
  <c r="BH179" i="2"/>
  <c r="BG179" i="2"/>
  <c r="BF179" i="2"/>
  <c r="BE179" i="2"/>
  <c r="BD179" i="2"/>
  <c r="BC179" i="2"/>
  <c r="BB179" i="2"/>
  <c r="BA179" i="2"/>
  <c r="AZ179" i="2"/>
  <c r="AY179" i="2"/>
  <c r="AX179" i="2"/>
  <c r="AW179" i="2"/>
  <c r="AV179" i="2"/>
  <c r="AU179" i="2"/>
  <c r="AT179" i="2"/>
  <c r="AS179" i="2"/>
  <c r="AR179" i="2"/>
  <c r="AQ179" i="2"/>
  <c r="AP179" i="2"/>
  <c r="AO179" i="2"/>
  <c r="AN179" i="2"/>
  <c r="AM179" i="2"/>
  <c r="AL179" i="2"/>
  <c r="BO178" i="2"/>
  <c r="BN178" i="2"/>
  <c r="BM178" i="2"/>
  <c r="BL178" i="2"/>
  <c r="BK178" i="2"/>
  <c r="BJ178" i="2"/>
  <c r="BI178" i="2"/>
  <c r="BH178" i="2"/>
  <c r="BG178" i="2"/>
  <c r="BF178" i="2"/>
  <c r="BE178" i="2"/>
  <c r="BD178" i="2"/>
  <c r="BC178" i="2"/>
  <c r="BB178" i="2"/>
  <c r="BA178" i="2"/>
  <c r="AZ178" i="2"/>
  <c r="AY178" i="2"/>
  <c r="AX178" i="2"/>
  <c r="AW178" i="2"/>
  <c r="AV178" i="2"/>
  <c r="AU178" i="2"/>
  <c r="AT178" i="2"/>
  <c r="AS178" i="2"/>
  <c r="AR178" i="2"/>
  <c r="AQ178" i="2"/>
  <c r="AP178" i="2"/>
  <c r="AO178" i="2"/>
  <c r="AN178" i="2"/>
  <c r="AM178" i="2"/>
  <c r="AL178" i="2"/>
  <c r="BO177" i="2"/>
  <c r="BN177" i="2"/>
  <c r="BM177" i="2"/>
  <c r="BL177" i="2"/>
  <c r="BK177" i="2"/>
  <c r="BJ177" i="2"/>
  <c r="BI177" i="2"/>
  <c r="BH177" i="2"/>
  <c r="BG177" i="2"/>
  <c r="BF177" i="2"/>
  <c r="BE177" i="2"/>
  <c r="BD177" i="2"/>
  <c r="BC177" i="2"/>
  <c r="BB177" i="2"/>
  <c r="BA177" i="2"/>
  <c r="AZ177" i="2"/>
  <c r="AY177" i="2"/>
  <c r="AX177" i="2"/>
  <c r="AW177" i="2"/>
  <c r="AV177" i="2"/>
  <c r="AU177" i="2"/>
  <c r="AT177" i="2"/>
  <c r="AS177" i="2"/>
  <c r="AR177" i="2"/>
  <c r="AQ177" i="2"/>
  <c r="AP177" i="2"/>
  <c r="AO177" i="2"/>
  <c r="AN177" i="2"/>
  <c r="AM177" i="2"/>
  <c r="AL177" i="2"/>
  <c r="BO176" i="2"/>
  <c r="BN176" i="2"/>
  <c r="BM176" i="2"/>
  <c r="BL176" i="2"/>
  <c r="BK176" i="2"/>
  <c r="BJ176" i="2"/>
  <c r="BI176" i="2"/>
  <c r="BH176" i="2"/>
  <c r="BG176" i="2"/>
  <c r="BF176" i="2"/>
  <c r="BE176" i="2"/>
  <c r="BD176" i="2"/>
  <c r="BC176" i="2"/>
  <c r="BB176" i="2"/>
  <c r="BA176" i="2"/>
  <c r="AZ176" i="2"/>
  <c r="AY176" i="2"/>
  <c r="AX176" i="2"/>
  <c r="AW176" i="2"/>
  <c r="AV176" i="2"/>
  <c r="AU176" i="2"/>
  <c r="AT176" i="2"/>
  <c r="AS176" i="2"/>
  <c r="AR176" i="2"/>
  <c r="AQ176" i="2"/>
  <c r="AP176" i="2"/>
  <c r="AO176" i="2"/>
  <c r="AN176" i="2"/>
  <c r="AM176" i="2"/>
  <c r="AL176" i="2"/>
  <c r="BO175" i="2"/>
  <c r="BN175" i="2"/>
  <c r="BM175" i="2"/>
  <c r="BL175" i="2"/>
  <c r="BK175" i="2"/>
  <c r="BJ175" i="2"/>
  <c r="BI175" i="2"/>
  <c r="BH175" i="2"/>
  <c r="BG175" i="2"/>
  <c r="BF175" i="2"/>
  <c r="BE175" i="2"/>
  <c r="BD175" i="2"/>
  <c r="BC175" i="2"/>
  <c r="BB175" i="2"/>
  <c r="BA175" i="2"/>
  <c r="AZ175" i="2"/>
  <c r="AY175" i="2"/>
  <c r="AX175" i="2"/>
  <c r="AW175" i="2"/>
  <c r="AV175" i="2"/>
  <c r="AU175" i="2"/>
  <c r="AT175" i="2"/>
  <c r="AS175" i="2"/>
  <c r="AR175" i="2"/>
  <c r="AQ175" i="2"/>
  <c r="AP175" i="2"/>
  <c r="AO175" i="2"/>
  <c r="AN175" i="2"/>
  <c r="AM175" i="2"/>
  <c r="AL175" i="2"/>
  <c r="BO174" i="2"/>
  <c r="BN174" i="2"/>
  <c r="BM174" i="2"/>
  <c r="BL174" i="2"/>
  <c r="BK174" i="2"/>
  <c r="BJ174" i="2"/>
  <c r="BI174" i="2"/>
  <c r="BH174" i="2"/>
  <c r="BG174" i="2"/>
  <c r="BF174" i="2"/>
  <c r="BE174" i="2"/>
  <c r="BD174" i="2"/>
  <c r="BC174" i="2"/>
  <c r="BB174" i="2"/>
  <c r="BA174" i="2"/>
  <c r="AZ174" i="2"/>
  <c r="AY174" i="2"/>
  <c r="AX174" i="2"/>
  <c r="AW174" i="2"/>
  <c r="AV174" i="2"/>
  <c r="AU174" i="2"/>
  <c r="AT174" i="2"/>
  <c r="AS174" i="2"/>
  <c r="AR174" i="2"/>
  <c r="AQ174" i="2"/>
  <c r="AP174" i="2"/>
  <c r="AO174" i="2"/>
  <c r="AN174" i="2"/>
  <c r="AM174" i="2"/>
  <c r="AL174" i="2"/>
  <c r="BO173" i="2"/>
  <c r="BN173" i="2"/>
  <c r="BM173" i="2"/>
  <c r="BL173" i="2"/>
  <c r="BK173" i="2"/>
  <c r="BJ173" i="2"/>
  <c r="BI173" i="2"/>
  <c r="BH173" i="2"/>
  <c r="BG173" i="2"/>
  <c r="BF173" i="2"/>
  <c r="BE173" i="2"/>
  <c r="BD173" i="2"/>
  <c r="BC173" i="2"/>
  <c r="BB173" i="2"/>
  <c r="BA173" i="2"/>
  <c r="AZ173" i="2"/>
  <c r="AY173" i="2"/>
  <c r="AX173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BO172" i="2"/>
  <c r="BN172" i="2"/>
  <c r="BM172" i="2"/>
  <c r="BL172" i="2"/>
  <c r="BK172" i="2"/>
  <c r="BJ172" i="2"/>
  <c r="BI172" i="2"/>
  <c r="BH172" i="2"/>
  <c r="BG172" i="2"/>
  <c r="BF172" i="2"/>
  <c r="BE172" i="2"/>
  <c r="BD172" i="2"/>
  <c r="BC172" i="2"/>
  <c r="BB172" i="2"/>
  <c r="BA172" i="2"/>
  <c r="AZ172" i="2"/>
  <c r="AY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BO171" i="2"/>
  <c r="BN171" i="2"/>
  <c r="BM171" i="2"/>
  <c r="BL171" i="2"/>
  <c r="BK171" i="2"/>
  <c r="BJ171" i="2"/>
  <c r="BI171" i="2"/>
  <c r="BH171" i="2"/>
  <c r="BG171" i="2"/>
  <c r="BF171" i="2"/>
  <c r="BE171" i="2"/>
  <c r="BD171" i="2"/>
  <c r="BC171" i="2"/>
  <c r="BB171" i="2"/>
  <c r="BA171" i="2"/>
  <c r="AZ171" i="2"/>
  <c r="AY171" i="2"/>
  <c r="AX171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BO170" i="2"/>
  <c r="BN170" i="2"/>
  <c r="BM170" i="2"/>
  <c r="BL170" i="2"/>
  <c r="BK170" i="2"/>
  <c r="BJ170" i="2"/>
  <c r="BI170" i="2"/>
  <c r="BH170" i="2"/>
  <c r="BG170" i="2"/>
  <c r="BF170" i="2"/>
  <c r="BE170" i="2"/>
  <c r="BD170" i="2"/>
  <c r="BC170" i="2"/>
  <c r="BB170" i="2"/>
  <c r="BA170" i="2"/>
  <c r="AZ170" i="2"/>
  <c r="AY170" i="2"/>
  <c r="AX170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BO169" i="2"/>
  <c r="BN169" i="2"/>
  <c r="BM169" i="2"/>
  <c r="BL169" i="2"/>
  <c r="BK169" i="2"/>
  <c r="BJ169" i="2"/>
  <c r="BI169" i="2"/>
  <c r="BH169" i="2"/>
  <c r="BG169" i="2"/>
  <c r="BF169" i="2"/>
  <c r="BE169" i="2"/>
  <c r="BD169" i="2"/>
  <c r="BC169" i="2"/>
  <c r="BB169" i="2"/>
  <c r="BA169" i="2"/>
  <c r="AZ169" i="2"/>
  <c r="AY169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BO167" i="2"/>
  <c r="BN167" i="2"/>
  <c r="BM167" i="2"/>
  <c r="BL167" i="2"/>
  <c r="BK167" i="2"/>
  <c r="BJ167" i="2"/>
  <c r="BI167" i="2"/>
  <c r="BH167" i="2"/>
  <c r="BG167" i="2"/>
  <c r="BF167" i="2"/>
  <c r="BE167" i="2"/>
  <c r="BD167" i="2"/>
  <c r="BC167" i="2"/>
  <c r="BB167" i="2"/>
  <c r="BA167" i="2"/>
  <c r="AZ167" i="2"/>
  <c r="AY167" i="2"/>
  <c r="AX167" i="2"/>
  <c r="AW167" i="2"/>
  <c r="AV167" i="2"/>
  <c r="AU167" i="2"/>
  <c r="AT167" i="2"/>
  <c r="AS167" i="2"/>
  <c r="AR167" i="2"/>
  <c r="AQ167" i="2"/>
  <c r="AP167" i="2"/>
  <c r="AO167" i="2"/>
  <c r="AN167" i="2"/>
  <c r="AM167" i="2"/>
  <c r="AL167" i="2"/>
  <c r="BO166" i="2"/>
  <c r="BN166" i="2"/>
  <c r="BM166" i="2"/>
  <c r="BL166" i="2"/>
  <c r="BK166" i="2"/>
  <c r="BJ166" i="2"/>
  <c r="BI166" i="2"/>
  <c r="BH166" i="2"/>
  <c r="BG166" i="2"/>
  <c r="BF166" i="2"/>
  <c r="BE166" i="2"/>
  <c r="BD166" i="2"/>
  <c r="BC166" i="2"/>
  <c r="BB166" i="2"/>
  <c r="BA166" i="2"/>
  <c r="AZ166" i="2"/>
  <c r="AY166" i="2"/>
  <c r="AX166" i="2"/>
  <c r="AW166" i="2"/>
  <c r="AV166" i="2"/>
  <c r="AU166" i="2"/>
  <c r="AT166" i="2"/>
  <c r="AS166" i="2"/>
  <c r="AR166" i="2"/>
  <c r="AQ166" i="2"/>
  <c r="AP166" i="2"/>
  <c r="AO166" i="2"/>
  <c r="AN166" i="2"/>
  <c r="AM166" i="2"/>
  <c r="AL166" i="2"/>
  <c r="BO165" i="2"/>
  <c r="BN165" i="2"/>
  <c r="BM165" i="2"/>
  <c r="BL165" i="2"/>
  <c r="BK165" i="2"/>
  <c r="BJ165" i="2"/>
  <c r="BI165" i="2"/>
  <c r="BH165" i="2"/>
  <c r="BG165" i="2"/>
  <c r="BF165" i="2"/>
  <c r="BE165" i="2"/>
  <c r="BD165" i="2"/>
  <c r="BC165" i="2"/>
  <c r="BB165" i="2"/>
  <c r="BA165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M165" i="2"/>
  <c r="AL165" i="2"/>
  <c r="BO164" i="2"/>
  <c r="BN164" i="2"/>
  <c r="BM164" i="2"/>
  <c r="BL164" i="2"/>
  <c r="BK164" i="2"/>
  <c r="BJ164" i="2"/>
  <c r="BI164" i="2"/>
  <c r="BH164" i="2"/>
  <c r="BG164" i="2"/>
  <c r="BF164" i="2"/>
  <c r="BE164" i="2"/>
  <c r="BD164" i="2"/>
  <c r="BC164" i="2"/>
  <c r="BB164" i="2"/>
  <c r="BA164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M164" i="2"/>
  <c r="AL164" i="2"/>
  <c r="BO163" i="2"/>
  <c r="BN163" i="2"/>
  <c r="BM163" i="2"/>
  <c r="BL163" i="2"/>
  <c r="BK163" i="2"/>
  <c r="BJ163" i="2"/>
  <c r="BI163" i="2"/>
  <c r="BH163" i="2"/>
  <c r="BG163" i="2"/>
  <c r="BF163" i="2"/>
  <c r="BE163" i="2"/>
  <c r="BD163" i="2"/>
  <c r="BC163" i="2"/>
  <c r="BB163" i="2"/>
  <c r="BA163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M163" i="2"/>
  <c r="AL163" i="2"/>
  <c r="BO162" i="2"/>
  <c r="BN162" i="2"/>
  <c r="BM162" i="2"/>
  <c r="BL162" i="2"/>
  <c r="BK162" i="2"/>
  <c r="BJ162" i="2"/>
  <c r="BI162" i="2"/>
  <c r="BH162" i="2"/>
  <c r="BG162" i="2"/>
  <c r="BF162" i="2"/>
  <c r="BE162" i="2"/>
  <c r="BD162" i="2"/>
  <c r="BC162" i="2"/>
  <c r="BB162" i="2"/>
  <c r="BA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N162" i="2"/>
  <c r="AM162" i="2"/>
  <c r="AL162" i="2"/>
  <c r="BO161" i="2"/>
  <c r="BN161" i="2"/>
  <c r="BM161" i="2"/>
  <c r="BL161" i="2"/>
  <c r="BK161" i="2"/>
  <c r="BJ161" i="2"/>
  <c r="BI161" i="2"/>
  <c r="BH161" i="2"/>
  <c r="BG161" i="2"/>
  <c r="BF161" i="2"/>
  <c r="BE161" i="2"/>
  <c r="BD161" i="2"/>
  <c r="BC161" i="2"/>
  <c r="BB161" i="2"/>
  <c r="BA161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N161" i="2"/>
  <c r="AM161" i="2"/>
  <c r="AL161" i="2"/>
  <c r="BO160" i="2"/>
  <c r="BN160" i="2"/>
  <c r="BM160" i="2"/>
  <c r="BL160" i="2"/>
  <c r="BK160" i="2"/>
  <c r="BJ160" i="2"/>
  <c r="BI160" i="2"/>
  <c r="BH160" i="2"/>
  <c r="BG160" i="2"/>
  <c r="BF160" i="2"/>
  <c r="BE160" i="2"/>
  <c r="BD160" i="2"/>
  <c r="BC160" i="2"/>
  <c r="BB160" i="2"/>
  <c r="BA160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M160" i="2"/>
  <c r="AL160" i="2"/>
  <c r="BO159" i="2"/>
  <c r="BN159" i="2"/>
  <c r="BM159" i="2"/>
  <c r="BL159" i="2"/>
  <c r="BK159" i="2"/>
  <c r="BJ159" i="2"/>
  <c r="BI159" i="2"/>
  <c r="BH159" i="2"/>
  <c r="BG159" i="2"/>
  <c r="BF159" i="2"/>
  <c r="BE159" i="2"/>
  <c r="BD159" i="2"/>
  <c r="BC159" i="2"/>
  <c r="BB159" i="2"/>
  <c r="BA159" i="2"/>
  <c r="AZ159" i="2"/>
  <c r="AY159" i="2"/>
  <c r="AX159" i="2"/>
  <c r="AW159" i="2"/>
  <c r="AV159" i="2"/>
  <c r="AU159" i="2"/>
  <c r="AT159" i="2"/>
  <c r="AS159" i="2"/>
  <c r="AR159" i="2"/>
  <c r="AQ159" i="2"/>
  <c r="AP159" i="2"/>
  <c r="AO159" i="2"/>
  <c r="AN159" i="2"/>
  <c r="AM159" i="2"/>
  <c r="AL159" i="2"/>
  <c r="BO158" i="2"/>
  <c r="BN158" i="2"/>
  <c r="BM158" i="2"/>
  <c r="BL158" i="2"/>
  <c r="BK158" i="2"/>
  <c r="BJ158" i="2"/>
  <c r="BI158" i="2"/>
  <c r="BH158" i="2"/>
  <c r="BG158" i="2"/>
  <c r="BF158" i="2"/>
  <c r="BE158" i="2"/>
  <c r="BD158" i="2"/>
  <c r="BC158" i="2"/>
  <c r="BB158" i="2"/>
  <c r="BA158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M158" i="2"/>
  <c r="AL158" i="2"/>
  <c r="BO157" i="2"/>
  <c r="BN157" i="2"/>
  <c r="BM157" i="2"/>
  <c r="BL157" i="2"/>
  <c r="BK157" i="2"/>
  <c r="BJ157" i="2"/>
  <c r="BI157" i="2"/>
  <c r="BH157" i="2"/>
  <c r="BG157" i="2"/>
  <c r="BF157" i="2"/>
  <c r="BE157" i="2"/>
  <c r="BD157" i="2"/>
  <c r="BC157" i="2"/>
  <c r="BB157" i="2"/>
  <c r="BA157" i="2"/>
  <c r="AZ157" i="2"/>
  <c r="AY157" i="2"/>
  <c r="AX157" i="2"/>
  <c r="AW157" i="2"/>
  <c r="AV157" i="2"/>
  <c r="AU157" i="2"/>
  <c r="AT157" i="2"/>
  <c r="AS157" i="2"/>
  <c r="AR157" i="2"/>
  <c r="AQ157" i="2"/>
  <c r="AP157" i="2"/>
  <c r="AO157" i="2"/>
  <c r="AN157" i="2"/>
  <c r="AM157" i="2"/>
  <c r="AL157" i="2"/>
  <c r="BO156" i="2"/>
  <c r="BN156" i="2"/>
  <c r="BM156" i="2"/>
  <c r="BL156" i="2"/>
  <c r="BK156" i="2"/>
  <c r="BJ156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BO155" i="2"/>
  <c r="BN155" i="2"/>
  <c r="BM155" i="2"/>
  <c r="BL155" i="2"/>
  <c r="BK155" i="2"/>
  <c r="BJ155" i="2"/>
  <c r="BI155" i="2"/>
  <c r="BH155" i="2"/>
  <c r="BG155" i="2"/>
  <c r="BF155" i="2"/>
  <c r="BE155" i="2"/>
  <c r="BD155" i="2"/>
  <c r="BC155" i="2"/>
  <c r="BB155" i="2"/>
  <c r="BA155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M155" i="2"/>
  <c r="AL155" i="2"/>
  <c r="BO154" i="2"/>
  <c r="BN154" i="2"/>
  <c r="BM154" i="2"/>
  <c r="BL154" i="2"/>
  <c r="BK154" i="2"/>
  <c r="BJ154" i="2"/>
  <c r="BI154" i="2"/>
  <c r="BH154" i="2"/>
  <c r="BG154" i="2"/>
  <c r="BF154" i="2"/>
  <c r="BE154" i="2"/>
  <c r="BD154" i="2"/>
  <c r="BC154" i="2"/>
  <c r="BB154" i="2"/>
  <c r="BA154" i="2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M154" i="2"/>
  <c r="AL154" i="2"/>
  <c r="BO153" i="2"/>
  <c r="BN153" i="2"/>
  <c r="BM153" i="2"/>
  <c r="BL153" i="2"/>
  <c r="BK153" i="2"/>
  <c r="BJ153" i="2"/>
  <c r="BI153" i="2"/>
  <c r="BH153" i="2"/>
  <c r="BG153" i="2"/>
  <c r="BF153" i="2"/>
  <c r="BE153" i="2"/>
  <c r="BD153" i="2"/>
  <c r="BC153" i="2"/>
  <c r="BB153" i="2"/>
  <c r="BA15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N153" i="2"/>
  <c r="AM153" i="2"/>
  <c r="AL153" i="2"/>
  <c r="BO152" i="2"/>
  <c r="BN152" i="2"/>
  <c r="BM152" i="2"/>
  <c r="BL152" i="2"/>
  <c r="BK152" i="2"/>
  <c r="BJ152" i="2"/>
  <c r="BI152" i="2"/>
  <c r="BH152" i="2"/>
  <c r="BG152" i="2"/>
  <c r="BF152" i="2"/>
  <c r="BE152" i="2"/>
  <c r="BD152" i="2"/>
  <c r="BC152" i="2"/>
  <c r="BB152" i="2"/>
  <c r="BA152" i="2"/>
  <c r="AZ152" i="2"/>
  <c r="AY152" i="2"/>
  <c r="AX152" i="2"/>
  <c r="AW152" i="2"/>
  <c r="AV152" i="2"/>
  <c r="AU152" i="2"/>
  <c r="AT152" i="2"/>
  <c r="AS152" i="2"/>
  <c r="AR152" i="2"/>
  <c r="AQ152" i="2"/>
  <c r="AP152" i="2"/>
  <c r="AO152" i="2"/>
  <c r="AN152" i="2"/>
  <c r="AM152" i="2"/>
  <c r="AL152" i="2"/>
  <c r="BO151" i="2"/>
  <c r="BN151" i="2"/>
  <c r="BM151" i="2"/>
  <c r="BL151" i="2"/>
  <c r="BK151" i="2"/>
  <c r="BJ151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BO150" i="2"/>
  <c r="BN150" i="2"/>
  <c r="BM150" i="2"/>
  <c r="BL150" i="2"/>
  <c r="BK150" i="2"/>
  <c r="BJ150" i="2"/>
  <c r="BI150" i="2"/>
  <c r="BH150" i="2"/>
  <c r="BG150" i="2"/>
  <c r="BF150" i="2"/>
  <c r="BE150" i="2"/>
  <c r="BD150" i="2"/>
  <c r="BC150" i="2"/>
  <c r="BB150" i="2"/>
  <c r="BA150" i="2"/>
  <c r="AZ150" i="2"/>
  <c r="AY150" i="2"/>
  <c r="AX150" i="2"/>
  <c r="AW150" i="2"/>
  <c r="AV150" i="2"/>
  <c r="AU150" i="2"/>
  <c r="AT150" i="2"/>
  <c r="AS150" i="2"/>
  <c r="AR150" i="2"/>
  <c r="AQ150" i="2"/>
  <c r="AP150" i="2"/>
  <c r="AO150" i="2"/>
  <c r="AN150" i="2"/>
  <c r="AM150" i="2"/>
  <c r="AL150" i="2"/>
  <c r="BO149" i="2"/>
  <c r="BN149" i="2"/>
  <c r="BM149" i="2"/>
  <c r="BL149" i="2"/>
  <c r="BK149" i="2"/>
  <c r="BJ149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M149" i="2"/>
  <c r="AL149" i="2"/>
  <c r="BO148" i="2"/>
  <c r="BN148" i="2"/>
  <c r="BM148" i="2"/>
  <c r="BL148" i="2"/>
  <c r="BK148" i="2"/>
  <c r="BJ148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BO147" i="2"/>
  <c r="BN147" i="2"/>
  <c r="BM147" i="2"/>
  <c r="BL147" i="2"/>
  <c r="BK147" i="2"/>
  <c r="BJ147" i="2"/>
  <c r="BI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BO146" i="2"/>
  <c r="BN146" i="2"/>
  <c r="BM146" i="2"/>
  <c r="BL146" i="2"/>
  <c r="BK146" i="2"/>
  <c r="BJ146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M146" i="2"/>
  <c r="AL146" i="2"/>
  <c r="BO145" i="2"/>
  <c r="BN145" i="2"/>
  <c r="BM145" i="2"/>
  <c r="BL145" i="2"/>
  <c r="BK145" i="2"/>
  <c r="BJ145" i="2"/>
  <c r="BI145" i="2"/>
  <c r="BH145" i="2"/>
  <c r="BG145" i="2"/>
  <c r="BF145" i="2"/>
  <c r="BE145" i="2"/>
  <c r="BD145" i="2"/>
  <c r="BC145" i="2"/>
  <c r="BB145" i="2"/>
  <c r="BA145" i="2"/>
  <c r="AZ145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BO144" i="2"/>
  <c r="BN144" i="2"/>
  <c r="BM144" i="2"/>
  <c r="BL144" i="2"/>
  <c r="BK144" i="2"/>
  <c r="BJ144" i="2"/>
  <c r="BI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BO141" i="2"/>
  <c r="BN141" i="2"/>
  <c r="BM141" i="2"/>
  <c r="BL141" i="2"/>
  <c r="BK141" i="2"/>
  <c r="BJ141" i="2"/>
  <c r="BI141" i="2"/>
  <c r="BH141" i="2"/>
  <c r="BG141" i="2"/>
  <c r="BF141" i="2"/>
  <c r="BE141" i="2"/>
  <c r="BD141" i="2"/>
  <c r="BC141" i="2"/>
  <c r="BB141" i="2"/>
  <c r="BA141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M141" i="2"/>
  <c r="AL141" i="2"/>
  <c r="A141" i="2"/>
  <c r="BO140" i="2"/>
  <c r="BN140" i="2"/>
  <c r="BM140" i="2"/>
  <c r="BL140" i="2"/>
  <c r="BK140" i="2"/>
  <c r="BJ140" i="2"/>
  <c r="BI140" i="2"/>
  <c r="BH140" i="2"/>
  <c r="BG140" i="2"/>
  <c r="BF140" i="2"/>
  <c r="BE140" i="2"/>
  <c r="BD140" i="2"/>
  <c r="BC140" i="2"/>
  <c r="BB140" i="2"/>
  <c r="BA140" i="2"/>
  <c r="AZ140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M140" i="2"/>
  <c r="AL140" i="2"/>
  <c r="A140" i="2"/>
  <c r="BO139" i="2"/>
  <c r="BN139" i="2"/>
  <c r="BM139" i="2"/>
  <c r="BL139" i="2"/>
  <c r="BK139" i="2"/>
  <c r="BJ139" i="2"/>
  <c r="BI139" i="2"/>
  <c r="BH139" i="2"/>
  <c r="BG139" i="2"/>
  <c r="BF139" i="2"/>
  <c r="BE139" i="2"/>
  <c r="BD139" i="2"/>
  <c r="BC139" i="2"/>
  <c r="BB139" i="2"/>
  <c r="BA139" i="2"/>
  <c r="AZ139" i="2"/>
  <c r="AY139" i="2"/>
  <c r="AX139" i="2"/>
  <c r="AW139" i="2"/>
  <c r="AV139" i="2"/>
  <c r="AU139" i="2"/>
  <c r="AT139" i="2"/>
  <c r="AS139" i="2"/>
  <c r="AR139" i="2"/>
  <c r="AQ139" i="2"/>
  <c r="AP139" i="2"/>
  <c r="AO139" i="2"/>
  <c r="AN139" i="2"/>
  <c r="AM139" i="2"/>
  <c r="AL139" i="2"/>
  <c r="A139" i="2"/>
  <c r="BO138" i="2"/>
  <c r="BN138" i="2"/>
  <c r="BM138" i="2"/>
  <c r="BL138" i="2"/>
  <c r="BK138" i="2"/>
  <c r="BJ138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A138" i="2"/>
  <c r="BO137" i="2"/>
  <c r="BN137" i="2"/>
  <c r="BM137" i="2"/>
  <c r="BL137" i="2"/>
  <c r="BK137" i="2"/>
  <c r="BJ137" i="2"/>
  <c r="BI137" i="2"/>
  <c r="BH137" i="2"/>
  <c r="BG137" i="2"/>
  <c r="BF137" i="2"/>
  <c r="BE137" i="2"/>
  <c r="BD137" i="2"/>
  <c r="BC137" i="2"/>
  <c r="BB137" i="2"/>
  <c r="BA137" i="2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M137" i="2"/>
  <c r="AL137" i="2"/>
  <c r="A137" i="2"/>
  <c r="BO136" i="2"/>
  <c r="BN136" i="2"/>
  <c r="BM136" i="2"/>
  <c r="BL136" i="2"/>
  <c r="BK136" i="2"/>
  <c r="BJ136" i="2"/>
  <c r="BI136" i="2"/>
  <c r="BH136" i="2"/>
  <c r="BG136" i="2"/>
  <c r="BF136" i="2"/>
  <c r="BE136" i="2"/>
  <c r="BD136" i="2"/>
  <c r="BC136" i="2"/>
  <c r="BB136" i="2"/>
  <c r="BA136" i="2"/>
  <c r="AZ136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M136" i="2"/>
  <c r="AL136" i="2"/>
  <c r="A136" i="2"/>
  <c r="BO135" i="2"/>
  <c r="BN135" i="2"/>
  <c r="BM135" i="2"/>
  <c r="BL135" i="2"/>
  <c r="BK135" i="2"/>
  <c r="BJ135" i="2"/>
  <c r="BI135" i="2"/>
  <c r="BH135" i="2"/>
  <c r="BG135" i="2"/>
  <c r="BF135" i="2"/>
  <c r="BE135" i="2"/>
  <c r="BD135" i="2"/>
  <c r="BC135" i="2"/>
  <c r="BB135" i="2"/>
  <c r="BA135" i="2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135" i="2"/>
  <c r="BO134" i="2"/>
  <c r="BN134" i="2"/>
  <c r="BM134" i="2"/>
  <c r="BL134" i="2"/>
  <c r="BK134" i="2"/>
  <c r="BJ134" i="2"/>
  <c r="BI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134" i="2"/>
  <c r="BO133" i="2"/>
  <c r="BN133" i="2"/>
  <c r="BM133" i="2"/>
  <c r="BL133" i="2"/>
  <c r="BK133" i="2"/>
  <c r="BJ133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A133" i="2"/>
  <c r="BO132" i="2"/>
  <c r="BN132" i="2"/>
  <c r="BM132" i="2"/>
  <c r="BL132" i="2"/>
  <c r="BK132" i="2"/>
  <c r="BJ132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A132" i="2"/>
  <c r="BO131" i="2"/>
  <c r="BN131" i="2"/>
  <c r="BM131" i="2"/>
  <c r="BL131" i="2"/>
  <c r="BK131" i="2"/>
  <c r="BJ131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131" i="2"/>
  <c r="BO130" i="2"/>
  <c r="BN130" i="2"/>
  <c r="BM130" i="2"/>
  <c r="BL130" i="2"/>
  <c r="BK130" i="2"/>
  <c r="BJ130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A130" i="2"/>
  <c r="BO129" i="2"/>
  <c r="BN129" i="2"/>
  <c r="BM129" i="2"/>
  <c r="BL129" i="2"/>
  <c r="BK129" i="2"/>
  <c r="BJ12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129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128" i="2"/>
  <c r="BO127" i="2"/>
  <c r="BN127" i="2"/>
  <c r="BM127" i="2"/>
  <c r="BL127" i="2"/>
  <c r="BK127" i="2"/>
  <c r="BJ127" i="2"/>
  <c r="BI127" i="2"/>
  <c r="BH127" i="2"/>
  <c r="BG127" i="2"/>
  <c r="BF127" i="2"/>
  <c r="BE127" i="2"/>
  <c r="BD127" i="2"/>
  <c r="BC127" i="2"/>
  <c r="BB127" i="2"/>
  <c r="BA127" i="2"/>
  <c r="AZ127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M127" i="2"/>
  <c r="AL127" i="2"/>
  <c r="A127" i="2"/>
  <c r="BO126" i="2"/>
  <c r="BN126" i="2"/>
  <c r="BM126" i="2"/>
  <c r="BL126" i="2"/>
  <c r="BK126" i="2"/>
  <c r="BJ126" i="2"/>
  <c r="BI126" i="2"/>
  <c r="BH126" i="2"/>
  <c r="BG126" i="2"/>
  <c r="BF126" i="2"/>
  <c r="BE126" i="2"/>
  <c r="BD126" i="2"/>
  <c r="BC126" i="2"/>
  <c r="BB126" i="2"/>
  <c r="BA126" i="2"/>
  <c r="AZ126" i="2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M126" i="2"/>
  <c r="AL126" i="2"/>
  <c r="A126" i="2"/>
  <c r="BO125" i="2"/>
  <c r="BN125" i="2"/>
  <c r="BM125" i="2"/>
  <c r="BL125" i="2"/>
  <c r="BK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AQ125" i="2"/>
  <c r="AP125" i="2"/>
  <c r="AO125" i="2"/>
  <c r="AN125" i="2"/>
  <c r="AM125" i="2"/>
  <c r="AL125" i="2"/>
  <c r="A125" i="2"/>
  <c r="BO124" i="2"/>
  <c r="BN124" i="2"/>
  <c r="BM124" i="2"/>
  <c r="BL124" i="2"/>
  <c r="BK124" i="2"/>
  <c r="BJ124" i="2"/>
  <c r="BI124" i="2"/>
  <c r="BH124" i="2"/>
  <c r="BG124" i="2"/>
  <c r="BF124" i="2"/>
  <c r="BE124" i="2"/>
  <c r="BD124" i="2"/>
  <c r="BC124" i="2"/>
  <c r="BB124" i="2"/>
  <c r="BA124" i="2"/>
  <c r="AZ124" i="2"/>
  <c r="AY124" i="2"/>
  <c r="AX124" i="2"/>
  <c r="AW124" i="2"/>
  <c r="AV124" i="2"/>
  <c r="AU124" i="2"/>
  <c r="AT124" i="2"/>
  <c r="AS124" i="2"/>
  <c r="AR124" i="2"/>
  <c r="AQ124" i="2"/>
  <c r="AP124" i="2"/>
  <c r="AO124" i="2"/>
  <c r="AN124" i="2"/>
  <c r="AM124" i="2"/>
  <c r="AL124" i="2"/>
  <c r="A124" i="2"/>
  <c r="BO123" i="2"/>
  <c r="BN123" i="2"/>
  <c r="BM123" i="2"/>
  <c r="BL123" i="2"/>
  <c r="BK123" i="2"/>
  <c r="BJ123" i="2"/>
  <c r="BI123" i="2"/>
  <c r="BH123" i="2"/>
  <c r="BG123" i="2"/>
  <c r="BF123" i="2"/>
  <c r="BE123" i="2"/>
  <c r="BD123" i="2"/>
  <c r="BC123" i="2"/>
  <c r="BB123" i="2"/>
  <c r="BA123" i="2"/>
  <c r="AZ123" i="2"/>
  <c r="AY123" i="2"/>
  <c r="AX123" i="2"/>
  <c r="AW123" i="2"/>
  <c r="AV123" i="2"/>
  <c r="AU123" i="2"/>
  <c r="AT123" i="2"/>
  <c r="AS123" i="2"/>
  <c r="AR123" i="2"/>
  <c r="AQ123" i="2"/>
  <c r="AP123" i="2"/>
  <c r="AO123" i="2"/>
  <c r="AN123" i="2"/>
  <c r="AM123" i="2"/>
  <c r="AL123" i="2"/>
  <c r="A123" i="2"/>
  <c r="BO122" i="2"/>
  <c r="BN122" i="2"/>
  <c r="BM122" i="2"/>
  <c r="BL122" i="2"/>
  <c r="BK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122" i="2"/>
  <c r="BO121" i="2"/>
  <c r="BN121" i="2"/>
  <c r="BM121" i="2"/>
  <c r="BL121" i="2"/>
  <c r="BK121" i="2"/>
  <c r="BJ121" i="2"/>
  <c r="BI121" i="2"/>
  <c r="BH121" i="2"/>
  <c r="BG121" i="2"/>
  <c r="BF121" i="2"/>
  <c r="BE121" i="2"/>
  <c r="BD121" i="2"/>
  <c r="BC121" i="2"/>
  <c r="BB121" i="2"/>
  <c r="BA121" i="2"/>
  <c r="AZ121" i="2"/>
  <c r="AY121" i="2"/>
  <c r="AX121" i="2"/>
  <c r="AW121" i="2"/>
  <c r="AV121" i="2"/>
  <c r="AU121" i="2"/>
  <c r="AT121" i="2"/>
  <c r="AS121" i="2"/>
  <c r="AR121" i="2"/>
  <c r="AQ121" i="2"/>
  <c r="AP121" i="2"/>
  <c r="AO121" i="2"/>
  <c r="AN121" i="2"/>
  <c r="AM121" i="2"/>
  <c r="AL121" i="2"/>
  <c r="A121" i="2"/>
  <c r="BO120" i="2"/>
  <c r="BN120" i="2"/>
  <c r="BM120" i="2"/>
  <c r="BL120" i="2"/>
  <c r="BK120" i="2"/>
  <c r="BJ120" i="2"/>
  <c r="BI120" i="2"/>
  <c r="BH120" i="2"/>
  <c r="BG120" i="2"/>
  <c r="BF120" i="2"/>
  <c r="BE120" i="2"/>
  <c r="BD120" i="2"/>
  <c r="BC120" i="2"/>
  <c r="BB120" i="2"/>
  <c r="BA120" i="2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N120" i="2"/>
  <c r="AM120" i="2"/>
  <c r="AL120" i="2"/>
  <c r="A120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119" i="2"/>
  <c r="BO118" i="2"/>
  <c r="BN118" i="2"/>
  <c r="BM118" i="2"/>
  <c r="BL118" i="2"/>
  <c r="BK118" i="2"/>
  <c r="BJ118" i="2"/>
  <c r="BI118" i="2"/>
  <c r="BH118" i="2"/>
  <c r="BG118" i="2"/>
  <c r="BF118" i="2"/>
  <c r="BE118" i="2"/>
  <c r="BD118" i="2"/>
  <c r="BC118" i="2"/>
  <c r="BB118" i="2"/>
  <c r="BA118" i="2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118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114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113" i="2"/>
  <c r="BO112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112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111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110" i="2"/>
  <c r="BO109" i="2"/>
  <c r="BN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BA109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109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108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107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106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105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104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103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102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101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100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99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98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97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96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95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94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93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92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91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90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89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88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87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86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82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81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80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79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78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77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76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75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74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73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72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71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70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69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68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67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66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65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64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63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62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61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60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59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58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57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56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55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54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53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52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N15" i="2"/>
  <c r="BN16" i="2"/>
  <c r="BN17" i="2"/>
  <c r="BN18" i="2"/>
  <c r="BN19" i="2"/>
  <c r="BN20" i="2"/>
  <c r="BN21" i="2"/>
  <c r="BN22" i="2"/>
  <c r="BN23" i="2"/>
  <c r="BN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L15" i="2"/>
  <c r="BL16" i="2"/>
  <c r="BL17" i="2"/>
  <c r="BL18" i="2"/>
  <c r="BL19" i="2"/>
  <c r="BL20" i="2"/>
  <c r="BL21" i="2"/>
  <c r="BL22" i="2"/>
  <c r="BL23" i="2"/>
  <c r="BL24" i="2"/>
  <c r="BL25" i="2"/>
  <c r="BL26" i="2"/>
  <c r="BL27" i="2"/>
  <c r="BL28" i="2"/>
  <c r="BL29" i="2"/>
  <c r="BL30" i="2"/>
  <c r="BL31" i="2"/>
  <c r="BL32" i="2"/>
  <c r="BL33" i="2"/>
  <c r="BL34" i="2"/>
  <c r="BL35" i="2"/>
  <c r="BL36" i="2"/>
  <c r="BL37" i="2"/>
  <c r="BL38" i="2"/>
  <c r="BL39" i="2"/>
  <c r="BL40" i="2"/>
  <c r="BL41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BI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38" i="2"/>
  <c r="BI39" i="2"/>
  <c r="BI40" i="2"/>
  <c r="BI41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Q39" i="2"/>
  <c r="AP39" i="2"/>
  <c r="AO39" i="2"/>
  <c r="AN39" i="2"/>
  <c r="AM39" i="2"/>
  <c r="AL39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BO5" i="2"/>
  <c r="BO6" i="2"/>
  <c r="BO7" i="2"/>
  <c r="BJ5" i="2"/>
  <c r="BJ6" i="2"/>
  <c r="BJ7" i="2"/>
  <c r="BN5" i="2"/>
  <c r="BN6" i="2"/>
  <c r="BN7" i="2"/>
  <c r="BM5" i="2"/>
  <c r="BM6" i="2"/>
  <c r="BM7" i="2"/>
  <c r="BL5" i="2"/>
  <c r="BL6" i="2"/>
  <c r="BL7" i="2"/>
  <c r="BK5" i="2"/>
  <c r="BK6" i="2"/>
  <c r="BK7" i="2"/>
  <c r="BI5" i="2"/>
  <c r="BI6" i="2"/>
  <c r="BI7" i="2"/>
  <c r="BD5" i="2"/>
  <c r="BD6" i="2"/>
  <c r="BD7" i="2"/>
  <c r="BH5" i="2"/>
  <c r="BH6" i="2"/>
  <c r="BH7" i="2"/>
  <c r="BG5" i="2"/>
  <c r="BG6" i="2"/>
  <c r="BG7" i="2"/>
  <c r="BF5" i="2"/>
  <c r="BF6" i="2"/>
  <c r="BF7" i="2"/>
  <c r="BE5" i="2"/>
  <c r="BE6" i="2"/>
  <c r="BE7" i="2"/>
  <c r="BC5" i="2"/>
  <c r="BC6" i="2"/>
  <c r="BC7" i="2"/>
  <c r="AX5" i="2"/>
  <c r="AX6" i="2"/>
  <c r="AX7" i="2"/>
  <c r="BB5" i="2"/>
  <c r="BB6" i="2"/>
  <c r="BB7" i="2"/>
  <c r="BA5" i="2"/>
  <c r="BA6" i="2"/>
  <c r="BA7" i="2"/>
  <c r="AZ5" i="2"/>
  <c r="AZ6" i="2"/>
  <c r="AZ7" i="2"/>
  <c r="AY5" i="2"/>
  <c r="AY6" i="2"/>
  <c r="AY7" i="2"/>
  <c r="AW5" i="2"/>
  <c r="AW6" i="2"/>
  <c r="AW7" i="2"/>
  <c r="AR5" i="2"/>
  <c r="AR6" i="2"/>
  <c r="AR7" i="2"/>
  <c r="AV5" i="2"/>
  <c r="AV6" i="2"/>
  <c r="AV7" i="2"/>
  <c r="AU5" i="2"/>
  <c r="AU6" i="2"/>
  <c r="AU7" i="2"/>
  <c r="AT5" i="2"/>
  <c r="AT6" i="2"/>
  <c r="AT7" i="2"/>
  <c r="AS5" i="2"/>
  <c r="AS6" i="2"/>
  <c r="AS7" i="2"/>
  <c r="AQ5" i="2"/>
  <c r="AQ6" i="2"/>
  <c r="AQ7" i="2"/>
  <c r="AL5" i="2"/>
  <c r="AL6" i="2"/>
  <c r="AL7" i="2"/>
  <c r="AP5" i="2"/>
  <c r="AP6" i="2"/>
  <c r="AP7" i="2"/>
  <c r="AO5" i="2"/>
  <c r="AO6" i="2"/>
  <c r="AO7" i="2"/>
  <c r="AN5" i="2"/>
  <c r="AN6" i="2"/>
  <c r="AN7" i="2"/>
  <c r="AM5" i="2"/>
  <c r="AM6" i="2"/>
  <c r="AM7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</calcChain>
</file>

<file path=xl/sharedStrings.xml><?xml version="1.0" encoding="utf-8"?>
<sst xmlns="http://schemas.openxmlformats.org/spreadsheetml/2006/main" count="2410" uniqueCount="1228">
  <si>
    <t>Supplementary Table 1</t>
  </si>
  <si>
    <t>precursorexpmz$A</t>
  </si>
  <si>
    <t>sumcomposition</t>
  </si>
  <si>
    <t>precursorppmdev$A</t>
  </si>
  <si>
    <t>name</t>
  </si>
  <si>
    <t>intensity:Exp6_Sebastian_10_00.mzML</t>
  </si>
  <si>
    <t>intensity:Exp6_Sebastian_10_01.mzML</t>
  </si>
  <si>
    <t>intensity:Exp6_Sebastian_10_02.mzML</t>
  </si>
  <si>
    <t>intensity:Exp6_Sebastian_10_03.mzML</t>
  </si>
  <si>
    <t>intensity:Exp6_Sebastian_10_04.mzML</t>
  </si>
  <si>
    <t>intensity:Exp6_Sebastian_10_05.mzML</t>
  </si>
  <si>
    <t>intensity:Exp6_Sebastian_10_06.mzML</t>
  </si>
  <si>
    <t>intensity:Exp6_Sebastian_10_07.mzML</t>
  </si>
  <si>
    <t>intensity:Exp6_Sebastian_10_08.mzML</t>
  </si>
  <si>
    <t>intensity:Exp6_Sebastian_10_09.mzML</t>
  </si>
  <si>
    <t>intensity:Exp6_Sebastian_10_10.mzML</t>
  </si>
  <si>
    <t>intensity:Exp6_Sebastian_10_11.mzML</t>
  </si>
  <si>
    <t>intensity:Exp6_Sebastian_10_12.mzML</t>
  </si>
  <si>
    <t>intensity:Exp6_Sebastian_10_13.mzML</t>
  </si>
  <si>
    <t>intensity:Exp6_Sebastian_10_14.mzML</t>
  </si>
  <si>
    <t>intensity:Exp6_Sebastian_10_15.mzML</t>
  </si>
  <si>
    <t>intensity:Exp6_Sebastian_10_16.mzML</t>
  </si>
  <si>
    <t>intensity:Exp6_Sebastian_10_17.mzML</t>
  </si>
  <si>
    <t>intensity:Exp6_Sebastian_10_18.mzML</t>
  </si>
  <si>
    <t>intensity:Exp6_Sebastian_10_19.mzML</t>
  </si>
  <si>
    <t>intensity:Exp6_Sebastian_10_20.mzML</t>
  </si>
  <si>
    <t>intensity:Exp6_Sebastian_10_21.mzML</t>
  </si>
  <si>
    <t>intensity:Exp6_Sebastian_10_22.mzML</t>
  </si>
  <si>
    <t>intensity:Exp6_Sebastian_10_23.mzML</t>
  </si>
  <si>
    <t>intensity:Exp6_Sebastian_10_24.mzML</t>
  </si>
  <si>
    <t>intensity:Exp6_Sebastian_10_25.mzML</t>
  </si>
  <si>
    <t>intensity:Exp6_Sebastian_10_26.mzML</t>
  </si>
  <si>
    <t>intensity:Exp6_Sebastian_10_27.mzML</t>
  </si>
  <si>
    <t>intensity:Exp6_Sebastian_10_28.mzML</t>
  </si>
  <si>
    <t>intensity:Exp6_Sebastian_10_29.mzML</t>
  </si>
  <si>
    <t>intensity:Exp6_Sebastian_10_30.mzML</t>
  </si>
  <si>
    <t>###</t>
  </si>
  <si>
    <t>Phosphatidylcholine</t>
  </si>
  <si>
    <t xml:space="preserve">H85 C42 N1 O8 P1 </t>
  </si>
  <si>
    <t>-1.03ppm</t>
  </si>
  <si>
    <t>PC 34:0</t>
  </si>
  <si>
    <t>Ctrl.</t>
  </si>
  <si>
    <t>Fento 1 µM</t>
  </si>
  <si>
    <t>Fento 2 µM</t>
  </si>
  <si>
    <t>Erastin 10 µM</t>
  </si>
  <si>
    <t>RSL3 100 nM</t>
  </si>
  <si>
    <t>iFSP1 10 µM</t>
  </si>
  <si>
    <t xml:space="preserve">H73 C36 N1 O8 P1 </t>
  </si>
  <si>
    <t>0.07ppm</t>
  </si>
  <si>
    <t>PC 28:0</t>
  </si>
  <si>
    <t xml:space="preserve">H77 C38 N1 O8 P1 </t>
  </si>
  <si>
    <t>-0.23ppm</t>
  </si>
  <si>
    <t>PC 30:0</t>
  </si>
  <si>
    <t xml:space="preserve">H81 C40 N1 O8 P1 </t>
  </si>
  <si>
    <t>-0.44ppm</t>
  </si>
  <si>
    <t>PC 32:0</t>
  </si>
  <si>
    <t xml:space="preserve">H73 C38 N1 O8 P1 </t>
  </si>
  <si>
    <t>0.40ppm</t>
  </si>
  <si>
    <t>PC 30:2</t>
  </si>
  <si>
    <t xml:space="preserve">H77 C40 N1 O8 P1 </t>
  </si>
  <si>
    <t>0.10ppm</t>
  </si>
  <si>
    <t>PC 32:2</t>
  </si>
  <si>
    <t xml:space="preserve">H81 C42 N1 O8 P1 </t>
  </si>
  <si>
    <t>0.16ppm</t>
  </si>
  <si>
    <t>PC 34:2</t>
  </si>
  <si>
    <t xml:space="preserve">H85 C44 N1 O8 P1 </t>
  </si>
  <si>
    <t>-0.64ppm</t>
  </si>
  <si>
    <t>PC 36:2</t>
  </si>
  <si>
    <t xml:space="preserve">H89 C46 N1 O8 P1 </t>
  </si>
  <si>
    <t>-0.80ppm</t>
  </si>
  <si>
    <t>PC 38:2</t>
  </si>
  <si>
    <t xml:space="preserve">H93 C48 N1 O8 P1 </t>
  </si>
  <si>
    <t>-0.75ppm</t>
  </si>
  <si>
    <t>PC 40:2</t>
  </si>
  <si>
    <t xml:space="preserve">H97 C50 N1 O8 P1 </t>
  </si>
  <si>
    <t>-0.76ppm</t>
  </si>
  <si>
    <t>PC 42:2</t>
  </si>
  <si>
    <t xml:space="preserve">H79 C42 N1 O8 P1 </t>
  </si>
  <si>
    <t>0.26ppm</t>
  </si>
  <si>
    <t>PC 34:3</t>
  </si>
  <si>
    <t xml:space="preserve">H83 C44 N1 O8 P1 </t>
  </si>
  <si>
    <t>-0.73ppm</t>
  </si>
  <si>
    <t>PC 36:3</t>
  </si>
  <si>
    <t xml:space="preserve">H81 C44 N1 O8 P1 </t>
  </si>
  <si>
    <t>-0.54ppm</t>
  </si>
  <si>
    <t>PC 36:4</t>
  </si>
  <si>
    <t xml:space="preserve">H79 C44 N1 O8 P1 </t>
  </si>
  <si>
    <t>-0.45ppm</t>
  </si>
  <si>
    <t>PC 36:5</t>
  </si>
  <si>
    <t xml:space="preserve">H77 C44 N1 O8 P1 </t>
  </si>
  <si>
    <t>-0.47ppm</t>
  </si>
  <si>
    <t>PC 36:6</t>
  </si>
  <si>
    <t xml:space="preserve">H77 C42 N1 O8 P1 </t>
  </si>
  <si>
    <t>0.00ppm</t>
  </si>
  <si>
    <t>PC 34:4</t>
  </si>
  <si>
    <t xml:space="preserve">H87 C46 N1 O8 P1 </t>
  </si>
  <si>
    <t>-0.77ppm</t>
  </si>
  <si>
    <t>PC 38:3</t>
  </si>
  <si>
    <t xml:space="preserve">H85 C46 N1 O8 P1 </t>
  </si>
  <si>
    <t>-0.66ppm</t>
  </si>
  <si>
    <t>PC 38:4</t>
  </si>
  <si>
    <t xml:space="preserve">H83 C46 N1 O8 P1 </t>
  </si>
  <si>
    <t>-0.79ppm</t>
  </si>
  <si>
    <t>PC 38:5</t>
  </si>
  <si>
    <t xml:space="preserve">H81 C46 N1 O8 P1 </t>
  </si>
  <si>
    <t>-0.33ppm</t>
  </si>
  <si>
    <t>PC 38:6</t>
  </si>
  <si>
    <t xml:space="preserve">H75 C42 N1 O8 P1 </t>
  </si>
  <si>
    <t>0.79ppm</t>
  </si>
  <si>
    <t>PC 34:5</t>
  </si>
  <si>
    <t xml:space="preserve">H91 C48 N1 O8 P1 </t>
  </si>
  <si>
    <t>-0.65ppm</t>
  </si>
  <si>
    <t>PC 40:3</t>
  </si>
  <si>
    <t xml:space="preserve">H89 C48 N1 O8 P1 </t>
  </si>
  <si>
    <t>-0.68ppm</t>
  </si>
  <si>
    <t>PC 40:4</t>
  </si>
  <si>
    <t xml:space="preserve">H87 C48 N1 O8 P1 </t>
  </si>
  <si>
    <t>-0.72ppm</t>
  </si>
  <si>
    <t>PC 40:5</t>
  </si>
  <si>
    <t xml:space="preserve">H85 C48 N1 O8 P1 </t>
  </si>
  <si>
    <t>PC 40:6</t>
  </si>
  <si>
    <t xml:space="preserve">H83 C48 N1 O8 P1 </t>
  </si>
  <si>
    <t>-0.74ppm</t>
  </si>
  <si>
    <t>PC 40:7</t>
  </si>
  <si>
    <t xml:space="preserve">H81 C48 N1 O8 P1 </t>
  </si>
  <si>
    <t>-1.66ppm</t>
  </si>
  <si>
    <t>PC 40:8</t>
  </si>
  <si>
    <t xml:space="preserve">H95 C50 N1 O8 P1 </t>
  </si>
  <si>
    <t>-0.58ppm</t>
  </si>
  <si>
    <t>PC 42:3</t>
  </si>
  <si>
    <t xml:space="preserve">H93 C50 N1 O8 P1 </t>
  </si>
  <si>
    <t>-0.57ppm</t>
  </si>
  <si>
    <t>PC 42:4</t>
  </si>
  <si>
    <t xml:space="preserve">H91 C50 N1 O8 P1 </t>
  </si>
  <si>
    <t>-1.04ppm</t>
  </si>
  <si>
    <t>PC 42:5</t>
  </si>
  <si>
    <t xml:space="preserve">H89 C50 N1 O8 P1 </t>
  </si>
  <si>
    <t>0.05ppm</t>
  </si>
  <si>
    <t>PC 42:6</t>
  </si>
  <si>
    <t xml:space="preserve">H87 C50 N1 O8 P1 </t>
  </si>
  <si>
    <t>PC 42:7</t>
  </si>
  <si>
    <t xml:space="preserve">H85 C50 N1 O8 P1 </t>
  </si>
  <si>
    <t>-0.90ppm</t>
  </si>
  <si>
    <t>PC 42:8</t>
  </si>
  <si>
    <t xml:space="preserve">H83 C50 N1 O8 P1 </t>
  </si>
  <si>
    <t>PC 42:9</t>
  </si>
  <si>
    <t xml:space="preserve">H81 C50 N1 O8 P1 </t>
  </si>
  <si>
    <t>0.12ppm</t>
  </si>
  <si>
    <t>PC 42:10</t>
  </si>
  <si>
    <t xml:space="preserve">H75 C40 N1 O8 P1 </t>
  </si>
  <si>
    <t>0.14ppm</t>
  </si>
  <si>
    <t>PC 32:3</t>
  </si>
  <si>
    <t xml:space="preserve">H83 C42 N1 O8 P1 </t>
  </si>
  <si>
    <t>PC 34:1</t>
  </si>
  <si>
    <t xml:space="preserve">H99 C50 N1 O8 P1 </t>
  </si>
  <si>
    <t>-0.63ppm</t>
  </si>
  <si>
    <t>PC 42:1</t>
  </si>
  <si>
    <t xml:space="preserve">H95 C48 N1 O8 P1 </t>
  </si>
  <si>
    <t>PC 40:1</t>
  </si>
  <si>
    <t xml:space="preserve">H91 C46 N1 O8 P1 </t>
  </si>
  <si>
    <t>-0.56ppm</t>
  </si>
  <si>
    <t>PC 38:1</t>
  </si>
  <si>
    <t xml:space="preserve">H87 C44 N1 O8 P1 </t>
  </si>
  <si>
    <t>PC 36:1</t>
  </si>
  <si>
    <t xml:space="preserve">H79 C40 N1 O8 P1 </t>
  </si>
  <si>
    <t>-0.02ppm</t>
  </si>
  <si>
    <t>PC 32:1</t>
  </si>
  <si>
    <t xml:space="preserve">H75 C38 N1 O8 P1 </t>
  </si>
  <si>
    <t>-0.08ppm</t>
  </si>
  <si>
    <t>PC 30:1</t>
  </si>
  <si>
    <t xml:space="preserve">H71 C36 N1 O8 P1 </t>
  </si>
  <si>
    <t>0.19ppm</t>
  </si>
  <si>
    <t>PC 28:1</t>
  </si>
  <si>
    <t>PhosphatidylcholineOx</t>
  </si>
  <si>
    <t xml:space="preserve">H69 C36 N1 O9 P1 </t>
  </si>
  <si>
    <t>PCOx 28:2</t>
  </si>
  <si>
    <t xml:space="preserve">H81 C42 N1 O9 P1 </t>
  </si>
  <si>
    <t>-0.37ppm</t>
  </si>
  <si>
    <t>PCOx 34:2</t>
  </si>
  <si>
    <t xml:space="preserve">H77 C40 N1 O9 P1 </t>
  </si>
  <si>
    <t>0.81ppm</t>
  </si>
  <si>
    <t>PCOx 32:2</t>
  </si>
  <si>
    <t xml:space="preserve">H85 C44 N1 O9 P1 </t>
  </si>
  <si>
    <t>-1.00ppm</t>
  </si>
  <si>
    <t>PCOx 36:2</t>
  </si>
  <si>
    <t xml:space="preserve">H89 C46 N1 O9 P1 </t>
  </si>
  <si>
    <t>-0.78ppm</t>
  </si>
  <si>
    <t>PCOx 38:2</t>
  </si>
  <si>
    <t xml:space="preserve">H73 C40 N1 O9 P1 </t>
  </si>
  <si>
    <t>0.91ppm</t>
  </si>
  <si>
    <t>PCOx 32:4</t>
  </si>
  <si>
    <t xml:space="preserve">H71 C38 N1 O9 P1 </t>
  </si>
  <si>
    <t>0.57ppm</t>
  </si>
  <si>
    <t>PCOx 30:3</t>
  </si>
  <si>
    <t xml:space="preserve">H79 C42 N1 O9 P1 </t>
  </si>
  <si>
    <t>PCOx 34:3</t>
  </si>
  <si>
    <t xml:space="preserve">H77 C42 N1 O9 P1 </t>
  </si>
  <si>
    <t>-0.26ppm</t>
  </si>
  <si>
    <t>PCOx 34:4</t>
  </si>
  <si>
    <t xml:space="preserve">H67 C38 N1 O9 P1 </t>
  </si>
  <si>
    <t>-1.23ppm</t>
  </si>
  <si>
    <t>PCOx 30:5</t>
  </si>
  <si>
    <t xml:space="preserve">H75 C40 N1 O9 P1 </t>
  </si>
  <si>
    <t>PCOx 32:3</t>
  </si>
  <si>
    <t xml:space="preserve">H83 C44 N1 O9 P1 </t>
  </si>
  <si>
    <t>-0.43ppm</t>
  </si>
  <si>
    <t>PCOx 36:3</t>
  </si>
  <si>
    <t xml:space="preserve">H81 C44 N1 O9 P1 </t>
  </si>
  <si>
    <t>-0.09ppm</t>
  </si>
  <si>
    <t>PCOx 36:4</t>
  </si>
  <si>
    <t xml:space="preserve">H79 C44 N1 O9 P1 </t>
  </si>
  <si>
    <t>PCOx 36:5</t>
  </si>
  <si>
    <t xml:space="preserve">H67 C36 N1 O9 P1 </t>
  </si>
  <si>
    <t>-0.70ppm</t>
  </si>
  <si>
    <t>PCOx 28:3</t>
  </si>
  <si>
    <t xml:space="preserve">H87 C46 N1 O9 P1 </t>
  </si>
  <si>
    <t>-0.52ppm</t>
  </si>
  <si>
    <t>PCOx 38:3</t>
  </si>
  <si>
    <t xml:space="preserve">H85 C46 N1 O9 P1 </t>
  </si>
  <si>
    <t>-0.61ppm</t>
  </si>
  <si>
    <t>PCOx 38:4</t>
  </si>
  <si>
    <t xml:space="preserve">H83 C46 N1 O9 P1 </t>
  </si>
  <si>
    <t>PCOx 38:5</t>
  </si>
  <si>
    <t xml:space="preserve">H81 C46 N1 O9 P1 </t>
  </si>
  <si>
    <t>-0.07ppm</t>
  </si>
  <si>
    <t>PCOx 38:6</t>
  </si>
  <si>
    <t xml:space="preserve">H79 C46 N1 O9 P1 </t>
  </si>
  <si>
    <t>PCOx 38:7</t>
  </si>
  <si>
    <t xml:space="preserve">H89 C48 N1 O9 P1 </t>
  </si>
  <si>
    <t>PCOx 40:4</t>
  </si>
  <si>
    <t xml:space="preserve">H87 C48 N1 O9 P1 </t>
  </si>
  <si>
    <t>PCOx 40:5</t>
  </si>
  <si>
    <t xml:space="preserve">H85 C48 N1 O9 P1 </t>
  </si>
  <si>
    <t>-1.44ppm</t>
  </si>
  <si>
    <t>PCOx 40:6</t>
  </si>
  <si>
    <t xml:space="preserve">H83 C48 N1 O9 P1 </t>
  </si>
  <si>
    <t>-0.60ppm</t>
  </si>
  <si>
    <t>PCOx 40:7</t>
  </si>
  <si>
    <t xml:space="preserve">H81 C48 N1 O9 P1 </t>
  </si>
  <si>
    <t>-1.32ppm</t>
  </si>
  <si>
    <t>PCOx 40:8</t>
  </si>
  <si>
    <t xml:space="preserve">H79 C48 N1 O9 P1 </t>
  </si>
  <si>
    <t>-1.76ppm</t>
  </si>
  <si>
    <t>PCOx 40:9</t>
  </si>
  <si>
    <t xml:space="preserve">H81 C50 N1 O9 P1 </t>
  </si>
  <si>
    <t>-0.50ppm</t>
  </si>
  <si>
    <t>PCOx 42:10</t>
  </si>
  <si>
    <t xml:space="preserve">H79 C50 N1 O9 P1 </t>
  </si>
  <si>
    <t>-1.36ppm</t>
  </si>
  <si>
    <t>PCOx 42:11</t>
  </si>
  <si>
    <t xml:space="preserve">H83 C50 N1 O9 P1 </t>
  </si>
  <si>
    <t>0.06ppm</t>
  </si>
  <si>
    <t>PCOx 42:9</t>
  </si>
  <si>
    <t xml:space="preserve">H79 C40 N1 O9 P1 </t>
  </si>
  <si>
    <t>1.09ppm</t>
  </si>
  <si>
    <t>PCOx 32:1</t>
  </si>
  <si>
    <t xml:space="preserve">H87 C44 N1 O9 P1 </t>
  </si>
  <si>
    <t>PCOx 36:1</t>
  </si>
  <si>
    <t>PhosphatidylcholineOx2</t>
  </si>
  <si>
    <t xml:space="preserve">H69 C36 N1 O10 P1 </t>
  </si>
  <si>
    <t>0.54ppm</t>
  </si>
  <si>
    <t>PCOx2 28:2</t>
  </si>
  <si>
    <t xml:space="preserve">H73 C38 N1 O10 P1 </t>
  </si>
  <si>
    <t>0.17ppm</t>
  </si>
  <si>
    <t>PCOx2 30:2</t>
  </si>
  <si>
    <t xml:space="preserve">H77 C40 N1 O10 P1 </t>
  </si>
  <si>
    <t>0.65ppm</t>
  </si>
  <si>
    <t>PCOx2 32:2</t>
  </si>
  <si>
    <t xml:space="preserve">H81 C42 N1 O10 P1 </t>
  </si>
  <si>
    <t>PCOx2 34:2</t>
  </si>
  <si>
    <t xml:space="preserve">H85 C44 N1 O10 P1 </t>
  </si>
  <si>
    <t>-0.16ppm</t>
  </si>
  <si>
    <t>PCOx2 36:2</t>
  </si>
  <si>
    <t xml:space="preserve">H89 C46 N1 O10 P1 </t>
  </si>
  <si>
    <t>PCOx2 38:2</t>
  </si>
  <si>
    <t xml:space="preserve">H83 C42 N1 O10 P1 </t>
  </si>
  <si>
    <t>PCOx2 34:1</t>
  </si>
  <si>
    <t xml:space="preserve">H75 C38 N1 O10 P1 </t>
  </si>
  <si>
    <t>0.55ppm</t>
  </si>
  <si>
    <t>PCOx2 30:1</t>
  </si>
  <si>
    <t xml:space="preserve">H87 C44 N1 O10 P1 </t>
  </si>
  <si>
    <t>4.51ppm</t>
  </si>
  <si>
    <t>PCOx2 36:1</t>
  </si>
  <si>
    <t xml:space="preserve">H79 C40 N1 O10 P1 </t>
  </si>
  <si>
    <t>0.09ppm</t>
  </si>
  <si>
    <t>PCOx2 32:1</t>
  </si>
  <si>
    <t xml:space="preserve">H79 C42 N1 O10 P1 </t>
  </si>
  <si>
    <t>-1.14ppm</t>
  </si>
  <si>
    <t>PCOx2 34:3</t>
  </si>
  <si>
    <t xml:space="preserve">H77 C42 N1 O10 P1 </t>
  </si>
  <si>
    <t>PCOx2 34:4</t>
  </si>
  <si>
    <t xml:space="preserve">H83 C44 N1 O10 P1 </t>
  </si>
  <si>
    <t>PCOx2 36:3</t>
  </si>
  <si>
    <t xml:space="preserve">H81 C44 N1 O10 P1 </t>
  </si>
  <si>
    <t>-0.38ppm</t>
  </si>
  <si>
    <t>PCOx2 36:4</t>
  </si>
  <si>
    <t xml:space="preserve">H79 C44 N1 O10 P1 </t>
  </si>
  <si>
    <t>PCOx2 36:5</t>
  </si>
  <si>
    <t xml:space="preserve">H77 C44 N1 O10 P1 </t>
  </si>
  <si>
    <t>-1.27ppm</t>
  </si>
  <si>
    <t>PCOx2 36:6</t>
  </si>
  <si>
    <t xml:space="preserve">H87 C46 N1 O10 P1 </t>
  </si>
  <si>
    <t>PCOx2 38:3</t>
  </si>
  <si>
    <t xml:space="preserve">H85 C46 N1 O10 P1 </t>
  </si>
  <si>
    <t>-0.42ppm</t>
  </si>
  <si>
    <t>PCOx2 38:4</t>
  </si>
  <si>
    <t xml:space="preserve">H83 C46 N1 O10 P1 </t>
  </si>
  <si>
    <t>0.15ppm</t>
  </si>
  <si>
    <t>PCOx2 38:5</t>
  </si>
  <si>
    <t xml:space="preserve">H81 C46 N1 O10 P1 </t>
  </si>
  <si>
    <t>-0.97ppm</t>
  </si>
  <si>
    <t>PCOx2 38:6</t>
  </si>
  <si>
    <t xml:space="preserve">H79 C46 N1 O10 P1 </t>
  </si>
  <si>
    <t>PCOx2 38:7</t>
  </si>
  <si>
    <t xml:space="preserve">H91 C48 N1 O10 P1 </t>
  </si>
  <si>
    <t>-0.55ppm</t>
  </si>
  <si>
    <t>PCOx2 40:3</t>
  </si>
  <si>
    <t xml:space="preserve">H89 C48 N1 O10 P1 </t>
  </si>
  <si>
    <t>PCOx2 40:4</t>
  </si>
  <si>
    <t xml:space="preserve">H87 C48 N1 O10 P1 </t>
  </si>
  <si>
    <t>-0.53ppm</t>
  </si>
  <si>
    <t>PCOx2 40:5</t>
  </si>
  <si>
    <t xml:space="preserve">H85 C48 N1 O10 P1 </t>
  </si>
  <si>
    <t>-0.84ppm</t>
  </si>
  <si>
    <t>PCOx2 40:6</t>
  </si>
  <si>
    <t xml:space="preserve">H83 C48 N1 O10 P1 </t>
  </si>
  <si>
    <t>PCOx2 40:7</t>
  </si>
  <si>
    <t xml:space="preserve">H67 C36 N1 O10 P1 </t>
  </si>
  <si>
    <t>0.18ppm</t>
  </si>
  <si>
    <t>PCOx2 28:3</t>
  </si>
  <si>
    <t xml:space="preserve">H65 C36 N1 O10 P1 </t>
  </si>
  <si>
    <t>-0.62ppm</t>
  </si>
  <si>
    <t>PCOx2 28:4</t>
  </si>
  <si>
    <t xml:space="preserve">H85 C42 N1 O10 P1 </t>
  </si>
  <si>
    <t>-1.08ppm</t>
  </si>
  <si>
    <t>PCOx2 34:0</t>
  </si>
  <si>
    <t>PhosphatidylcholineOx3</t>
  </si>
  <si>
    <t xml:space="preserve">H81 C42 N1 O11 P1 </t>
  </si>
  <si>
    <t>PCOx3 34:2</t>
  </si>
  <si>
    <t xml:space="preserve">H85 C44 N1 O11 P1 </t>
  </si>
  <si>
    <t>PCOx3 36:2</t>
  </si>
  <si>
    <t xml:space="preserve">H77 C40 N1 O11 P1 </t>
  </si>
  <si>
    <t>-0.32ppm</t>
  </si>
  <si>
    <t>PCOx3 32:2</t>
  </si>
  <si>
    <t xml:space="preserve">H75 C40 N1 O11 P1 </t>
  </si>
  <si>
    <t>-0.21ppm</t>
  </si>
  <si>
    <t>PCOx3 32:3</t>
  </si>
  <si>
    <t xml:space="preserve">H73 C40 N1 O11 P1 </t>
  </si>
  <si>
    <t>-1.53ppm</t>
  </si>
  <si>
    <t>PCOx3 32:4</t>
  </si>
  <si>
    <t xml:space="preserve">H75 C42 N1 O11 P1 </t>
  </si>
  <si>
    <t>-0.81ppm</t>
  </si>
  <si>
    <t>PCOx3 34:5</t>
  </si>
  <si>
    <t xml:space="preserve">H79 C42 N1 O11 P1 </t>
  </si>
  <si>
    <t>-0.14ppm</t>
  </si>
  <si>
    <t>PCOx3 34:3</t>
  </si>
  <si>
    <t xml:space="preserve">H77 C42 N1 O11 P1 </t>
  </si>
  <si>
    <t>PCOx3 34:4</t>
  </si>
  <si>
    <t xml:space="preserve">H83 C44 N1 O11 P1 </t>
  </si>
  <si>
    <t>PCOx3 36:3</t>
  </si>
  <si>
    <t xml:space="preserve">H81 C44 N1 O11 P1 </t>
  </si>
  <si>
    <t>-0.17ppm</t>
  </si>
  <si>
    <t>PCOx3 36:4</t>
  </si>
  <si>
    <t xml:space="preserve">H79 C44 N1 O11 P1 </t>
  </si>
  <si>
    <t>PCOx3 36:5</t>
  </si>
  <si>
    <t xml:space="preserve">H77 C44 N1 O11 P1 </t>
  </si>
  <si>
    <t>-0.83ppm</t>
  </si>
  <si>
    <t>PCOx3 36:6</t>
  </si>
  <si>
    <t xml:space="preserve">H87 C46 N1 O11 P1 </t>
  </si>
  <si>
    <t>PCOx3 38:3</t>
  </si>
  <si>
    <t xml:space="preserve">H85 C46 N1 O11 P1 </t>
  </si>
  <si>
    <t>1.28ppm</t>
  </si>
  <si>
    <t>PCOx3 38:4</t>
  </si>
  <si>
    <t xml:space="preserve">H83 C46 N1 O11 P1 </t>
  </si>
  <si>
    <t>PCOx3 38:5</t>
  </si>
  <si>
    <t xml:space="preserve">H81 C46 N1 O11 P1 </t>
  </si>
  <si>
    <t>PCOx3 38:6</t>
  </si>
  <si>
    <t xml:space="preserve">H79 C46 N1 O11 P1 </t>
  </si>
  <si>
    <t>-1.39ppm</t>
  </si>
  <si>
    <t>PCOx3 38:7</t>
  </si>
  <si>
    <t xml:space="preserve">H89 C48 N1 O11 P1 </t>
  </si>
  <si>
    <t>0.52ppm</t>
  </si>
  <si>
    <t>PCOx3 40:4</t>
  </si>
  <si>
    <t xml:space="preserve">H87 C48 N1 O11 P1 </t>
  </si>
  <si>
    <t>1.94ppm</t>
  </si>
  <si>
    <t>PCOx3 40:5</t>
  </si>
  <si>
    <t xml:space="preserve">H85 C48 N1 O11 P1 </t>
  </si>
  <si>
    <t>-1.48ppm</t>
  </si>
  <si>
    <t>PCOx3 40:6</t>
  </si>
  <si>
    <t xml:space="preserve">H83 C48 N1 O11 P1 </t>
  </si>
  <si>
    <t>PCOx3 40:7</t>
  </si>
  <si>
    <t xml:space="preserve">H81 C48 N1 O11 P1 </t>
  </si>
  <si>
    <t>PCOx3 40:8</t>
  </si>
  <si>
    <t xml:space="preserve">H65 C36 N1 O11 P1 </t>
  </si>
  <si>
    <t>PCOx3 28:4</t>
  </si>
  <si>
    <t xml:space="preserve">H69 C38 N1 O11 P1 </t>
  </si>
  <si>
    <t>-0.40ppm</t>
  </si>
  <si>
    <t>PCOx3 30:4</t>
  </si>
  <si>
    <t>PhosphatidylcholineOx4</t>
  </si>
  <si>
    <t xml:space="preserve">H75 C40 N1 O12 P1 </t>
  </si>
  <si>
    <t>-1.67ppm</t>
  </si>
  <si>
    <t>PCOx4 32:3</t>
  </si>
  <si>
    <t xml:space="preserve">H73 C40 N1 O12 P1 </t>
  </si>
  <si>
    <t>-1.73ppm</t>
  </si>
  <si>
    <t>PCOx4 32:4</t>
  </si>
  <si>
    <t xml:space="preserve">H71 C40 N1 O12 P1 </t>
  </si>
  <si>
    <t>-1.92ppm</t>
  </si>
  <si>
    <t>PCOx4 32:5</t>
  </si>
  <si>
    <t xml:space="preserve">H79 C42 N1 O12 P1 </t>
  </si>
  <si>
    <t>PCOx4 34:3</t>
  </si>
  <si>
    <t xml:space="preserve">H77 C42 N1 O12 P1 </t>
  </si>
  <si>
    <t>PCOx4 34:4</t>
  </si>
  <si>
    <t xml:space="preserve">H83 C44 N1 O12 P1 </t>
  </si>
  <si>
    <t>-0.34ppm</t>
  </si>
  <si>
    <t>PCOx4 36:3</t>
  </si>
  <si>
    <t xml:space="preserve">H81 C44 N1 O12 P1 </t>
  </si>
  <si>
    <t>PCOx4 36:4</t>
  </si>
  <si>
    <t xml:space="preserve">H79 C44 N1 O12 P1 </t>
  </si>
  <si>
    <t>1.44ppm</t>
  </si>
  <si>
    <t>PCOx4 36:5</t>
  </si>
  <si>
    <t xml:space="preserve">H87 C46 N1 O12 P1 </t>
  </si>
  <si>
    <t>PCOx4 38:3</t>
  </si>
  <si>
    <t xml:space="preserve">H85 C46 N1 O12 P1 </t>
  </si>
  <si>
    <t>PCOx4 38:4</t>
  </si>
  <si>
    <t xml:space="preserve">H83 C46 N1 O12 P1 </t>
  </si>
  <si>
    <t>-0.88ppm</t>
  </si>
  <si>
    <t>PCOx4 38:5</t>
  </si>
  <si>
    <t xml:space="preserve">H81 C46 N1 O12 P1 </t>
  </si>
  <si>
    <t>PCOx4 38:6</t>
  </si>
  <si>
    <t xml:space="preserve">H79 C46 N1 O12 P1 </t>
  </si>
  <si>
    <t>-1.05ppm</t>
  </si>
  <si>
    <t>PCOx4 38:7</t>
  </si>
  <si>
    <t xml:space="preserve">H91 C48 N1 O12 P1 </t>
  </si>
  <si>
    <t>PCOx4 40:3</t>
  </si>
  <si>
    <t xml:space="preserve">H89 C48 N1 O12 P1 </t>
  </si>
  <si>
    <t>PCOx4 40:4</t>
  </si>
  <si>
    <t xml:space="preserve">H87 C48 N1 O12 P1 </t>
  </si>
  <si>
    <t>-0.51ppm</t>
  </si>
  <si>
    <t>PCOx4 40:5</t>
  </si>
  <si>
    <t xml:space="preserve">H85 C48 N1 O12 P1 </t>
  </si>
  <si>
    <t>PCOx4 40:6</t>
  </si>
  <si>
    <t xml:space="preserve">H83 C48 N1 O12 P1 </t>
  </si>
  <si>
    <t>PCOx4 40:7</t>
  </si>
  <si>
    <t xml:space="preserve">H93 C50 N1 O12 P1 </t>
  </si>
  <si>
    <t>PCOx4 42:4</t>
  </si>
  <si>
    <t xml:space="preserve">H91 C50 N1 O12 P1 </t>
  </si>
  <si>
    <t>-0.67ppm</t>
  </si>
  <si>
    <t>PCOx4 42:5</t>
  </si>
  <si>
    <t xml:space="preserve">H89 C50 N1 O12 P1 </t>
  </si>
  <si>
    <t>PCOx4 42:6</t>
  </si>
  <si>
    <t xml:space="preserve">H87 C50 N1 O12 P1 </t>
  </si>
  <si>
    <t>-0.28ppm</t>
  </si>
  <si>
    <t>PCOx4 42:7</t>
  </si>
  <si>
    <t xml:space="preserve">H81 C42 N1 O12 P1 </t>
  </si>
  <si>
    <t>PCOx4 34:2</t>
  </si>
  <si>
    <t>PhosphatidylcholineOx5</t>
  </si>
  <si>
    <t xml:space="preserve">H83 C44 N1 O13 P1 </t>
  </si>
  <si>
    <t>PCOx5 36:3</t>
  </si>
  <si>
    <t xml:space="preserve">H81 C44 N1 O13 P1 </t>
  </si>
  <si>
    <t>-1.42ppm</t>
  </si>
  <si>
    <t>PCOx5 36:4</t>
  </si>
  <si>
    <t xml:space="preserve">H87 C46 N1 O13 P1 </t>
  </si>
  <si>
    <t>-0.27ppm</t>
  </si>
  <si>
    <t>PCOx5 38:3</t>
  </si>
  <si>
    <t xml:space="preserve">H85 C46 N1 O13 P1 </t>
  </si>
  <si>
    <t>PCOx5 38:4</t>
  </si>
  <si>
    <t xml:space="preserve">H83 C46 N1 O13 P1 </t>
  </si>
  <si>
    <t>PCOx5 38:5</t>
  </si>
  <si>
    <t xml:space="preserve">H81 C46 N1 O13 P1 </t>
  </si>
  <si>
    <t>-1.13ppm</t>
  </si>
  <si>
    <t>PCOx5 38:6</t>
  </si>
  <si>
    <t xml:space="preserve">H79 C46 N1 O13 P1 </t>
  </si>
  <si>
    <t>-2.18ppm</t>
  </si>
  <si>
    <t>PCOx5 38:7</t>
  </si>
  <si>
    <t xml:space="preserve">H87 C48 N1 O13 P1 </t>
  </si>
  <si>
    <t>PCOx5 40:5</t>
  </si>
  <si>
    <t xml:space="preserve">H85 C48 N1 O13 P1 </t>
  </si>
  <si>
    <t>PCOx5 40:6</t>
  </si>
  <si>
    <t xml:space="preserve">H83 C48 N1 O13 P1 </t>
  </si>
  <si>
    <t>PCOx5 40:7</t>
  </si>
  <si>
    <t xml:space="preserve">H81 C48 N1 O13 P1 </t>
  </si>
  <si>
    <t>PCOx5 40:8</t>
  </si>
  <si>
    <t xml:space="preserve">H91 C50 N1 O13 P1 </t>
  </si>
  <si>
    <t>0.02ppm</t>
  </si>
  <si>
    <t>PCOx5 42:5</t>
  </si>
  <si>
    <t xml:space="preserve">H89 C50 N1 O13 P1 </t>
  </si>
  <si>
    <t>PCOx5 42:6</t>
  </si>
  <si>
    <t xml:space="preserve">H87 C50 N1 O13 P1 </t>
  </si>
  <si>
    <t>0.33ppm</t>
  </si>
  <si>
    <t>PCOx5 42:7</t>
  </si>
  <si>
    <t>PhosphatidylcholineOx6</t>
  </si>
  <si>
    <t xml:space="preserve">H85 C42 N1 O14 P1 </t>
  </si>
  <si>
    <t>-2.55ppm</t>
  </si>
  <si>
    <t>PCOx6 34:0</t>
  </si>
  <si>
    <t xml:space="preserve">H83 C42 N1 O14 P1 </t>
  </si>
  <si>
    <t>1.75ppm</t>
  </si>
  <si>
    <t>PCOx6 34:1</t>
  </si>
  <si>
    <t xml:space="preserve">H81 C44 N1 O14 P1 </t>
  </si>
  <si>
    <t>PCOx6 36:4</t>
  </si>
  <si>
    <t xml:space="preserve">H79 C44 N1 O14 P1 </t>
  </si>
  <si>
    <t>-1.51ppm</t>
  </si>
  <si>
    <t>PCOx6 36:5</t>
  </si>
  <si>
    <t xml:space="preserve">H75 C44 N1 O14 P1 </t>
  </si>
  <si>
    <t>PCOx6 36:7</t>
  </si>
  <si>
    <t xml:space="preserve">H87 C46 N1 O14 P1 </t>
  </si>
  <si>
    <t>-0.20ppm</t>
  </si>
  <si>
    <t>PCOx6 38:3</t>
  </si>
  <si>
    <t xml:space="preserve">H85 C46 N1 O14 P1 </t>
  </si>
  <si>
    <t>PCOx6 38:4</t>
  </si>
  <si>
    <t xml:space="preserve">H83 C46 N1 O14 P1 </t>
  </si>
  <si>
    <t>PCOx6 38:5</t>
  </si>
  <si>
    <t xml:space="preserve">H81 C46 N1 O14 P1 </t>
  </si>
  <si>
    <t>PCOx6 38:6</t>
  </si>
  <si>
    <t xml:space="preserve">H79 C46 N1 O14 P1 </t>
  </si>
  <si>
    <t>0.39ppm</t>
  </si>
  <si>
    <t>PCOx6 38:7</t>
  </si>
  <si>
    <t xml:space="preserve">H77 C46 N1 O14 P1 </t>
  </si>
  <si>
    <t>-1.29ppm</t>
  </si>
  <si>
    <t>PCOx6 38:8</t>
  </si>
  <si>
    <t xml:space="preserve">H89 C48 N1 O14 P1 </t>
  </si>
  <si>
    <t>PCOx6 40:4</t>
  </si>
  <si>
    <t xml:space="preserve">H87 C48 N1 O14 P1 </t>
  </si>
  <si>
    <t>PCOx6 40:5</t>
  </si>
  <si>
    <t xml:space="preserve">H85 C48 N1 O14 P1 </t>
  </si>
  <si>
    <t>PCOx6 40:6</t>
  </si>
  <si>
    <t xml:space="preserve">H83 C48 N1 O14 P1 </t>
  </si>
  <si>
    <t>PCOx6 40:7</t>
  </si>
  <si>
    <t xml:space="preserve">H91 C50 N1 O14 P1 </t>
  </si>
  <si>
    <t>PCOx6 42:5</t>
  </si>
  <si>
    <t xml:space="preserve">H89 C50 N1 O14 P1 </t>
  </si>
  <si>
    <t>-0.41ppm</t>
  </si>
  <si>
    <t>PCOx6 42:6</t>
  </si>
  <si>
    <t xml:space="preserve">H87 C50 N1 O14 P1 </t>
  </si>
  <si>
    <t>PCOx6 42:7</t>
  </si>
  <si>
    <t>PhosphatidylcholineOx7</t>
  </si>
  <si>
    <t xml:space="preserve">H81 C44 N1 O15 P1 </t>
  </si>
  <si>
    <t>PCOx7 36:4</t>
  </si>
  <si>
    <t xml:space="preserve">H79 C44 N1 O15 P1 </t>
  </si>
  <si>
    <t>PCOx7 36:5</t>
  </si>
  <si>
    <t xml:space="preserve">H83 C46 N1 O15 P1 </t>
  </si>
  <si>
    <t>-1.06ppm</t>
  </si>
  <si>
    <t>PCOx7 38:5</t>
  </si>
  <si>
    <t xml:space="preserve">H81 C46 N1 O15 P1 </t>
  </si>
  <si>
    <t>PCOx7 38:6</t>
  </si>
  <si>
    <t xml:space="preserve">H79 C46 N1 O15 P1 </t>
  </si>
  <si>
    <t>PCOx7 38:7</t>
  </si>
  <si>
    <t xml:space="preserve">H87 C48 N1 O15 P1 </t>
  </si>
  <si>
    <t>-0.39ppm</t>
  </si>
  <si>
    <t>PCOx7 40:5</t>
  </si>
  <si>
    <t xml:space="preserve">H85 C48 N1 O15 P1 </t>
  </si>
  <si>
    <t>PCOx7 40:6</t>
  </si>
  <si>
    <t xml:space="preserve">H83 C48 N1 O15 P1 </t>
  </si>
  <si>
    <t>PCOx7 40:7</t>
  </si>
  <si>
    <t>Normalization</t>
  </si>
  <si>
    <t>Phosphatidylethanolamine</t>
  </si>
  <si>
    <t xml:space="preserve">H79 C39 N1 O8 P1 </t>
  </si>
  <si>
    <t>-0.05ppm</t>
  </si>
  <si>
    <t>PE 34:0</t>
  </si>
  <si>
    <t xml:space="preserve">H75 C37 N1 O8 P1 </t>
  </si>
  <si>
    <t>0.01ppm</t>
  </si>
  <si>
    <t>PE 32:0</t>
  </si>
  <si>
    <t xml:space="preserve">H71 C37 N1 O8 P1 </t>
  </si>
  <si>
    <t>-0.03ppm</t>
  </si>
  <si>
    <t>PE 32:2</t>
  </si>
  <si>
    <t xml:space="preserve">H79 C41 N1 O8 P1 </t>
  </si>
  <si>
    <t>0.13ppm</t>
  </si>
  <si>
    <t>PE 36:2</t>
  </si>
  <si>
    <t xml:space="preserve">H83 C43 N1 O8 P1 </t>
  </si>
  <si>
    <t>PE 38:2</t>
  </si>
  <si>
    <t xml:space="preserve">H87 C45 N1 O8 P1 </t>
  </si>
  <si>
    <t>PE 40:2</t>
  </si>
  <si>
    <t xml:space="preserve">H75 C39 N1 O8 P1 </t>
  </si>
  <si>
    <t>0.49ppm</t>
  </si>
  <si>
    <t>PE 34:2</t>
  </si>
  <si>
    <t xml:space="preserve">H91 C47 N1 O8 P1 </t>
  </si>
  <si>
    <t>-0.91ppm</t>
  </si>
  <si>
    <t>PE 42:2</t>
  </si>
  <si>
    <t xml:space="preserve">H81 C43 N1 O8 P1 </t>
  </si>
  <si>
    <t>PE 38:3</t>
  </si>
  <si>
    <t xml:space="preserve">H79 C43 N1 O8 P1 </t>
  </si>
  <si>
    <t>PE 38:4</t>
  </si>
  <si>
    <t xml:space="preserve">H77 C43 N1 O8 P1 </t>
  </si>
  <si>
    <t>PE 38:5</t>
  </si>
  <si>
    <t xml:space="preserve">H75 C43 N1 O8 P1 </t>
  </si>
  <si>
    <t>PE 38:6</t>
  </si>
  <si>
    <t xml:space="preserve">H77 C41 N1 O8 P1 </t>
  </si>
  <si>
    <t>PE 36:3</t>
  </si>
  <si>
    <t xml:space="preserve">H75 C41 N1 O8 P1 </t>
  </si>
  <si>
    <t>PE 36:4</t>
  </si>
  <si>
    <t xml:space="preserve">H85 C45 N1 O8 P1 </t>
  </si>
  <si>
    <t>-0.98ppm</t>
  </si>
  <si>
    <t>PE 40:3</t>
  </si>
  <si>
    <t xml:space="preserve">H83 C45 N1 O8 P1 </t>
  </si>
  <si>
    <t>PE 40:4</t>
  </si>
  <si>
    <t xml:space="preserve">H81 C45 N1 O8 P1 </t>
  </si>
  <si>
    <t>1.06ppm</t>
  </si>
  <si>
    <t>PE 40:5</t>
  </si>
  <si>
    <t xml:space="preserve">H79 C45 N1 O8 P1 </t>
  </si>
  <si>
    <t>-1.46ppm</t>
  </si>
  <si>
    <t>PE 40:6</t>
  </si>
  <si>
    <t xml:space="preserve">H77 C45 N1 O8 P1 </t>
  </si>
  <si>
    <t>-1.34ppm</t>
  </si>
  <si>
    <t>PE 40:7</t>
  </si>
  <si>
    <t xml:space="preserve">H73 C39 N1 O8 P1 </t>
  </si>
  <si>
    <t>PE 34:3</t>
  </si>
  <si>
    <t xml:space="preserve">H89 C47 N1 O8 P1 </t>
  </si>
  <si>
    <t>PE 42:3</t>
  </si>
  <si>
    <t xml:space="preserve">H87 C47 N1 O8 P1 </t>
  </si>
  <si>
    <t>-0.36ppm</t>
  </si>
  <si>
    <t>PE 42:4</t>
  </si>
  <si>
    <t xml:space="preserve">H93 C47 N1 O8 P1 </t>
  </si>
  <si>
    <t>PE 42:1</t>
  </si>
  <si>
    <t xml:space="preserve">H89 C45 N1 O8 P1 </t>
  </si>
  <si>
    <t>PE 40:1</t>
  </si>
  <si>
    <t xml:space="preserve">H85 C43 N1 O8 P1 </t>
  </si>
  <si>
    <t>PE 38:1</t>
  </si>
  <si>
    <t xml:space="preserve">H81 C41 N1 O8 P1 </t>
  </si>
  <si>
    <t>PE 36:1</t>
  </si>
  <si>
    <t xml:space="preserve">H77 C39 N1 O8 P1 </t>
  </si>
  <si>
    <t>PE 34:1</t>
  </si>
  <si>
    <t xml:space="preserve">H73 C37 N1 O8 P1 </t>
  </si>
  <si>
    <t>PE 32:1</t>
  </si>
  <si>
    <t>PhosphatidylethanolamineOx</t>
  </si>
  <si>
    <t xml:space="preserve">H71 C37 N1 O9 P1 </t>
  </si>
  <si>
    <t>PEOx 32:2</t>
  </si>
  <si>
    <t xml:space="preserve">H83 C43 N1 O9 P1 </t>
  </si>
  <si>
    <t>0.45ppm</t>
  </si>
  <si>
    <t>PEOx 38:2</t>
  </si>
  <si>
    <t xml:space="preserve">H87 C45 N1 O9 P1 </t>
  </si>
  <si>
    <t>PEOx 40:2</t>
  </si>
  <si>
    <t xml:space="preserve">H75 C41 N1 O9 P1 </t>
  </si>
  <si>
    <t>0.94ppm</t>
  </si>
  <si>
    <t>PEOx 36:4</t>
  </si>
  <si>
    <t xml:space="preserve">H73 C41 N1 O9 P1 </t>
  </si>
  <si>
    <t>0.71ppm</t>
  </si>
  <si>
    <t>PEOx 36:5</t>
  </si>
  <si>
    <t xml:space="preserve">H73 C39 N1 O9 P1 </t>
  </si>
  <si>
    <t>0.78ppm</t>
  </si>
  <si>
    <t>PEOx 34:3</t>
  </si>
  <si>
    <t xml:space="preserve">H79 C43 N1 O9 P1 </t>
  </si>
  <si>
    <t>-0.00ppm</t>
  </si>
  <si>
    <t>PEOx 38:4</t>
  </si>
  <si>
    <t xml:space="preserve">H77 C43 N1 O9 P1 </t>
  </si>
  <si>
    <t>0.42ppm</t>
  </si>
  <si>
    <t>PEOx 38:5</t>
  </si>
  <si>
    <t xml:space="preserve">H75 C43 N1 O9 P1 </t>
  </si>
  <si>
    <t>PEOx 38:6</t>
  </si>
  <si>
    <t xml:space="preserve">H73 C43 N1 O9 P1 </t>
  </si>
  <si>
    <t>-0.31ppm</t>
  </si>
  <si>
    <t>PEOx 38:7</t>
  </si>
  <si>
    <t xml:space="preserve">H69 C37 N1 O9 P1 </t>
  </si>
  <si>
    <t>PEOx 32:3</t>
  </si>
  <si>
    <t xml:space="preserve">H85 C45 N1 O9 P1 </t>
  </si>
  <si>
    <t>PEOx 40:3</t>
  </si>
  <si>
    <t xml:space="preserve">H83 C45 N1 O9 P1 </t>
  </si>
  <si>
    <t>PEOx 40:4</t>
  </si>
  <si>
    <t xml:space="preserve">H81 C45 N1 O9 P1 </t>
  </si>
  <si>
    <t>0.29ppm</t>
  </si>
  <si>
    <t>PEOx 40:5</t>
  </si>
  <si>
    <t xml:space="preserve">H79 C45 N1 O9 P1 </t>
  </si>
  <si>
    <t>PEOx 40:6</t>
  </si>
  <si>
    <t xml:space="preserve">H77 C45 N1 O9 P1 </t>
  </si>
  <si>
    <t>-0.48ppm</t>
  </si>
  <si>
    <t>PEOx 40:7</t>
  </si>
  <si>
    <t xml:space="preserve">H83 C47 N1 O9 P1 </t>
  </si>
  <si>
    <t>PEOx 42:6</t>
  </si>
  <si>
    <t xml:space="preserve">H81 C47 N1 O9 P1 </t>
  </si>
  <si>
    <t>PEOx 42:7</t>
  </si>
  <si>
    <t>PhosphatidylethanolamineOx2</t>
  </si>
  <si>
    <t xml:space="preserve">H71 C37 N1 O10 P1 </t>
  </si>
  <si>
    <t>0.82ppm</t>
  </si>
  <si>
    <t>PEOx2 32:2</t>
  </si>
  <si>
    <t xml:space="preserve">H75 C39 N1 O10 P1 </t>
  </si>
  <si>
    <t>PEOx2 34:2</t>
  </si>
  <si>
    <t xml:space="preserve">H79 C41 N1 O10 P1 </t>
  </si>
  <si>
    <t>0.28ppm</t>
  </si>
  <si>
    <t>PEOx2 36:2</t>
  </si>
  <si>
    <t xml:space="preserve">H83 C43 N1 O10 P1 </t>
  </si>
  <si>
    <t>0.36ppm</t>
  </si>
  <si>
    <t>PEOx2 38:2</t>
  </si>
  <si>
    <t xml:space="preserve">H87 C45 N1 O10 P1 </t>
  </si>
  <si>
    <t>PEOx2 40:2</t>
  </si>
  <si>
    <t xml:space="preserve">H65 C37 N1 O10 P1 </t>
  </si>
  <si>
    <t>PEOx2 32:5</t>
  </si>
  <si>
    <t xml:space="preserve">H77 C41 N1 O10 P1 </t>
  </si>
  <si>
    <t>PEOx2 36:3</t>
  </si>
  <si>
    <t xml:space="preserve">H67 C37 N1 O10 P1 </t>
  </si>
  <si>
    <t>PEOx2 32:4</t>
  </si>
  <si>
    <t xml:space="preserve">H77 C43 N1 O10 P1 </t>
  </si>
  <si>
    <t>-1.37ppm</t>
  </si>
  <si>
    <t>PEOx2 38:5</t>
  </si>
  <si>
    <t xml:space="preserve">H73 C43 N1 O10 P1 </t>
  </si>
  <si>
    <t>PEOx2 38:7</t>
  </si>
  <si>
    <t xml:space="preserve">H69 C37 N1 O10 P1 </t>
  </si>
  <si>
    <t>-0.30ppm</t>
  </si>
  <si>
    <t>PEOx2 32:3</t>
  </si>
  <si>
    <t xml:space="preserve">H85 C45 N1 O10 P1 </t>
  </si>
  <si>
    <t>-0.87ppm</t>
  </si>
  <si>
    <t>PEOx2 40:3</t>
  </si>
  <si>
    <t xml:space="preserve">H83 C45 N1 O10 P1 </t>
  </si>
  <si>
    <t>PEOx2 40:4</t>
  </si>
  <si>
    <t xml:space="preserve">H81 C45 N1 O10 P1 </t>
  </si>
  <si>
    <t>PEOx2 40:5</t>
  </si>
  <si>
    <t xml:space="preserve">H79 C45 N1 O10 P1 </t>
  </si>
  <si>
    <t>PEOx2 40:6</t>
  </si>
  <si>
    <t xml:space="preserve">H77 C45 N1 O10 P1 </t>
  </si>
  <si>
    <t>PEOx2 40:7</t>
  </si>
  <si>
    <t xml:space="preserve">H85 C47 N1 O10 P1 </t>
  </si>
  <si>
    <t>PEOx2 42:5</t>
  </si>
  <si>
    <t xml:space="preserve">H83 C47 N1 O10 P1 </t>
  </si>
  <si>
    <t>PEOx2 42:6</t>
  </si>
  <si>
    <t xml:space="preserve">H81 C47 N1 O10 P1 </t>
  </si>
  <si>
    <t>PEOx2 42:7</t>
  </si>
  <si>
    <t xml:space="preserve">H85 C43 N1 O10 P1 </t>
  </si>
  <si>
    <t>PEOx2 38:1</t>
  </si>
  <si>
    <t xml:space="preserve">H77 C39 N1 O10 P1 </t>
  </si>
  <si>
    <t>1.58ppm</t>
  </si>
  <si>
    <t>PEOx2 34:1</t>
  </si>
  <si>
    <t xml:space="preserve">H87 C43 N1 O10 P1 </t>
  </si>
  <si>
    <t>-3.31ppm</t>
  </si>
  <si>
    <t>PEOx2 38:0</t>
  </si>
  <si>
    <t xml:space="preserve">H83 C41 N1 O10 P1 </t>
  </si>
  <si>
    <t>PEOx2 36:0</t>
  </si>
  <si>
    <t>PhosphatidylethanolamineOx3</t>
  </si>
  <si>
    <t xml:space="preserve">H71 C39 N1 O11 P1 </t>
  </si>
  <si>
    <t>PEOx3 34:4</t>
  </si>
  <si>
    <t xml:space="preserve">H69 C39 N1 O11 P1 </t>
  </si>
  <si>
    <t>PEOx3 34:5</t>
  </si>
  <si>
    <t xml:space="preserve">H77 C41 N1 O11 P1 </t>
  </si>
  <si>
    <t>PEOx3 36:3</t>
  </si>
  <si>
    <t xml:space="preserve">H75 C41 N1 O11 P1 </t>
  </si>
  <si>
    <t>-0.99ppm</t>
  </si>
  <si>
    <t>PEOx3 36:4</t>
  </si>
  <si>
    <t xml:space="preserve">H73 C41 N1 O11 P1 </t>
  </si>
  <si>
    <t>0.21ppm</t>
  </si>
  <si>
    <t>PEOx3 36:5</t>
  </si>
  <si>
    <t xml:space="preserve">H79 C43 N1 O11 P1 </t>
  </si>
  <si>
    <t>PEOx3 38:4</t>
  </si>
  <si>
    <t xml:space="preserve">H77 C43 N1 O11 P1 </t>
  </si>
  <si>
    <t>PEOx3 38:5</t>
  </si>
  <si>
    <t xml:space="preserve">H75 C43 N1 O11 P1 </t>
  </si>
  <si>
    <t>-0.89ppm</t>
  </si>
  <si>
    <t>PEOx3 38:6</t>
  </si>
  <si>
    <t xml:space="preserve">H73 C43 N1 O11 P1 </t>
  </si>
  <si>
    <t>-1.64ppm</t>
  </si>
  <si>
    <t>PEOx3 38:7</t>
  </si>
  <si>
    <t xml:space="preserve">H85 C45 N1 O11 P1 </t>
  </si>
  <si>
    <t>PEOx3 40:3</t>
  </si>
  <si>
    <t xml:space="preserve">H83 C45 N1 O11 P1 </t>
  </si>
  <si>
    <t>PEOx3 40:4</t>
  </si>
  <si>
    <t xml:space="preserve">H81 C45 N1 O11 P1 </t>
  </si>
  <si>
    <t>PEOx3 40:5</t>
  </si>
  <si>
    <t xml:space="preserve">H79 C45 N1 O11 P1 </t>
  </si>
  <si>
    <t>PEOx3 40:6</t>
  </si>
  <si>
    <t xml:space="preserve">H85 C47 N1 O11 P1 </t>
  </si>
  <si>
    <t>PEOx3 42:5</t>
  </si>
  <si>
    <t xml:space="preserve">H83 C47 N1 O11 P1 </t>
  </si>
  <si>
    <t>-1.11ppm</t>
  </si>
  <si>
    <t>PEOx3 42:6</t>
  </si>
  <si>
    <t>PhosphatidylethanolamineOx4</t>
  </si>
  <si>
    <t xml:space="preserve">H89 C45 N1 O12 P1 </t>
  </si>
  <si>
    <t>PEOx4 40:1</t>
  </si>
  <si>
    <t xml:space="preserve">H83 C43 N1 O12 P1 </t>
  </si>
  <si>
    <t>-1.61ppm</t>
  </si>
  <si>
    <t>PEOx4 38:2</t>
  </si>
  <si>
    <t xml:space="preserve">H87 C45 N1 O12 P1 </t>
  </si>
  <si>
    <t>PEOx4 40:2</t>
  </si>
  <si>
    <t xml:space="preserve">H73 C41 N1 O12 P1 </t>
  </si>
  <si>
    <t>0.83ppm</t>
  </si>
  <si>
    <t>PEOx4 36:5</t>
  </si>
  <si>
    <t xml:space="preserve">H79 C43 N1 O12 P1 </t>
  </si>
  <si>
    <t>2.96ppm</t>
  </si>
  <si>
    <t>PEOx4 38:4</t>
  </si>
  <si>
    <t xml:space="preserve">H75 C43 N1 O12 P1 </t>
  </si>
  <si>
    <t>0.34ppm</t>
  </si>
  <si>
    <t>PEOx4 38:6</t>
  </si>
  <si>
    <t xml:space="preserve">H75 C41 N1 O12 P1 </t>
  </si>
  <si>
    <t>1.69ppm</t>
  </si>
  <si>
    <t>PEOx4 36:4</t>
  </si>
  <si>
    <t xml:space="preserve">H69 C39 N1 O12 P1 </t>
  </si>
  <si>
    <t>PEOx4 34:5</t>
  </si>
  <si>
    <t xml:space="preserve">H79 C45 N1 O12 P1 </t>
  </si>
  <si>
    <t>2.21ppm</t>
  </si>
  <si>
    <t>PEOx4 40:6</t>
  </si>
  <si>
    <t xml:space="preserve">H77 C45 N1 O12 P1 </t>
  </si>
  <si>
    <t>PEOx4 40:7</t>
  </si>
  <si>
    <t xml:space="preserve">H87 C47 N1 O12 P1 </t>
  </si>
  <si>
    <t>PEOx4 42:4</t>
  </si>
  <si>
    <t xml:space="preserve">H85 C47 N1 O12 P1 </t>
  </si>
  <si>
    <t>PEOx4 42:5</t>
  </si>
  <si>
    <t>PhosphatidylethanolamineOx5</t>
  </si>
  <si>
    <t xml:space="preserve">H83 C41 N1 O13 P1 </t>
  </si>
  <si>
    <t>-1.90ppm</t>
  </si>
  <si>
    <t>PEOx5 36:0</t>
  </si>
  <si>
    <t xml:space="preserve">H79 C43 N1 O13 P1 </t>
  </si>
  <si>
    <t>PEOx5 38:4</t>
  </si>
  <si>
    <t xml:space="preserve">H77 C43 N1 O13 P1 </t>
  </si>
  <si>
    <t>PEOx5 38:5</t>
  </si>
  <si>
    <t xml:space="preserve">H75 C43 N1 O13 P1 </t>
  </si>
  <si>
    <t>PEOx5 38:6</t>
  </si>
  <si>
    <t xml:space="preserve">H83 C45 N1 O13 P1 </t>
  </si>
  <si>
    <t>0.80ppm</t>
  </si>
  <si>
    <t>PEOx5 40:4</t>
  </si>
  <si>
    <t xml:space="preserve">H81 C45 N1 O13 P1 </t>
  </si>
  <si>
    <t>1.12ppm</t>
  </si>
  <si>
    <t>PEOx5 40:5</t>
  </si>
  <si>
    <t xml:space="preserve">H79 C45 N1 O13 P1 </t>
  </si>
  <si>
    <t>PEOx5 40:6</t>
  </si>
  <si>
    <t xml:space="preserve">H77 C45 N1 O13 P1 </t>
  </si>
  <si>
    <t>PEOx5 40:7</t>
  </si>
  <si>
    <t xml:space="preserve">H75 C45 N1 O13 P1 </t>
  </si>
  <si>
    <t>-2.34ppm</t>
  </si>
  <si>
    <t>PEOx5 40:8</t>
  </si>
  <si>
    <t xml:space="preserve">H89 C47 N1 O13 P1 </t>
  </si>
  <si>
    <t>PEOx5 42:3</t>
  </si>
  <si>
    <t xml:space="preserve">H87 C47 N1 O13 P1 </t>
  </si>
  <si>
    <t>PEOx5 42:4</t>
  </si>
  <si>
    <t xml:space="preserve">H85 C47 N1 O13 P1 </t>
  </si>
  <si>
    <t>0.38ppm</t>
  </si>
  <si>
    <t>PEOx5 42:5</t>
  </si>
  <si>
    <t xml:space="preserve">H81 C47 N1 O13 P1 </t>
  </si>
  <si>
    <t>PEOx5 42:7</t>
  </si>
  <si>
    <t>PhosphatidylethanolamineOx6</t>
  </si>
  <si>
    <t xml:space="preserve">H75 C37 N1 O14 P1 </t>
  </si>
  <si>
    <t>2.18ppm</t>
  </si>
  <si>
    <t>PEOx6 32:0</t>
  </si>
  <si>
    <t xml:space="preserve">H75 C39 N1 O14 P1 </t>
  </si>
  <si>
    <t>1.61ppm</t>
  </si>
  <si>
    <t>PEOx6 34:2</t>
  </si>
  <si>
    <t xml:space="preserve">H77 C43 N1 O14 P1 </t>
  </si>
  <si>
    <t>0.11ppm</t>
  </si>
  <si>
    <t>PEOx6 38:5</t>
  </si>
  <si>
    <t xml:space="preserve">H75 C43 N1 O14 P1 </t>
  </si>
  <si>
    <t>PEOx6 38:6</t>
  </si>
  <si>
    <t xml:space="preserve">H81 C45 N1 O14 P1 </t>
  </si>
  <si>
    <t>PEOx6 40:5</t>
  </si>
  <si>
    <t xml:space="preserve">H79 C45 N1 O14 P1 </t>
  </si>
  <si>
    <t>1.18ppm</t>
  </si>
  <si>
    <t>PEOx6 40:6</t>
  </si>
  <si>
    <t xml:space="preserve">H77 C45 N1 O14 P1 </t>
  </si>
  <si>
    <t>0.03ppm</t>
  </si>
  <si>
    <t>PEOx6 40:7</t>
  </si>
  <si>
    <t xml:space="preserve">H85 C47 N1 O14 P1 </t>
  </si>
  <si>
    <t>1.22ppm</t>
  </si>
  <si>
    <t>PEOx6 42:5</t>
  </si>
  <si>
    <t xml:space="preserve">H77 C47 N1 O14 P1 </t>
  </si>
  <si>
    <t>PEOx6 42:9</t>
  </si>
  <si>
    <t>0.59ppm</t>
  </si>
  <si>
    <t>0.48ppm</t>
  </si>
  <si>
    <t>0.47ppm</t>
  </si>
  <si>
    <t>0.61ppm</t>
  </si>
  <si>
    <t>0.76ppm</t>
  </si>
  <si>
    <t>intensity:Exp6_Sebastian_2_00.mzML</t>
  </si>
  <si>
    <t>intensity:Exp6_Sebastian_2_01.mzML</t>
  </si>
  <si>
    <t>intensity:Exp6_Sebastian_2_02.mzML</t>
  </si>
  <si>
    <t>intensity:Exp6_Sebastian_2_03.mzML</t>
  </si>
  <si>
    <t>intensity:Exp6_Sebastian_2_04.mzML</t>
  </si>
  <si>
    <t>intensity:Exp6_Sebastian_2_05.mzML</t>
  </si>
  <si>
    <t>intensity:Exp6_Sebastian_2_06.mzML</t>
  </si>
  <si>
    <t>intensity:Exp6_Sebastian_2_07.mzML</t>
  </si>
  <si>
    <t>intensity:Exp6_Sebastian_2_08.mzML</t>
  </si>
  <si>
    <t>intensity:Exp6_Sebastian_2_09.mzML</t>
  </si>
  <si>
    <t>intensity:Exp6_Sebastian_2_10.mzML</t>
  </si>
  <si>
    <t>intensity:Exp6_Sebastian_2_11.mzML</t>
  </si>
  <si>
    <t>intensity:Exp6_Sebastian_2_12.mzML</t>
  </si>
  <si>
    <t>intensity:Exp6_Sebastian_2_13.mzML</t>
  </si>
  <si>
    <t>intensity:Exp6_Sebastian_2_14.mzML</t>
  </si>
  <si>
    <t>intensity:Exp6_Sebastian_2_15.mzML</t>
  </si>
  <si>
    <t>intensity:Exp6_Sebastian_2_16.mzML</t>
  </si>
  <si>
    <t>intensity:Exp6_Sebastian_2_17.mzML</t>
  </si>
  <si>
    <t>intensity:Exp6_Sebastian_2_18.mzML</t>
  </si>
  <si>
    <t>intensity:Exp6_Sebastian_2_19.mzML</t>
  </si>
  <si>
    <t>intensity:Exp6_Sebastian_2_20.mzML</t>
  </si>
  <si>
    <t>intensity:Exp6_Sebastian_2_21.mzML</t>
  </si>
  <si>
    <t>intensity:Exp6_Sebastian_2_22.mzML</t>
  </si>
  <si>
    <t>intensity:Exp6_Sebastian_2_23.mzML</t>
  </si>
  <si>
    <t>intensity:Exp6_Sebastian_2_24.mzML</t>
  </si>
  <si>
    <t>intensity:Exp6_Sebastian_2_25.mzML</t>
  </si>
  <si>
    <t>intensity:Exp6_Sebastian_2_26.mzML</t>
  </si>
  <si>
    <t>intensity:Exp6_Sebastian_2_27.mzML</t>
  </si>
  <si>
    <t>intensity:Exp6_Sebastian_2_28.mzML</t>
  </si>
  <si>
    <t>intensity:Exp6_Sebastian_2_29.mzML</t>
  </si>
  <si>
    <t>intensity:Exp6_Sebastian_2_30.mzML</t>
  </si>
  <si>
    <t>Phosphatidylserine</t>
  </si>
  <si>
    <t>0.32ppm</t>
  </si>
  <si>
    <t>PS 34:0</t>
  </si>
  <si>
    <t>0.69ppm</t>
  </si>
  <si>
    <t>PS 32:0</t>
  </si>
  <si>
    <t xml:space="preserve">H71 C38 N1 O10 P1 </t>
  </si>
  <si>
    <t>0.75ppm</t>
  </si>
  <si>
    <t>PS 32:1</t>
  </si>
  <si>
    <t xml:space="preserve">H75 C40 N1 O10 P1 </t>
  </si>
  <si>
    <t>0.44ppm</t>
  </si>
  <si>
    <t>PS 34:1</t>
  </si>
  <si>
    <t>0.53ppm</t>
  </si>
  <si>
    <t>PS 36:1</t>
  </si>
  <si>
    <t>PS 38:1</t>
  </si>
  <si>
    <t>PS 40:1</t>
  </si>
  <si>
    <t>0.84ppm</t>
  </si>
  <si>
    <t>PS 42:1</t>
  </si>
  <si>
    <t>PS 40:2</t>
  </si>
  <si>
    <t>0.67ppm</t>
  </si>
  <si>
    <t>PS 42:2</t>
  </si>
  <si>
    <t xml:space="preserve">H73 C40 N1 O10 P1 </t>
  </si>
  <si>
    <t>PS 34:2</t>
  </si>
  <si>
    <t>PS 36:2</t>
  </si>
  <si>
    <t>PS 38:3</t>
  </si>
  <si>
    <t>PS 38:4</t>
  </si>
  <si>
    <t xml:space="preserve">H75 C44 N1 O10 P1 </t>
  </si>
  <si>
    <t>2.03ppm</t>
  </si>
  <si>
    <t>PS 38:5</t>
  </si>
  <si>
    <t xml:space="preserve">H73 C44 N1 O10 P1 </t>
  </si>
  <si>
    <t>PS 38:6</t>
  </si>
  <si>
    <t xml:space="preserve">H75 C42 N1 O10 P1 </t>
  </si>
  <si>
    <t>PS 36:3</t>
  </si>
  <si>
    <t xml:space="preserve">H73 C42 N1 O10 P1 </t>
  </si>
  <si>
    <t>PS 36:4</t>
  </si>
  <si>
    <t>PS 40:3</t>
  </si>
  <si>
    <t>PS 40:4</t>
  </si>
  <si>
    <t>PS 40:5</t>
  </si>
  <si>
    <t xml:space="preserve">H77 C46 N1 O10 P1 </t>
  </si>
  <si>
    <t>1.72ppm</t>
  </si>
  <si>
    <t>PS 40:6</t>
  </si>
  <si>
    <t xml:space="preserve">H75 C46 N1 O10 P1 </t>
  </si>
  <si>
    <t>PS 40:7</t>
  </si>
  <si>
    <t xml:space="preserve">H71 C40 N1 O10 P1 </t>
  </si>
  <si>
    <t>PS 34:3</t>
  </si>
  <si>
    <t>0.86ppm</t>
  </si>
  <si>
    <t>PS 38:2</t>
  </si>
  <si>
    <t>0.74ppm</t>
  </si>
  <si>
    <t>PS 42:3</t>
  </si>
  <si>
    <t>PS 42:4</t>
  </si>
  <si>
    <t>PhosphatidylserineOx1</t>
  </si>
  <si>
    <t>1.23ppm</t>
  </si>
  <si>
    <t>PSOx1 38:0</t>
  </si>
  <si>
    <t>PSOx1 36:1</t>
  </si>
  <si>
    <t>PSOx1 38:1</t>
  </si>
  <si>
    <t>PSOx1 40:1</t>
  </si>
  <si>
    <t>0.64ppm</t>
  </si>
  <si>
    <t>PSOx1 40:2</t>
  </si>
  <si>
    <t>1.70ppm</t>
  </si>
  <si>
    <t>PSOx1 36:2</t>
  </si>
  <si>
    <t xml:space="preserve">H65 C42 N1 O11 P1 </t>
  </si>
  <si>
    <t>PSOx1 36:8</t>
  </si>
  <si>
    <t>0.97ppm</t>
  </si>
  <si>
    <t>PSOx1 38:4</t>
  </si>
  <si>
    <t>1.03ppm</t>
  </si>
  <si>
    <t>PSOx1 40:3</t>
  </si>
  <si>
    <t>0.70ppm</t>
  </si>
  <si>
    <t>PSOx1 40:4</t>
  </si>
  <si>
    <t>0.99ppm</t>
  </si>
  <si>
    <t>PSOx1 40:5</t>
  </si>
  <si>
    <t xml:space="preserve">H77 C46 N1 O11 P1 </t>
  </si>
  <si>
    <t>PSOx1 40:6</t>
  </si>
  <si>
    <t>0.60ppm</t>
  </si>
  <si>
    <t>PSOx1 42:3</t>
  </si>
  <si>
    <t>0.68ppm</t>
  </si>
  <si>
    <t>PSOx1 42:4</t>
  </si>
  <si>
    <t>PhosphatidylserineOx2</t>
  </si>
  <si>
    <t xml:space="preserve">H85 C44 N1 O12 P1 </t>
  </si>
  <si>
    <t>PSOx2 38:0</t>
  </si>
  <si>
    <t>0.66ppm</t>
  </si>
  <si>
    <t>PSOx2 34:1</t>
  </si>
  <si>
    <t>0.73ppm</t>
  </si>
  <si>
    <t>PSOx2 38:1</t>
  </si>
  <si>
    <t>PSOx2 40:1</t>
  </si>
  <si>
    <t>PSOx2 34:2</t>
  </si>
  <si>
    <t>0.41ppm</t>
  </si>
  <si>
    <t>PSOx2 38:2</t>
  </si>
  <si>
    <t>PSOx2 40:2</t>
  </si>
  <si>
    <t xml:space="preserve">H69 C38 N1 O12 P1 </t>
  </si>
  <si>
    <t>0.50ppm</t>
  </si>
  <si>
    <t>PSOx2 32:2</t>
  </si>
  <si>
    <t xml:space="preserve">H73 C44 N1 O12 P1 </t>
  </si>
  <si>
    <t>PSOx2 38:6</t>
  </si>
  <si>
    <t>PSOx2 38:3</t>
  </si>
  <si>
    <t xml:space="preserve">H75 C44 N1 O12 P1 </t>
  </si>
  <si>
    <t>PSOx2 38:5</t>
  </si>
  <si>
    <t>PSOx2 40:3</t>
  </si>
  <si>
    <t>PSOx2 40:4</t>
  </si>
  <si>
    <t>PSOx2 40:5</t>
  </si>
  <si>
    <t xml:space="preserve">H77 C46 N1 O12 P1 </t>
  </si>
  <si>
    <t>PSOx2 40:6</t>
  </si>
  <si>
    <t xml:space="preserve">H75 C46 N1 O12 P1 </t>
  </si>
  <si>
    <t>PSOx2 40:7</t>
  </si>
  <si>
    <t>PSOx2 42:2</t>
  </si>
  <si>
    <t>PSOx2 42:3</t>
  </si>
  <si>
    <t>2.11ppm</t>
  </si>
  <si>
    <t>PSOx2 42:4</t>
  </si>
  <si>
    <t>PSOx2 42:5</t>
  </si>
  <si>
    <t xml:space="preserve">H81 C48 N1 O12 P1 </t>
  </si>
  <si>
    <t>PSOx2 42:6</t>
  </si>
  <si>
    <t xml:space="preserve">H79 C48 N1 O12 P1 </t>
  </si>
  <si>
    <t>PSOx2 42:7</t>
  </si>
  <si>
    <t xml:space="preserve">H77 C48 N1 O12 P1 </t>
  </si>
  <si>
    <t>PSOx2 42:8</t>
  </si>
  <si>
    <t>PhosphatidylserineOx3</t>
  </si>
  <si>
    <t xml:space="preserve">H93 C48 N1 O13 P1 </t>
  </si>
  <si>
    <t>PSOx3 42:0</t>
  </si>
  <si>
    <t>PSOx3 40:1</t>
  </si>
  <si>
    <t xml:space="preserve">H89 C48 N1 O13 P1 </t>
  </si>
  <si>
    <t>1.04ppm</t>
  </si>
  <si>
    <t>PSOx3 42:2</t>
  </si>
  <si>
    <t xml:space="preserve">H77 C46 N1 O13 P1 </t>
  </si>
  <si>
    <t>0.27ppm</t>
  </si>
  <si>
    <t>PSOx3 40:6</t>
  </si>
  <si>
    <t xml:space="preserve">H75 C44 N1 O13 P1 </t>
  </si>
  <si>
    <t>PSOx3 38:5</t>
  </si>
  <si>
    <t xml:space="preserve">H79 C44 N1 O13 P1 </t>
  </si>
  <si>
    <t>-1.88ppm</t>
  </si>
  <si>
    <t>PSOx3 38:3</t>
  </si>
  <si>
    <t>PSOx3 42:3</t>
  </si>
  <si>
    <t>PhosphatidicAcid</t>
  </si>
  <si>
    <t xml:space="preserve">H72 C37 O8 P1 </t>
  </si>
  <si>
    <t>0.23ppm</t>
  </si>
  <si>
    <t>PA 34:0</t>
  </si>
  <si>
    <t xml:space="preserve">H64 C33 O8 P1 </t>
  </si>
  <si>
    <t>PA 30:0</t>
  </si>
  <si>
    <t xml:space="preserve">H68 C35 O8 P1 </t>
  </si>
  <si>
    <t>0.58ppm</t>
  </si>
  <si>
    <t>PA 32:0</t>
  </si>
  <si>
    <t xml:space="preserve">H66 C35 O8 P1 </t>
  </si>
  <si>
    <t>PA 32:1</t>
  </si>
  <si>
    <t xml:space="preserve">H70 C37 O8 P1 </t>
  </si>
  <si>
    <t>0.20ppm</t>
  </si>
  <si>
    <t>PA 34:1</t>
  </si>
  <si>
    <t xml:space="preserve">H74 C39 O8 P1 </t>
  </si>
  <si>
    <t>PA 36:1</t>
  </si>
  <si>
    <t xml:space="preserve">H68 C37 O8 P1 </t>
  </si>
  <si>
    <t>PA 34:2</t>
  </si>
  <si>
    <t xml:space="preserve">H72 C39 O8 P1 </t>
  </si>
  <si>
    <t>PA 36:2</t>
  </si>
  <si>
    <t xml:space="preserve">H70 C39 O8 P1 </t>
  </si>
  <si>
    <t>PA 36:3</t>
  </si>
  <si>
    <t xml:space="preserve">H68 C39 O8 P1 </t>
  </si>
  <si>
    <t>PA 36:4</t>
  </si>
  <si>
    <t xml:space="preserve">H76 C41 O8 P1 </t>
  </si>
  <si>
    <t>PA 38:2</t>
  </si>
  <si>
    <t xml:space="preserve">H74 C41 O8 P1 </t>
  </si>
  <si>
    <t>PA 38:3</t>
  </si>
  <si>
    <t xml:space="preserve">H72 C41 O8 P1 </t>
  </si>
  <si>
    <t>1.08ppm</t>
  </si>
  <si>
    <t>PA 38:4</t>
  </si>
  <si>
    <t xml:space="preserve">H70 C41 O8 P1 </t>
  </si>
  <si>
    <t>PA 38:5</t>
  </si>
  <si>
    <t xml:space="preserve">H68 C41 O8 P1 </t>
  </si>
  <si>
    <t>0.56ppm</t>
  </si>
  <si>
    <t>PA 38:6</t>
  </si>
  <si>
    <t xml:space="preserve">H66 C41 O8 P1 </t>
  </si>
  <si>
    <t>-0.19ppm</t>
  </si>
  <si>
    <t>PA 38:7</t>
  </si>
  <si>
    <t xml:space="preserve">H74 C43 O8 P1 </t>
  </si>
  <si>
    <t>2.53ppm</t>
  </si>
  <si>
    <t>PA 40:5</t>
  </si>
  <si>
    <t xml:space="preserve">H70 C43 O8 P1 </t>
  </si>
  <si>
    <t>1.05ppm</t>
  </si>
  <si>
    <t>PA 40:7</t>
  </si>
  <si>
    <t>PhosphatidicAcidOx2</t>
  </si>
  <si>
    <t xml:space="preserve">H68 C35 O10 P1 </t>
  </si>
  <si>
    <t>PAOx2 32:0</t>
  </si>
  <si>
    <t xml:space="preserve">H70 C37 O10 P1 </t>
  </si>
  <si>
    <t>PAOx2 34:1</t>
  </si>
  <si>
    <t xml:space="preserve">H78 C41 O10 P1 </t>
  </si>
  <si>
    <t>PAOx2 38:1</t>
  </si>
  <si>
    <t xml:space="preserve">H72 C39 O10 P1 </t>
  </si>
  <si>
    <t>PAOx2 36:2</t>
  </si>
  <si>
    <t xml:space="preserve">H68 C37 O10 P1 </t>
  </si>
  <si>
    <t>PAOx2 34:2</t>
  </si>
  <si>
    <t xml:space="preserve">H76 C41 O10 P1 </t>
  </si>
  <si>
    <t>PAOx2 38:2</t>
  </si>
  <si>
    <t xml:space="preserve">H70 C39 O10 P1 </t>
  </si>
  <si>
    <t>0.62ppm</t>
  </si>
  <si>
    <t>PAOx2 36:3</t>
  </si>
  <si>
    <t xml:space="preserve">H74 C41 O10 P1 </t>
  </si>
  <si>
    <t>PAOx2 38:3</t>
  </si>
  <si>
    <t xml:space="preserve">H76 C43 O10 P1 </t>
  </si>
  <si>
    <t>PAOx2 40:4</t>
  </si>
  <si>
    <t xml:space="preserve">H74 C43 O10 P1 </t>
  </si>
  <si>
    <t>PAOx2 40:5</t>
  </si>
  <si>
    <t>Phosphatidylinositol</t>
  </si>
  <si>
    <t xml:space="preserve">H78 C41 O13 P1 </t>
  </si>
  <si>
    <t>PI 32:0</t>
  </si>
  <si>
    <t xml:space="preserve">H82 C43 O13 P1 </t>
  </si>
  <si>
    <t>PI 34:0</t>
  </si>
  <si>
    <t xml:space="preserve">H74 C41 O13 P1 </t>
  </si>
  <si>
    <t>PI 32:2</t>
  </si>
  <si>
    <t xml:space="preserve">H78 C43 O13 P1 </t>
  </si>
  <si>
    <t>PI 34:2</t>
  </si>
  <si>
    <t xml:space="preserve">H82 C45 O13 P1 </t>
  </si>
  <si>
    <t>PI 36:2</t>
  </si>
  <si>
    <t xml:space="preserve">H86 C47 O13 P1 </t>
  </si>
  <si>
    <t>1.10ppm</t>
  </si>
  <si>
    <t>PI 38:2</t>
  </si>
  <si>
    <t xml:space="preserve">H76 C41 O13 P1 </t>
  </si>
  <si>
    <t>PI 32:1</t>
  </si>
  <si>
    <t xml:space="preserve">H80 C43 O13 P1 </t>
  </si>
  <si>
    <t>0.46ppm</t>
  </si>
  <si>
    <t>PI 34:1</t>
  </si>
  <si>
    <t xml:space="preserve">H88 C47 O13 P1 </t>
  </si>
  <si>
    <t>PI 38:1</t>
  </si>
  <si>
    <t xml:space="preserve">H84 C45 O13 P1 </t>
  </si>
  <si>
    <t>PI 36:1</t>
  </si>
  <si>
    <t xml:space="preserve">H76 C43 O13 P1 </t>
  </si>
  <si>
    <t>PI 34:3</t>
  </si>
  <si>
    <t xml:space="preserve">H80 C45 O13 P1 </t>
  </si>
  <si>
    <t>0.51ppm</t>
  </si>
  <si>
    <t>PI 36:3</t>
  </si>
  <si>
    <t xml:space="preserve">H78 C45 O13 P1 </t>
  </si>
  <si>
    <t>PI 36:4</t>
  </si>
  <si>
    <t xml:space="preserve">H74 C43 O13 P1 </t>
  </si>
  <si>
    <t>PI 34:4</t>
  </si>
  <si>
    <t xml:space="preserve">H84 C47 O13 P1 </t>
  </si>
  <si>
    <t>PI 38:3</t>
  </si>
  <si>
    <t xml:space="preserve">H82 C47 O13 P1 </t>
  </si>
  <si>
    <t>0.37ppm</t>
  </si>
  <si>
    <t>PI 38:4</t>
  </si>
  <si>
    <t xml:space="preserve">H80 C47 O13 P1 </t>
  </si>
  <si>
    <t>PI 38:5</t>
  </si>
  <si>
    <t xml:space="preserve">H78 C47 O13 P1 </t>
  </si>
  <si>
    <t>PI 38:6</t>
  </si>
  <si>
    <t xml:space="preserve">H88 C49 O13 P1 </t>
  </si>
  <si>
    <t>2.48ppm</t>
  </si>
  <si>
    <t>PI 40:3</t>
  </si>
  <si>
    <t xml:space="preserve">H86 C49 O13 P1 </t>
  </si>
  <si>
    <t>PI 40:4</t>
  </si>
  <si>
    <t xml:space="preserve">H84 C49 O13 P1 </t>
  </si>
  <si>
    <t>PI 40:5</t>
  </si>
  <si>
    <t xml:space="preserve">H82 C49 O13 P1 </t>
  </si>
  <si>
    <t>PI 40:6</t>
  </si>
  <si>
    <t xml:space="preserve">H80 C49 O13 P1 </t>
  </si>
  <si>
    <t>PI 40:7</t>
  </si>
  <si>
    <t>PhosphatidylinositolOx1</t>
  </si>
  <si>
    <t xml:space="preserve">H82 C43 O14 P1 </t>
  </si>
  <si>
    <t>-1.24ppm</t>
  </si>
  <si>
    <t>PIOx1 34:0</t>
  </si>
  <si>
    <t xml:space="preserve">H80 C43 O14 P1 </t>
  </si>
  <si>
    <t>PIOx1 34:1</t>
  </si>
  <si>
    <t xml:space="preserve">H78 C43 O14 P1 </t>
  </si>
  <si>
    <t>PIOx1 34:2</t>
  </si>
  <si>
    <t xml:space="preserve">H82 C45 O14 P1 </t>
  </si>
  <si>
    <t>0.87ppm</t>
  </si>
  <si>
    <t>PIOx1 36:2</t>
  </si>
  <si>
    <t xml:space="preserve">H80 C45 O14 P1 </t>
  </si>
  <si>
    <t>1.83ppm</t>
  </si>
  <si>
    <t>PIOx1 36:3</t>
  </si>
  <si>
    <t xml:space="preserve">H84 C47 O14 P1 </t>
  </si>
  <si>
    <t>PIOx1 38:3</t>
  </si>
  <si>
    <t xml:space="preserve">H82 C47 O14 P1 </t>
  </si>
  <si>
    <t>PIOx1 38:4</t>
  </si>
  <si>
    <t xml:space="preserve">H80 C47 O14 P1 </t>
  </si>
  <si>
    <t>0.25ppm</t>
  </si>
  <si>
    <t>PIOx1 38:5</t>
  </si>
  <si>
    <t xml:space="preserve">H84 C49 O14 P1 </t>
  </si>
  <si>
    <t>PIOx1 40:5</t>
  </si>
  <si>
    <t xml:space="preserve">H82 C49 O14 P1 </t>
  </si>
  <si>
    <t>PIOx1 40:6</t>
  </si>
  <si>
    <t>PhosphatidylinositolOx2</t>
  </si>
  <si>
    <t xml:space="preserve">H80 C45 O15 P1 </t>
  </si>
  <si>
    <t>-0.15ppm</t>
  </si>
  <si>
    <t>PIOx2 36:3</t>
  </si>
  <si>
    <t xml:space="preserve">H78 C45 O15 P1 </t>
  </si>
  <si>
    <t>2.42ppm</t>
  </si>
  <si>
    <t>PIOx2 36:4</t>
  </si>
  <si>
    <t xml:space="preserve">H84 C47 O15 P1 </t>
  </si>
  <si>
    <t>2.04ppm</t>
  </si>
  <si>
    <t>PIOx2 38:3</t>
  </si>
  <si>
    <t xml:space="preserve">H82 C47 O15 P1 </t>
  </si>
  <si>
    <t>0.22ppm</t>
  </si>
  <si>
    <t>PIOx2 38:4</t>
  </si>
  <si>
    <t xml:space="preserve">H80 C47 O15 P1 </t>
  </si>
  <si>
    <t>1.26ppm</t>
  </si>
  <si>
    <t>PIOx2 38:5</t>
  </si>
  <si>
    <t>PhosphatidylinositolOx3</t>
  </si>
  <si>
    <t xml:space="preserve">H78 C45 O16 P1 </t>
  </si>
  <si>
    <t>1.41ppm</t>
  </si>
  <si>
    <t>PIOx3 36:4</t>
  </si>
  <si>
    <t xml:space="preserve">H84 C47 O16 P1 </t>
  </si>
  <si>
    <t>1.86ppm</t>
  </si>
  <si>
    <t>PIOx3 38:3</t>
  </si>
  <si>
    <t xml:space="preserve">H82 C47 O16 P1 </t>
  </si>
  <si>
    <t>PIOx3 38:4</t>
  </si>
  <si>
    <t xml:space="preserve">H80 C47 O16 P1 </t>
  </si>
  <si>
    <t>PIOx3 38:5</t>
  </si>
  <si>
    <t xml:space="preserve">H78 C47 O16 P1 </t>
  </si>
  <si>
    <t>PIOx3 38:6</t>
  </si>
  <si>
    <t>PhosphatidylinositolOx4</t>
  </si>
  <si>
    <t xml:space="preserve">H78 C45 O17 P1 </t>
  </si>
  <si>
    <t>PIOx4 36:4</t>
  </si>
  <si>
    <t xml:space="preserve">H84 C47 O17 P1 </t>
  </si>
  <si>
    <t>1.76ppm</t>
  </si>
  <si>
    <t>PIOx4 38:3</t>
  </si>
  <si>
    <t xml:space="preserve">H82 C47 O17 P1 </t>
  </si>
  <si>
    <t>0.31ppm</t>
  </si>
  <si>
    <t>PIOx4 38:4</t>
  </si>
  <si>
    <t xml:space="preserve">H80 C47 O17 P1 </t>
  </si>
  <si>
    <t>PIOx4 38:5</t>
  </si>
  <si>
    <t xml:space="preserve">H86 C49 O17 P1 </t>
  </si>
  <si>
    <t>1.37ppm</t>
  </si>
  <si>
    <t>PIOx4 40:4</t>
  </si>
  <si>
    <t xml:space="preserve">H84 C49 O17 P1 </t>
  </si>
  <si>
    <t>PIOx4 40:5</t>
  </si>
  <si>
    <t xml:space="preserve">H82 C49 O17 P1 </t>
  </si>
  <si>
    <t>PIOx4 40:6</t>
  </si>
  <si>
    <t>PhosphatidylinositolOx5</t>
  </si>
  <si>
    <t xml:space="preserve">H84 C47 O18 P1 </t>
  </si>
  <si>
    <t>0.89ppm</t>
  </si>
  <si>
    <t>PIOx5 38:3</t>
  </si>
  <si>
    <t xml:space="preserve">H82 C47 O18 P1 </t>
  </si>
  <si>
    <t>PIOx5 38:4</t>
  </si>
  <si>
    <t xml:space="preserve">H80 C47 O18 P1 </t>
  </si>
  <si>
    <t>PIOx5 38:5</t>
  </si>
  <si>
    <t xml:space="preserve">H86 C49 O18 P1 </t>
  </si>
  <si>
    <t>1.90ppm</t>
  </si>
  <si>
    <t>PIOx5 40:4</t>
  </si>
  <si>
    <t xml:space="preserve">H84 C49 O18 P1 </t>
  </si>
  <si>
    <t>PIOx5 40:5</t>
  </si>
  <si>
    <t xml:space="preserve">H82 C49 O18 P1 </t>
  </si>
  <si>
    <t>PIOx5 40:6</t>
  </si>
  <si>
    <t>PhosphatidylinositolOx6</t>
  </si>
  <si>
    <t xml:space="preserve">H82 C47 O19 P1 </t>
  </si>
  <si>
    <t>PIOx6 38:4</t>
  </si>
  <si>
    <t xml:space="preserve">H80 C47 O19 P1 </t>
  </si>
  <si>
    <t>0.24ppm</t>
  </si>
  <si>
    <t>PIOx6 38:5</t>
  </si>
  <si>
    <t xml:space="preserve">H84 C49 O19 P1 </t>
  </si>
  <si>
    <t>PIOx6 40:5</t>
  </si>
  <si>
    <t xml:space="preserve">Quantitative mass spectrometry-based lipidomics of oxidised phospholipids in </t>
  </si>
  <si>
    <t>HT1080 cells treated with ferroptosis inducers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</si>
</sst>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2"/>
      <color theme="1"/>
      <name val="Aptos Narrow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Calibri"/>
      <family val="2"/>
    </font>
    <font>
      <sz val="20"/>
      <color theme="1"/>
      <name val="Times New Roman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0" fontId="0" fillId="0" borderId="0" xfId="0" applyNumberFormat="1"/>
    <xf numFmtId="164" fontId="0" fillId="0" borderId="0" xfId="0" applyNumberFormat="1"/>
    <xf numFmtId="10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3B4B-3557-7B42-82E9-B639B1E137AF}">
  <dimension ref="B4:B7"/>
  <sheetViews>
    <sheetView tabSelected="1" workbookViewId="0">
      <selection activeCell="B15" sqref="B15"/>
    </sheetView>
  </sheetViews>
  <sheetFormatPr baseColWidth="10" defaultRowHeight="16" x14ac:dyDescent="0.2"/>
  <cols>
    <col min="2" max="2" width="112" customWidth="1"/>
  </cols>
  <sheetData>
    <row r="4" spans="2:2" ht="33" x14ac:dyDescent="0.35">
      <c r="B4" s="1" t="s">
        <v>0</v>
      </c>
    </row>
    <row r="5" spans="2:2" x14ac:dyDescent="0.2">
      <c r="B5" s="2"/>
    </row>
    <row r="6" spans="2:2" ht="25" x14ac:dyDescent="0.25">
      <c r="B6" s="3" t="s">
        <v>1226</v>
      </c>
    </row>
    <row r="7" spans="2:2" ht="25" x14ac:dyDescent="0.25">
      <c r="B7" s="3" t="s">
        <v>1227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A19A-8E13-E242-8350-A7E8A69DCF36}">
  <dimension ref="A1:CV216"/>
  <sheetViews>
    <sheetView workbookViewId="0">
      <selection activeCell="G2" sqref="G2:AJ2"/>
    </sheetView>
  </sheetViews>
  <sheetFormatPr baseColWidth="10" defaultRowHeight="16" x14ac:dyDescent="0.2"/>
  <cols>
    <col min="1" max="1" width="12.5" bestFit="1" customWidth="1"/>
    <col min="2" max="2" width="11" bestFit="1" customWidth="1"/>
    <col min="6" max="36" width="11" bestFit="1" customWidth="1"/>
    <col min="38" max="43" width="12.5" bestFit="1" customWidth="1"/>
    <col min="44" max="44" width="11.5" bestFit="1" customWidth="1"/>
    <col min="45" max="46" width="12.5" bestFit="1" customWidth="1"/>
    <col min="47" max="47" width="11" bestFit="1" customWidth="1"/>
    <col min="48" max="53" width="12.5" bestFit="1" customWidth="1"/>
    <col min="54" max="54" width="11.5" bestFit="1" customWidth="1"/>
    <col min="55" max="56" width="11" bestFit="1" customWidth="1"/>
    <col min="57" max="57" width="12.5" bestFit="1" customWidth="1"/>
    <col min="58" max="59" width="11" bestFit="1" customWidth="1"/>
    <col min="60" max="67" width="12.5" bestFit="1" customWidth="1"/>
    <col min="69" max="69" width="11.33203125" bestFit="1" customWidth="1"/>
    <col min="70" max="71" width="11.1640625" bestFit="1" customWidth="1"/>
    <col min="72" max="78" width="11" bestFit="1" customWidth="1"/>
    <col min="79" max="79" width="13.83203125" customWidth="1"/>
    <col min="80" max="100" width="11" bestFit="1" customWidth="1"/>
  </cols>
  <sheetData>
    <row r="1" spans="1:100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4</v>
      </c>
      <c r="AL1" t="s">
        <v>6</v>
      </c>
      <c r="AM1" t="s">
        <v>7</v>
      </c>
      <c r="AN1" t="s">
        <v>8</v>
      </c>
      <c r="AO1" t="s">
        <v>9</v>
      </c>
      <c r="AP1" t="s">
        <v>10</v>
      </c>
      <c r="AQ1" t="s">
        <v>11</v>
      </c>
      <c r="AR1" t="s">
        <v>12</v>
      </c>
      <c r="AS1" t="s">
        <v>13</v>
      </c>
      <c r="AT1" t="s">
        <v>14</v>
      </c>
      <c r="AU1" t="s">
        <v>15</v>
      </c>
      <c r="AV1" t="s">
        <v>16</v>
      </c>
      <c r="AW1" t="s">
        <v>17</v>
      </c>
      <c r="AX1" t="s">
        <v>18</v>
      </c>
      <c r="AY1" t="s">
        <v>19</v>
      </c>
      <c r="AZ1" t="s">
        <v>20</v>
      </c>
      <c r="BA1" t="s">
        <v>21</v>
      </c>
      <c r="BB1" t="s">
        <v>22</v>
      </c>
      <c r="BC1" t="s">
        <v>23</v>
      </c>
      <c r="BD1" t="s">
        <v>24</v>
      </c>
      <c r="BE1" t="s">
        <v>25</v>
      </c>
      <c r="BF1" t="s">
        <v>26</v>
      </c>
      <c r="BG1" t="s">
        <v>27</v>
      </c>
      <c r="BH1" t="s">
        <v>28</v>
      </c>
      <c r="BI1" t="s">
        <v>29</v>
      </c>
      <c r="BJ1" t="s">
        <v>30</v>
      </c>
      <c r="BK1" t="s">
        <v>31</v>
      </c>
      <c r="BL1" t="s">
        <v>32</v>
      </c>
      <c r="BM1" t="s">
        <v>33</v>
      </c>
      <c r="BN1" t="s">
        <v>34</v>
      </c>
      <c r="BO1" t="s">
        <v>35</v>
      </c>
    </row>
    <row r="2" spans="1:100" x14ac:dyDescent="0.2">
      <c r="G2" t="s">
        <v>41</v>
      </c>
      <c r="H2" t="s">
        <v>42</v>
      </c>
      <c r="I2" t="s">
        <v>43</v>
      </c>
      <c r="J2" t="s">
        <v>44</v>
      </c>
      <c r="K2" t="s">
        <v>45</v>
      </c>
      <c r="L2" t="s">
        <v>46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41</v>
      </c>
      <c r="Z2" t="s">
        <v>42</v>
      </c>
      <c r="AA2" t="s">
        <v>43</v>
      </c>
      <c r="AB2" t="s">
        <v>44</v>
      </c>
      <c r="AC2" t="s">
        <v>45</v>
      </c>
      <c r="AD2" t="s">
        <v>46</v>
      </c>
      <c r="AE2" t="s">
        <v>41</v>
      </c>
      <c r="AF2" t="s">
        <v>42</v>
      </c>
      <c r="AG2" t="s">
        <v>43</v>
      </c>
      <c r="AH2" t="s">
        <v>44</v>
      </c>
      <c r="AI2" t="s">
        <v>45</v>
      </c>
      <c r="AJ2" t="s">
        <v>46</v>
      </c>
      <c r="AL2" t="s">
        <v>553</v>
      </c>
    </row>
    <row r="3" spans="1:100" x14ac:dyDescent="0.2">
      <c r="B3" t="s">
        <v>36</v>
      </c>
      <c r="C3" t="s">
        <v>37</v>
      </c>
      <c r="F3">
        <v>0</v>
      </c>
      <c r="G3">
        <v>1</v>
      </c>
      <c r="H3">
        <v>2</v>
      </c>
      <c r="I3">
        <v>3</v>
      </c>
      <c r="J3">
        <v>4</v>
      </c>
      <c r="K3">
        <v>5</v>
      </c>
      <c r="L3">
        <v>6</v>
      </c>
      <c r="M3">
        <v>7</v>
      </c>
      <c r="N3">
        <v>8</v>
      </c>
      <c r="O3">
        <v>9</v>
      </c>
      <c r="P3">
        <v>10</v>
      </c>
      <c r="Q3">
        <v>11</v>
      </c>
      <c r="R3">
        <v>12</v>
      </c>
      <c r="S3">
        <v>13</v>
      </c>
      <c r="T3">
        <v>14</v>
      </c>
      <c r="U3">
        <v>15</v>
      </c>
      <c r="V3">
        <v>16</v>
      </c>
      <c r="W3">
        <v>17</v>
      </c>
      <c r="X3">
        <v>18</v>
      </c>
      <c r="Y3">
        <v>19</v>
      </c>
      <c r="Z3">
        <v>20</v>
      </c>
      <c r="AA3">
        <v>21</v>
      </c>
      <c r="AB3">
        <v>22</v>
      </c>
      <c r="AC3">
        <v>23</v>
      </c>
      <c r="AD3">
        <v>24</v>
      </c>
      <c r="AE3">
        <v>25</v>
      </c>
      <c r="AF3">
        <v>26</v>
      </c>
      <c r="AG3">
        <v>27</v>
      </c>
      <c r="AH3">
        <v>28</v>
      </c>
      <c r="AI3">
        <v>29</v>
      </c>
      <c r="AJ3">
        <v>30</v>
      </c>
    </row>
    <row r="4" spans="1:100" x14ac:dyDescent="0.2">
      <c r="B4">
        <v>762.59990000000005</v>
      </c>
      <c r="C4" t="s">
        <v>38</v>
      </c>
      <c r="D4" t="s">
        <v>39</v>
      </c>
      <c r="E4" t="s">
        <v>40</v>
      </c>
      <c r="F4">
        <v>185881518.30000001</v>
      </c>
      <c r="G4">
        <v>108418246.3</v>
      </c>
      <c r="H4">
        <v>134378165.19999999</v>
      </c>
      <c r="I4">
        <v>113945438.90000001</v>
      </c>
      <c r="J4">
        <v>118187161.7</v>
      </c>
      <c r="K4">
        <v>128086649.59999999</v>
      </c>
      <c r="L4">
        <v>130040336.7</v>
      </c>
      <c r="M4">
        <v>122313059.09999999</v>
      </c>
      <c r="N4">
        <v>112975726.7</v>
      </c>
      <c r="O4">
        <v>136859468.09999999</v>
      </c>
      <c r="P4">
        <v>117949203.90000001</v>
      </c>
      <c r="Q4">
        <v>119184593.59999999</v>
      </c>
      <c r="R4">
        <v>146218384.40000001</v>
      </c>
      <c r="S4">
        <v>152615146.40000001</v>
      </c>
      <c r="T4">
        <v>118777254.90000001</v>
      </c>
      <c r="U4">
        <v>135056661.19999999</v>
      </c>
      <c r="V4">
        <v>138811464.80000001</v>
      </c>
      <c r="W4">
        <v>127328105.2</v>
      </c>
      <c r="X4">
        <v>129582184.7</v>
      </c>
      <c r="Y4">
        <v>151474643.09999999</v>
      </c>
      <c r="Z4">
        <v>126364887</v>
      </c>
      <c r="AA4">
        <v>126206295.59999999</v>
      </c>
      <c r="AB4">
        <v>134295998.90000001</v>
      </c>
      <c r="AC4">
        <v>142671321.59999999</v>
      </c>
      <c r="AD4">
        <v>90116247.5</v>
      </c>
      <c r="AE4">
        <v>147044560.09999999</v>
      </c>
      <c r="AF4">
        <v>126770616.59999999</v>
      </c>
      <c r="AG4">
        <v>113803884.59999999</v>
      </c>
      <c r="AH4">
        <v>138089062.5</v>
      </c>
      <c r="AI4">
        <v>144608113.5</v>
      </c>
      <c r="AJ4">
        <v>137701394.30000001</v>
      </c>
      <c r="AL4">
        <v>1</v>
      </c>
      <c r="AM4">
        <v>2</v>
      </c>
      <c r="AN4">
        <v>3</v>
      </c>
      <c r="AO4">
        <v>4</v>
      </c>
      <c r="AP4">
        <v>5</v>
      </c>
      <c r="AQ4">
        <v>6</v>
      </c>
      <c r="AR4">
        <v>7</v>
      </c>
      <c r="AS4">
        <v>8</v>
      </c>
      <c r="AT4">
        <v>9</v>
      </c>
      <c r="AU4">
        <v>10</v>
      </c>
      <c r="AV4">
        <v>11</v>
      </c>
      <c r="AW4">
        <v>12</v>
      </c>
      <c r="AX4">
        <v>13</v>
      </c>
      <c r="AY4">
        <v>14</v>
      </c>
      <c r="AZ4">
        <v>15</v>
      </c>
      <c r="BA4">
        <v>16</v>
      </c>
      <c r="BB4">
        <v>17</v>
      </c>
      <c r="BC4">
        <v>18</v>
      </c>
      <c r="BD4">
        <v>19</v>
      </c>
      <c r="BE4">
        <v>20</v>
      </c>
      <c r="BF4">
        <v>21</v>
      </c>
      <c r="BG4">
        <v>22</v>
      </c>
      <c r="BH4">
        <v>23</v>
      </c>
      <c r="BI4">
        <v>24</v>
      </c>
      <c r="BJ4">
        <v>25</v>
      </c>
      <c r="BK4">
        <v>26</v>
      </c>
      <c r="BL4">
        <v>27</v>
      </c>
      <c r="BM4">
        <v>28</v>
      </c>
      <c r="BN4">
        <v>29</v>
      </c>
      <c r="BO4">
        <v>30</v>
      </c>
    </row>
    <row r="5" spans="1:100" x14ac:dyDescent="0.2">
      <c r="A5" s="4"/>
      <c r="B5" s="4">
        <v>678.50689999999997</v>
      </c>
      <c r="C5" s="4" t="s">
        <v>47</v>
      </c>
      <c r="D5" s="4" t="s">
        <v>48</v>
      </c>
      <c r="E5" s="4" t="s">
        <v>49</v>
      </c>
      <c r="F5" s="4">
        <v>0</v>
      </c>
      <c r="G5" s="4">
        <v>2049020.7</v>
      </c>
      <c r="H5" s="4">
        <v>2222957.5</v>
      </c>
      <c r="I5" s="4">
        <v>2632802.7999999998</v>
      </c>
      <c r="J5" s="4">
        <v>2679073.7000000002</v>
      </c>
      <c r="K5" s="4">
        <v>3432336.7</v>
      </c>
      <c r="L5" s="4">
        <v>2685335.3</v>
      </c>
      <c r="M5" s="4">
        <v>2858498</v>
      </c>
      <c r="N5" s="4">
        <v>3050066.9</v>
      </c>
      <c r="O5" s="4">
        <v>2868914.8</v>
      </c>
      <c r="P5" s="4">
        <v>2766998.9</v>
      </c>
      <c r="Q5" s="4">
        <v>2913938.8</v>
      </c>
      <c r="R5" s="4">
        <v>3378002</v>
      </c>
      <c r="S5" s="4">
        <v>1646879.1</v>
      </c>
      <c r="T5" s="4">
        <v>2506417.2000000002</v>
      </c>
      <c r="U5" s="4">
        <v>1424607.2</v>
      </c>
      <c r="V5" s="4">
        <v>2542410.7000000002</v>
      </c>
      <c r="W5" s="4">
        <v>2752988.4</v>
      </c>
      <c r="X5" s="4">
        <v>2717748.2</v>
      </c>
      <c r="Y5" s="4">
        <v>2538408.9</v>
      </c>
      <c r="Z5" s="4">
        <v>2637019.4</v>
      </c>
      <c r="AA5" s="4">
        <v>2744468.1</v>
      </c>
      <c r="AB5" s="4">
        <v>2837160.6</v>
      </c>
      <c r="AC5" s="4">
        <v>2850953.6</v>
      </c>
      <c r="AD5" s="4">
        <v>1784430.9</v>
      </c>
      <c r="AE5" s="4">
        <v>2013844.6</v>
      </c>
      <c r="AF5" s="4">
        <v>2707802.5</v>
      </c>
      <c r="AG5" s="4">
        <v>3559460.3</v>
      </c>
      <c r="AH5" s="4">
        <v>2601674.7999999998</v>
      </c>
      <c r="AI5" s="4">
        <v>3111199.1</v>
      </c>
      <c r="AJ5" s="4">
        <v>2865051.1</v>
      </c>
      <c r="AK5" s="4" t="s">
        <v>49</v>
      </c>
      <c r="AL5" s="4">
        <f t="shared" ref="AL5:BA20" si="0">+G5/G$4*300</f>
        <v>5.6697671377110259</v>
      </c>
      <c r="AM5" s="4">
        <f t="shared" si="0"/>
        <v>4.9627649626518346</v>
      </c>
      <c r="AN5" s="4">
        <f t="shared" si="0"/>
        <v>6.9317459972502666</v>
      </c>
      <c r="AO5" s="4">
        <f t="shared" si="0"/>
        <v>6.8004180694357093</v>
      </c>
      <c r="AP5" s="4">
        <f t="shared" si="0"/>
        <v>8.0390970738608498</v>
      </c>
      <c r="AQ5" s="4">
        <f t="shared" si="0"/>
        <v>6.1950054148083415</v>
      </c>
      <c r="AR5" s="4">
        <f t="shared" si="0"/>
        <v>7.0111025454680984</v>
      </c>
      <c r="AS5" s="4">
        <f t="shared" si="0"/>
        <v>8.0992625294615603</v>
      </c>
      <c r="AT5" s="4">
        <f t="shared" si="0"/>
        <v>6.2887460542454052</v>
      </c>
      <c r="AU5" s="4">
        <f t="shared" si="0"/>
        <v>7.0377725542240812</v>
      </c>
      <c r="AV5" s="4">
        <f t="shared" si="0"/>
        <v>7.3346865865388162</v>
      </c>
      <c r="AW5" s="4">
        <f t="shared" si="0"/>
        <v>6.9307331233239919</v>
      </c>
      <c r="AX5" s="4">
        <f t="shared" si="0"/>
        <v>3.2373178000633889</v>
      </c>
      <c r="AY5" s="4">
        <f t="shared" si="0"/>
        <v>6.3305483918874437</v>
      </c>
      <c r="AZ5" s="4">
        <f t="shared" si="0"/>
        <v>3.1644656117117163</v>
      </c>
      <c r="BA5" s="4">
        <f t="shared" si="0"/>
        <v>5.4946701347682918</v>
      </c>
      <c r="BB5" s="4">
        <f t="shared" ref="BB5:BO20" si="1">+W5/W$4*300</f>
        <v>6.4863646459100837</v>
      </c>
      <c r="BC5" s="4">
        <f t="shared" si="1"/>
        <v>6.2919487110638288</v>
      </c>
      <c r="BD5" s="4">
        <f t="shared" si="1"/>
        <v>5.0273937235637556</v>
      </c>
      <c r="BE5" s="4">
        <f t="shared" si="1"/>
        <v>6.2604876938638814</v>
      </c>
      <c r="BF5" s="4">
        <f t="shared" si="1"/>
        <v>6.52376671136523</v>
      </c>
      <c r="BG5" s="4">
        <f t="shared" si="1"/>
        <v>6.3378521100526992</v>
      </c>
      <c r="BH5" s="4">
        <f t="shared" si="1"/>
        <v>5.9948002892825247</v>
      </c>
      <c r="BI5" s="4">
        <f t="shared" si="1"/>
        <v>5.940430109453902</v>
      </c>
      <c r="BJ5" s="4">
        <f t="shared" si="1"/>
        <v>4.1086414865611882</v>
      </c>
      <c r="BK5" s="4">
        <f t="shared" si="1"/>
        <v>6.4079577096574605</v>
      </c>
      <c r="BL5" s="4">
        <f t="shared" si="1"/>
        <v>9.3831427086452912</v>
      </c>
      <c r="BM5" s="4">
        <f t="shared" si="1"/>
        <v>5.6521669846226956</v>
      </c>
      <c r="BN5" s="4">
        <f t="shared" si="1"/>
        <v>6.4544077604608265</v>
      </c>
      <c r="BO5" s="4">
        <f t="shared" si="1"/>
        <v>6.2418781913524892</v>
      </c>
    </row>
    <row r="6" spans="1:100" x14ac:dyDescent="0.2">
      <c r="A6" s="4"/>
      <c r="B6" s="4">
        <v>706.53800000000001</v>
      </c>
      <c r="C6" s="4" t="s">
        <v>50</v>
      </c>
      <c r="D6" s="4" t="s">
        <v>51</v>
      </c>
      <c r="E6" s="4" t="s">
        <v>52</v>
      </c>
      <c r="F6" s="4">
        <v>0</v>
      </c>
      <c r="G6" s="4">
        <v>31987399.100000001</v>
      </c>
      <c r="H6" s="4">
        <v>30894411.899999999</v>
      </c>
      <c r="I6" s="4">
        <v>38689593.299999997</v>
      </c>
      <c r="J6" s="4">
        <v>36338854.799999997</v>
      </c>
      <c r="K6" s="4">
        <v>46943540.399999999</v>
      </c>
      <c r="L6" s="4">
        <v>39866448.399999999</v>
      </c>
      <c r="M6" s="4">
        <v>42402568.799999997</v>
      </c>
      <c r="N6" s="4">
        <v>43181955.399999999</v>
      </c>
      <c r="O6" s="4">
        <v>43080673.5</v>
      </c>
      <c r="P6" s="4">
        <v>38500549.399999999</v>
      </c>
      <c r="Q6" s="4">
        <v>39808663.299999997</v>
      </c>
      <c r="R6" s="4">
        <v>53073008.399999999</v>
      </c>
      <c r="S6" s="4">
        <v>28723205.100000001</v>
      </c>
      <c r="T6" s="4">
        <v>35816520.799999997</v>
      </c>
      <c r="U6" s="4">
        <v>21728960.300000001</v>
      </c>
      <c r="V6" s="4">
        <v>41356043.700000003</v>
      </c>
      <c r="W6" s="4">
        <v>43742865.899999999</v>
      </c>
      <c r="X6" s="4">
        <v>41715933.799999997</v>
      </c>
      <c r="Y6" s="4">
        <v>40549342.299999997</v>
      </c>
      <c r="Z6" s="4">
        <v>38902770.700000003</v>
      </c>
      <c r="AA6" s="4">
        <v>41888120.299999997</v>
      </c>
      <c r="AB6" s="4">
        <v>45513471.299999997</v>
      </c>
      <c r="AC6" s="4">
        <v>45164388.399999999</v>
      </c>
      <c r="AD6" s="4">
        <v>28033222.5</v>
      </c>
      <c r="AE6" s="4">
        <v>33694511.700000003</v>
      </c>
      <c r="AF6" s="4">
        <v>39710398.399999999</v>
      </c>
      <c r="AG6" s="4">
        <v>47978217.399999999</v>
      </c>
      <c r="AH6" s="4">
        <v>43912316.399999999</v>
      </c>
      <c r="AI6" s="4">
        <v>49425167.100000001</v>
      </c>
      <c r="AJ6" s="4">
        <v>44130714.100000001</v>
      </c>
      <c r="AK6" s="4" t="s">
        <v>52</v>
      </c>
      <c r="AL6" s="4">
        <f t="shared" si="0"/>
        <v>88.51111374230004</v>
      </c>
      <c r="AM6" s="4">
        <f t="shared" si="0"/>
        <v>68.971946120901492</v>
      </c>
      <c r="AN6" s="4">
        <f t="shared" si="0"/>
        <v>101.86347169355629</v>
      </c>
      <c r="AO6" s="4">
        <f t="shared" si="0"/>
        <v>92.240614658910104</v>
      </c>
      <c r="AP6" s="4">
        <f t="shared" si="0"/>
        <v>109.94949250354972</v>
      </c>
      <c r="AQ6" s="4">
        <f t="shared" si="0"/>
        <v>91.970959346185694</v>
      </c>
      <c r="AR6" s="4">
        <f t="shared" si="0"/>
        <v>104.00173729282517</v>
      </c>
      <c r="AS6" s="4">
        <f t="shared" si="0"/>
        <v>114.66699085193845</v>
      </c>
      <c r="AT6" s="4">
        <f t="shared" si="0"/>
        <v>94.434109889690561</v>
      </c>
      <c r="AU6" s="4">
        <f t="shared" si="0"/>
        <v>97.924906977689218</v>
      </c>
      <c r="AV6" s="4">
        <f t="shared" si="0"/>
        <v>100.20253985243274</v>
      </c>
      <c r="AW6" s="4">
        <f t="shared" si="0"/>
        <v>108.89124910889112</v>
      </c>
      <c r="AX6" s="4">
        <f t="shared" si="0"/>
        <v>56.462033639932343</v>
      </c>
      <c r="AY6" s="4">
        <f t="shared" si="0"/>
        <v>90.463079392147137</v>
      </c>
      <c r="AZ6" s="4">
        <f t="shared" si="0"/>
        <v>48.266320461948467</v>
      </c>
      <c r="BA6" s="4">
        <f t="shared" si="0"/>
        <v>89.378878955537104</v>
      </c>
      <c r="BB6" s="4">
        <f t="shared" si="1"/>
        <v>103.06333978179704</v>
      </c>
      <c r="BC6" s="4">
        <f t="shared" si="1"/>
        <v>96.577937538044921</v>
      </c>
      <c r="BD6" s="4">
        <f t="shared" si="1"/>
        <v>80.309168855206224</v>
      </c>
      <c r="BE6" s="4">
        <f t="shared" si="1"/>
        <v>92.358181826253698</v>
      </c>
      <c r="BF6" s="4">
        <f t="shared" si="1"/>
        <v>99.570596143858282</v>
      </c>
      <c r="BG6" s="4">
        <f t="shared" si="1"/>
        <v>101.67124487578459</v>
      </c>
      <c r="BH6" s="4">
        <f t="shared" si="1"/>
        <v>94.968746122556425</v>
      </c>
      <c r="BI6" s="4">
        <f t="shared" si="1"/>
        <v>93.3235346933415</v>
      </c>
      <c r="BJ6" s="4">
        <f t="shared" si="1"/>
        <v>68.743471388031324</v>
      </c>
      <c r="BK6" s="4">
        <f t="shared" si="1"/>
        <v>93.973823268443425</v>
      </c>
      <c r="BL6" s="4">
        <f t="shared" si="1"/>
        <v>126.47604491349674</v>
      </c>
      <c r="BM6" s="4">
        <f t="shared" si="1"/>
        <v>95.399988105502558</v>
      </c>
      <c r="BN6" s="4">
        <f t="shared" si="1"/>
        <v>102.53608716083555</v>
      </c>
      <c r="BO6" s="4">
        <f t="shared" si="1"/>
        <v>96.144373100222111</v>
      </c>
    </row>
    <row r="7" spans="1:100" x14ac:dyDescent="0.2">
      <c r="A7" s="4"/>
      <c r="B7" s="4">
        <v>734.56910000000005</v>
      </c>
      <c r="C7" s="4" t="s">
        <v>53</v>
      </c>
      <c r="D7" s="4" t="s">
        <v>54</v>
      </c>
      <c r="E7" s="4" t="s">
        <v>55</v>
      </c>
      <c r="F7" s="4">
        <v>0</v>
      </c>
      <c r="G7" s="4">
        <v>56376399.899999999</v>
      </c>
      <c r="H7" s="4">
        <v>48523085.700000003</v>
      </c>
      <c r="I7" s="4">
        <v>61106620.899999999</v>
      </c>
      <c r="J7" s="4">
        <v>57684321</v>
      </c>
      <c r="K7" s="4">
        <v>78288303.400000006</v>
      </c>
      <c r="L7" s="4">
        <v>72269408.299999997</v>
      </c>
      <c r="M7" s="4">
        <v>71061880.799999997</v>
      </c>
      <c r="N7" s="4">
        <v>66594641.899999999</v>
      </c>
      <c r="O7" s="4">
        <v>68464403.799999997</v>
      </c>
      <c r="P7" s="4">
        <v>61272600.399999999</v>
      </c>
      <c r="Q7" s="4">
        <v>65897517.299999997</v>
      </c>
      <c r="R7" s="4">
        <v>94510581.799999997</v>
      </c>
      <c r="S7" s="4">
        <v>54358142.700000003</v>
      </c>
      <c r="T7" s="4">
        <v>59467492.799999997</v>
      </c>
      <c r="U7" s="4">
        <v>37052660.799999997</v>
      </c>
      <c r="V7" s="4">
        <v>75795215.200000003</v>
      </c>
      <c r="W7" s="4">
        <v>77842633.200000003</v>
      </c>
      <c r="X7" s="4">
        <v>72727032.200000003</v>
      </c>
      <c r="Y7" s="4">
        <v>73676673</v>
      </c>
      <c r="Z7" s="4">
        <v>63966397.600000001</v>
      </c>
      <c r="AA7" s="4">
        <v>70704542.5</v>
      </c>
      <c r="AB7" s="4">
        <v>80558903.099999994</v>
      </c>
      <c r="AC7" s="4">
        <v>81366909.599999994</v>
      </c>
      <c r="AD7" s="4">
        <v>49888542.299999997</v>
      </c>
      <c r="AE7" s="4">
        <v>62383744.399999999</v>
      </c>
      <c r="AF7" s="4">
        <v>64828479.5</v>
      </c>
      <c r="AG7" s="4">
        <v>76401026.900000006</v>
      </c>
      <c r="AH7" s="4">
        <v>78745949.5</v>
      </c>
      <c r="AI7" s="4">
        <v>90828878.400000006</v>
      </c>
      <c r="AJ7" s="4">
        <v>77521484.700000003</v>
      </c>
      <c r="AK7" s="4" t="s">
        <v>55</v>
      </c>
      <c r="AL7" s="4">
        <f t="shared" si="0"/>
        <v>155.99698894963586</v>
      </c>
      <c r="AM7" s="4">
        <f t="shared" si="0"/>
        <v>108.32805826999045</v>
      </c>
      <c r="AN7" s="4">
        <f t="shared" si="0"/>
        <v>160.88389712631138</v>
      </c>
      <c r="AO7" s="4">
        <f t="shared" si="0"/>
        <v>146.42280981352985</v>
      </c>
      <c r="AP7" s="4">
        <f t="shared" si="0"/>
        <v>183.3640827779135</v>
      </c>
      <c r="AQ7" s="4">
        <f t="shared" si="0"/>
        <v>166.72382616185581</v>
      </c>
      <c r="AR7" s="4">
        <f t="shared" si="0"/>
        <v>174.29507852117811</v>
      </c>
      <c r="AS7" s="4">
        <f t="shared" si="0"/>
        <v>176.83792044154208</v>
      </c>
      <c r="AT7" s="4">
        <f t="shared" si="0"/>
        <v>150.07599711692876</v>
      </c>
      <c r="AU7" s="4">
        <f t="shared" si="0"/>
        <v>155.84488502003362</v>
      </c>
      <c r="AV7" s="4">
        <f t="shared" si="0"/>
        <v>165.87089482679582</v>
      </c>
      <c r="AW7" s="4">
        <f t="shared" si="0"/>
        <v>193.90977855723042</v>
      </c>
      <c r="AX7" s="4">
        <f t="shared" si="0"/>
        <v>106.85337068221689</v>
      </c>
      <c r="AY7" s="4">
        <f t="shared" si="0"/>
        <v>150.19919306116239</v>
      </c>
      <c r="AZ7" s="4">
        <f t="shared" si="0"/>
        <v>82.304701902404204</v>
      </c>
      <c r="BA7" s="4">
        <f t="shared" si="0"/>
        <v>163.80898071180067</v>
      </c>
      <c r="BB7" s="4">
        <f t="shared" si="1"/>
        <v>183.4064044487171</v>
      </c>
      <c r="BC7" s="4">
        <f t="shared" si="1"/>
        <v>168.37275672201258</v>
      </c>
      <c r="BD7" s="4">
        <f t="shared" si="1"/>
        <v>145.91882474618617</v>
      </c>
      <c r="BE7" s="4">
        <f t="shared" si="1"/>
        <v>151.86116757260265</v>
      </c>
      <c r="BF7" s="4">
        <f t="shared" si="1"/>
        <v>168.06897507892626</v>
      </c>
      <c r="BG7" s="4">
        <f t="shared" si="1"/>
        <v>179.95823500293423</v>
      </c>
      <c r="BH7" s="4">
        <f t="shared" si="1"/>
        <v>171.09305925150971</v>
      </c>
      <c r="BI7" s="4">
        <f t="shared" si="1"/>
        <v>166.08062480630917</v>
      </c>
      <c r="BJ7" s="4">
        <f t="shared" si="1"/>
        <v>127.27518316401833</v>
      </c>
      <c r="BK7" s="4">
        <f t="shared" si="1"/>
        <v>153.41523431542575</v>
      </c>
      <c r="BL7" s="4">
        <f t="shared" si="1"/>
        <v>201.40180759699658</v>
      </c>
      <c r="BM7" s="4">
        <f t="shared" si="1"/>
        <v>171.07643735361012</v>
      </c>
      <c r="BN7" s="4">
        <f t="shared" si="1"/>
        <v>188.43108357125482</v>
      </c>
      <c r="BO7" s="4">
        <f t="shared" si="1"/>
        <v>168.89041340665639</v>
      </c>
    </row>
    <row r="8" spans="1:100" x14ac:dyDescent="0.2">
      <c r="B8">
        <v>702.50710000000004</v>
      </c>
      <c r="C8" t="s">
        <v>56</v>
      </c>
      <c r="D8" t="s">
        <v>57</v>
      </c>
      <c r="E8" t="s">
        <v>58</v>
      </c>
      <c r="F8">
        <v>0</v>
      </c>
      <c r="G8">
        <v>178662.6</v>
      </c>
      <c r="H8">
        <v>250273</v>
      </c>
      <c r="I8">
        <v>226852.2</v>
      </c>
      <c r="J8">
        <v>238555.9</v>
      </c>
      <c r="K8">
        <v>321801.59999999998</v>
      </c>
      <c r="L8">
        <v>215872</v>
      </c>
      <c r="M8">
        <v>262159.59999999998</v>
      </c>
      <c r="N8">
        <v>373348.8</v>
      </c>
      <c r="O8">
        <v>254920.3</v>
      </c>
      <c r="P8">
        <v>259815.2</v>
      </c>
      <c r="Q8">
        <v>248302.9</v>
      </c>
      <c r="R8">
        <v>353298.3</v>
      </c>
      <c r="S8">
        <v>169528.9</v>
      </c>
      <c r="T8">
        <v>267559.7</v>
      </c>
      <c r="U8">
        <v>134628.5</v>
      </c>
      <c r="V8">
        <v>273936.09999999998</v>
      </c>
      <c r="W8">
        <v>279224</v>
      </c>
      <c r="X8">
        <v>276839</v>
      </c>
      <c r="Y8">
        <v>262616.7</v>
      </c>
      <c r="Z8">
        <v>266932.5</v>
      </c>
      <c r="AA8">
        <v>349489</v>
      </c>
      <c r="AB8">
        <v>304211.3</v>
      </c>
      <c r="AC8">
        <v>294826.2</v>
      </c>
      <c r="AD8">
        <v>169484.7</v>
      </c>
      <c r="AE8">
        <v>196331.2</v>
      </c>
      <c r="AF8">
        <v>274695</v>
      </c>
      <c r="AG8">
        <v>375039.9</v>
      </c>
      <c r="AH8">
        <v>298169.09999999998</v>
      </c>
      <c r="AI8">
        <v>283866.90000000002</v>
      </c>
      <c r="AJ8">
        <v>281790.09999999998</v>
      </c>
      <c r="AK8" t="s">
        <v>58</v>
      </c>
      <c r="AL8">
        <f t="shared" si="0"/>
        <v>0.49437047571945464</v>
      </c>
      <c r="AM8">
        <f t="shared" si="0"/>
        <v>0.5587358622455727</v>
      </c>
      <c r="AN8">
        <f t="shared" si="0"/>
        <v>0.59726532853786751</v>
      </c>
      <c r="AO8">
        <f t="shared" si="0"/>
        <v>0.6055375979132257</v>
      </c>
      <c r="AP8">
        <f t="shared" si="0"/>
        <v>0.75371227447579359</v>
      </c>
      <c r="AQ8">
        <f t="shared" si="0"/>
        <v>0.49801162964844886</v>
      </c>
      <c r="AR8">
        <f t="shared" si="0"/>
        <v>0.64300476644688875</v>
      </c>
      <c r="AS8">
        <f t="shared" si="0"/>
        <v>0.99140446600021725</v>
      </c>
      <c r="AT8">
        <f t="shared" si="0"/>
        <v>0.55879283371261323</v>
      </c>
      <c r="AU8">
        <f t="shared" si="0"/>
        <v>0.66083159040295991</v>
      </c>
      <c r="AV8">
        <f t="shared" si="0"/>
        <v>0.62500418678274539</v>
      </c>
      <c r="AW8">
        <f t="shared" si="0"/>
        <v>0.72487116059258005</v>
      </c>
      <c r="AX8">
        <f t="shared" si="0"/>
        <v>0.33324785383162986</v>
      </c>
      <c r="AY8">
        <f t="shared" si="0"/>
        <v>0.67578519193408304</v>
      </c>
      <c r="AZ8">
        <f t="shared" si="0"/>
        <v>0.29904892984278814</v>
      </c>
      <c r="BA8">
        <f t="shared" si="0"/>
        <v>0.59203200627848995</v>
      </c>
      <c r="BB8">
        <f t="shared" si="1"/>
        <v>0.65788460346930533</v>
      </c>
      <c r="BC8">
        <f t="shared" si="1"/>
        <v>0.64091912165453713</v>
      </c>
      <c r="BD8">
        <f t="shared" si="1"/>
        <v>0.52012012299634858</v>
      </c>
      <c r="BE8">
        <f t="shared" si="1"/>
        <v>0.63371836829957362</v>
      </c>
      <c r="BF8">
        <f t="shared" si="1"/>
        <v>0.83075649674642704</v>
      </c>
      <c r="BG8">
        <f t="shared" si="1"/>
        <v>0.67956894283914504</v>
      </c>
      <c r="BH8">
        <f t="shared" si="1"/>
        <v>0.61994140804258169</v>
      </c>
      <c r="BI8">
        <f t="shared" si="1"/>
        <v>0.56422023120747455</v>
      </c>
      <c r="BJ8">
        <f t="shared" si="1"/>
        <v>0.400554498309523</v>
      </c>
      <c r="BK8">
        <f t="shared" si="1"/>
        <v>0.65005994456920557</v>
      </c>
      <c r="BL8">
        <f t="shared" si="1"/>
        <v>0.98864788662934633</v>
      </c>
      <c r="BM8">
        <f t="shared" si="1"/>
        <v>0.64777563393190529</v>
      </c>
      <c r="BN8">
        <f t="shared" si="1"/>
        <v>0.58890243388729369</v>
      </c>
      <c r="BO8">
        <f t="shared" si="1"/>
        <v>0.61391557020712018</v>
      </c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</row>
    <row r="9" spans="1:100" x14ac:dyDescent="0.2">
      <c r="B9">
        <v>730.53819999999996</v>
      </c>
      <c r="C9" t="s">
        <v>59</v>
      </c>
      <c r="D9" t="s">
        <v>60</v>
      </c>
      <c r="E9" t="s">
        <v>61</v>
      </c>
      <c r="F9">
        <v>0</v>
      </c>
      <c r="G9">
        <v>7953996.5</v>
      </c>
      <c r="H9">
        <v>7628451.5</v>
      </c>
      <c r="I9">
        <v>9605067.5999999996</v>
      </c>
      <c r="J9">
        <v>9690868.8000000007</v>
      </c>
      <c r="K9">
        <v>12852537.300000001</v>
      </c>
      <c r="L9">
        <v>10144864.800000001</v>
      </c>
      <c r="M9">
        <v>11624164.1</v>
      </c>
      <c r="N9">
        <v>11067109.9</v>
      </c>
      <c r="O9">
        <v>10876875</v>
      </c>
      <c r="P9">
        <v>10634666.300000001</v>
      </c>
      <c r="Q9">
        <v>11144397.800000001</v>
      </c>
      <c r="R9">
        <v>12489642.5</v>
      </c>
      <c r="S9">
        <v>6954051.0999999996</v>
      </c>
      <c r="T9">
        <v>9474792.8000000007</v>
      </c>
      <c r="U9">
        <v>5183084.3</v>
      </c>
      <c r="V9">
        <v>10625008</v>
      </c>
      <c r="W9">
        <v>10375850.4</v>
      </c>
      <c r="X9">
        <v>10950371.1</v>
      </c>
      <c r="Y9">
        <v>10102765.6</v>
      </c>
      <c r="Z9">
        <v>10107293.5</v>
      </c>
      <c r="AA9">
        <v>10348202.9</v>
      </c>
      <c r="AB9">
        <v>11709474.1</v>
      </c>
      <c r="AC9">
        <v>10513387.5</v>
      </c>
      <c r="AD9">
        <v>6616467.0999999996</v>
      </c>
      <c r="AE9">
        <v>8355589.2999999998</v>
      </c>
      <c r="AF9">
        <v>10119366.300000001</v>
      </c>
      <c r="AG9">
        <v>12258825.1</v>
      </c>
      <c r="AH9">
        <v>10692606.699999999</v>
      </c>
      <c r="AI9">
        <v>11050489.800000001</v>
      </c>
      <c r="AJ9">
        <v>10821002.800000001</v>
      </c>
      <c r="AK9" t="s">
        <v>61</v>
      </c>
      <c r="AL9">
        <f t="shared" si="0"/>
        <v>22.009200770479534</v>
      </c>
      <c r="AM9">
        <f t="shared" si="0"/>
        <v>17.030560333919489</v>
      </c>
      <c r="AN9">
        <f t="shared" si="0"/>
        <v>25.288596961997396</v>
      </c>
      <c r="AO9">
        <f t="shared" si="0"/>
        <v>24.598785504128067</v>
      </c>
      <c r="AP9">
        <f t="shared" si="0"/>
        <v>30.102756236041017</v>
      </c>
      <c r="AQ9">
        <f t="shared" si="0"/>
        <v>23.403964625385345</v>
      </c>
      <c r="AR9">
        <f t="shared" si="0"/>
        <v>28.510849582700036</v>
      </c>
      <c r="AS9">
        <f t="shared" si="0"/>
        <v>29.388020479978024</v>
      </c>
      <c r="AT9">
        <f t="shared" si="0"/>
        <v>23.842431548950323</v>
      </c>
      <c r="AU9">
        <f t="shared" si="0"/>
        <v>27.048931103468007</v>
      </c>
      <c r="AV9">
        <f t="shared" si="0"/>
        <v>28.051606663363245</v>
      </c>
      <c r="AW9">
        <f t="shared" si="0"/>
        <v>25.625319041618408</v>
      </c>
      <c r="AX9">
        <f t="shared" si="0"/>
        <v>13.669779043634948</v>
      </c>
      <c r="AY9">
        <f t="shared" si="0"/>
        <v>23.930826170322618</v>
      </c>
      <c r="AZ9">
        <f t="shared" si="0"/>
        <v>11.513132904251005</v>
      </c>
      <c r="BA9">
        <f t="shared" si="0"/>
        <v>22.962817981876086</v>
      </c>
      <c r="BB9">
        <f t="shared" si="1"/>
        <v>24.446724586929612</v>
      </c>
      <c r="BC9">
        <f t="shared" si="1"/>
        <v>25.351566170963004</v>
      </c>
      <c r="BD9">
        <f t="shared" si="1"/>
        <v>20.008825358308439</v>
      </c>
      <c r="BE9">
        <f t="shared" si="1"/>
        <v>23.99549528343265</v>
      </c>
      <c r="BF9">
        <f t="shared" si="1"/>
        <v>24.598304349565272</v>
      </c>
      <c r="BG9">
        <f t="shared" si="1"/>
        <v>26.157460079028461</v>
      </c>
      <c r="BH9">
        <f t="shared" si="1"/>
        <v>22.1068692336274</v>
      </c>
      <c r="BI9">
        <f t="shared" si="1"/>
        <v>22.02644012668193</v>
      </c>
      <c r="BJ9">
        <f t="shared" si="1"/>
        <v>17.047055588423635</v>
      </c>
      <c r="BK9">
        <f t="shared" si="1"/>
        <v>23.947267682533308</v>
      </c>
      <c r="BL9">
        <f t="shared" si="1"/>
        <v>32.315659021010255</v>
      </c>
      <c r="BM9">
        <f t="shared" si="1"/>
        <v>23.229805112189819</v>
      </c>
      <c r="BN9">
        <f t="shared" si="1"/>
        <v>22.92504106278933</v>
      </c>
      <c r="BO9">
        <f t="shared" si="1"/>
        <v>23.57493078775601</v>
      </c>
    </row>
    <row r="10" spans="1:100" x14ac:dyDescent="0.2">
      <c r="B10">
        <v>758.56960000000004</v>
      </c>
      <c r="C10" t="s">
        <v>62</v>
      </c>
      <c r="D10" t="s">
        <v>63</v>
      </c>
      <c r="E10" t="s">
        <v>64</v>
      </c>
      <c r="F10">
        <v>0</v>
      </c>
      <c r="G10">
        <v>60203648.600000001</v>
      </c>
      <c r="H10">
        <v>53620587.799999997</v>
      </c>
      <c r="I10">
        <v>71450853.299999997</v>
      </c>
      <c r="J10">
        <v>69630323</v>
      </c>
      <c r="K10">
        <v>92707404.099999994</v>
      </c>
      <c r="L10">
        <v>76085730.099999994</v>
      </c>
      <c r="M10">
        <v>82848183.5</v>
      </c>
      <c r="N10">
        <v>76881384.299999997</v>
      </c>
      <c r="O10">
        <v>79792470.700000003</v>
      </c>
      <c r="P10">
        <v>74612251.5</v>
      </c>
      <c r="Q10">
        <v>78894978.200000003</v>
      </c>
      <c r="R10">
        <v>92355601.299999997</v>
      </c>
      <c r="S10">
        <v>50864497.299999997</v>
      </c>
      <c r="T10">
        <v>65587368</v>
      </c>
      <c r="U10">
        <v>37869288.799999997</v>
      </c>
      <c r="V10">
        <v>77054561.099999994</v>
      </c>
      <c r="W10">
        <v>75728746.099999994</v>
      </c>
      <c r="X10">
        <v>79961153.5</v>
      </c>
      <c r="Y10">
        <v>75670420.799999997</v>
      </c>
      <c r="Z10">
        <v>72599443.200000003</v>
      </c>
      <c r="AA10">
        <v>74568473.200000003</v>
      </c>
      <c r="AB10">
        <v>84390635.200000003</v>
      </c>
      <c r="AC10">
        <v>79546895.5</v>
      </c>
      <c r="AD10">
        <v>50395909.399999999</v>
      </c>
      <c r="AE10">
        <v>61715698.700000003</v>
      </c>
      <c r="AF10">
        <v>70963357.400000006</v>
      </c>
      <c r="AG10">
        <v>84231614.200000003</v>
      </c>
      <c r="AH10">
        <v>79156082.400000006</v>
      </c>
      <c r="AI10">
        <v>83651785</v>
      </c>
      <c r="AJ10">
        <v>79832411.700000003</v>
      </c>
      <c r="AK10" t="s">
        <v>64</v>
      </c>
      <c r="AL10">
        <f t="shared" si="0"/>
        <v>166.58722305859692</v>
      </c>
      <c r="AM10">
        <f t="shared" si="0"/>
        <v>119.70826001425417</v>
      </c>
      <c r="AN10">
        <f t="shared" si="0"/>
        <v>188.11859603096406</v>
      </c>
      <c r="AO10">
        <f t="shared" si="0"/>
        <v>176.74590538880841</v>
      </c>
      <c r="AP10">
        <f t="shared" si="0"/>
        <v>217.13598815219538</v>
      </c>
      <c r="AQ10">
        <f t="shared" si="0"/>
        <v>175.5279908468585</v>
      </c>
      <c r="AR10">
        <f t="shared" si="0"/>
        <v>203.20360910669103</v>
      </c>
      <c r="AS10">
        <f t="shared" si="0"/>
        <v>204.15372366885603</v>
      </c>
      <c r="AT10">
        <f t="shared" si="0"/>
        <v>174.90745464909492</v>
      </c>
      <c r="AU10">
        <f t="shared" si="0"/>
        <v>189.77385781236288</v>
      </c>
      <c r="AV10">
        <f t="shared" si="0"/>
        <v>198.58685376261585</v>
      </c>
      <c r="AW10">
        <f t="shared" si="0"/>
        <v>189.48834993419609</v>
      </c>
      <c r="AX10">
        <f t="shared" si="0"/>
        <v>99.985811041360705</v>
      </c>
      <c r="AY10">
        <f t="shared" si="0"/>
        <v>165.65638275245237</v>
      </c>
      <c r="AZ10">
        <f t="shared" si="0"/>
        <v>84.118669446272378</v>
      </c>
      <c r="BA10">
        <f t="shared" si="0"/>
        <v>166.53068507926295</v>
      </c>
      <c r="BB10">
        <f t="shared" si="1"/>
        <v>178.42583767593831</v>
      </c>
      <c r="BC10">
        <f t="shared" si="1"/>
        <v>185.12071011563981</v>
      </c>
      <c r="BD10">
        <f t="shared" si="1"/>
        <v>149.86750109068254</v>
      </c>
      <c r="BE10">
        <f t="shared" si="1"/>
        <v>172.35668449574922</v>
      </c>
      <c r="BF10">
        <f t="shared" si="1"/>
        <v>177.2537721168959</v>
      </c>
      <c r="BG10">
        <f t="shared" si="1"/>
        <v>188.51783200817309</v>
      </c>
      <c r="BH10">
        <f t="shared" si="1"/>
        <v>167.26605166598526</v>
      </c>
      <c r="BI10">
        <f t="shared" si="1"/>
        <v>167.7696668405994</v>
      </c>
      <c r="BJ10">
        <f t="shared" si="1"/>
        <v>125.91223774214278</v>
      </c>
      <c r="BK10">
        <f t="shared" si="1"/>
        <v>167.93329393650674</v>
      </c>
      <c r="BL10">
        <f t="shared" si="1"/>
        <v>222.0441274813918</v>
      </c>
      <c r="BM10">
        <f t="shared" si="1"/>
        <v>171.96745556875658</v>
      </c>
      <c r="BN10">
        <f t="shared" si="1"/>
        <v>173.54168374515169</v>
      </c>
      <c r="BO10">
        <f t="shared" si="1"/>
        <v>173.92506177404772</v>
      </c>
    </row>
    <row r="11" spans="1:100" x14ac:dyDescent="0.2">
      <c r="B11">
        <v>786.60019999999997</v>
      </c>
      <c r="C11" t="s">
        <v>65</v>
      </c>
      <c r="D11" t="s">
        <v>66</v>
      </c>
      <c r="E11" t="s">
        <v>67</v>
      </c>
      <c r="F11">
        <v>0</v>
      </c>
      <c r="G11">
        <v>98657841</v>
      </c>
      <c r="H11">
        <v>94067650.700000003</v>
      </c>
      <c r="I11">
        <v>122020370.8</v>
      </c>
      <c r="J11">
        <v>109756139.40000001</v>
      </c>
      <c r="K11">
        <v>153280487.69999999</v>
      </c>
      <c r="L11">
        <v>126598797.7</v>
      </c>
      <c r="M11">
        <v>136642544.40000001</v>
      </c>
      <c r="N11">
        <v>134060280.8</v>
      </c>
      <c r="O11">
        <v>136103309.30000001</v>
      </c>
      <c r="P11">
        <v>119289965.3</v>
      </c>
      <c r="Q11">
        <v>126864663.2</v>
      </c>
      <c r="R11">
        <v>162887791.09999999</v>
      </c>
      <c r="S11">
        <v>97198918.5</v>
      </c>
      <c r="T11">
        <v>117838350.40000001</v>
      </c>
      <c r="U11">
        <v>64779356.200000003</v>
      </c>
      <c r="V11">
        <v>140836885.40000001</v>
      </c>
      <c r="W11">
        <v>137783388.19999999</v>
      </c>
      <c r="X11">
        <v>144933244.69999999</v>
      </c>
      <c r="Y11">
        <v>138258789.5</v>
      </c>
      <c r="Z11">
        <v>128588272.2</v>
      </c>
      <c r="AA11">
        <v>124265247.90000001</v>
      </c>
      <c r="AB11">
        <v>154526976.80000001</v>
      </c>
      <c r="AC11">
        <v>144719090.69999999</v>
      </c>
      <c r="AD11">
        <v>92241572.299999997</v>
      </c>
      <c r="AE11">
        <v>113768214.40000001</v>
      </c>
      <c r="AF11">
        <v>128441025.5</v>
      </c>
      <c r="AG11">
        <v>147332451.80000001</v>
      </c>
      <c r="AH11">
        <v>145176978.5</v>
      </c>
      <c r="AI11">
        <v>153009674.59999999</v>
      </c>
      <c r="AJ11">
        <v>147102829.30000001</v>
      </c>
      <c r="AK11" t="s">
        <v>67</v>
      </c>
      <c r="AL11">
        <f t="shared" si="0"/>
        <v>272.99235423991541</v>
      </c>
      <c r="AM11">
        <f t="shared" si="0"/>
        <v>210.00655253774818</v>
      </c>
      <c r="AN11">
        <f t="shared" si="0"/>
        <v>321.25999595408115</v>
      </c>
      <c r="AO11">
        <f t="shared" si="0"/>
        <v>278.59914178817274</v>
      </c>
      <c r="AP11">
        <f t="shared" si="0"/>
        <v>359.00811250511464</v>
      </c>
      <c r="AQ11">
        <f t="shared" si="0"/>
        <v>292.06045042484112</v>
      </c>
      <c r="AR11">
        <f t="shared" si="0"/>
        <v>335.14625193443476</v>
      </c>
      <c r="AS11">
        <f t="shared" si="0"/>
        <v>355.98871912368054</v>
      </c>
      <c r="AT11">
        <f t="shared" si="0"/>
        <v>298.34247755636284</v>
      </c>
      <c r="AU11">
        <f t="shared" si="0"/>
        <v>303.41018342388315</v>
      </c>
      <c r="AV11">
        <f t="shared" si="0"/>
        <v>319.33153279636645</v>
      </c>
      <c r="AW11">
        <f t="shared" si="0"/>
        <v>334.20104818228316</v>
      </c>
      <c r="AX11">
        <f t="shared" si="0"/>
        <v>191.06672068821601</v>
      </c>
      <c r="AY11">
        <f t="shared" si="0"/>
        <v>297.62857501432285</v>
      </c>
      <c r="AZ11">
        <f t="shared" si="0"/>
        <v>143.89373087804427</v>
      </c>
      <c r="BA11">
        <f t="shared" si="0"/>
        <v>304.37734866407084</v>
      </c>
      <c r="BB11">
        <f t="shared" si="1"/>
        <v>324.63387714026857</v>
      </c>
      <c r="BC11">
        <f t="shared" si="1"/>
        <v>335.53974653739573</v>
      </c>
      <c r="BD11">
        <f t="shared" si="1"/>
        <v>273.82561200436328</v>
      </c>
      <c r="BE11">
        <f t="shared" si="1"/>
        <v>305.27848816103477</v>
      </c>
      <c r="BF11">
        <f t="shared" si="1"/>
        <v>295.38601218559182</v>
      </c>
      <c r="BG11">
        <f t="shared" si="1"/>
        <v>345.19340426902323</v>
      </c>
      <c r="BH11">
        <f t="shared" si="1"/>
        <v>304.30591602510253</v>
      </c>
      <c r="BI11">
        <f t="shared" si="1"/>
        <v>307.07527729669391</v>
      </c>
      <c r="BJ11">
        <f t="shared" si="1"/>
        <v>232.109669999278</v>
      </c>
      <c r="BK11">
        <f t="shared" si="1"/>
        <v>303.95298755689731</v>
      </c>
      <c r="BL11">
        <f t="shared" si="1"/>
        <v>388.38512143371958</v>
      </c>
      <c r="BM11">
        <f t="shared" si="1"/>
        <v>315.39857510438236</v>
      </c>
      <c r="BN11">
        <f t="shared" si="1"/>
        <v>317.42964671204288</v>
      </c>
      <c r="BO11">
        <f t="shared" si="1"/>
        <v>320.48222179838888</v>
      </c>
    </row>
    <row r="12" spans="1:100" x14ac:dyDescent="0.2">
      <c r="B12">
        <v>814.63139999999999</v>
      </c>
      <c r="C12" t="s">
        <v>68</v>
      </c>
      <c r="D12" t="s">
        <v>69</v>
      </c>
      <c r="E12" t="s">
        <v>70</v>
      </c>
      <c r="F12">
        <v>0</v>
      </c>
      <c r="G12">
        <v>5394498.7000000002</v>
      </c>
      <c r="H12">
        <v>5655353.9000000004</v>
      </c>
      <c r="I12">
        <v>6696300.2999999998</v>
      </c>
      <c r="J12">
        <v>5851226.9000000004</v>
      </c>
      <c r="K12">
        <v>8739342.5</v>
      </c>
      <c r="L12">
        <v>7002955.5</v>
      </c>
      <c r="M12">
        <v>7701457.2000000002</v>
      </c>
      <c r="N12">
        <v>7842885.2999999998</v>
      </c>
      <c r="O12">
        <v>7591060.7999999998</v>
      </c>
      <c r="P12">
        <v>6362040.2000000002</v>
      </c>
      <c r="Q12">
        <v>6784955.5999999996</v>
      </c>
      <c r="R12">
        <v>8653826.0999999996</v>
      </c>
      <c r="S12">
        <v>5397202.2999999998</v>
      </c>
      <c r="T12">
        <v>6825268.7999999998</v>
      </c>
      <c r="U12">
        <v>3417939</v>
      </c>
      <c r="V12">
        <v>8221195</v>
      </c>
      <c r="W12">
        <v>8296635.2000000002</v>
      </c>
      <c r="X12">
        <v>8343496.2000000002</v>
      </c>
      <c r="Y12">
        <v>7958276.2999999998</v>
      </c>
      <c r="Z12">
        <v>7461659.4000000004</v>
      </c>
      <c r="AA12">
        <v>6775693.4000000004</v>
      </c>
      <c r="AB12">
        <v>8939173</v>
      </c>
      <c r="AC12">
        <v>8322616.4000000004</v>
      </c>
      <c r="AD12">
        <v>5281535.5</v>
      </c>
      <c r="AE12">
        <v>6526488.5999999996</v>
      </c>
      <c r="AF12">
        <v>7253689.7000000002</v>
      </c>
      <c r="AG12">
        <v>8394344</v>
      </c>
      <c r="AH12">
        <v>8155616.7000000002</v>
      </c>
      <c r="AI12">
        <v>9057165</v>
      </c>
      <c r="AJ12">
        <v>8738567.4000000004</v>
      </c>
      <c r="AK12" t="s">
        <v>70</v>
      </c>
      <c r="AL12">
        <f t="shared" si="0"/>
        <v>14.926911891951532</v>
      </c>
      <c r="AM12">
        <f t="shared" si="0"/>
        <v>12.625608985469317</v>
      </c>
      <c r="AN12">
        <f t="shared" si="0"/>
        <v>17.630280855410351</v>
      </c>
      <c r="AO12">
        <f t="shared" si="0"/>
        <v>14.852442894396034</v>
      </c>
      <c r="AP12">
        <f t="shared" si="0"/>
        <v>20.468977510049573</v>
      </c>
      <c r="AQ12">
        <f t="shared" si="0"/>
        <v>16.155653724941487</v>
      </c>
      <c r="AR12">
        <f t="shared" si="0"/>
        <v>18.889537854752259</v>
      </c>
      <c r="AS12">
        <f t="shared" si="0"/>
        <v>20.826293034147838</v>
      </c>
      <c r="AT12">
        <f t="shared" si="0"/>
        <v>16.639829685265305</v>
      </c>
      <c r="AU12">
        <f t="shared" si="0"/>
        <v>16.181644274752074</v>
      </c>
      <c r="AV12">
        <f t="shared" si="0"/>
        <v>17.078437896355759</v>
      </c>
      <c r="AW12">
        <f t="shared" si="0"/>
        <v>17.755276401481016</v>
      </c>
      <c r="AX12">
        <f t="shared" si="0"/>
        <v>10.609436403882386</v>
      </c>
      <c r="AY12">
        <f t="shared" si="0"/>
        <v>17.238827768194191</v>
      </c>
      <c r="AZ12">
        <f t="shared" si="0"/>
        <v>7.5922334440176442</v>
      </c>
      <c r="BA12">
        <f t="shared" si="0"/>
        <v>17.76768585760216</v>
      </c>
      <c r="BB12">
        <f t="shared" si="1"/>
        <v>19.54784889078833</v>
      </c>
      <c r="BC12">
        <f t="shared" si="1"/>
        <v>19.316303902383581</v>
      </c>
      <c r="BD12">
        <f t="shared" si="1"/>
        <v>15.761601025353396</v>
      </c>
      <c r="BE12">
        <f t="shared" si="1"/>
        <v>17.714555626516724</v>
      </c>
      <c r="BF12">
        <f t="shared" si="1"/>
        <v>16.106233134696332</v>
      </c>
      <c r="BG12">
        <f t="shared" si="1"/>
        <v>19.968963498286321</v>
      </c>
      <c r="BH12">
        <f t="shared" si="1"/>
        <v>17.500257879436369</v>
      </c>
      <c r="BI12">
        <f t="shared" si="1"/>
        <v>17.582408211127522</v>
      </c>
      <c r="BJ12">
        <f t="shared" si="1"/>
        <v>13.315328215259832</v>
      </c>
      <c r="BK12">
        <f t="shared" si="1"/>
        <v>17.165704233073836</v>
      </c>
      <c r="BL12">
        <f t="shared" si="1"/>
        <v>22.128446747238716</v>
      </c>
      <c r="BM12">
        <f t="shared" si="1"/>
        <v>17.718166563698702</v>
      </c>
      <c r="BN12">
        <f t="shared" si="1"/>
        <v>18.789744463404539</v>
      </c>
      <c r="BO12">
        <f t="shared" si="1"/>
        <v>19.03808042995248</v>
      </c>
    </row>
    <row r="13" spans="1:100" x14ac:dyDescent="0.2">
      <c r="B13">
        <v>842.66269999999997</v>
      </c>
      <c r="C13" t="s">
        <v>71</v>
      </c>
      <c r="D13" t="s">
        <v>72</v>
      </c>
      <c r="E13" t="s">
        <v>73</v>
      </c>
      <c r="F13">
        <v>0</v>
      </c>
      <c r="G13">
        <v>760339.1</v>
      </c>
      <c r="H13">
        <v>714686.3</v>
      </c>
      <c r="I13">
        <v>925102.9</v>
      </c>
      <c r="J13">
        <v>870024.6</v>
      </c>
      <c r="K13">
        <v>1147920.8</v>
      </c>
      <c r="L13">
        <v>1007047.2</v>
      </c>
      <c r="M13">
        <v>1101966.8</v>
      </c>
      <c r="N13">
        <v>1021363.7</v>
      </c>
      <c r="O13">
        <v>1164068.1000000001</v>
      </c>
      <c r="P13">
        <v>890192</v>
      </c>
      <c r="Q13">
        <v>944784.3</v>
      </c>
      <c r="R13">
        <v>1161791.2</v>
      </c>
      <c r="S13">
        <v>742194.2</v>
      </c>
      <c r="T13">
        <v>971369.8</v>
      </c>
      <c r="U13">
        <v>392773.1</v>
      </c>
      <c r="V13">
        <v>1024531</v>
      </c>
      <c r="W13">
        <v>982922.7</v>
      </c>
      <c r="X13">
        <v>1117954.8999999999</v>
      </c>
      <c r="Y13">
        <v>1050356.3999999999</v>
      </c>
      <c r="Z13">
        <v>994133.7</v>
      </c>
      <c r="AA13">
        <v>944848.4</v>
      </c>
      <c r="AB13">
        <v>1290666.8999999999</v>
      </c>
      <c r="AC13">
        <v>1024789.1</v>
      </c>
      <c r="AD13">
        <v>739897</v>
      </c>
      <c r="AE13">
        <v>870749.9</v>
      </c>
      <c r="AF13">
        <v>1045852.6</v>
      </c>
      <c r="AG13">
        <v>1219725.5</v>
      </c>
      <c r="AH13">
        <v>1147506</v>
      </c>
      <c r="AI13">
        <v>1140428.1000000001</v>
      </c>
      <c r="AJ13">
        <v>1151242.3999999999</v>
      </c>
      <c r="AK13" t="s">
        <v>73</v>
      </c>
      <c r="AL13">
        <f t="shared" si="0"/>
        <v>2.1039053644976731</v>
      </c>
      <c r="AM13">
        <f t="shared" si="0"/>
        <v>1.5955411333447795</v>
      </c>
      <c r="AN13">
        <f t="shared" si="0"/>
        <v>2.4356470314144358</v>
      </c>
      <c r="AO13">
        <f t="shared" si="0"/>
        <v>2.2084241320772828</v>
      </c>
      <c r="AP13">
        <f t="shared" si="0"/>
        <v>2.6886193141552828</v>
      </c>
      <c r="AQ13">
        <f t="shared" si="0"/>
        <v>2.3232342184484671</v>
      </c>
      <c r="AR13">
        <f t="shared" si="0"/>
        <v>2.7028188358016467</v>
      </c>
      <c r="AS13">
        <f t="shared" si="0"/>
        <v>2.712167639458078</v>
      </c>
      <c r="AT13">
        <f t="shared" si="0"/>
        <v>2.5516716881058814</v>
      </c>
      <c r="AU13">
        <f t="shared" si="0"/>
        <v>2.2641746715511317</v>
      </c>
      <c r="AV13">
        <f t="shared" si="0"/>
        <v>2.3781202036166533</v>
      </c>
      <c r="AW13">
        <f t="shared" si="0"/>
        <v>2.3836767273158297</v>
      </c>
      <c r="AX13">
        <f t="shared" si="0"/>
        <v>1.4589525695989503</v>
      </c>
      <c r="AY13">
        <f t="shared" si="0"/>
        <v>2.4534237657314306</v>
      </c>
      <c r="AZ13">
        <f t="shared" si="0"/>
        <v>0.87246292743389686</v>
      </c>
      <c r="BA13">
        <f t="shared" si="0"/>
        <v>2.2142212852723961</v>
      </c>
      <c r="BB13">
        <f t="shared" si="1"/>
        <v>2.3158815529126398</v>
      </c>
      <c r="BC13">
        <f t="shared" si="1"/>
        <v>2.5882143504252864</v>
      </c>
      <c r="BD13">
        <f t="shared" si="1"/>
        <v>2.080261841527983</v>
      </c>
      <c r="BE13">
        <f t="shared" si="1"/>
        <v>2.3601501736791803</v>
      </c>
      <c r="BF13">
        <f t="shared" si="1"/>
        <v>2.2459618092142151</v>
      </c>
      <c r="BG13">
        <f t="shared" si="1"/>
        <v>2.8831839605908018</v>
      </c>
      <c r="BH13">
        <f t="shared" si="1"/>
        <v>2.1548600416132966</v>
      </c>
      <c r="BI13">
        <f t="shared" si="1"/>
        <v>2.4631418435393684</v>
      </c>
      <c r="BJ13">
        <f t="shared" si="1"/>
        <v>1.7765021012837865</v>
      </c>
      <c r="BK13">
        <f t="shared" si="1"/>
        <v>2.4749881984876296</v>
      </c>
      <c r="BL13">
        <f t="shared" si="1"/>
        <v>3.2153353225694725</v>
      </c>
      <c r="BM13">
        <f t="shared" si="1"/>
        <v>2.4929693472283514</v>
      </c>
      <c r="BN13">
        <f t="shared" si="1"/>
        <v>2.3659006519022188</v>
      </c>
      <c r="BO13">
        <f t="shared" si="1"/>
        <v>2.5081279805167518</v>
      </c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</row>
    <row r="14" spans="1:100" x14ac:dyDescent="0.2">
      <c r="B14">
        <v>870.69399999999996</v>
      </c>
      <c r="C14" t="s">
        <v>74</v>
      </c>
      <c r="D14" t="s">
        <v>75</v>
      </c>
      <c r="E14" t="s">
        <v>76</v>
      </c>
      <c r="F14">
        <v>0</v>
      </c>
      <c r="G14">
        <v>633429.80000000005</v>
      </c>
      <c r="H14">
        <v>802007.1</v>
      </c>
      <c r="I14">
        <v>861197.3</v>
      </c>
      <c r="J14">
        <v>763469.4</v>
      </c>
      <c r="K14">
        <v>1146679.2</v>
      </c>
      <c r="L14">
        <v>874325.1</v>
      </c>
      <c r="M14">
        <v>954850.6</v>
      </c>
      <c r="N14">
        <v>934926.8</v>
      </c>
      <c r="O14">
        <v>889010.9</v>
      </c>
      <c r="P14">
        <v>780889.59999999998</v>
      </c>
      <c r="Q14">
        <v>917550.8</v>
      </c>
      <c r="R14">
        <v>1098352.1000000001</v>
      </c>
      <c r="S14">
        <v>674976.5</v>
      </c>
      <c r="T14">
        <v>889460.9</v>
      </c>
      <c r="U14">
        <v>401856.5</v>
      </c>
      <c r="V14">
        <v>957010</v>
      </c>
      <c r="W14">
        <v>896401</v>
      </c>
      <c r="X14">
        <v>1204107.2</v>
      </c>
      <c r="Y14">
        <v>968120.1</v>
      </c>
      <c r="Z14">
        <v>950962</v>
      </c>
      <c r="AA14">
        <v>740421.2</v>
      </c>
      <c r="AB14">
        <v>1192200.5</v>
      </c>
      <c r="AC14">
        <v>932837.7</v>
      </c>
      <c r="AD14">
        <v>701343.1</v>
      </c>
      <c r="AE14">
        <v>801593.1</v>
      </c>
      <c r="AF14">
        <v>922550.3</v>
      </c>
      <c r="AG14">
        <v>1116062.3999999999</v>
      </c>
      <c r="AH14">
        <v>1053282.8</v>
      </c>
      <c r="AI14">
        <v>879709.9</v>
      </c>
      <c r="AJ14">
        <v>1162517.8999999999</v>
      </c>
      <c r="AK14" t="s">
        <v>76</v>
      </c>
      <c r="AL14">
        <f t="shared" si="0"/>
        <v>1.7527394740750388</v>
      </c>
      <c r="AM14">
        <f t="shared" si="0"/>
        <v>1.7904853042300657</v>
      </c>
      <c r="AN14">
        <f t="shared" si="0"/>
        <v>2.2673938728406617</v>
      </c>
      <c r="AO14">
        <f t="shared" si="0"/>
        <v>1.9379500844718229</v>
      </c>
      <c r="AP14">
        <f t="shared" si="0"/>
        <v>2.6857112827471443</v>
      </c>
      <c r="AQ14">
        <f t="shared" si="0"/>
        <v>2.017047453553694</v>
      </c>
      <c r="AR14">
        <f t="shared" si="0"/>
        <v>2.3419836124432276</v>
      </c>
      <c r="AS14">
        <f t="shared" si="0"/>
        <v>2.4826398394833249</v>
      </c>
      <c r="AT14">
        <f t="shared" si="0"/>
        <v>1.9487381742936936</v>
      </c>
      <c r="AU14">
        <f t="shared" si="0"/>
        <v>1.9861675386856932</v>
      </c>
      <c r="AV14">
        <f t="shared" si="0"/>
        <v>2.3095706557831486</v>
      </c>
      <c r="AW14">
        <f t="shared" si="0"/>
        <v>2.2535171028739667</v>
      </c>
      <c r="AX14">
        <f t="shared" si="0"/>
        <v>1.3268207958158469</v>
      </c>
      <c r="AY14">
        <f t="shared" si="0"/>
        <v>2.2465435004762009</v>
      </c>
      <c r="AZ14">
        <f t="shared" si="0"/>
        <v>0.89263979228297419</v>
      </c>
      <c r="BA14">
        <f t="shared" si="0"/>
        <v>2.0682945779273987</v>
      </c>
      <c r="BB14">
        <f t="shared" si="1"/>
        <v>2.1120262457184511</v>
      </c>
      <c r="BC14">
        <f t="shared" si="1"/>
        <v>2.7876683884926043</v>
      </c>
      <c r="BD14">
        <f t="shared" si="1"/>
        <v>1.917390422951919</v>
      </c>
      <c r="BE14">
        <f t="shared" si="1"/>
        <v>2.2576572240356612</v>
      </c>
      <c r="BF14">
        <f t="shared" si="1"/>
        <v>1.7600259871663644</v>
      </c>
      <c r="BG14">
        <f t="shared" si="1"/>
        <v>2.6632226792275637</v>
      </c>
      <c r="BH14">
        <f t="shared" si="1"/>
        <v>1.9615106025624705</v>
      </c>
      <c r="BI14">
        <f t="shared" si="1"/>
        <v>2.3347946218022448</v>
      </c>
      <c r="BJ14">
        <f t="shared" si="1"/>
        <v>1.6354085444334638</v>
      </c>
      <c r="BK14">
        <f t="shared" si="1"/>
        <v>2.1831958968321374</v>
      </c>
      <c r="BL14">
        <f t="shared" si="1"/>
        <v>2.9420675856261584</v>
      </c>
      <c r="BM14">
        <f t="shared" si="1"/>
        <v>2.2882684137275535</v>
      </c>
      <c r="BN14">
        <f t="shared" si="1"/>
        <v>1.8250218719574127</v>
      </c>
      <c r="BO14">
        <f t="shared" si="1"/>
        <v>2.5326930912565198</v>
      </c>
    </row>
    <row r="15" spans="1:100" x14ac:dyDescent="0.2">
      <c r="A15" s="4"/>
      <c r="B15" s="4">
        <v>756.55399999999997</v>
      </c>
      <c r="C15" s="4" t="s">
        <v>77</v>
      </c>
      <c r="D15" s="4" t="s">
        <v>78</v>
      </c>
      <c r="E15" s="4" t="s">
        <v>79</v>
      </c>
      <c r="F15" s="4">
        <v>0</v>
      </c>
      <c r="G15" s="4">
        <v>5671168.7000000002</v>
      </c>
      <c r="H15" s="4">
        <v>4930313.4000000004</v>
      </c>
      <c r="I15" s="4">
        <v>6688775.0999999996</v>
      </c>
      <c r="J15" s="4">
        <v>6314841.2000000002</v>
      </c>
      <c r="K15" s="4">
        <v>8332455.5</v>
      </c>
      <c r="L15" s="4">
        <v>7180378.5999999996</v>
      </c>
      <c r="M15" s="4">
        <v>7946512.5999999996</v>
      </c>
      <c r="N15" s="4">
        <v>7072912.0999999996</v>
      </c>
      <c r="O15" s="4">
        <v>6961460.9000000004</v>
      </c>
      <c r="P15" s="4">
        <v>6914973.2999999998</v>
      </c>
      <c r="Q15" s="4">
        <v>7626094.4000000004</v>
      </c>
      <c r="R15" s="4">
        <v>8943754.5999999996</v>
      </c>
      <c r="S15" s="4">
        <v>5313528.0999999996</v>
      </c>
      <c r="T15" s="4">
        <v>6344151.9000000004</v>
      </c>
      <c r="U15" s="4">
        <v>4005253.8</v>
      </c>
      <c r="V15" s="4">
        <v>7664432.5999999996</v>
      </c>
      <c r="W15" s="4">
        <v>7917125.7999999998</v>
      </c>
      <c r="X15" s="4">
        <v>8295499.2000000002</v>
      </c>
      <c r="Y15" s="4">
        <v>8004573.2000000002</v>
      </c>
      <c r="Z15" s="4">
        <v>6642028.7000000002</v>
      </c>
      <c r="AA15" s="4">
        <v>7230966.5999999996</v>
      </c>
      <c r="AB15" s="4">
        <v>8562535.6999999993</v>
      </c>
      <c r="AC15" s="4">
        <v>8416495</v>
      </c>
      <c r="AD15" s="4">
        <v>7090774.9000000004</v>
      </c>
      <c r="AE15" s="4">
        <v>6291511.0999999996</v>
      </c>
      <c r="AF15" s="4">
        <v>6343600.0999999996</v>
      </c>
      <c r="AG15" s="4">
        <v>7025502</v>
      </c>
      <c r="AH15" s="4">
        <v>7834579</v>
      </c>
      <c r="AI15" s="4">
        <v>8866398.9000000004</v>
      </c>
      <c r="AJ15" s="4">
        <v>7851229.4000000004</v>
      </c>
      <c r="AK15" s="4" t="s">
        <v>79</v>
      </c>
      <c r="AL15" s="4">
        <f t="shared" si="0"/>
        <v>15.692474911393214</v>
      </c>
      <c r="AM15" s="4">
        <f t="shared" si="0"/>
        <v>11.006952043128509</v>
      </c>
      <c r="AN15" s="4">
        <f t="shared" si="0"/>
        <v>17.610468215064287</v>
      </c>
      <c r="AO15" s="4">
        <f t="shared" si="0"/>
        <v>16.0292567547123</v>
      </c>
      <c r="AP15" s="4">
        <f t="shared" si="0"/>
        <v>19.515981234628221</v>
      </c>
      <c r="AQ15" s="4">
        <f t="shared" si="0"/>
        <v>16.564964646081233</v>
      </c>
      <c r="AR15" s="4">
        <f t="shared" si="0"/>
        <v>19.49059076390969</v>
      </c>
      <c r="AS15" s="4">
        <f t="shared" si="0"/>
        <v>18.781677197213373</v>
      </c>
      <c r="AT15" s="4">
        <f t="shared" si="0"/>
        <v>15.259728091841094</v>
      </c>
      <c r="AU15" s="4">
        <f t="shared" si="0"/>
        <v>17.588011800052513</v>
      </c>
      <c r="AV15" s="4">
        <f t="shared" si="0"/>
        <v>19.195671612375243</v>
      </c>
      <c r="AW15" s="4">
        <f t="shared" si="0"/>
        <v>18.350130122214644</v>
      </c>
      <c r="AX15" s="4">
        <f t="shared" si="0"/>
        <v>10.444955612872249</v>
      </c>
      <c r="AY15" s="4">
        <f t="shared" si="0"/>
        <v>16.02365344781175</v>
      </c>
      <c r="AZ15" s="4">
        <f t="shared" si="0"/>
        <v>8.8968298884616601</v>
      </c>
      <c r="BA15" s="4">
        <f t="shared" si="0"/>
        <v>16.564408302389729</v>
      </c>
      <c r="BB15" s="4">
        <f t="shared" si="1"/>
        <v>18.653680083193446</v>
      </c>
      <c r="BC15" s="4">
        <f t="shared" si="1"/>
        <v>19.205184460823496</v>
      </c>
      <c r="BD15" s="4">
        <f t="shared" si="1"/>
        <v>15.853293401818222</v>
      </c>
      <c r="BE15" s="4">
        <f t="shared" si="1"/>
        <v>15.768689050463838</v>
      </c>
      <c r="BF15" s="4">
        <f t="shared" si="1"/>
        <v>17.18844507468453</v>
      </c>
      <c r="BG15" s="4">
        <f t="shared" si="1"/>
        <v>19.127604180618665</v>
      </c>
      <c r="BH15" s="4">
        <f t="shared" si="1"/>
        <v>17.697659709630109</v>
      </c>
      <c r="BI15" s="4">
        <f t="shared" si="1"/>
        <v>23.605426646288176</v>
      </c>
      <c r="BJ15" s="4">
        <f t="shared" si="1"/>
        <v>12.835927617563051</v>
      </c>
      <c r="BK15" s="4">
        <f t="shared" si="1"/>
        <v>15.011996320920316</v>
      </c>
      <c r="BL15" s="4">
        <f t="shared" si="1"/>
        <v>18.520023349009652</v>
      </c>
      <c r="BM15" s="4">
        <f t="shared" si="1"/>
        <v>17.020708645914659</v>
      </c>
      <c r="BN15" s="4">
        <f t="shared" si="1"/>
        <v>18.393986378917806</v>
      </c>
      <c r="BO15" s="4">
        <f t="shared" si="1"/>
        <v>17.104901747534448</v>
      </c>
    </row>
    <row r="16" spans="1:100" x14ac:dyDescent="0.2">
      <c r="A16" s="4"/>
      <c r="B16" s="4">
        <v>784.58450000000005</v>
      </c>
      <c r="C16" s="4" t="s">
        <v>80</v>
      </c>
      <c r="D16" s="4" t="s">
        <v>81</v>
      </c>
      <c r="E16" s="4" t="s">
        <v>82</v>
      </c>
      <c r="F16" s="4">
        <v>1226641.1000000001</v>
      </c>
      <c r="G16" s="4">
        <v>27205449</v>
      </c>
      <c r="H16" s="4">
        <v>23198388.300000001</v>
      </c>
      <c r="I16" s="4">
        <v>31838250.600000001</v>
      </c>
      <c r="J16" s="4">
        <v>30280915.300000001</v>
      </c>
      <c r="K16" s="4">
        <v>40795524.100000001</v>
      </c>
      <c r="L16" s="4">
        <v>33950164.100000001</v>
      </c>
      <c r="M16" s="4">
        <v>37838166.299999997</v>
      </c>
      <c r="N16" s="4">
        <v>30875682.300000001</v>
      </c>
      <c r="O16" s="4">
        <v>34176985</v>
      </c>
      <c r="P16" s="4">
        <v>32975933.399999999</v>
      </c>
      <c r="Q16" s="4">
        <v>35716857.799999997</v>
      </c>
      <c r="R16" s="4">
        <v>43774137.200000003</v>
      </c>
      <c r="S16" s="4">
        <v>24997433.5</v>
      </c>
      <c r="T16" s="4">
        <v>28951960.899999999</v>
      </c>
      <c r="U16" s="4">
        <v>20044896.199999999</v>
      </c>
      <c r="V16" s="4">
        <v>37537705</v>
      </c>
      <c r="W16" s="4">
        <v>39521356.100000001</v>
      </c>
      <c r="X16" s="4">
        <v>37808307</v>
      </c>
      <c r="Y16" s="4">
        <v>35902866.899999999</v>
      </c>
      <c r="Z16" s="4">
        <v>31968120.399999999</v>
      </c>
      <c r="AA16" s="4">
        <v>37219963.700000003</v>
      </c>
      <c r="AB16" s="4">
        <v>39814895</v>
      </c>
      <c r="AC16" s="4">
        <v>41432034.700000003</v>
      </c>
      <c r="AD16" s="4">
        <v>28874869.5</v>
      </c>
      <c r="AE16" s="4">
        <v>29599135.300000001</v>
      </c>
      <c r="AF16" s="4">
        <v>29878849.300000001</v>
      </c>
      <c r="AG16" s="4">
        <v>32466653.800000001</v>
      </c>
      <c r="AH16" s="4">
        <v>36568631</v>
      </c>
      <c r="AI16" s="4">
        <v>43513076</v>
      </c>
      <c r="AJ16" s="4">
        <v>37620159.100000001</v>
      </c>
      <c r="AK16" s="4" t="s">
        <v>82</v>
      </c>
      <c r="AL16" s="4">
        <f t="shared" si="0"/>
        <v>75.279161751207923</v>
      </c>
      <c r="AM16" s="4">
        <f t="shared" si="0"/>
        <v>51.790530698509649</v>
      </c>
      <c r="AN16" s="4">
        <f t="shared" si="0"/>
        <v>83.824989154524189</v>
      </c>
      <c r="AO16" s="4">
        <f t="shared" si="0"/>
        <v>76.863463504259784</v>
      </c>
      <c r="AP16" s="4">
        <f t="shared" si="0"/>
        <v>95.549827153883186</v>
      </c>
      <c r="AQ16" s="4">
        <f t="shared" si="0"/>
        <v>78.32223053602722</v>
      </c>
      <c r="AR16" s="4">
        <f t="shared" si="0"/>
        <v>92.80652428715193</v>
      </c>
      <c r="AS16" s="4">
        <f t="shared" si="0"/>
        <v>81.988449736610548</v>
      </c>
      <c r="AT16" s="4">
        <f t="shared" si="0"/>
        <v>74.916961481307993</v>
      </c>
      <c r="AU16" s="4">
        <f t="shared" si="0"/>
        <v>83.873224175275666</v>
      </c>
      <c r="AV16" s="4">
        <f t="shared" si="0"/>
        <v>89.903040454718635</v>
      </c>
      <c r="AW16" s="4">
        <f t="shared" si="0"/>
        <v>89.812517173456058</v>
      </c>
      <c r="AX16" s="4">
        <f t="shared" si="0"/>
        <v>49.138176825154233</v>
      </c>
      <c r="AY16" s="4">
        <f t="shared" si="0"/>
        <v>73.125012674459441</v>
      </c>
      <c r="AZ16" s="4">
        <f t="shared" si="0"/>
        <v>44.525525853885092</v>
      </c>
      <c r="BA16" s="4">
        <f t="shared" si="0"/>
        <v>81.126667139672733</v>
      </c>
      <c r="BB16" s="4">
        <f t="shared" si="1"/>
        <v>93.116965899842839</v>
      </c>
      <c r="BC16" s="4">
        <f t="shared" si="1"/>
        <v>87.531261540769506</v>
      </c>
      <c r="BD16" s="4">
        <f t="shared" si="1"/>
        <v>71.106687228761658</v>
      </c>
      <c r="BE16" s="4">
        <f t="shared" si="1"/>
        <v>75.894786500303681</v>
      </c>
      <c r="BF16" s="4">
        <f t="shared" si="1"/>
        <v>88.474105486699685</v>
      </c>
      <c r="BG16" s="4">
        <f t="shared" si="1"/>
        <v>88.941357879873507</v>
      </c>
      <c r="BH16" s="4">
        <f t="shared" si="1"/>
        <v>87.120594879244479</v>
      </c>
      <c r="BI16" s="4">
        <f t="shared" si="1"/>
        <v>96.125405687803408</v>
      </c>
      <c r="BJ16" s="4">
        <f t="shared" si="1"/>
        <v>60.388093132865244</v>
      </c>
      <c r="BK16" s="4">
        <f t="shared" si="1"/>
        <v>70.707668941006006</v>
      </c>
      <c r="BL16" s="4">
        <f t="shared" si="1"/>
        <v>85.585796778680432</v>
      </c>
      <c r="BM16" s="4">
        <f t="shared" si="1"/>
        <v>79.445751179605566</v>
      </c>
      <c r="BN16" s="4">
        <f t="shared" si="1"/>
        <v>90.271026182773625</v>
      </c>
      <c r="BO16" s="4">
        <f t="shared" si="1"/>
        <v>81.960301036690382</v>
      </c>
    </row>
    <row r="17" spans="1:100" x14ac:dyDescent="0.2">
      <c r="A17" s="4"/>
      <c r="B17" s="4">
        <v>782.56899999999996</v>
      </c>
      <c r="C17" s="4" t="s">
        <v>83</v>
      </c>
      <c r="D17" s="4" t="s">
        <v>84</v>
      </c>
      <c r="E17" s="4" t="s">
        <v>85</v>
      </c>
      <c r="F17" s="4">
        <v>0</v>
      </c>
      <c r="G17" s="4">
        <v>28360453.600000001</v>
      </c>
      <c r="H17" s="4">
        <v>15569660.6</v>
      </c>
      <c r="I17" s="4">
        <v>37325598.299999997</v>
      </c>
      <c r="J17" s="4">
        <v>27514966.899999999</v>
      </c>
      <c r="K17" s="4">
        <v>38689809.5</v>
      </c>
      <c r="L17" s="4">
        <v>36367517.200000003</v>
      </c>
      <c r="M17" s="4">
        <v>38106866.700000003</v>
      </c>
      <c r="N17" s="4">
        <v>20408011.699999999</v>
      </c>
      <c r="O17" s="4">
        <v>39030808.200000003</v>
      </c>
      <c r="P17" s="4">
        <v>30313995.800000001</v>
      </c>
      <c r="Q17" s="4">
        <v>33201097.600000001</v>
      </c>
      <c r="R17" s="4">
        <v>47191501.600000001</v>
      </c>
      <c r="S17" s="4">
        <v>22754618.5</v>
      </c>
      <c r="T17" s="4">
        <v>19912151.300000001</v>
      </c>
      <c r="U17" s="4">
        <v>18672981.899999999</v>
      </c>
      <c r="V17" s="4">
        <v>34408464.700000003</v>
      </c>
      <c r="W17" s="4">
        <v>31270903.199999999</v>
      </c>
      <c r="X17" s="4">
        <v>32069879.800000001</v>
      </c>
      <c r="Y17" s="4">
        <v>32788033.300000001</v>
      </c>
      <c r="Z17" s="4">
        <v>22876626.199999999</v>
      </c>
      <c r="AA17" s="4">
        <v>35216955.200000003</v>
      </c>
      <c r="AB17" s="4">
        <v>36373938.100000001</v>
      </c>
      <c r="AC17" s="4">
        <v>34718089.200000003</v>
      </c>
      <c r="AD17" s="4">
        <v>34955829.700000003</v>
      </c>
      <c r="AE17" s="4">
        <v>27216869.100000001</v>
      </c>
      <c r="AF17" s="4">
        <v>21277655.300000001</v>
      </c>
      <c r="AG17" s="4">
        <v>20562240.300000001</v>
      </c>
      <c r="AH17" s="4">
        <v>33554581.100000001</v>
      </c>
      <c r="AI17" s="4">
        <v>35688940.200000003</v>
      </c>
      <c r="AJ17" s="4">
        <v>32167838.899999999</v>
      </c>
      <c r="AK17" s="4" t="s">
        <v>85</v>
      </c>
      <c r="AL17" s="4">
        <f t="shared" si="0"/>
        <v>78.475130989090729</v>
      </c>
      <c r="AM17" s="4">
        <f t="shared" si="0"/>
        <v>34.759353746556435</v>
      </c>
      <c r="AN17" s="4">
        <f t="shared" si="0"/>
        <v>98.272292406782753</v>
      </c>
      <c r="AO17" s="4">
        <f t="shared" si="0"/>
        <v>69.842527320799505</v>
      </c>
      <c r="AP17" s="4">
        <f t="shared" si="0"/>
        <v>90.617897230095096</v>
      </c>
      <c r="AQ17" s="4">
        <f t="shared" si="0"/>
        <v>83.899007314705003</v>
      </c>
      <c r="AR17" s="4">
        <f t="shared" si="0"/>
        <v>93.465571821349386</v>
      </c>
      <c r="AS17" s="4">
        <f t="shared" si="0"/>
        <v>54.192202952211673</v>
      </c>
      <c r="AT17" s="4">
        <f t="shared" si="0"/>
        <v>85.556685427451271</v>
      </c>
      <c r="AU17" s="4">
        <f t="shared" si="0"/>
        <v>77.102671652707954</v>
      </c>
      <c r="AV17" s="4">
        <f t="shared" si="0"/>
        <v>83.570610757194387</v>
      </c>
      <c r="AW17" s="4">
        <f t="shared" si="0"/>
        <v>96.824011139874145</v>
      </c>
      <c r="AX17" s="4">
        <f t="shared" si="0"/>
        <v>44.729410618971173</v>
      </c>
      <c r="AY17" s="4">
        <f t="shared" si="0"/>
        <v>50.292839273220139</v>
      </c>
      <c r="AZ17" s="4">
        <f t="shared" si="0"/>
        <v>41.478106449739478</v>
      </c>
      <c r="BA17" s="4">
        <f t="shared" si="0"/>
        <v>74.363738073600388</v>
      </c>
      <c r="BB17" s="4">
        <f t="shared" si="1"/>
        <v>73.677927942651891</v>
      </c>
      <c r="BC17" s="4">
        <f t="shared" si="1"/>
        <v>74.246039008169305</v>
      </c>
      <c r="BD17" s="4">
        <f t="shared" si="1"/>
        <v>64.937667379128484</v>
      </c>
      <c r="BE17" s="4">
        <f t="shared" si="1"/>
        <v>54.310877198030497</v>
      </c>
      <c r="BF17" s="4">
        <f t="shared" si="1"/>
        <v>83.712833102123014</v>
      </c>
      <c r="BG17" s="4">
        <f t="shared" si="1"/>
        <v>81.254702443707728</v>
      </c>
      <c r="BH17" s="4">
        <f t="shared" si="1"/>
        <v>73.002945814164249</v>
      </c>
      <c r="BI17" s="4">
        <f t="shared" si="1"/>
        <v>116.36912544544202</v>
      </c>
      <c r="BJ17" s="4">
        <f t="shared" si="1"/>
        <v>55.527798678490527</v>
      </c>
      <c r="BK17" s="4">
        <f t="shared" si="1"/>
        <v>50.353124100841526</v>
      </c>
      <c r="BL17" s="4">
        <f t="shared" si="1"/>
        <v>54.204407096311023</v>
      </c>
      <c r="BM17" s="4">
        <f t="shared" si="1"/>
        <v>72.897694775790086</v>
      </c>
      <c r="BN17" s="4">
        <f t="shared" si="1"/>
        <v>74.039290056847335</v>
      </c>
      <c r="BO17" s="4">
        <f t="shared" si="1"/>
        <v>70.081728068602416</v>
      </c>
    </row>
    <row r="18" spans="1:100" x14ac:dyDescent="0.2">
      <c r="A18" s="4"/>
      <c r="B18" s="4">
        <v>780.55340000000001</v>
      </c>
      <c r="C18" s="4" t="s">
        <v>86</v>
      </c>
      <c r="D18" s="4" t="s">
        <v>87</v>
      </c>
      <c r="E18" s="4" t="s">
        <v>88</v>
      </c>
      <c r="F18" s="4">
        <v>0</v>
      </c>
      <c r="G18" s="4">
        <v>4245246.8</v>
      </c>
      <c r="H18" s="4">
        <v>2564842</v>
      </c>
      <c r="I18" s="4">
        <v>5422593.5999999996</v>
      </c>
      <c r="J18" s="4">
        <v>4149937.9</v>
      </c>
      <c r="K18" s="4">
        <v>6153464.0999999996</v>
      </c>
      <c r="L18" s="4">
        <v>5586217.7999999998</v>
      </c>
      <c r="M18" s="4">
        <v>6045840.7999999998</v>
      </c>
      <c r="N18" s="4">
        <v>3233736</v>
      </c>
      <c r="O18" s="4">
        <v>5953292.7000000002</v>
      </c>
      <c r="P18" s="4">
        <v>4702094.4000000004</v>
      </c>
      <c r="Q18" s="4">
        <v>5170501.4000000004</v>
      </c>
      <c r="R18" s="4">
        <v>6962747.2999999998</v>
      </c>
      <c r="S18" s="4">
        <v>4143707.8</v>
      </c>
      <c r="T18" s="4">
        <v>3353978.5</v>
      </c>
      <c r="U18" s="4">
        <v>2880182.4</v>
      </c>
      <c r="V18" s="4">
        <v>6469685.5999999996</v>
      </c>
      <c r="W18" s="4">
        <v>6145645.5999999996</v>
      </c>
      <c r="X18" s="4">
        <v>5927055.5999999996</v>
      </c>
      <c r="Y18" s="4">
        <v>6246619.7999999998</v>
      </c>
      <c r="Z18" s="4">
        <v>3935443.8</v>
      </c>
      <c r="AA18" s="4">
        <v>5357370.7</v>
      </c>
      <c r="AB18" s="4">
        <v>7014751.5</v>
      </c>
      <c r="AC18" s="4">
        <v>6324902.5999999996</v>
      </c>
      <c r="AD18" s="4">
        <v>5998607.2000000002</v>
      </c>
      <c r="AE18" s="4">
        <v>4926920.9000000004</v>
      </c>
      <c r="AF18" s="4">
        <v>3398596</v>
      </c>
      <c r="AG18" s="4">
        <v>3164992.6</v>
      </c>
      <c r="AH18" s="4">
        <v>6517696.4000000004</v>
      </c>
      <c r="AI18" s="4">
        <v>6810905.5</v>
      </c>
      <c r="AJ18" s="4">
        <v>5931978</v>
      </c>
      <c r="AK18" s="4" t="s">
        <v>88</v>
      </c>
      <c r="AL18" s="4">
        <f t="shared" si="0"/>
        <v>11.746860731135071</v>
      </c>
      <c r="AM18" s="4">
        <f t="shared" si="0"/>
        <v>5.7260240073586006</v>
      </c>
      <c r="AN18" s="4">
        <f t="shared" si="0"/>
        <v>14.276816129759098</v>
      </c>
      <c r="AO18" s="4">
        <f t="shared" si="0"/>
        <v>10.533981458664643</v>
      </c>
      <c r="AP18" s="4">
        <f t="shared" si="0"/>
        <v>14.412424993275803</v>
      </c>
      <c r="AQ18" s="4">
        <f t="shared" si="0"/>
        <v>12.887273153299978</v>
      </c>
      <c r="AR18" s="4">
        <f t="shared" si="0"/>
        <v>14.828770152148048</v>
      </c>
      <c r="AS18" s="4">
        <f t="shared" si="0"/>
        <v>8.5869843756446489</v>
      </c>
      <c r="AT18" s="4">
        <f t="shared" si="0"/>
        <v>13.049793593345115</v>
      </c>
      <c r="AU18" s="4">
        <f t="shared" si="0"/>
        <v>11.959625613039005</v>
      </c>
      <c r="AV18" s="4">
        <f t="shared" si="0"/>
        <v>13.01468900591192</v>
      </c>
      <c r="AW18" s="4">
        <f t="shared" si="0"/>
        <v>14.285646764402356</v>
      </c>
      <c r="AX18" s="4">
        <f t="shared" si="0"/>
        <v>8.1454060709140723</v>
      </c>
      <c r="AY18" s="4">
        <f t="shared" si="0"/>
        <v>8.4712645602655705</v>
      </c>
      <c r="AZ18" s="4">
        <f t="shared" si="0"/>
        <v>6.3977201296310442</v>
      </c>
      <c r="BA18" s="4">
        <f t="shared" si="0"/>
        <v>13.982315385810983</v>
      </c>
      <c r="BB18" s="4">
        <f t="shared" si="1"/>
        <v>14.479864261735671</v>
      </c>
      <c r="BC18" s="4">
        <f t="shared" si="1"/>
        <v>13.721922377806614</v>
      </c>
      <c r="BD18" s="4">
        <f t="shared" si="1"/>
        <v>12.371614823761877</v>
      </c>
      <c r="BE18" s="4">
        <f t="shared" si="1"/>
        <v>9.3430474875508729</v>
      </c>
      <c r="BF18" s="4">
        <f t="shared" si="1"/>
        <v>12.734794269644977</v>
      </c>
      <c r="BG18" s="4">
        <f t="shared" si="1"/>
        <v>15.670053220029327</v>
      </c>
      <c r="BH18" s="4">
        <f t="shared" si="1"/>
        <v>13.29959489209638</v>
      </c>
      <c r="BI18" s="4">
        <f t="shared" si="1"/>
        <v>19.969563868047214</v>
      </c>
      <c r="BJ18" s="4">
        <f t="shared" si="1"/>
        <v>10.051893582427059</v>
      </c>
      <c r="BK18" s="4">
        <f t="shared" si="1"/>
        <v>8.0427060098404546</v>
      </c>
      <c r="BL18" s="4">
        <f t="shared" si="1"/>
        <v>8.3432809287425673</v>
      </c>
      <c r="BM18" s="4">
        <f t="shared" si="1"/>
        <v>14.159766780949795</v>
      </c>
      <c r="BN18" s="4">
        <f t="shared" si="1"/>
        <v>14.129716518292039</v>
      </c>
      <c r="BO18" s="4">
        <f t="shared" si="1"/>
        <v>12.923568487062152</v>
      </c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</row>
    <row r="19" spans="1:100" x14ac:dyDescent="0.2">
      <c r="A19" s="4"/>
      <c r="B19" s="4">
        <v>778.53779999999995</v>
      </c>
      <c r="C19" s="4" t="s">
        <v>89</v>
      </c>
      <c r="D19" s="4" t="s">
        <v>90</v>
      </c>
      <c r="E19" s="4" t="s">
        <v>91</v>
      </c>
      <c r="F19" s="4">
        <v>0</v>
      </c>
      <c r="G19" s="4">
        <v>703418.8</v>
      </c>
      <c r="H19" s="4">
        <v>377917.7</v>
      </c>
      <c r="I19" s="4">
        <v>779888.6</v>
      </c>
      <c r="J19" s="4">
        <v>677487.6</v>
      </c>
      <c r="K19" s="4">
        <v>1068648.3999999999</v>
      </c>
      <c r="L19" s="4">
        <v>970903.1</v>
      </c>
      <c r="M19" s="4">
        <v>948752.3</v>
      </c>
      <c r="N19" s="4">
        <v>510428.8</v>
      </c>
      <c r="O19" s="4">
        <v>966625.8</v>
      </c>
      <c r="P19" s="4">
        <v>785494.3</v>
      </c>
      <c r="Q19" s="4">
        <v>871012</v>
      </c>
      <c r="R19" s="4">
        <v>1162297.7</v>
      </c>
      <c r="S19" s="4">
        <v>724312.3</v>
      </c>
      <c r="T19" s="4">
        <v>652203.69999999995</v>
      </c>
      <c r="U19" s="4">
        <v>540424.4</v>
      </c>
      <c r="V19" s="4">
        <v>1184129.2</v>
      </c>
      <c r="W19" s="4">
        <v>1184354.3</v>
      </c>
      <c r="X19" s="4">
        <v>1060698.3999999999</v>
      </c>
      <c r="Y19" s="4">
        <v>1048168</v>
      </c>
      <c r="Z19" s="4">
        <v>663911.1</v>
      </c>
      <c r="AA19" s="4">
        <v>982012.1</v>
      </c>
      <c r="AB19" s="4">
        <v>1199592.1000000001</v>
      </c>
      <c r="AC19" s="4">
        <v>1147031.3</v>
      </c>
      <c r="AD19" s="4">
        <v>860869</v>
      </c>
      <c r="AE19" s="4">
        <v>834313.6</v>
      </c>
      <c r="AF19" s="4">
        <v>583690.5</v>
      </c>
      <c r="AG19" s="4">
        <v>528074.6</v>
      </c>
      <c r="AH19" s="4">
        <v>1171754.8999999999</v>
      </c>
      <c r="AI19" s="4">
        <v>1279521.8999999999</v>
      </c>
      <c r="AJ19" s="4">
        <v>1131103</v>
      </c>
      <c r="AK19" s="4" t="s">
        <v>91</v>
      </c>
      <c r="AL19" s="4">
        <f t="shared" si="0"/>
        <v>1.9464033702969055</v>
      </c>
      <c r="AM19" s="4">
        <f t="shared" si="0"/>
        <v>0.84370336379618927</v>
      </c>
      <c r="AN19" s="4">
        <f t="shared" si="0"/>
        <v>2.0533211531646485</v>
      </c>
      <c r="AO19" s="4">
        <f t="shared" si="0"/>
        <v>1.7196984602770098</v>
      </c>
      <c r="AP19" s="4">
        <f t="shared" si="0"/>
        <v>2.5029503152840684</v>
      </c>
      <c r="AQ19" s="4">
        <f t="shared" si="0"/>
        <v>2.2398506293624507</v>
      </c>
      <c r="AR19" s="4">
        <f t="shared" si="0"/>
        <v>2.3270261744275191</v>
      </c>
      <c r="AS19" s="4">
        <f t="shared" si="0"/>
        <v>1.3554118612277093</v>
      </c>
      <c r="AT19" s="4">
        <f t="shared" si="0"/>
        <v>2.118872329593688</v>
      </c>
      <c r="AU19" s="4">
        <f t="shared" si="0"/>
        <v>1.997879444780212</v>
      </c>
      <c r="AV19" s="4">
        <f t="shared" si="0"/>
        <v>2.192427662898873</v>
      </c>
      <c r="AW19" s="4">
        <f t="shared" si="0"/>
        <v>2.3847159263236941</v>
      </c>
      <c r="AX19" s="4">
        <f t="shared" si="0"/>
        <v>1.4238016024338722</v>
      </c>
      <c r="AY19" s="4">
        <f t="shared" si="0"/>
        <v>1.6472944265695433</v>
      </c>
      <c r="AZ19" s="4">
        <f t="shared" si="0"/>
        <v>1.2004392716321648</v>
      </c>
      <c r="BA19" s="4">
        <f t="shared" si="0"/>
        <v>2.5591456765608593</v>
      </c>
      <c r="BB19" s="4">
        <f t="shared" si="1"/>
        <v>2.7904781072639415</v>
      </c>
      <c r="BC19" s="4">
        <f t="shared" si="1"/>
        <v>2.4556579342808376</v>
      </c>
      <c r="BD19" s="4">
        <f t="shared" si="1"/>
        <v>2.0759276507580693</v>
      </c>
      <c r="BE19" s="4">
        <f t="shared" si="1"/>
        <v>1.5761762205350605</v>
      </c>
      <c r="BF19" s="4">
        <f t="shared" si="1"/>
        <v>2.3343021724821154</v>
      </c>
      <c r="BG19" s="4">
        <f t="shared" si="1"/>
        <v>2.6797345635589149</v>
      </c>
      <c r="BH19" s="4">
        <f t="shared" si="1"/>
        <v>2.4119030099459038</v>
      </c>
      <c r="BI19" s="4">
        <f t="shared" si="1"/>
        <v>2.8658616749437997</v>
      </c>
      <c r="BJ19" s="4">
        <f t="shared" si="1"/>
        <v>1.7021648392146129</v>
      </c>
      <c r="BK19" s="4">
        <f t="shared" si="1"/>
        <v>1.3812913015365109</v>
      </c>
      <c r="BL19" s="4">
        <f t="shared" si="1"/>
        <v>1.3920647837007138</v>
      </c>
      <c r="BM19" s="4">
        <f t="shared" si="1"/>
        <v>2.5456503479412063</v>
      </c>
      <c r="BN19" s="4">
        <f t="shared" si="1"/>
        <v>2.654460809351475</v>
      </c>
      <c r="BO19" s="4">
        <f t="shared" si="1"/>
        <v>2.4642517363384457</v>
      </c>
    </row>
    <row r="20" spans="1:100" x14ac:dyDescent="0.2">
      <c r="A20" s="4"/>
      <c r="B20" s="4">
        <v>754.53809999999999</v>
      </c>
      <c r="C20" s="4" t="s">
        <v>92</v>
      </c>
      <c r="D20" s="4" t="s">
        <v>93</v>
      </c>
      <c r="E20" s="4" t="s">
        <v>94</v>
      </c>
      <c r="F20" s="4">
        <v>0</v>
      </c>
      <c r="G20" s="4">
        <v>1834913.4</v>
      </c>
      <c r="H20" s="4">
        <v>1469885.2</v>
      </c>
      <c r="I20" s="4">
        <v>2468250</v>
      </c>
      <c r="J20" s="4">
        <v>1994807.7</v>
      </c>
      <c r="K20" s="4">
        <v>2481569</v>
      </c>
      <c r="L20" s="4">
        <v>2139192.1</v>
      </c>
      <c r="M20" s="4">
        <v>2367645</v>
      </c>
      <c r="N20" s="4">
        <v>1528070.6</v>
      </c>
      <c r="O20" s="4">
        <v>2066641.7</v>
      </c>
      <c r="P20" s="4">
        <v>2135297.7999999998</v>
      </c>
      <c r="Q20" s="4">
        <v>2359322.2000000002</v>
      </c>
      <c r="R20" s="4">
        <v>2904648</v>
      </c>
      <c r="S20" s="4">
        <v>1366996.9</v>
      </c>
      <c r="T20" s="4">
        <v>1415819.5</v>
      </c>
      <c r="U20" s="4">
        <v>1302202.3999999999</v>
      </c>
      <c r="V20" s="4">
        <v>2039464</v>
      </c>
      <c r="W20" s="4">
        <v>2137153.7999999998</v>
      </c>
      <c r="X20" s="4">
        <v>2459878.7000000002</v>
      </c>
      <c r="Y20" s="4">
        <v>2046342.3</v>
      </c>
      <c r="Z20" s="4">
        <v>1513335.6</v>
      </c>
      <c r="AA20" s="4">
        <v>2143245.2999999998</v>
      </c>
      <c r="AB20" s="4">
        <v>2254943.6</v>
      </c>
      <c r="AC20" s="4">
        <v>2022224.3</v>
      </c>
      <c r="AD20" s="4">
        <v>4831745.8</v>
      </c>
      <c r="AE20" s="4">
        <v>1692298.6</v>
      </c>
      <c r="AF20" s="4">
        <v>1575184.8</v>
      </c>
      <c r="AG20" s="4">
        <v>1446641.1</v>
      </c>
      <c r="AH20" s="4">
        <v>2190340.5</v>
      </c>
      <c r="AI20" s="4">
        <v>2153205.6</v>
      </c>
      <c r="AJ20" s="4">
        <v>2030077.6</v>
      </c>
      <c r="AK20" s="4" t="s">
        <v>94</v>
      </c>
      <c r="AL20" s="4">
        <f t="shared" si="0"/>
        <v>5.0773189826074505</v>
      </c>
      <c r="AM20" s="4">
        <f t="shared" si="0"/>
        <v>3.281526871152725</v>
      </c>
      <c r="AN20" s="4">
        <f t="shared" si="0"/>
        <v>6.4985049612196457</v>
      </c>
      <c r="AO20" s="4">
        <f t="shared" si="0"/>
        <v>5.0635136794219164</v>
      </c>
      <c r="AP20" s="4">
        <f t="shared" si="0"/>
        <v>5.8122427460230801</v>
      </c>
      <c r="AQ20" s="4">
        <f t="shared" si="0"/>
        <v>4.9350658902131253</v>
      </c>
      <c r="AR20" s="4">
        <f t="shared" si="0"/>
        <v>5.8071763164657861</v>
      </c>
      <c r="AS20" s="4">
        <f t="shared" si="0"/>
        <v>4.0576962272374573</v>
      </c>
      <c r="AT20" s="4">
        <f t="shared" si="0"/>
        <v>4.5301397017485563</v>
      </c>
      <c r="AU20" s="4">
        <f t="shared" si="0"/>
        <v>5.4310611586925672</v>
      </c>
      <c r="AV20" s="4">
        <f t="shared" si="0"/>
        <v>5.9386590046651815</v>
      </c>
      <c r="AW20" s="4">
        <f t="shared" si="0"/>
        <v>5.9595406116387091</v>
      </c>
      <c r="AX20" s="4">
        <f t="shared" si="0"/>
        <v>2.6871452779997465</v>
      </c>
      <c r="AY20" s="4">
        <f t="shared" si="0"/>
        <v>3.575986415560779</v>
      </c>
      <c r="AZ20" s="4">
        <f t="shared" si="0"/>
        <v>2.8925690634502375</v>
      </c>
      <c r="BA20" s="4">
        <f t="shared" ref="BA20:BO37" si="2">+V20/V$4*300</f>
        <v>4.4076993271524065</v>
      </c>
      <c r="BB20" s="4">
        <f t="shared" si="1"/>
        <v>5.0353858560364406</v>
      </c>
      <c r="BC20" s="4">
        <f t="shared" si="1"/>
        <v>5.6949465060222906</v>
      </c>
      <c r="BD20" s="4">
        <f t="shared" si="1"/>
        <v>4.052841303575252</v>
      </c>
      <c r="BE20" s="4">
        <f t="shared" si="1"/>
        <v>3.5927755785513424</v>
      </c>
      <c r="BF20" s="4">
        <f t="shared" si="1"/>
        <v>5.0946237423674132</v>
      </c>
      <c r="BG20" s="4">
        <f t="shared" si="1"/>
        <v>5.0372541664753943</v>
      </c>
      <c r="BH20" s="4">
        <f t="shared" si="1"/>
        <v>4.2522020767486888</v>
      </c>
      <c r="BI20" s="4">
        <f t="shared" si="1"/>
        <v>16.085043265921609</v>
      </c>
      <c r="BJ20" s="4">
        <f t="shared" si="1"/>
        <v>3.452624018561024</v>
      </c>
      <c r="BK20" s="4">
        <f t="shared" si="1"/>
        <v>3.7276417254564338</v>
      </c>
      <c r="BL20" s="4">
        <f t="shared" si="1"/>
        <v>3.8135106857327794</v>
      </c>
      <c r="BM20" s="4">
        <f t="shared" si="1"/>
        <v>4.7585387148239926</v>
      </c>
      <c r="BN20" s="4">
        <f t="shared" si="1"/>
        <v>4.466980893157146</v>
      </c>
      <c r="BO20" s="4">
        <f t="shared" si="1"/>
        <v>4.4227822317700376</v>
      </c>
    </row>
    <row r="21" spans="1:100" x14ac:dyDescent="0.2">
      <c r="A21" s="4"/>
      <c r="B21" s="4">
        <v>812.61580000000004</v>
      </c>
      <c r="C21" s="4" t="s">
        <v>95</v>
      </c>
      <c r="D21" s="4" t="s">
        <v>96</v>
      </c>
      <c r="E21" s="4" t="s">
        <v>97</v>
      </c>
      <c r="F21" s="4">
        <v>0</v>
      </c>
      <c r="G21" s="4">
        <v>9059253.5999999996</v>
      </c>
      <c r="H21" s="4">
        <v>7586835.4000000004</v>
      </c>
      <c r="I21" s="4">
        <v>11229983.4</v>
      </c>
      <c r="J21" s="4">
        <v>9504571.6999999993</v>
      </c>
      <c r="K21" s="4">
        <v>13750760.4</v>
      </c>
      <c r="L21" s="4">
        <v>11922397.5</v>
      </c>
      <c r="M21" s="4">
        <v>12496389.800000001</v>
      </c>
      <c r="N21" s="4">
        <v>10375110.300000001</v>
      </c>
      <c r="O21" s="4">
        <v>12549979.5</v>
      </c>
      <c r="P21" s="4">
        <v>10581053.800000001</v>
      </c>
      <c r="Q21" s="4">
        <v>11277425.6</v>
      </c>
      <c r="R21" s="4">
        <v>14800544.1</v>
      </c>
      <c r="S21" s="4">
        <v>8658373.6999999993</v>
      </c>
      <c r="T21" s="4">
        <v>9764096.1999999993</v>
      </c>
      <c r="U21" s="4">
        <v>6620965.2000000002</v>
      </c>
      <c r="V21" s="4">
        <v>13237001.1</v>
      </c>
      <c r="W21" s="4">
        <v>13799347.9</v>
      </c>
      <c r="X21" s="4">
        <v>12805312.800000001</v>
      </c>
      <c r="Y21" s="4">
        <v>12981693.800000001</v>
      </c>
      <c r="Z21" s="4">
        <v>10732642.300000001</v>
      </c>
      <c r="AA21" s="4">
        <v>12814948.9</v>
      </c>
      <c r="AB21" s="4">
        <v>14528151.800000001</v>
      </c>
      <c r="AC21" s="4">
        <v>14414288.699999999</v>
      </c>
      <c r="AD21" s="4">
        <v>8183774.5</v>
      </c>
      <c r="AE21" s="4">
        <v>10441251.6</v>
      </c>
      <c r="AF21" s="4">
        <v>10269955.300000001</v>
      </c>
      <c r="AG21" s="4">
        <v>10797424.199999999</v>
      </c>
      <c r="AH21" s="4">
        <v>13359954</v>
      </c>
      <c r="AI21" s="4">
        <v>15852197.199999999</v>
      </c>
      <c r="AJ21" s="4">
        <v>13198526.1</v>
      </c>
      <c r="AK21" s="4" t="s">
        <v>97</v>
      </c>
      <c r="AL21" s="4">
        <f t="shared" ref="AL21:AZ37" si="3">+G21/G$4*300</f>
        <v>25.067515595850402</v>
      </c>
      <c r="AM21" s="4">
        <f t="shared" si="3"/>
        <v>16.937652159578679</v>
      </c>
      <c r="AN21" s="4">
        <f t="shared" si="3"/>
        <v>29.566738717437158</v>
      </c>
      <c r="AO21" s="4">
        <f t="shared" si="3"/>
        <v>24.125898862329642</v>
      </c>
      <c r="AP21" s="4">
        <f t="shared" si="3"/>
        <v>32.206542468575897</v>
      </c>
      <c r="AQ21" s="4">
        <f t="shared" si="3"/>
        <v>27.504690781072085</v>
      </c>
      <c r="AR21" s="4">
        <f t="shared" si="3"/>
        <v>30.650177238515333</v>
      </c>
      <c r="AS21" s="4">
        <f t="shared" si="3"/>
        <v>27.550458677421371</v>
      </c>
      <c r="AT21" s="4">
        <f t="shared" si="3"/>
        <v>27.509926074307167</v>
      </c>
      <c r="AU21" s="4">
        <f t="shared" si="3"/>
        <v>26.912569437020167</v>
      </c>
      <c r="AV21" s="4">
        <f t="shared" si="3"/>
        <v>28.386451451557409</v>
      </c>
      <c r="AW21" s="4">
        <f t="shared" si="3"/>
        <v>30.366654974475285</v>
      </c>
      <c r="AX21" s="4">
        <f t="shared" si="3"/>
        <v>17.02001519031403</v>
      </c>
      <c r="AY21" s="4">
        <f t="shared" si="3"/>
        <v>24.661530210191781</v>
      </c>
      <c r="AZ21" s="4">
        <f t="shared" si="3"/>
        <v>14.707083251958846</v>
      </c>
      <c r="BA21" s="4">
        <f t="shared" si="2"/>
        <v>28.607869931504386</v>
      </c>
      <c r="BB21" s="4">
        <f t="shared" si="2"/>
        <v>32.512887578884666</v>
      </c>
      <c r="BC21" s="4">
        <f t="shared" si="2"/>
        <v>29.646003028069032</v>
      </c>
      <c r="BD21" s="4">
        <f t="shared" si="2"/>
        <v>25.710627602726468</v>
      </c>
      <c r="BE21" s="4">
        <f t="shared" si="2"/>
        <v>25.480121625875391</v>
      </c>
      <c r="BF21" s="4">
        <f t="shared" si="2"/>
        <v>30.461908827312101</v>
      </c>
      <c r="BG21" s="4">
        <f t="shared" si="2"/>
        <v>32.454023766154066</v>
      </c>
      <c r="BH21" s="4">
        <f t="shared" si="2"/>
        <v>30.309431226296287</v>
      </c>
      <c r="BI21" s="4">
        <f t="shared" si="2"/>
        <v>27.244058847434808</v>
      </c>
      <c r="BJ21" s="4">
        <f t="shared" si="2"/>
        <v>21.302219394377989</v>
      </c>
      <c r="BK21" s="4">
        <f t="shared" si="2"/>
        <v>24.303633386287405</v>
      </c>
      <c r="BL21" s="4">
        <f t="shared" si="2"/>
        <v>28.463239821604471</v>
      </c>
      <c r="BM21" s="4">
        <f t="shared" si="2"/>
        <v>29.024646322006859</v>
      </c>
      <c r="BN21" s="4">
        <f t="shared" si="2"/>
        <v>32.886530671738548</v>
      </c>
      <c r="BO21" s="4">
        <f t="shared" si="2"/>
        <v>28.75466766424746</v>
      </c>
    </row>
    <row r="22" spans="1:100" x14ac:dyDescent="0.2">
      <c r="A22" s="4"/>
      <c r="B22" s="4">
        <v>810.60019999999997</v>
      </c>
      <c r="C22" s="4" t="s">
        <v>98</v>
      </c>
      <c r="D22" s="4" t="s">
        <v>99</v>
      </c>
      <c r="E22" s="4" t="s">
        <v>100</v>
      </c>
      <c r="F22" s="4">
        <v>115087.7</v>
      </c>
      <c r="G22" s="4">
        <v>37010152.399999999</v>
      </c>
      <c r="H22" s="4">
        <v>20390328.600000001</v>
      </c>
      <c r="I22" s="4">
        <v>45982267.200000003</v>
      </c>
      <c r="J22" s="4">
        <v>34220332.700000003</v>
      </c>
      <c r="K22" s="4">
        <v>51010520.899999999</v>
      </c>
      <c r="L22" s="4">
        <v>49522826.600000001</v>
      </c>
      <c r="M22" s="4">
        <v>50013484.299999997</v>
      </c>
      <c r="N22" s="4">
        <v>27348435.899999999</v>
      </c>
      <c r="O22" s="4">
        <v>51206032.899999999</v>
      </c>
      <c r="P22" s="4">
        <v>38343988.600000001</v>
      </c>
      <c r="Q22" s="4">
        <v>42138968.299999997</v>
      </c>
      <c r="R22" s="4">
        <v>62790373.899999999</v>
      </c>
      <c r="S22" s="4">
        <v>33862033.700000003</v>
      </c>
      <c r="T22" s="4">
        <v>29000891.800000001</v>
      </c>
      <c r="U22" s="4">
        <v>25490559.600000001</v>
      </c>
      <c r="V22" s="4">
        <v>50926233.600000001</v>
      </c>
      <c r="W22" s="4">
        <v>48441641.600000001</v>
      </c>
      <c r="X22" s="4">
        <v>45395429.399999999</v>
      </c>
      <c r="Y22" s="4">
        <v>49409906</v>
      </c>
      <c r="Z22" s="4">
        <v>32608023.300000001</v>
      </c>
      <c r="AA22" s="4">
        <v>49876012.600000001</v>
      </c>
      <c r="AB22" s="4">
        <v>53432914.5</v>
      </c>
      <c r="AC22" s="4">
        <v>52956541.5</v>
      </c>
      <c r="AD22" s="4">
        <v>31969507.600000001</v>
      </c>
      <c r="AE22" s="4">
        <v>39460135</v>
      </c>
      <c r="AF22" s="4">
        <v>29989328.899999999</v>
      </c>
      <c r="AG22" s="4">
        <v>28555695.600000001</v>
      </c>
      <c r="AH22" s="4">
        <v>50057389.399999999</v>
      </c>
      <c r="AI22" s="4">
        <v>55698855.200000003</v>
      </c>
      <c r="AJ22" s="4">
        <v>48290450.100000001</v>
      </c>
      <c r="AK22" s="4" t="s">
        <v>100</v>
      </c>
      <c r="AL22" s="4">
        <f t="shared" si="3"/>
        <v>102.40938309661627</v>
      </c>
      <c r="AM22" s="4">
        <f t="shared" si="3"/>
        <v>45.521521825332982</v>
      </c>
      <c r="AN22" s="4">
        <f t="shared" si="3"/>
        <v>121.06390824565071</v>
      </c>
      <c r="AO22" s="4">
        <f t="shared" si="3"/>
        <v>86.863070932009705</v>
      </c>
      <c r="AP22" s="4">
        <f t="shared" si="3"/>
        <v>119.47502973799386</v>
      </c>
      <c r="AQ22" s="4">
        <f t="shared" si="3"/>
        <v>114.24799686788261</v>
      </c>
      <c r="AR22" s="4">
        <f t="shared" si="3"/>
        <v>122.66920147695006</v>
      </c>
      <c r="AS22" s="4">
        <f t="shared" si="3"/>
        <v>72.622066789502668</v>
      </c>
      <c r="AT22" s="4">
        <f t="shared" si="3"/>
        <v>112.24513790142373</v>
      </c>
      <c r="AU22" s="4">
        <f t="shared" si="3"/>
        <v>97.526699627007815</v>
      </c>
      <c r="AV22" s="4">
        <f t="shared" si="3"/>
        <v>106.06815955111836</v>
      </c>
      <c r="AW22" s="4">
        <f t="shared" si="3"/>
        <v>128.82861650603766</v>
      </c>
      <c r="AX22" s="4">
        <f t="shared" si="3"/>
        <v>66.563577401253283</v>
      </c>
      <c r="AY22" s="4">
        <f t="shared" si="3"/>
        <v>73.248599214764297</v>
      </c>
      <c r="AZ22" s="4">
        <f t="shared" si="3"/>
        <v>56.621923065872451</v>
      </c>
      <c r="BA22" s="4">
        <f t="shared" si="2"/>
        <v>110.06201902712002</v>
      </c>
      <c r="BB22" s="4">
        <f t="shared" si="2"/>
        <v>114.13420828946727</v>
      </c>
      <c r="BC22" s="4">
        <f t="shared" si="2"/>
        <v>105.09645945180611</v>
      </c>
      <c r="BD22" s="4">
        <f t="shared" si="2"/>
        <v>97.857776698732494</v>
      </c>
      <c r="BE22" s="4">
        <f t="shared" si="2"/>
        <v>77.413965400056114</v>
      </c>
      <c r="BF22" s="4">
        <f t="shared" si="2"/>
        <v>118.55829940071548</v>
      </c>
      <c r="BG22" s="4">
        <f t="shared" si="2"/>
        <v>119.36226307037059</v>
      </c>
      <c r="BH22" s="4">
        <f t="shared" si="2"/>
        <v>111.3535801858024</v>
      </c>
      <c r="BI22" s="4">
        <f t="shared" si="2"/>
        <v>106.42755935881597</v>
      </c>
      <c r="BJ22" s="4">
        <f t="shared" si="2"/>
        <v>80.506483830135238</v>
      </c>
      <c r="BK22" s="4">
        <f t="shared" si="2"/>
        <v>70.969116592590581</v>
      </c>
      <c r="BL22" s="4">
        <f t="shared" si="2"/>
        <v>75.276065576411796</v>
      </c>
      <c r="BM22" s="4">
        <f t="shared" si="2"/>
        <v>108.75022647068806</v>
      </c>
      <c r="BN22" s="4">
        <f t="shared" si="2"/>
        <v>115.55130729231179</v>
      </c>
      <c r="BO22" s="4">
        <f t="shared" si="2"/>
        <v>105.20688700099821</v>
      </c>
    </row>
    <row r="23" spans="1:100" x14ac:dyDescent="0.2">
      <c r="A23" s="4"/>
      <c r="B23" s="4">
        <v>808.58439999999996</v>
      </c>
      <c r="C23" s="4" t="s">
        <v>101</v>
      </c>
      <c r="D23" s="4" t="s">
        <v>102</v>
      </c>
      <c r="E23" s="4" t="s">
        <v>103</v>
      </c>
      <c r="F23" s="4">
        <v>0</v>
      </c>
      <c r="G23" s="4">
        <v>33568259.200000003</v>
      </c>
      <c r="H23" s="4">
        <v>16445444.800000001</v>
      </c>
      <c r="I23" s="4">
        <v>41906588.799999997</v>
      </c>
      <c r="J23" s="4">
        <v>28365974.600000001</v>
      </c>
      <c r="K23" s="4">
        <v>45438724.799999997</v>
      </c>
      <c r="L23" s="4">
        <v>43013924.399999999</v>
      </c>
      <c r="M23" s="4">
        <v>44575933</v>
      </c>
      <c r="N23" s="4">
        <v>20814631.600000001</v>
      </c>
      <c r="O23" s="4">
        <v>45784059.100000001</v>
      </c>
      <c r="P23" s="4">
        <v>33944197.799999997</v>
      </c>
      <c r="Q23" s="4">
        <v>37659433.899999999</v>
      </c>
      <c r="R23" s="4">
        <v>54999687.799999997</v>
      </c>
      <c r="S23" s="4">
        <v>30416572.199999999</v>
      </c>
      <c r="T23" s="4">
        <v>23811762.100000001</v>
      </c>
      <c r="U23" s="4">
        <v>20884601.300000001</v>
      </c>
      <c r="V23" s="4">
        <v>47088152.899999999</v>
      </c>
      <c r="W23" s="4">
        <v>42839726.399999999</v>
      </c>
      <c r="X23" s="4">
        <v>41339621.299999997</v>
      </c>
      <c r="Y23" s="4">
        <v>44497361.700000003</v>
      </c>
      <c r="Z23" s="4">
        <v>27564429.800000001</v>
      </c>
      <c r="AA23" s="4">
        <v>42341152</v>
      </c>
      <c r="AB23" s="4">
        <v>49533909.100000001</v>
      </c>
      <c r="AC23" s="4">
        <v>46684715.700000003</v>
      </c>
      <c r="AD23" s="4">
        <v>33057326.399999999</v>
      </c>
      <c r="AE23" s="4">
        <v>35710246.799999997</v>
      </c>
      <c r="AF23" s="4">
        <v>24244615.699999999</v>
      </c>
      <c r="AG23" s="4">
        <v>21017793.800000001</v>
      </c>
      <c r="AH23" s="4">
        <v>45076350.200000003</v>
      </c>
      <c r="AI23" s="4">
        <v>47687361.200000003</v>
      </c>
      <c r="AJ23" s="4">
        <v>44485712.399999999</v>
      </c>
      <c r="AK23" s="4" t="s">
        <v>103</v>
      </c>
      <c r="AL23" s="4">
        <f t="shared" si="3"/>
        <v>92.885451514631285</v>
      </c>
      <c r="AM23" s="4">
        <f t="shared" si="3"/>
        <v>36.71454683621473</v>
      </c>
      <c r="AN23" s="4">
        <f t="shared" si="3"/>
        <v>110.33330303842463</v>
      </c>
      <c r="AO23" s="4">
        <f t="shared" si="3"/>
        <v>72.002679966211602</v>
      </c>
      <c r="AP23" s="4">
        <f t="shared" si="3"/>
        <v>106.42496686867825</v>
      </c>
      <c r="AQ23" s="4">
        <f t="shared" si="3"/>
        <v>99.232112492677047</v>
      </c>
      <c r="AR23" s="4">
        <f t="shared" si="3"/>
        <v>109.33239670726215</v>
      </c>
      <c r="AS23" s="4">
        <f t="shared" si="3"/>
        <v>55.271956750334404</v>
      </c>
      <c r="AT23" s="4">
        <f t="shared" si="3"/>
        <v>100.36001104405871</v>
      </c>
      <c r="AU23" s="4">
        <f t="shared" si="3"/>
        <v>86.335973480868901</v>
      </c>
      <c r="AV23" s="4">
        <f t="shared" si="3"/>
        <v>94.792706244542657</v>
      </c>
      <c r="AW23" s="4">
        <f t="shared" si="3"/>
        <v>112.84426652439471</v>
      </c>
      <c r="AX23" s="4">
        <f t="shared" si="3"/>
        <v>59.790734243924298</v>
      </c>
      <c r="AY23" s="4">
        <f t="shared" si="3"/>
        <v>60.142227028350021</v>
      </c>
      <c r="AZ23" s="4">
        <f t="shared" si="3"/>
        <v>46.390754327340062</v>
      </c>
      <c r="BA23" s="4">
        <f t="shared" si="2"/>
        <v>101.76714070666588</v>
      </c>
      <c r="BB23" s="4">
        <f t="shared" si="2"/>
        <v>100.93543683708253</v>
      </c>
      <c r="BC23" s="4">
        <f t="shared" si="2"/>
        <v>95.706724027782187</v>
      </c>
      <c r="BD23" s="4">
        <f t="shared" si="2"/>
        <v>88.12833776533256</v>
      </c>
      <c r="BE23" s="4">
        <f t="shared" si="2"/>
        <v>65.440084950180818</v>
      </c>
      <c r="BF23" s="4">
        <f t="shared" si="2"/>
        <v>100.64747990273791</v>
      </c>
      <c r="BG23" s="4">
        <f t="shared" si="2"/>
        <v>110.65238615980836</v>
      </c>
      <c r="BH23" s="4">
        <f t="shared" si="2"/>
        <v>98.165591745664472</v>
      </c>
      <c r="BI23" s="4">
        <f t="shared" si="2"/>
        <v>110.04894450359798</v>
      </c>
      <c r="BJ23" s="4">
        <f t="shared" si="2"/>
        <v>72.855969868687438</v>
      </c>
      <c r="BK23" s="4">
        <f t="shared" si="2"/>
        <v>57.374373534442519</v>
      </c>
      <c r="BL23" s="4">
        <f t="shared" si="2"/>
        <v>55.405298001576305</v>
      </c>
      <c r="BM23" s="4">
        <f t="shared" si="2"/>
        <v>97.928864279167655</v>
      </c>
      <c r="BN23" s="4">
        <f t="shared" si="2"/>
        <v>98.930883017155196</v>
      </c>
      <c r="BO23" s="4">
        <f t="shared" si="2"/>
        <v>96.91778204456422</v>
      </c>
      <c r="BR23" s="5"/>
      <c r="BS23" s="5"/>
      <c r="BT23" s="5"/>
      <c r="BU23" s="5"/>
      <c r="BV23" s="5"/>
      <c r="BW23" s="5"/>
      <c r="CA23" s="5"/>
      <c r="CB23" s="5"/>
      <c r="CC23" s="5"/>
      <c r="CD23" s="5"/>
      <c r="CE23" s="5"/>
    </row>
    <row r="24" spans="1:100" x14ac:dyDescent="0.2">
      <c r="A24" s="4"/>
      <c r="B24" s="4">
        <v>806.56920000000002</v>
      </c>
      <c r="C24" s="4" t="s">
        <v>104</v>
      </c>
      <c r="D24" s="4" t="s">
        <v>105</v>
      </c>
      <c r="E24" s="4" t="s">
        <v>106</v>
      </c>
      <c r="F24" s="4">
        <v>0</v>
      </c>
      <c r="G24" s="4">
        <v>11953095.199999999</v>
      </c>
      <c r="H24" s="4">
        <v>6750733.0999999996</v>
      </c>
      <c r="I24" s="4">
        <v>14734633.5</v>
      </c>
      <c r="J24" s="4">
        <v>10488617.9</v>
      </c>
      <c r="K24" s="4">
        <v>16843340.600000001</v>
      </c>
      <c r="L24" s="4">
        <v>15693368.9</v>
      </c>
      <c r="M24" s="4">
        <v>16228485.6</v>
      </c>
      <c r="N24" s="4">
        <v>8587545</v>
      </c>
      <c r="O24" s="4">
        <v>16086254.6</v>
      </c>
      <c r="P24" s="4">
        <v>12214926.199999999</v>
      </c>
      <c r="Q24" s="4">
        <v>14255241.1</v>
      </c>
      <c r="R24" s="4">
        <v>20499000.300000001</v>
      </c>
      <c r="S24" s="4">
        <v>11944824.6</v>
      </c>
      <c r="T24" s="4">
        <v>9791145</v>
      </c>
      <c r="U24" s="4">
        <v>8180103</v>
      </c>
      <c r="V24" s="4">
        <v>19095502</v>
      </c>
      <c r="W24" s="4">
        <v>18849558.100000001</v>
      </c>
      <c r="X24" s="4">
        <v>16863253.5</v>
      </c>
      <c r="Y24" s="4">
        <v>17436258.100000001</v>
      </c>
      <c r="Z24" s="4">
        <v>11184523.4</v>
      </c>
      <c r="AA24" s="4">
        <v>17165660.600000001</v>
      </c>
      <c r="AB24" s="4">
        <v>20597717.100000001</v>
      </c>
      <c r="AC24" s="4">
        <v>19839852.699999999</v>
      </c>
      <c r="AD24" s="4">
        <v>12541147.300000001</v>
      </c>
      <c r="AE24" s="4">
        <v>13981875.300000001</v>
      </c>
      <c r="AF24" s="4">
        <v>9767884.5</v>
      </c>
      <c r="AG24" s="4">
        <v>8384069.2000000002</v>
      </c>
      <c r="AH24" s="4">
        <v>18774286</v>
      </c>
      <c r="AI24" s="4">
        <v>20495292.399999999</v>
      </c>
      <c r="AJ24" s="4">
        <v>18215739.199999999</v>
      </c>
      <c r="AK24" s="4" t="s">
        <v>106</v>
      </c>
      <c r="AL24" s="4">
        <f t="shared" si="3"/>
        <v>33.074954469172219</v>
      </c>
      <c r="AM24" s="4">
        <f t="shared" si="3"/>
        <v>15.071049132020743</v>
      </c>
      <c r="AN24" s="4">
        <f t="shared" si="3"/>
        <v>38.793918323307274</v>
      </c>
      <c r="AO24" s="4">
        <f t="shared" si="3"/>
        <v>26.623749354326023</v>
      </c>
      <c r="AP24" s="4">
        <f t="shared" si="3"/>
        <v>39.449873939086942</v>
      </c>
      <c r="AQ24" s="4">
        <f t="shared" si="3"/>
        <v>36.204233159294795</v>
      </c>
      <c r="AR24" s="4">
        <f t="shared" si="3"/>
        <v>39.803972820429607</v>
      </c>
      <c r="AS24" s="4">
        <f t="shared" si="3"/>
        <v>22.803690449729142</v>
      </c>
      <c r="AT24" s="4">
        <f t="shared" si="3"/>
        <v>35.26154563507324</v>
      </c>
      <c r="AU24" s="4">
        <f t="shared" si="3"/>
        <v>31.068271245873152</v>
      </c>
      <c r="AV24" s="4">
        <f t="shared" si="3"/>
        <v>35.881922325907063</v>
      </c>
      <c r="AW24" s="4">
        <f t="shared" si="3"/>
        <v>42.058323344461741</v>
      </c>
      <c r="AX24" s="4">
        <f t="shared" si="3"/>
        <v>23.48028661983448</v>
      </c>
      <c r="AY24" s="4">
        <f t="shared" si="3"/>
        <v>24.729848340685972</v>
      </c>
      <c r="AZ24" s="4">
        <f t="shared" si="3"/>
        <v>18.170380329230294</v>
      </c>
      <c r="BA24" s="4">
        <f t="shared" si="2"/>
        <v>41.269290027692293</v>
      </c>
      <c r="BB24" s="4">
        <f t="shared" si="2"/>
        <v>44.411777125856418</v>
      </c>
      <c r="BC24" s="4">
        <f t="shared" si="2"/>
        <v>39.04067570486022</v>
      </c>
      <c r="BD24" s="4">
        <f t="shared" si="2"/>
        <v>34.533023633181287</v>
      </c>
      <c r="BE24" s="4">
        <f t="shared" si="2"/>
        <v>26.552922252840695</v>
      </c>
      <c r="BF24" s="4">
        <f t="shared" si="2"/>
        <v>40.803813752061359</v>
      </c>
      <c r="BG24" s="4">
        <f t="shared" si="2"/>
        <v>46.012652503528912</v>
      </c>
      <c r="BH24" s="4">
        <f t="shared" si="2"/>
        <v>41.71795525023019</v>
      </c>
      <c r="BI24" s="4">
        <f t="shared" si="2"/>
        <v>41.749898540770914</v>
      </c>
      <c r="BJ24" s="4">
        <f t="shared" si="2"/>
        <v>28.525792366255651</v>
      </c>
      <c r="BK24" s="4">
        <f t="shared" si="2"/>
        <v>23.115493389498905</v>
      </c>
      <c r="BL24" s="4">
        <f t="shared" si="2"/>
        <v>22.101361204325713</v>
      </c>
      <c r="BM24" s="4">
        <f t="shared" si="2"/>
        <v>40.787341864964866</v>
      </c>
      <c r="BN24" s="4">
        <f t="shared" si="2"/>
        <v>42.51896778945256</v>
      </c>
      <c r="BO24" s="4">
        <f t="shared" si="2"/>
        <v>39.685304479157331</v>
      </c>
      <c r="BR24" s="5"/>
      <c r="BS24" s="5"/>
      <c r="BT24" s="5"/>
      <c r="BU24" s="5"/>
      <c r="BV24" s="5"/>
      <c r="BW24" s="5"/>
      <c r="BZ24" s="5"/>
      <c r="CA24" s="5"/>
      <c r="CB24" s="5"/>
      <c r="CC24" s="5"/>
      <c r="CD24" s="5"/>
      <c r="CE24" s="5"/>
    </row>
    <row r="25" spans="1:100" x14ac:dyDescent="0.2">
      <c r="A25" s="4"/>
      <c r="B25" s="4">
        <v>752.5231</v>
      </c>
      <c r="C25" s="4" t="s">
        <v>107</v>
      </c>
      <c r="D25" s="4" t="s">
        <v>108</v>
      </c>
      <c r="E25" s="4" t="s">
        <v>109</v>
      </c>
      <c r="F25" s="4">
        <v>0</v>
      </c>
      <c r="G25" s="4">
        <v>46419.7</v>
      </c>
      <c r="H25" s="4">
        <v>0</v>
      </c>
      <c r="I25" s="4">
        <v>53188.7</v>
      </c>
      <c r="J25" s="4">
        <v>0</v>
      </c>
      <c r="K25" s="4">
        <v>87225.5</v>
      </c>
      <c r="L25" s="4">
        <v>104599.1</v>
      </c>
      <c r="M25" s="4">
        <v>144987.5</v>
      </c>
      <c r="N25" s="4">
        <v>26392.5</v>
      </c>
      <c r="O25" s="4">
        <v>47637.8</v>
      </c>
      <c r="P25" s="4">
        <v>112123.7</v>
      </c>
      <c r="Q25" s="4">
        <v>81298.7</v>
      </c>
      <c r="R25" s="4">
        <v>85919.2</v>
      </c>
      <c r="S25" s="4">
        <v>70767.5</v>
      </c>
      <c r="T25" s="4">
        <v>135197.1</v>
      </c>
      <c r="U25" s="4">
        <v>43521.3</v>
      </c>
      <c r="V25" s="4">
        <v>111049.1</v>
      </c>
      <c r="W25" s="4">
        <v>139695.5</v>
      </c>
      <c r="X25" s="4">
        <v>19982.599999999999</v>
      </c>
      <c r="Y25" s="4">
        <v>112155</v>
      </c>
      <c r="Z25" s="4">
        <v>96204</v>
      </c>
      <c r="AA25" s="4">
        <v>83167.199999999997</v>
      </c>
      <c r="AB25" s="4">
        <v>211182.2</v>
      </c>
      <c r="AC25" s="4">
        <v>195171.3</v>
      </c>
      <c r="AD25" s="4">
        <v>262911.40000000002</v>
      </c>
      <c r="AE25" s="4">
        <v>114517</v>
      </c>
      <c r="AF25" s="4">
        <v>72864.100000000006</v>
      </c>
      <c r="AG25" s="4">
        <v>55895.199999999997</v>
      </c>
      <c r="AH25" s="4">
        <v>154083.1</v>
      </c>
      <c r="AI25" s="4">
        <v>128489.60000000001</v>
      </c>
      <c r="AJ25" s="4">
        <v>148670.70000000001</v>
      </c>
      <c r="AK25" s="4" t="s">
        <v>109</v>
      </c>
      <c r="AL25" s="4">
        <f t="shared" si="3"/>
        <v>0.1284461838781836</v>
      </c>
      <c r="AM25" s="4">
        <f t="shared" si="3"/>
        <v>0</v>
      </c>
      <c r="AN25" s="4">
        <f t="shared" si="3"/>
        <v>0.14003728586278671</v>
      </c>
      <c r="AO25" s="4">
        <f t="shared" si="3"/>
        <v>0</v>
      </c>
      <c r="AP25" s="4">
        <f t="shared" si="3"/>
        <v>0.20429646713157529</v>
      </c>
      <c r="AQ25" s="4">
        <f t="shared" si="3"/>
        <v>0.24130766496239009</v>
      </c>
      <c r="AR25" s="4">
        <f t="shared" si="3"/>
        <v>0.35561411283515187</v>
      </c>
      <c r="AS25" s="4">
        <f t="shared" si="3"/>
        <v>7.008363859455484E-2</v>
      </c>
      <c r="AT25" s="4">
        <f t="shared" si="3"/>
        <v>0.10442346589830127</v>
      </c>
      <c r="AU25" s="4">
        <f t="shared" si="3"/>
        <v>0.28518301851802491</v>
      </c>
      <c r="AV25" s="4">
        <f t="shared" si="3"/>
        <v>0.20463727117159883</v>
      </c>
      <c r="AW25" s="4">
        <f t="shared" si="3"/>
        <v>0.17628262072358117</v>
      </c>
      <c r="AX25" s="4">
        <f t="shared" si="3"/>
        <v>0.1391097181426286</v>
      </c>
      <c r="AY25" s="4">
        <f t="shared" si="3"/>
        <v>0.34147219544808655</v>
      </c>
      <c r="AZ25" s="4">
        <f t="shared" si="3"/>
        <v>9.6673424946181058E-2</v>
      </c>
      <c r="BA25" s="4">
        <f t="shared" si="2"/>
        <v>0.23999984473904923</v>
      </c>
      <c r="BB25" s="4">
        <f t="shared" si="2"/>
        <v>0.32913903756104901</v>
      </c>
      <c r="BC25" s="4">
        <f t="shared" si="2"/>
        <v>4.6262377917757079E-2</v>
      </c>
      <c r="BD25" s="4">
        <f t="shared" si="2"/>
        <v>0.2221262866933271</v>
      </c>
      <c r="BE25" s="4">
        <f t="shared" si="2"/>
        <v>0.22839572515108567</v>
      </c>
      <c r="BF25" s="4">
        <f t="shared" si="2"/>
        <v>0.19769346593514944</v>
      </c>
      <c r="BG25" s="4">
        <f t="shared" si="2"/>
        <v>0.47175389080039076</v>
      </c>
      <c r="BH25" s="4">
        <f t="shared" si="2"/>
        <v>0.4103935489162806</v>
      </c>
      <c r="BI25" s="4">
        <f t="shared" si="2"/>
        <v>0.87524083822953247</v>
      </c>
      <c r="BJ25" s="4">
        <f t="shared" si="2"/>
        <v>0.23363734079408491</v>
      </c>
      <c r="BK25" s="4">
        <f t="shared" si="2"/>
        <v>0.17243136135381079</v>
      </c>
      <c r="BL25" s="4">
        <f t="shared" si="2"/>
        <v>0.14734611264754666</v>
      </c>
      <c r="BM25" s="4">
        <f t="shared" si="2"/>
        <v>0.33474722156217113</v>
      </c>
      <c r="BN25" s="4">
        <f t="shared" si="2"/>
        <v>0.26656097688460617</v>
      </c>
      <c r="BO25" s="4">
        <f t="shared" si="2"/>
        <v>0.32389802751619629</v>
      </c>
      <c r="BR25" s="5"/>
      <c r="BS25" s="5"/>
      <c r="BT25" s="5"/>
      <c r="BU25" s="5"/>
      <c r="BV25" s="5"/>
      <c r="BW25" s="5"/>
      <c r="BZ25" s="5"/>
      <c r="CA25" s="5"/>
      <c r="CB25" s="5"/>
      <c r="CC25" s="5"/>
      <c r="CD25" s="5"/>
      <c r="CE25" s="5"/>
    </row>
    <row r="26" spans="1:100" x14ac:dyDescent="0.2">
      <c r="A26" s="4"/>
      <c r="B26" s="4">
        <v>840.64710000000002</v>
      </c>
      <c r="C26" s="4" t="s">
        <v>110</v>
      </c>
      <c r="D26" s="4" t="s">
        <v>111</v>
      </c>
      <c r="E26" s="4" t="s">
        <v>112</v>
      </c>
      <c r="F26" s="4">
        <v>0</v>
      </c>
      <c r="G26" s="4">
        <v>1268594.3</v>
      </c>
      <c r="H26" s="4">
        <v>1045977.8</v>
      </c>
      <c r="I26" s="4">
        <v>1590115.5</v>
      </c>
      <c r="J26" s="4">
        <v>1263289.8</v>
      </c>
      <c r="K26" s="4">
        <v>1987664.6</v>
      </c>
      <c r="L26" s="4">
        <v>1725778.9</v>
      </c>
      <c r="M26" s="4">
        <v>1737553.3</v>
      </c>
      <c r="N26" s="4">
        <v>1378574.1</v>
      </c>
      <c r="O26" s="4">
        <v>1795691.1</v>
      </c>
      <c r="P26" s="4">
        <v>1388277.9</v>
      </c>
      <c r="Q26" s="4">
        <v>1567864.2</v>
      </c>
      <c r="R26" s="4">
        <v>2003194.9</v>
      </c>
      <c r="S26" s="4">
        <v>1190123.2</v>
      </c>
      <c r="T26" s="4">
        <v>1463860.2</v>
      </c>
      <c r="U26" s="4">
        <v>757871</v>
      </c>
      <c r="V26" s="4">
        <v>1971826.3</v>
      </c>
      <c r="W26" s="4">
        <v>1798093.5</v>
      </c>
      <c r="X26" s="4">
        <v>1797809.9</v>
      </c>
      <c r="Y26" s="4">
        <v>1915094.4</v>
      </c>
      <c r="Z26" s="4">
        <v>1563299.9</v>
      </c>
      <c r="AA26" s="4">
        <v>1622102.9</v>
      </c>
      <c r="AB26" s="4">
        <v>2166825.9</v>
      </c>
      <c r="AC26" s="4">
        <v>1907977.2</v>
      </c>
      <c r="AD26" s="4">
        <v>1157305.5</v>
      </c>
      <c r="AE26" s="4">
        <v>1470102.2</v>
      </c>
      <c r="AF26" s="4">
        <v>1443877.5</v>
      </c>
      <c r="AG26" s="4">
        <v>1527172.3</v>
      </c>
      <c r="AH26" s="4">
        <v>1898742.7</v>
      </c>
      <c r="AI26" s="4">
        <v>2157473.4</v>
      </c>
      <c r="AJ26" s="4">
        <v>2023944.2</v>
      </c>
      <c r="AK26" s="4" t="s">
        <v>112</v>
      </c>
      <c r="AL26" s="4">
        <f t="shared" si="3"/>
        <v>3.5102789704503827</v>
      </c>
      <c r="AM26" s="4">
        <f t="shared" si="3"/>
        <v>2.3351512467294802</v>
      </c>
      <c r="AN26" s="4">
        <f t="shared" si="3"/>
        <v>4.1865181669856204</v>
      </c>
      <c r="AO26" s="4">
        <f t="shared" si="3"/>
        <v>3.2066675817293953</v>
      </c>
      <c r="AP26" s="4">
        <f t="shared" si="3"/>
        <v>4.6554374078967244</v>
      </c>
      <c r="AQ26" s="4">
        <f t="shared" si="3"/>
        <v>3.9813313556269803</v>
      </c>
      <c r="AR26" s="4">
        <f t="shared" si="3"/>
        <v>4.2617361861077026</v>
      </c>
      <c r="AS26" s="4">
        <f t="shared" si="3"/>
        <v>3.660717590232593</v>
      </c>
      <c r="AT26" s="4">
        <f t="shared" si="3"/>
        <v>3.9362079765382343</v>
      </c>
      <c r="AU26" s="4">
        <f t="shared" si="3"/>
        <v>3.5310401107336338</v>
      </c>
      <c r="AV26" s="4">
        <f t="shared" si="3"/>
        <v>3.9464770218421923</v>
      </c>
      <c r="AW26" s="4">
        <f t="shared" si="3"/>
        <v>4.1100062243609354</v>
      </c>
      <c r="AX26" s="4">
        <f t="shared" si="3"/>
        <v>2.3394595387289816</v>
      </c>
      <c r="AY26" s="4">
        <f t="shared" si="3"/>
        <v>3.6973245455936188</v>
      </c>
      <c r="AZ26" s="4">
        <f t="shared" si="3"/>
        <v>1.6834512121050422</v>
      </c>
      <c r="BA26" s="4">
        <f t="shared" si="2"/>
        <v>4.2615204072106296</v>
      </c>
      <c r="BB26" s="4">
        <f t="shared" si="2"/>
        <v>4.2365198881479937</v>
      </c>
      <c r="BC26" s="4">
        <f t="shared" si="2"/>
        <v>4.1621691380543604</v>
      </c>
      <c r="BD26" s="4">
        <f t="shared" si="2"/>
        <v>3.7929009650856869</v>
      </c>
      <c r="BE26" s="4">
        <f t="shared" si="2"/>
        <v>3.711394685139076</v>
      </c>
      <c r="BF26" s="4">
        <f t="shared" si="2"/>
        <v>3.8558367289563327</v>
      </c>
      <c r="BG26" s="4">
        <f t="shared" si="2"/>
        <v>4.8404105507569222</v>
      </c>
      <c r="BH26" s="4">
        <f t="shared" si="2"/>
        <v>4.0119706860555215</v>
      </c>
      <c r="BI26" s="4">
        <f t="shared" si="2"/>
        <v>3.8527086916263351</v>
      </c>
      <c r="BJ26" s="4">
        <f t="shared" si="2"/>
        <v>2.9992993940072998</v>
      </c>
      <c r="BK26" s="4">
        <f t="shared" si="2"/>
        <v>3.416905759532292</v>
      </c>
      <c r="BL26" s="4">
        <f t="shared" si="2"/>
        <v>4.0258000999730381</v>
      </c>
      <c r="BM26" s="4">
        <f t="shared" si="2"/>
        <v>4.1250393020808582</v>
      </c>
      <c r="BN26" s="4">
        <f t="shared" si="2"/>
        <v>4.4758347532138991</v>
      </c>
      <c r="BO26" s="4">
        <f t="shared" si="2"/>
        <v>4.4094198398396314</v>
      </c>
      <c r="BR26" s="5"/>
      <c r="BS26" s="5"/>
      <c r="BT26" s="5"/>
      <c r="BU26" s="5"/>
      <c r="BV26" s="5"/>
      <c r="BW26" s="5"/>
      <c r="BZ26" s="5"/>
      <c r="CA26" s="5"/>
      <c r="CB26" s="5"/>
      <c r="CC26" s="5"/>
      <c r="CD26" s="5"/>
      <c r="CE26" s="5"/>
    </row>
    <row r="27" spans="1:100" x14ac:dyDescent="0.2">
      <c r="A27" s="4"/>
      <c r="B27" s="4">
        <v>838.63149999999996</v>
      </c>
      <c r="C27" s="4" t="s">
        <v>113</v>
      </c>
      <c r="D27" s="4" t="s">
        <v>114</v>
      </c>
      <c r="E27" s="4" t="s">
        <v>115</v>
      </c>
      <c r="F27" s="4">
        <v>0</v>
      </c>
      <c r="G27" s="4">
        <v>5989511.2999999998</v>
      </c>
      <c r="H27" s="4">
        <v>3528152.6</v>
      </c>
      <c r="I27" s="4">
        <v>7415526.5</v>
      </c>
      <c r="J27" s="4">
        <v>5637664.7000000002</v>
      </c>
      <c r="K27" s="4">
        <v>8682016.9000000004</v>
      </c>
      <c r="L27" s="4">
        <v>8011149.4000000004</v>
      </c>
      <c r="M27" s="4">
        <v>8234182.2000000002</v>
      </c>
      <c r="N27" s="4">
        <v>4893295.9000000004</v>
      </c>
      <c r="O27" s="4">
        <v>8307964</v>
      </c>
      <c r="P27" s="4">
        <v>6325627</v>
      </c>
      <c r="Q27" s="4">
        <v>7022819.5</v>
      </c>
      <c r="R27" s="4">
        <v>10283981.199999999</v>
      </c>
      <c r="S27" s="4">
        <v>5456426.5999999996</v>
      </c>
      <c r="T27" s="4">
        <v>5267538.3</v>
      </c>
      <c r="U27" s="4">
        <v>3843377.1</v>
      </c>
      <c r="V27" s="4">
        <v>9024270</v>
      </c>
      <c r="W27" s="4">
        <v>8137749.0999999996</v>
      </c>
      <c r="X27" s="4">
        <v>7942063.4000000004</v>
      </c>
      <c r="Y27" s="4">
        <v>8130817.5999999996</v>
      </c>
      <c r="Z27" s="4">
        <v>5845288.5999999996</v>
      </c>
      <c r="AA27" s="4">
        <v>8139834.4000000004</v>
      </c>
      <c r="AB27" s="4">
        <v>8948955.8000000007</v>
      </c>
      <c r="AC27" s="4">
        <v>9093085.8000000007</v>
      </c>
      <c r="AD27" s="4">
        <v>5249925</v>
      </c>
      <c r="AE27" s="4">
        <v>6629137.0999999996</v>
      </c>
      <c r="AF27" s="4">
        <v>5529171.2999999998</v>
      </c>
      <c r="AG27" s="4">
        <v>5025622.7</v>
      </c>
      <c r="AH27" s="4">
        <v>8613449.6999999993</v>
      </c>
      <c r="AI27" s="4">
        <v>9573793.4000000004</v>
      </c>
      <c r="AJ27" s="4">
        <v>8495469.0999999996</v>
      </c>
      <c r="AK27" s="4" t="s">
        <v>115</v>
      </c>
      <c r="AL27" s="4">
        <f t="shared" si="3"/>
        <v>16.573348595106356</v>
      </c>
      <c r="AM27" s="4">
        <f t="shared" si="3"/>
        <v>7.8766202710438566</v>
      </c>
      <c r="AN27" s="4">
        <f t="shared" si="3"/>
        <v>19.523887673576724</v>
      </c>
      <c r="AO27" s="4">
        <f t="shared" si="3"/>
        <v>14.310347974115027</v>
      </c>
      <c r="AP27" s="4">
        <f t="shared" si="3"/>
        <v>20.334711526407201</v>
      </c>
      <c r="AQ27" s="4">
        <f t="shared" si="3"/>
        <v>18.48153335333528</v>
      </c>
      <c r="AR27" s="4">
        <f t="shared" si="3"/>
        <v>20.196164482979562</v>
      </c>
      <c r="AS27" s="4">
        <f t="shared" si="3"/>
        <v>12.993842242751425</v>
      </c>
      <c r="AT27" s="4">
        <f t="shared" si="3"/>
        <v>18.211302693204026</v>
      </c>
      <c r="AU27" s="4">
        <f t="shared" si="3"/>
        <v>16.089028473722493</v>
      </c>
      <c r="AV27" s="4">
        <f t="shared" si="3"/>
        <v>17.677166035996787</v>
      </c>
      <c r="AW27" s="4">
        <f t="shared" si="3"/>
        <v>21.09990732464966</v>
      </c>
      <c r="AX27" s="4">
        <f t="shared" si="3"/>
        <v>10.725855320478203</v>
      </c>
      <c r="AY27" s="4">
        <f t="shared" si="3"/>
        <v>13.304411617615182</v>
      </c>
      <c r="AZ27" s="4">
        <f t="shared" si="3"/>
        <v>8.5372548066514771</v>
      </c>
      <c r="BA27" s="4">
        <f t="shared" si="2"/>
        <v>19.503295379100415</v>
      </c>
      <c r="BB27" s="4">
        <f t="shared" si="2"/>
        <v>19.17349454125074</v>
      </c>
      <c r="BC27" s="4">
        <f t="shared" si="2"/>
        <v>18.38693355507225</v>
      </c>
      <c r="BD27" s="4">
        <f t="shared" si="2"/>
        <v>16.103324160926839</v>
      </c>
      <c r="BE27" s="4">
        <f t="shared" si="2"/>
        <v>13.877166526489276</v>
      </c>
      <c r="BF27" s="4">
        <f t="shared" si="2"/>
        <v>19.348878820907256</v>
      </c>
      <c r="BG27" s="4">
        <f t="shared" si="2"/>
        <v>19.990817016068231</v>
      </c>
      <c r="BH27" s="4">
        <f t="shared" si="2"/>
        <v>19.120350953558425</v>
      </c>
      <c r="BI27" s="4">
        <f t="shared" si="2"/>
        <v>17.477175800068682</v>
      </c>
      <c r="BJ27" s="4">
        <f t="shared" si="2"/>
        <v>13.524751467497504</v>
      </c>
      <c r="BK27" s="4">
        <f t="shared" si="2"/>
        <v>13.084667681580086</v>
      </c>
      <c r="BL27" s="4">
        <f t="shared" si="2"/>
        <v>13.248113764299397</v>
      </c>
      <c r="BM27" s="4">
        <f t="shared" si="2"/>
        <v>18.712813768288129</v>
      </c>
      <c r="BN27" s="4">
        <f t="shared" si="2"/>
        <v>19.861527479230965</v>
      </c>
      <c r="BO27" s="4">
        <f t="shared" si="2"/>
        <v>18.508459866771297</v>
      </c>
      <c r="BR27" s="5"/>
      <c r="BS27" s="5"/>
      <c r="BT27" s="5"/>
      <c r="BU27" s="5"/>
      <c r="BV27" s="5"/>
      <c r="BW27" s="5"/>
      <c r="BZ27" s="5"/>
      <c r="CA27" s="5"/>
      <c r="CB27" s="5"/>
      <c r="CC27" s="5"/>
      <c r="CD27" s="5"/>
      <c r="CE27" s="5"/>
    </row>
    <row r="28" spans="1:100" x14ac:dyDescent="0.2">
      <c r="A28" s="4"/>
      <c r="B28" s="4">
        <v>836.61580000000004</v>
      </c>
      <c r="C28" s="4" t="s">
        <v>116</v>
      </c>
      <c r="D28" s="4" t="s">
        <v>117</v>
      </c>
      <c r="E28" s="4" t="s">
        <v>118</v>
      </c>
      <c r="F28" s="4">
        <v>0</v>
      </c>
      <c r="G28" s="4">
        <v>13758158.300000001</v>
      </c>
      <c r="H28" s="4">
        <v>6795839.7999999998</v>
      </c>
      <c r="I28" s="4">
        <v>17253602.699999999</v>
      </c>
      <c r="J28" s="4">
        <v>12036022.199999999</v>
      </c>
      <c r="K28" s="4">
        <v>19092732.5</v>
      </c>
      <c r="L28" s="4">
        <v>18393331</v>
      </c>
      <c r="M28" s="4">
        <v>19149965.699999999</v>
      </c>
      <c r="N28" s="4">
        <v>9017151.3000000007</v>
      </c>
      <c r="O28" s="4">
        <v>19476792.5</v>
      </c>
      <c r="P28" s="4">
        <v>14257940.199999999</v>
      </c>
      <c r="Q28" s="4">
        <v>15804464.5</v>
      </c>
      <c r="R28" s="4">
        <v>23754049.899999999</v>
      </c>
      <c r="S28" s="4">
        <v>13581385.800000001</v>
      </c>
      <c r="T28" s="4">
        <v>10329208.699999999</v>
      </c>
      <c r="U28" s="4">
        <v>8926871.6999999993</v>
      </c>
      <c r="V28" s="4">
        <v>20450071.899999999</v>
      </c>
      <c r="W28" s="4">
        <v>19316750.300000001</v>
      </c>
      <c r="X28" s="4">
        <v>18077400.399999999</v>
      </c>
      <c r="Y28" s="4">
        <v>19964188.800000001</v>
      </c>
      <c r="Z28" s="4">
        <v>12077165.6</v>
      </c>
      <c r="AA28" s="4">
        <v>18405673</v>
      </c>
      <c r="AB28" s="4">
        <v>22223077.5</v>
      </c>
      <c r="AC28" s="4">
        <v>20950546.800000001</v>
      </c>
      <c r="AD28" s="4">
        <v>12231467.800000001</v>
      </c>
      <c r="AE28" s="4">
        <v>16381835.4</v>
      </c>
      <c r="AF28" s="4">
        <v>10629057.300000001</v>
      </c>
      <c r="AG28" s="4">
        <v>9306391</v>
      </c>
      <c r="AH28" s="4">
        <v>20375857.300000001</v>
      </c>
      <c r="AI28" s="4">
        <v>22094573.899999999</v>
      </c>
      <c r="AJ28" s="4">
        <v>20461505.5</v>
      </c>
      <c r="AK28" s="4" t="s">
        <v>118</v>
      </c>
      <c r="AL28" s="4">
        <f t="shared" si="3"/>
        <v>38.069675823561077</v>
      </c>
      <c r="AM28" s="4">
        <f t="shared" si="3"/>
        <v>15.171750090244572</v>
      </c>
      <c r="AN28" s="4">
        <f t="shared" si="3"/>
        <v>45.425958774379687</v>
      </c>
      <c r="AO28" s="4">
        <f t="shared" si="3"/>
        <v>30.55159805906397</v>
      </c>
      <c r="AP28" s="4">
        <f t="shared" si="3"/>
        <v>44.718319730333548</v>
      </c>
      <c r="AQ28" s="4">
        <f t="shared" si="3"/>
        <v>42.432982257881221</v>
      </c>
      <c r="AR28" s="4">
        <f t="shared" si="3"/>
        <v>46.969552983733685</v>
      </c>
      <c r="AS28" s="4">
        <f t="shared" si="3"/>
        <v>23.944483200212954</v>
      </c>
      <c r="AT28" s="4">
        <f t="shared" si="3"/>
        <v>42.69370494506547</v>
      </c>
      <c r="AU28" s="4">
        <f t="shared" si="3"/>
        <v>36.264611532490377</v>
      </c>
      <c r="AV28" s="4">
        <f t="shared" si="3"/>
        <v>39.781478518210093</v>
      </c>
      <c r="AW28" s="4">
        <f t="shared" si="3"/>
        <v>48.736791883196318</v>
      </c>
      <c r="AX28" s="4">
        <f t="shared" si="3"/>
        <v>26.697322225941267</v>
      </c>
      <c r="AY28" s="4">
        <f t="shared" si="3"/>
        <v>26.088855249339488</v>
      </c>
      <c r="AZ28" s="4">
        <f t="shared" si="3"/>
        <v>19.829170114269047</v>
      </c>
      <c r="BA28" s="4">
        <f t="shared" si="2"/>
        <v>44.196792958271544</v>
      </c>
      <c r="BB28" s="4">
        <f t="shared" si="2"/>
        <v>45.512536928885361</v>
      </c>
      <c r="BC28" s="4">
        <f t="shared" si="2"/>
        <v>41.851587334751883</v>
      </c>
      <c r="BD28" s="4">
        <f t="shared" si="2"/>
        <v>39.539664972480139</v>
      </c>
      <c r="BE28" s="4">
        <f t="shared" si="2"/>
        <v>28.672123768052753</v>
      </c>
      <c r="BF28" s="4">
        <f t="shared" si="2"/>
        <v>43.751398246412052</v>
      </c>
      <c r="BG28" s="4">
        <f t="shared" si="2"/>
        <v>49.64349872377322</v>
      </c>
      <c r="BH28" s="4">
        <f t="shared" si="2"/>
        <v>44.053450753203094</v>
      </c>
      <c r="BI28" s="4">
        <f t="shared" si="2"/>
        <v>40.718965134450364</v>
      </c>
      <c r="BJ28" s="4">
        <f t="shared" si="2"/>
        <v>33.422185877925592</v>
      </c>
      <c r="BK28" s="4">
        <f t="shared" si="2"/>
        <v>25.153440722477328</v>
      </c>
      <c r="BL28" s="4">
        <f t="shared" si="2"/>
        <v>24.532706504818204</v>
      </c>
      <c r="BM28" s="4">
        <f t="shared" si="2"/>
        <v>44.266773047286065</v>
      </c>
      <c r="BN28" s="4">
        <f t="shared" si="2"/>
        <v>45.836793037203961</v>
      </c>
      <c r="BO28" s="4">
        <f t="shared" si="2"/>
        <v>44.577991974624467</v>
      </c>
    </row>
    <row r="29" spans="1:100" x14ac:dyDescent="0.2">
      <c r="A29" s="4"/>
      <c r="B29" s="4">
        <v>834.6001</v>
      </c>
      <c r="C29" s="4" t="s">
        <v>119</v>
      </c>
      <c r="D29" s="4" t="s">
        <v>96</v>
      </c>
      <c r="E29" s="4" t="s">
        <v>120</v>
      </c>
      <c r="F29" s="4">
        <v>24780.3</v>
      </c>
      <c r="G29" s="4">
        <v>13559147.699999999</v>
      </c>
      <c r="H29" s="4">
        <v>6767154.2999999998</v>
      </c>
      <c r="I29" s="4">
        <v>17313804.300000001</v>
      </c>
      <c r="J29" s="4">
        <v>10794411.300000001</v>
      </c>
      <c r="K29" s="4">
        <v>18286961.800000001</v>
      </c>
      <c r="L29" s="4">
        <v>18310149.5</v>
      </c>
      <c r="M29" s="4">
        <v>18670344.699999999</v>
      </c>
      <c r="N29" s="4">
        <v>8409462.4000000004</v>
      </c>
      <c r="O29" s="4">
        <v>18849179.699999999</v>
      </c>
      <c r="P29" s="4">
        <v>13475010</v>
      </c>
      <c r="Q29" s="4">
        <v>14398926.5</v>
      </c>
      <c r="R29" s="4">
        <v>23351728.199999999</v>
      </c>
      <c r="S29" s="4">
        <v>14345729.6</v>
      </c>
      <c r="T29" s="4">
        <v>10780299.6</v>
      </c>
      <c r="U29" s="4">
        <v>8994162.5999999996</v>
      </c>
      <c r="V29" s="4">
        <v>22324838.300000001</v>
      </c>
      <c r="W29" s="4">
        <v>21114838</v>
      </c>
      <c r="X29" s="4">
        <v>19244136</v>
      </c>
      <c r="Y29" s="4">
        <v>22062340.899999999</v>
      </c>
      <c r="Z29" s="4">
        <v>12202148.300000001</v>
      </c>
      <c r="AA29" s="4">
        <v>19078973.800000001</v>
      </c>
      <c r="AB29" s="4">
        <v>24967919.800000001</v>
      </c>
      <c r="AC29" s="4">
        <v>23459878.600000001</v>
      </c>
      <c r="AD29" s="4">
        <v>13782112.9</v>
      </c>
      <c r="AE29" s="4">
        <v>17843907.5</v>
      </c>
      <c r="AF29" s="4">
        <v>10537724.6</v>
      </c>
      <c r="AG29" s="4">
        <v>8691559.5</v>
      </c>
      <c r="AH29" s="4">
        <v>22773849.600000001</v>
      </c>
      <c r="AI29" s="4">
        <v>25325387.600000001</v>
      </c>
      <c r="AJ29" s="4">
        <v>22639348</v>
      </c>
      <c r="AK29" s="4" t="s">
        <v>120</v>
      </c>
      <c r="AL29" s="4">
        <f t="shared" si="3"/>
        <v>37.51900117203796</v>
      </c>
      <c r="AM29" s="4">
        <f t="shared" si="3"/>
        <v>15.107709552206328</v>
      </c>
      <c r="AN29" s="4">
        <f t="shared" si="3"/>
        <v>45.584459897148193</v>
      </c>
      <c r="AO29" s="4">
        <f t="shared" si="3"/>
        <v>27.399959043097997</v>
      </c>
      <c r="AP29" s="4">
        <f t="shared" si="3"/>
        <v>42.831072224407691</v>
      </c>
      <c r="AQ29" s="4">
        <f t="shared" si="3"/>
        <v>42.241084492670346</v>
      </c>
      <c r="AR29" s="4">
        <f t="shared" si="3"/>
        <v>45.793175734576977</v>
      </c>
      <c r="AS29" s="4">
        <f t="shared" si="3"/>
        <v>22.330803206066033</v>
      </c>
      <c r="AT29" s="4">
        <f t="shared" si="3"/>
        <v>41.317959133585148</v>
      </c>
      <c r="AU29" s="4">
        <f t="shared" si="3"/>
        <v>34.2732537934493</v>
      </c>
      <c r="AV29" s="4">
        <f t="shared" si="3"/>
        <v>36.243593400145635</v>
      </c>
      <c r="AW29" s="4">
        <f t="shared" si="3"/>
        <v>47.911338158650857</v>
      </c>
      <c r="AX29" s="4">
        <f t="shared" si="3"/>
        <v>28.199814903823988</v>
      </c>
      <c r="AY29" s="4">
        <f t="shared" si="3"/>
        <v>27.228191817724856</v>
      </c>
      <c r="AZ29" s="4">
        <f t="shared" si="3"/>
        <v>19.978642712070837</v>
      </c>
      <c r="BA29" s="4">
        <f t="shared" si="2"/>
        <v>48.248547046526092</v>
      </c>
      <c r="BB29" s="4">
        <f t="shared" si="2"/>
        <v>49.749043151550801</v>
      </c>
      <c r="BC29" s="4">
        <f t="shared" si="2"/>
        <v>44.552735496517677</v>
      </c>
      <c r="BD29" s="4">
        <f t="shared" si="2"/>
        <v>43.695117113631277</v>
      </c>
      <c r="BE29" s="4">
        <f t="shared" si="2"/>
        <v>28.968842349378278</v>
      </c>
      <c r="BF29" s="4">
        <f t="shared" si="2"/>
        <v>45.351874982059137</v>
      </c>
      <c r="BG29" s="4">
        <f t="shared" si="2"/>
        <v>55.775123617625511</v>
      </c>
      <c r="BH29" s="4">
        <f t="shared" si="2"/>
        <v>49.329910882384375</v>
      </c>
      <c r="BI29" s="4">
        <f t="shared" si="2"/>
        <v>45.881114501577535</v>
      </c>
      <c r="BJ29" s="4">
        <f t="shared" si="2"/>
        <v>36.405102278924772</v>
      </c>
      <c r="BK29" s="4">
        <f t="shared" si="2"/>
        <v>24.937303807355626</v>
      </c>
      <c r="BL29" s="4">
        <f t="shared" si="2"/>
        <v>22.911940652683136</v>
      </c>
      <c r="BM29" s="4">
        <f t="shared" si="2"/>
        <v>49.476437570861201</v>
      </c>
      <c r="BN29" s="4">
        <f t="shared" si="2"/>
        <v>52.53934994456587</v>
      </c>
      <c r="BO29" s="4">
        <f t="shared" si="2"/>
        <v>49.322698833413334</v>
      </c>
    </row>
    <row r="30" spans="1:100" x14ac:dyDescent="0.2">
      <c r="A30" s="4"/>
      <c r="B30" s="4">
        <v>832.58450000000005</v>
      </c>
      <c r="C30" s="4" t="s">
        <v>121</v>
      </c>
      <c r="D30" s="4" t="s">
        <v>122</v>
      </c>
      <c r="E30" s="4" t="s">
        <v>123</v>
      </c>
      <c r="F30" s="4">
        <v>0</v>
      </c>
      <c r="G30" s="4">
        <v>7029409.2000000002</v>
      </c>
      <c r="H30" s="4">
        <v>2568333.2000000002</v>
      </c>
      <c r="I30" s="4">
        <v>8955190.8000000007</v>
      </c>
      <c r="J30" s="4">
        <v>4917705.0999999996</v>
      </c>
      <c r="K30" s="4">
        <v>8662722.9000000004</v>
      </c>
      <c r="L30" s="4">
        <v>9033731.4000000004</v>
      </c>
      <c r="M30" s="4">
        <v>9298718.0999999996</v>
      </c>
      <c r="N30" s="4">
        <v>3177947.4</v>
      </c>
      <c r="O30" s="4">
        <v>9728918.9000000004</v>
      </c>
      <c r="P30" s="4">
        <v>6136759.7999999998</v>
      </c>
      <c r="Q30" s="4">
        <v>6886269.2000000002</v>
      </c>
      <c r="R30" s="4">
        <v>11736377.800000001</v>
      </c>
      <c r="S30" s="4">
        <v>7062585</v>
      </c>
      <c r="T30" s="4">
        <v>4267474.5</v>
      </c>
      <c r="U30" s="4">
        <v>4707589.0999999996</v>
      </c>
      <c r="V30" s="4">
        <v>10956479.699999999</v>
      </c>
      <c r="W30" s="4">
        <v>10744407.699999999</v>
      </c>
      <c r="X30" s="4">
        <v>9380269.0999999996</v>
      </c>
      <c r="Y30" s="4">
        <v>10776656.6</v>
      </c>
      <c r="Z30" s="4">
        <v>5296813.7</v>
      </c>
      <c r="AA30" s="4">
        <v>9650914.4000000004</v>
      </c>
      <c r="AB30" s="4">
        <v>12269948.199999999</v>
      </c>
      <c r="AC30" s="4">
        <v>11774325.300000001</v>
      </c>
      <c r="AD30" s="4">
        <v>7597495.2999999998</v>
      </c>
      <c r="AE30" s="4">
        <v>8501971.3000000007</v>
      </c>
      <c r="AF30" s="4">
        <v>4184416.7</v>
      </c>
      <c r="AG30" s="4">
        <v>2974825</v>
      </c>
      <c r="AH30" s="4">
        <v>10769641.300000001</v>
      </c>
      <c r="AI30" s="4">
        <v>12019193.4</v>
      </c>
      <c r="AJ30" s="4">
        <v>11103954.699999999</v>
      </c>
      <c r="AK30" s="4" t="s">
        <v>123</v>
      </c>
      <c r="AL30" s="4">
        <f t="shared" si="3"/>
        <v>19.450810467499693</v>
      </c>
      <c r="AM30" s="4">
        <f t="shared" si="3"/>
        <v>5.7338181307449503</v>
      </c>
      <c r="AN30" s="4">
        <f t="shared" si="3"/>
        <v>23.577575951572381</v>
      </c>
      <c r="AO30" s="4">
        <f t="shared" si="3"/>
        <v>12.482840849878873</v>
      </c>
      <c r="AP30" s="4">
        <f t="shared" si="3"/>
        <v>20.289521805089048</v>
      </c>
      <c r="AQ30" s="4">
        <f t="shared" si="3"/>
        <v>20.840605990218112</v>
      </c>
      <c r="AR30" s="4">
        <f t="shared" si="3"/>
        <v>22.807175705737865</v>
      </c>
      <c r="AS30" s="4">
        <f t="shared" si="3"/>
        <v>8.43884122588255</v>
      </c>
      <c r="AT30" s="4">
        <f t="shared" si="3"/>
        <v>21.326077841157417</v>
      </c>
      <c r="AU30" s="4">
        <f t="shared" si="3"/>
        <v>15.6086508354975</v>
      </c>
      <c r="AV30" s="4">
        <f t="shared" si="3"/>
        <v>17.333454749473596</v>
      </c>
      <c r="AW30" s="4">
        <f t="shared" si="3"/>
        <v>24.079826585746357</v>
      </c>
      <c r="AX30" s="4">
        <f t="shared" si="3"/>
        <v>13.883127264752273</v>
      </c>
      <c r="AY30" s="4">
        <f t="shared" si="3"/>
        <v>10.778514380365596</v>
      </c>
      <c r="AZ30" s="4">
        <f t="shared" si="3"/>
        <v>10.456920210019231</v>
      </c>
      <c r="BA30" s="4">
        <f t="shared" si="2"/>
        <v>23.67919620137889</v>
      </c>
      <c r="BB30" s="4">
        <f t="shared" si="2"/>
        <v>25.315088958066106</v>
      </c>
      <c r="BC30" s="4">
        <f t="shared" si="2"/>
        <v>21.716571120597873</v>
      </c>
      <c r="BD30" s="4">
        <f t="shared" si="2"/>
        <v>21.343486367323216</v>
      </c>
      <c r="BE30" s="4">
        <f t="shared" si="2"/>
        <v>12.575044759071403</v>
      </c>
      <c r="BF30" s="4">
        <f t="shared" si="2"/>
        <v>22.94080739978553</v>
      </c>
      <c r="BG30" s="4">
        <f t="shared" si="2"/>
        <v>27.409487178698068</v>
      </c>
      <c r="BH30" s="4">
        <f t="shared" si="2"/>
        <v>24.758287442681123</v>
      </c>
      <c r="BI30" s="4">
        <f t="shared" si="2"/>
        <v>25.292315794662887</v>
      </c>
      <c r="BJ30" s="4">
        <f t="shared" si="2"/>
        <v>17.345703834711259</v>
      </c>
      <c r="BK30" s="4">
        <f t="shared" si="2"/>
        <v>9.9023341817523356</v>
      </c>
      <c r="BL30" s="4">
        <f t="shared" si="2"/>
        <v>7.8419774785086727</v>
      </c>
      <c r="BM30" s="4">
        <f t="shared" si="2"/>
        <v>23.397163624019825</v>
      </c>
      <c r="BN30" s="4">
        <f t="shared" si="2"/>
        <v>24.934686807874026</v>
      </c>
      <c r="BO30" s="4">
        <f t="shared" si="2"/>
        <v>24.191377487017935</v>
      </c>
    </row>
    <row r="31" spans="1:100" ht="14" customHeight="1" x14ac:dyDescent="0.2">
      <c r="A31" s="4"/>
      <c r="B31" s="4">
        <v>830.56809999999996</v>
      </c>
      <c r="C31" s="4" t="s">
        <v>124</v>
      </c>
      <c r="D31" s="4" t="s">
        <v>125</v>
      </c>
      <c r="E31" s="4" t="s">
        <v>126</v>
      </c>
      <c r="F31" s="4">
        <v>242141.8</v>
      </c>
      <c r="G31" s="4">
        <v>1001145.9</v>
      </c>
      <c r="H31" s="4">
        <v>488977.2</v>
      </c>
      <c r="I31" s="4">
        <v>1158060.7</v>
      </c>
      <c r="J31" s="4">
        <v>609248.19999999995</v>
      </c>
      <c r="K31" s="4">
        <v>998704.1</v>
      </c>
      <c r="L31" s="4">
        <v>1131477.8999999999</v>
      </c>
      <c r="M31" s="4">
        <v>1050600.6000000001</v>
      </c>
      <c r="N31" s="4">
        <v>410950.7</v>
      </c>
      <c r="O31" s="4">
        <v>1129918.7</v>
      </c>
      <c r="P31" s="4">
        <v>832135.3</v>
      </c>
      <c r="Q31" s="4">
        <v>1112263.2</v>
      </c>
      <c r="R31" s="4">
        <v>1140233.3999999999</v>
      </c>
      <c r="S31" s="4">
        <v>910806.2</v>
      </c>
      <c r="T31" s="4">
        <v>561039.1</v>
      </c>
      <c r="U31" s="4">
        <v>667111.5</v>
      </c>
      <c r="V31" s="4">
        <v>1136630.6000000001</v>
      </c>
      <c r="W31" s="4">
        <v>1324511</v>
      </c>
      <c r="X31" s="4">
        <v>1110850.5</v>
      </c>
      <c r="Y31" s="4">
        <v>1181483.6000000001</v>
      </c>
      <c r="Z31" s="4">
        <v>630087.9</v>
      </c>
      <c r="AA31" s="4">
        <v>1148382.3</v>
      </c>
      <c r="AB31" s="4">
        <v>1389344.4</v>
      </c>
      <c r="AC31" s="4">
        <v>1260041.8</v>
      </c>
      <c r="AD31" s="4">
        <v>2107692.2999999998</v>
      </c>
      <c r="AE31" s="4">
        <v>990256.7</v>
      </c>
      <c r="AF31" s="4">
        <v>552959.19999999995</v>
      </c>
      <c r="AG31" s="4">
        <v>414691.2</v>
      </c>
      <c r="AH31" s="4">
        <v>1307321.7</v>
      </c>
      <c r="AI31" s="4">
        <v>1237906.2</v>
      </c>
      <c r="AJ31" s="4">
        <v>1164122.2</v>
      </c>
      <c r="AK31" s="4" t="s">
        <v>126</v>
      </c>
      <c r="AL31" s="4">
        <f t="shared" si="3"/>
        <v>2.7702326891446871</v>
      </c>
      <c r="AM31" s="4">
        <f t="shared" si="3"/>
        <v>1.0916443142505419</v>
      </c>
      <c r="AN31" s="4">
        <f t="shared" si="3"/>
        <v>3.048987421996757</v>
      </c>
      <c r="AO31" s="4">
        <f t="shared" si="3"/>
        <v>1.5464831997907265</v>
      </c>
      <c r="AP31" s="4">
        <f t="shared" si="3"/>
        <v>2.3391292608218865</v>
      </c>
      <c r="AQ31" s="4">
        <f t="shared" si="3"/>
        <v>2.6102929184433585</v>
      </c>
      <c r="AR31" s="4">
        <f t="shared" si="3"/>
        <v>2.5768317980038162</v>
      </c>
      <c r="AS31" s="4">
        <f t="shared" si="3"/>
        <v>1.0912539675657604</v>
      </c>
      <c r="AT31" s="4">
        <f t="shared" si="3"/>
        <v>2.4768151937600584</v>
      </c>
      <c r="AU31" s="4">
        <f t="shared" si="3"/>
        <v>2.1165093255877414</v>
      </c>
      <c r="AV31" s="4">
        <f t="shared" si="3"/>
        <v>2.7996819884277393</v>
      </c>
      <c r="AW31" s="4">
        <f t="shared" si="3"/>
        <v>2.3394460375394486</v>
      </c>
      <c r="AX31" s="4">
        <f t="shared" si="3"/>
        <v>1.790398046625338</v>
      </c>
      <c r="AY31" s="4">
        <f t="shared" si="3"/>
        <v>1.4170367057371689</v>
      </c>
      <c r="AZ31" s="4">
        <f t="shared" si="3"/>
        <v>1.4818480497132267</v>
      </c>
      <c r="BA31" s="4">
        <f t="shared" si="2"/>
        <v>2.4564914756234169</v>
      </c>
      <c r="BB31" s="4">
        <f t="shared" si="2"/>
        <v>3.1207037862996487</v>
      </c>
      <c r="BC31" s="4">
        <f t="shared" si="2"/>
        <v>2.5717667191020896</v>
      </c>
      <c r="BD31" s="4">
        <f t="shared" si="2"/>
        <v>2.3399631301062298</v>
      </c>
      <c r="BE31" s="4">
        <f t="shared" si="2"/>
        <v>1.4958773318097456</v>
      </c>
      <c r="BF31" s="4">
        <f t="shared" si="2"/>
        <v>2.7297742031182795</v>
      </c>
      <c r="BG31" s="4">
        <f t="shared" si="2"/>
        <v>3.1036168122206056</v>
      </c>
      <c r="BH31" s="4">
        <f t="shared" si="2"/>
        <v>2.649534158377068</v>
      </c>
      <c r="BI31" s="4">
        <f t="shared" si="2"/>
        <v>7.0165781148399455</v>
      </c>
      <c r="BJ31" s="4">
        <f t="shared" si="2"/>
        <v>2.0203196214669079</v>
      </c>
      <c r="BK31" s="4">
        <f t="shared" si="2"/>
        <v>1.3085663259288747</v>
      </c>
      <c r="BL31" s="4">
        <f t="shared" si="2"/>
        <v>1.0931732289918688</v>
      </c>
      <c r="BM31" s="4">
        <f t="shared" si="2"/>
        <v>2.8401707050476932</v>
      </c>
      <c r="BN31" s="4">
        <f t="shared" si="2"/>
        <v>2.568126027036512</v>
      </c>
      <c r="BO31" s="4">
        <f t="shared" si="2"/>
        <v>2.5361882628373644</v>
      </c>
    </row>
    <row r="32" spans="1:100" x14ac:dyDescent="0.2">
      <c r="A32" s="4"/>
      <c r="B32" s="4">
        <v>868.67849999999999</v>
      </c>
      <c r="C32" s="4" t="s">
        <v>127</v>
      </c>
      <c r="D32" s="4" t="s">
        <v>128</v>
      </c>
      <c r="E32" s="4" t="s">
        <v>129</v>
      </c>
      <c r="F32" s="4">
        <v>0</v>
      </c>
      <c r="G32" s="4">
        <v>473732.4</v>
      </c>
      <c r="H32" s="4">
        <v>434378.4</v>
      </c>
      <c r="I32" s="4">
        <v>600730.9</v>
      </c>
      <c r="J32" s="4">
        <v>465495.5</v>
      </c>
      <c r="K32" s="4">
        <v>726323.3</v>
      </c>
      <c r="L32" s="4">
        <v>628685.5</v>
      </c>
      <c r="M32" s="4">
        <v>653957.6</v>
      </c>
      <c r="N32" s="4">
        <v>641038.4</v>
      </c>
      <c r="O32" s="4">
        <v>652366.69999999995</v>
      </c>
      <c r="P32" s="4">
        <v>548152.9</v>
      </c>
      <c r="Q32" s="4">
        <v>583369.6</v>
      </c>
      <c r="R32" s="4">
        <v>735035.6</v>
      </c>
      <c r="S32" s="4">
        <v>555893.9</v>
      </c>
      <c r="T32" s="4">
        <v>562921.9</v>
      </c>
      <c r="U32" s="4">
        <v>273129.09999999998</v>
      </c>
      <c r="V32" s="4">
        <v>768781.9</v>
      </c>
      <c r="W32" s="4">
        <v>713711.9</v>
      </c>
      <c r="X32" s="4">
        <v>683608.4</v>
      </c>
      <c r="Y32" s="4">
        <v>823532.8</v>
      </c>
      <c r="Z32" s="4">
        <v>701041.6</v>
      </c>
      <c r="AA32" s="4">
        <v>476754.3</v>
      </c>
      <c r="AB32" s="4">
        <v>914430.8</v>
      </c>
      <c r="AC32" s="4">
        <v>727564.5</v>
      </c>
      <c r="AD32" s="4">
        <v>471923.9</v>
      </c>
      <c r="AE32" s="4">
        <v>647709.5</v>
      </c>
      <c r="AF32" s="4">
        <v>690006.9</v>
      </c>
      <c r="AG32" s="4">
        <v>705344.9</v>
      </c>
      <c r="AH32" s="4">
        <v>832125.7</v>
      </c>
      <c r="AI32" s="4">
        <v>831308.2</v>
      </c>
      <c r="AJ32" s="4">
        <v>761974</v>
      </c>
      <c r="AK32" s="4" t="s">
        <v>129</v>
      </c>
      <c r="AL32" s="4">
        <f t="shared" si="3"/>
        <v>1.3108468809460903</v>
      </c>
      <c r="AM32" s="4">
        <f t="shared" si="3"/>
        <v>0.96975219006785496</v>
      </c>
      <c r="AN32" s="4">
        <f t="shared" si="3"/>
        <v>1.5816277662343534</v>
      </c>
      <c r="AO32" s="4">
        <f t="shared" si="3"/>
        <v>1.1815889982574985</v>
      </c>
      <c r="AP32" s="4">
        <f t="shared" si="3"/>
        <v>1.7011686282720913</v>
      </c>
      <c r="AQ32" s="4">
        <f t="shared" si="3"/>
        <v>1.4503626704313202</v>
      </c>
      <c r="AR32" s="4">
        <f t="shared" si="3"/>
        <v>1.6039765618126054</v>
      </c>
      <c r="AS32" s="4">
        <f t="shared" si="3"/>
        <v>1.7022375125824263</v>
      </c>
      <c r="AT32" s="4">
        <f t="shared" si="3"/>
        <v>1.4300070920705266</v>
      </c>
      <c r="AU32" s="4">
        <f t="shared" si="3"/>
        <v>1.3942092406102284</v>
      </c>
      <c r="AV32" s="4">
        <f t="shared" si="3"/>
        <v>1.4684018690147214</v>
      </c>
      <c r="AW32" s="4">
        <f t="shared" si="3"/>
        <v>1.5080913450442965</v>
      </c>
      <c r="AX32" s="4">
        <f t="shared" si="3"/>
        <v>1.0927366905176328</v>
      </c>
      <c r="AY32" s="4">
        <f t="shared" si="3"/>
        <v>1.4217921616573748</v>
      </c>
      <c r="AZ32" s="4">
        <f t="shared" si="3"/>
        <v>0.60669891638043838</v>
      </c>
      <c r="BA32" s="4">
        <f t="shared" si="2"/>
        <v>1.6614951101647044</v>
      </c>
      <c r="BB32" s="4">
        <f t="shared" si="2"/>
        <v>1.6815892270106598</v>
      </c>
      <c r="BC32" s="4">
        <f t="shared" si="2"/>
        <v>1.5826444080626771</v>
      </c>
      <c r="BD32" s="4">
        <f t="shared" si="2"/>
        <v>1.6310310091762152</v>
      </c>
      <c r="BE32" s="4">
        <f t="shared" si="2"/>
        <v>1.6643268948596457</v>
      </c>
      <c r="BF32" s="4">
        <f t="shared" si="2"/>
        <v>1.1332738142739689</v>
      </c>
      <c r="BG32" s="4">
        <f t="shared" si="2"/>
        <v>2.0427208721554848</v>
      </c>
      <c r="BH32" s="4">
        <f t="shared" si="2"/>
        <v>1.5298754336344496</v>
      </c>
      <c r="BI32" s="4">
        <f t="shared" si="2"/>
        <v>1.5710504368260565</v>
      </c>
      <c r="BJ32" s="4">
        <f t="shared" si="2"/>
        <v>1.3214555497180884</v>
      </c>
      <c r="BK32" s="4">
        <f t="shared" si="2"/>
        <v>1.6328868278140096</v>
      </c>
      <c r="BL32" s="4">
        <f t="shared" si="2"/>
        <v>1.8593694823665099</v>
      </c>
      <c r="BM32" s="4">
        <f t="shared" si="2"/>
        <v>1.8078021928782373</v>
      </c>
      <c r="BN32" s="4">
        <f t="shared" si="2"/>
        <v>1.7246090413868791</v>
      </c>
      <c r="BO32" s="4">
        <f t="shared" si="2"/>
        <v>1.6600572649394008</v>
      </c>
      <c r="BR32" s="5"/>
      <c r="BS32" s="5"/>
      <c r="BT32" s="5"/>
      <c r="BU32" s="5"/>
      <c r="BV32" s="5"/>
      <c r="BW32" s="5"/>
      <c r="BZ32" s="5"/>
      <c r="CA32" s="5"/>
      <c r="CB32" s="5"/>
      <c r="CC32" s="5"/>
      <c r="CD32" s="5"/>
      <c r="CE32" s="5"/>
    </row>
    <row r="33" spans="1:83" x14ac:dyDescent="0.2">
      <c r="A33" s="4"/>
      <c r="B33" s="4">
        <v>866.66279999999995</v>
      </c>
      <c r="C33" s="4" t="s">
        <v>130</v>
      </c>
      <c r="D33" s="4" t="s">
        <v>131</v>
      </c>
      <c r="E33" s="4" t="s">
        <v>132</v>
      </c>
      <c r="F33" s="4">
        <v>0</v>
      </c>
      <c r="G33" s="4">
        <v>1056352.6000000001</v>
      </c>
      <c r="H33" s="4">
        <v>738297.6</v>
      </c>
      <c r="I33" s="4">
        <v>1342424</v>
      </c>
      <c r="J33" s="4">
        <v>1113672.1000000001</v>
      </c>
      <c r="K33" s="4">
        <v>1523948</v>
      </c>
      <c r="L33" s="4">
        <v>1553476.9</v>
      </c>
      <c r="M33" s="4">
        <v>1487736.4</v>
      </c>
      <c r="N33" s="4">
        <v>1071542.3999999999</v>
      </c>
      <c r="O33" s="4">
        <v>1382866.1</v>
      </c>
      <c r="P33" s="4">
        <v>1235123.8</v>
      </c>
      <c r="Q33" s="4">
        <v>1243188.6000000001</v>
      </c>
      <c r="R33" s="4">
        <v>1777043.8</v>
      </c>
      <c r="S33" s="4">
        <v>1019985.3</v>
      </c>
      <c r="T33" s="4">
        <v>1142061.8</v>
      </c>
      <c r="U33" s="4">
        <v>589670.5</v>
      </c>
      <c r="V33" s="4">
        <v>1772878.7</v>
      </c>
      <c r="W33" s="4">
        <v>1563729.6</v>
      </c>
      <c r="X33" s="4">
        <v>1564369.1</v>
      </c>
      <c r="Y33" s="4">
        <v>1826224.8</v>
      </c>
      <c r="Z33" s="4">
        <v>1233064.7</v>
      </c>
      <c r="AA33" s="4">
        <v>1278544.1000000001</v>
      </c>
      <c r="AB33" s="4">
        <v>1858887.6</v>
      </c>
      <c r="AC33" s="4">
        <v>1646202.9</v>
      </c>
      <c r="AD33" s="4">
        <v>1033928</v>
      </c>
      <c r="AE33" s="4">
        <v>1320974.8999999999</v>
      </c>
      <c r="AF33" s="4">
        <v>1007790.6</v>
      </c>
      <c r="AG33" s="4">
        <v>941544.1</v>
      </c>
      <c r="AH33" s="4">
        <v>1748296.2</v>
      </c>
      <c r="AI33" s="4">
        <v>1708270.1</v>
      </c>
      <c r="AJ33" s="4">
        <v>1788895.8</v>
      </c>
      <c r="AK33" s="4" t="s">
        <v>132</v>
      </c>
      <c r="AL33" s="4">
        <f t="shared" si="3"/>
        <v>2.9229930460515114</v>
      </c>
      <c r="AM33" s="4">
        <f t="shared" si="3"/>
        <v>1.648253491706404</v>
      </c>
      <c r="AN33" s="4">
        <f t="shared" si="3"/>
        <v>3.5343863158352362</v>
      </c>
      <c r="AO33" s="4">
        <f t="shared" si="3"/>
        <v>2.8268859763978922</v>
      </c>
      <c r="AP33" s="4">
        <f t="shared" si="3"/>
        <v>3.5693368624109909</v>
      </c>
      <c r="AQ33" s="4">
        <f t="shared" si="3"/>
        <v>3.5838346918091295</v>
      </c>
      <c r="AR33" s="4">
        <f t="shared" si="3"/>
        <v>3.6490046384589201</v>
      </c>
      <c r="AS33" s="4">
        <f t="shared" si="3"/>
        <v>2.8454140494588205</v>
      </c>
      <c r="AT33" s="4">
        <f t="shared" si="3"/>
        <v>3.0312833723485739</v>
      </c>
      <c r="AU33" s="4">
        <f t="shared" si="3"/>
        <v>3.1414975917442374</v>
      </c>
      <c r="AV33" s="4">
        <f t="shared" si="3"/>
        <v>3.1292348174772817</v>
      </c>
      <c r="AW33" s="4">
        <f t="shared" si="3"/>
        <v>3.6460062268339493</v>
      </c>
      <c r="AX33" s="4">
        <f t="shared" si="3"/>
        <v>2.0050145560126396</v>
      </c>
      <c r="AY33" s="4">
        <f t="shared" si="3"/>
        <v>2.8845467113081091</v>
      </c>
      <c r="AZ33" s="4">
        <f t="shared" si="3"/>
        <v>1.309829137105901</v>
      </c>
      <c r="BA33" s="4">
        <f t="shared" si="2"/>
        <v>3.8315539049048342</v>
      </c>
      <c r="BB33" s="4">
        <f t="shared" si="2"/>
        <v>3.6843309594777507</v>
      </c>
      <c r="BC33" s="4">
        <f t="shared" si="2"/>
        <v>3.6217226240359874</v>
      </c>
      <c r="BD33" s="4">
        <f t="shared" si="2"/>
        <v>3.616892100140555</v>
      </c>
      <c r="BE33" s="4">
        <f t="shared" si="2"/>
        <v>2.9273908186219484</v>
      </c>
      <c r="BF33" s="4">
        <f t="shared" si="2"/>
        <v>3.03917667638127</v>
      </c>
      <c r="BG33" s="4">
        <f t="shared" si="2"/>
        <v>4.1525159689623488</v>
      </c>
      <c r="BH33" s="4">
        <f t="shared" si="2"/>
        <v>3.4615286692627087</v>
      </c>
      <c r="BI33" s="4">
        <f t="shared" si="2"/>
        <v>3.4419808703197496</v>
      </c>
      <c r="BJ33" s="4">
        <f t="shared" si="2"/>
        <v>2.6950501924756343</v>
      </c>
      <c r="BK33" s="4">
        <f t="shared" si="2"/>
        <v>2.3849152753904019</v>
      </c>
      <c r="BL33" s="4">
        <f t="shared" si="2"/>
        <v>2.4820174723631534</v>
      </c>
      <c r="BM33" s="4">
        <f t="shared" si="2"/>
        <v>3.7981926338300687</v>
      </c>
      <c r="BN33" s="4">
        <f t="shared" si="2"/>
        <v>3.5439299884096753</v>
      </c>
      <c r="BO33" s="4">
        <f t="shared" si="2"/>
        <v>3.897337007574512</v>
      </c>
      <c r="BR33" s="5"/>
      <c r="BS33" s="5"/>
      <c r="BT33" s="5"/>
      <c r="BU33" s="5"/>
      <c r="BV33" s="5"/>
      <c r="BW33" s="5"/>
      <c r="BZ33" s="5"/>
      <c r="CA33" s="5"/>
      <c r="CB33" s="5"/>
      <c r="CC33" s="5"/>
      <c r="CD33" s="5"/>
      <c r="CE33" s="5"/>
    </row>
    <row r="34" spans="1:83" x14ac:dyDescent="0.2">
      <c r="A34" s="4"/>
      <c r="B34" s="4">
        <v>864.64679999999998</v>
      </c>
      <c r="C34" s="4" t="s">
        <v>133</v>
      </c>
      <c r="D34" s="4" t="s">
        <v>134</v>
      </c>
      <c r="E34" s="4" t="s">
        <v>135</v>
      </c>
      <c r="F34" s="4">
        <v>0</v>
      </c>
      <c r="G34" s="4">
        <v>1771735.1</v>
      </c>
      <c r="H34" s="4">
        <v>813930.3</v>
      </c>
      <c r="I34" s="4">
        <v>2347986.9</v>
      </c>
      <c r="J34" s="4">
        <v>1631898.2</v>
      </c>
      <c r="K34" s="4">
        <v>2827450</v>
      </c>
      <c r="L34" s="4">
        <v>2548763.1</v>
      </c>
      <c r="M34" s="4">
        <v>2484593.1</v>
      </c>
      <c r="N34" s="4">
        <v>1157025.2</v>
      </c>
      <c r="O34" s="4">
        <v>2466796.5</v>
      </c>
      <c r="P34" s="4">
        <v>2053130.7</v>
      </c>
      <c r="Q34" s="4">
        <v>2233430.9</v>
      </c>
      <c r="R34" s="4">
        <v>3453128.6</v>
      </c>
      <c r="S34" s="4">
        <v>1598780.1</v>
      </c>
      <c r="T34" s="4">
        <v>1477036.8</v>
      </c>
      <c r="U34" s="4">
        <v>915297.5</v>
      </c>
      <c r="V34" s="4">
        <v>2893819.9</v>
      </c>
      <c r="W34" s="4">
        <v>2567842.5</v>
      </c>
      <c r="X34" s="4">
        <v>2474198.2999999998</v>
      </c>
      <c r="Y34" s="4">
        <v>2839200.4</v>
      </c>
      <c r="Z34" s="4">
        <v>1689209.7</v>
      </c>
      <c r="AA34" s="4">
        <v>2519432.7000000002</v>
      </c>
      <c r="AB34" s="4">
        <v>3138578.7</v>
      </c>
      <c r="AC34" s="4">
        <v>2792929.3</v>
      </c>
      <c r="AD34" s="4">
        <v>1733010.4</v>
      </c>
      <c r="AE34" s="4">
        <v>2293007.6</v>
      </c>
      <c r="AF34" s="4">
        <v>1495770.8</v>
      </c>
      <c r="AG34" s="4">
        <v>1123141.1000000001</v>
      </c>
      <c r="AH34" s="4">
        <v>3112395.1</v>
      </c>
      <c r="AI34" s="4">
        <v>3039164.6</v>
      </c>
      <c r="AJ34" s="4">
        <v>2828481.9</v>
      </c>
      <c r="AK34" s="4" t="s">
        <v>135</v>
      </c>
      <c r="AL34" s="4">
        <f t="shared" si="3"/>
        <v>4.9025007149557638</v>
      </c>
      <c r="AM34" s="4">
        <f t="shared" si="3"/>
        <v>1.8171039144386236</v>
      </c>
      <c r="AN34" s="4">
        <f t="shared" si="3"/>
        <v>6.1818715764321821</v>
      </c>
      <c r="AO34" s="4">
        <f t="shared" si="3"/>
        <v>4.142323522775655</v>
      </c>
      <c r="AP34" s="4">
        <f t="shared" si="3"/>
        <v>6.6223529356801913</v>
      </c>
      <c r="AQ34" s="4">
        <f t="shared" si="3"/>
        <v>5.8799365597151674</v>
      </c>
      <c r="AR34" s="4">
        <f t="shared" si="3"/>
        <v>6.0940175602230529</v>
      </c>
      <c r="AS34" s="4">
        <f t="shared" si="3"/>
        <v>3.0724082963566364</v>
      </c>
      <c r="AT34" s="4">
        <f t="shared" si="3"/>
        <v>5.4072908529738761</v>
      </c>
      <c r="AU34" s="4">
        <f t="shared" si="3"/>
        <v>5.2220717871246265</v>
      </c>
      <c r="AV34" s="4">
        <f t="shared" si="3"/>
        <v>5.6217775281317897</v>
      </c>
      <c r="AW34" s="4">
        <f t="shared" si="3"/>
        <v>7.0848722905188932</v>
      </c>
      <c r="AX34" s="4">
        <f t="shared" si="3"/>
        <v>3.1427682069176326</v>
      </c>
      <c r="AY34" s="4">
        <f t="shared" si="3"/>
        <v>3.7306051598267742</v>
      </c>
      <c r="AZ34" s="4">
        <f t="shared" si="3"/>
        <v>2.0331411095182621</v>
      </c>
      <c r="BA34" s="4">
        <f t="shared" si="2"/>
        <v>6.2541373743935873</v>
      </c>
      <c r="BB34" s="4">
        <f t="shared" si="2"/>
        <v>6.0501391172826464</v>
      </c>
      <c r="BC34" s="4">
        <f t="shared" si="2"/>
        <v>5.7280982854119138</v>
      </c>
      <c r="BD34" s="4">
        <f t="shared" si="2"/>
        <v>5.623120164328018</v>
      </c>
      <c r="BE34" s="4">
        <f t="shared" si="2"/>
        <v>4.0103142734579418</v>
      </c>
      <c r="BF34" s="4">
        <f t="shared" si="2"/>
        <v>5.9888439511412148</v>
      </c>
      <c r="BG34" s="4">
        <f t="shared" si="2"/>
        <v>7.0111814031117792</v>
      </c>
      <c r="BH34" s="4">
        <f t="shared" si="2"/>
        <v>5.8727905552674153</v>
      </c>
      <c r="BI34" s="4">
        <f t="shared" si="2"/>
        <v>5.7692495462596796</v>
      </c>
      <c r="BJ34" s="4">
        <f t="shared" si="2"/>
        <v>4.6781892477503497</v>
      </c>
      <c r="BK34" s="4">
        <f t="shared" si="2"/>
        <v>3.5397101634039072</v>
      </c>
      <c r="BL34" s="4">
        <f t="shared" si="2"/>
        <v>2.9607278449614545</v>
      </c>
      <c r="BM34" s="4">
        <f t="shared" si="2"/>
        <v>6.7617124274415286</v>
      </c>
      <c r="BN34" s="4">
        <f t="shared" si="2"/>
        <v>6.3049669754525919</v>
      </c>
      <c r="BO34" s="4">
        <f t="shared" si="2"/>
        <v>6.1622075383734867</v>
      </c>
      <c r="BR34" s="5"/>
      <c r="BS34" s="5"/>
      <c r="BT34" s="5"/>
      <c r="BU34" s="5"/>
      <c r="BV34" s="5"/>
      <c r="BW34" s="5"/>
      <c r="BZ34" s="5"/>
      <c r="CA34" s="5"/>
      <c r="CB34" s="5"/>
      <c r="CC34" s="5"/>
      <c r="CD34" s="5"/>
      <c r="CE34" s="5"/>
    </row>
    <row r="35" spans="1:83" x14ac:dyDescent="0.2">
      <c r="A35" s="4"/>
      <c r="B35" s="4">
        <v>862.63210000000004</v>
      </c>
      <c r="C35" s="4" t="s">
        <v>136</v>
      </c>
      <c r="D35" s="4" t="s">
        <v>137</v>
      </c>
      <c r="E35" s="4" t="s">
        <v>138</v>
      </c>
      <c r="F35" s="4">
        <v>0</v>
      </c>
      <c r="G35" s="4">
        <v>1271864.3</v>
      </c>
      <c r="H35" s="4">
        <v>493394.8</v>
      </c>
      <c r="I35" s="4">
        <v>1704688.7</v>
      </c>
      <c r="J35" s="4">
        <v>1024357.1</v>
      </c>
      <c r="K35" s="4">
        <v>2007211.1</v>
      </c>
      <c r="L35" s="4">
        <v>1849649.4</v>
      </c>
      <c r="M35" s="4">
        <v>1849506.8</v>
      </c>
      <c r="N35" s="4">
        <v>705422.9</v>
      </c>
      <c r="O35" s="4">
        <v>1874868.3</v>
      </c>
      <c r="P35" s="4">
        <v>1449227.7</v>
      </c>
      <c r="Q35" s="4">
        <v>1571177.3</v>
      </c>
      <c r="R35" s="4">
        <v>2382844.4</v>
      </c>
      <c r="S35" s="4">
        <v>1401853.6</v>
      </c>
      <c r="T35" s="4">
        <v>1073691.3999999999</v>
      </c>
      <c r="U35" s="4">
        <v>723505.1</v>
      </c>
      <c r="V35" s="4">
        <v>2287507.6</v>
      </c>
      <c r="W35" s="4">
        <v>2260430.6</v>
      </c>
      <c r="X35" s="4">
        <v>1850161.7</v>
      </c>
      <c r="Y35" s="4">
        <v>2242267.2000000002</v>
      </c>
      <c r="Z35" s="4">
        <v>1153148.1000000001</v>
      </c>
      <c r="AA35" s="4">
        <v>1747857.6</v>
      </c>
      <c r="AB35" s="4">
        <v>2476449.4</v>
      </c>
      <c r="AC35" s="4">
        <v>2238393.6</v>
      </c>
      <c r="AD35" s="4">
        <v>1333921.1000000001</v>
      </c>
      <c r="AE35" s="4">
        <v>1722826.6</v>
      </c>
      <c r="AF35" s="4">
        <v>979724.7</v>
      </c>
      <c r="AG35" s="4">
        <v>646524.9</v>
      </c>
      <c r="AH35" s="4">
        <v>2251857.4</v>
      </c>
      <c r="AI35" s="4">
        <v>2272848.7999999998</v>
      </c>
      <c r="AJ35" s="4">
        <v>2276361.7000000002</v>
      </c>
      <c r="AK35" s="4" t="s">
        <v>138</v>
      </c>
      <c r="AL35" s="4">
        <f t="shared" si="3"/>
        <v>3.5193272629055619</v>
      </c>
      <c r="AM35" s="4">
        <f t="shared" si="3"/>
        <v>1.1015066307811145</v>
      </c>
      <c r="AN35" s="4">
        <f t="shared" si="3"/>
        <v>4.4881709609176816</v>
      </c>
      <c r="AO35" s="4">
        <f t="shared" si="3"/>
        <v>2.6001735347537327</v>
      </c>
      <c r="AP35" s="4">
        <f t="shared" si="3"/>
        <v>4.7012185257439985</v>
      </c>
      <c r="AQ35" s="4">
        <f t="shared" si="3"/>
        <v>4.2670976873901001</v>
      </c>
      <c r="AR35" s="4">
        <f t="shared" si="3"/>
        <v>4.536327061743811</v>
      </c>
      <c r="AS35" s="4">
        <f t="shared" si="3"/>
        <v>1.8732065389759514</v>
      </c>
      <c r="AT35" s="4">
        <f t="shared" si="3"/>
        <v>4.1097667396239137</v>
      </c>
      <c r="AU35" s="4">
        <f t="shared" si="3"/>
        <v>3.686063963336339</v>
      </c>
      <c r="AV35" s="4">
        <f t="shared" si="3"/>
        <v>3.9548164386239941</v>
      </c>
      <c r="AW35" s="4">
        <f t="shared" si="3"/>
        <v>4.8889428161401565</v>
      </c>
      <c r="AX35" s="4">
        <f t="shared" si="3"/>
        <v>2.7556640996676331</v>
      </c>
      <c r="AY35" s="4">
        <f t="shared" si="3"/>
        <v>2.7118611241789181</v>
      </c>
      <c r="AZ35" s="4">
        <f t="shared" si="3"/>
        <v>1.6071145848820971</v>
      </c>
      <c r="BA35" s="4">
        <f t="shared" si="2"/>
        <v>4.9437723388968946</v>
      </c>
      <c r="BB35" s="4">
        <f t="shared" si="2"/>
        <v>5.3258405042220014</v>
      </c>
      <c r="BC35" s="4">
        <f t="shared" si="2"/>
        <v>4.2833705210713271</v>
      </c>
      <c r="BD35" s="4">
        <f t="shared" si="2"/>
        <v>4.4408763488943324</v>
      </c>
      <c r="BE35" s="4">
        <f t="shared" si="2"/>
        <v>2.737662638830991</v>
      </c>
      <c r="BF35" s="4">
        <f t="shared" si="2"/>
        <v>4.154763258894036</v>
      </c>
      <c r="BG35" s="4">
        <f t="shared" si="2"/>
        <v>5.5320696527467428</v>
      </c>
      <c r="BH35" s="4">
        <f t="shared" si="2"/>
        <v>4.7067488579288534</v>
      </c>
      <c r="BI35" s="4">
        <f t="shared" si="2"/>
        <v>4.4406679272791516</v>
      </c>
      <c r="BJ35" s="4">
        <f t="shared" si="2"/>
        <v>3.5149071794870164</v>
      </c>
      <c r="BK35" s="4">
        <f t="shared" si="2"/>
        <v>2.3184979128672945</v>
      </c>
      <c r="BL35" s="4">
        <f t="shared" si="2"/>
        <v>1.7043132638373928</v>
      </c>
      <c r="BM35" s="4">
        <f t="shared" si="2"/>
        <v>4.8921848535252384</v>
      </c>
      <c r="BN35" s="4">
        <f t="shared" si="2"/>
        <v>4.7151893728286547</v>
      </c>
      <c r="BO35" s="4">
        <f t="shared" si="2"/>
        <v>4.9593434654132613</v>
      </c>
      <c r="BR35" s="5"/>
      <c r="BS35" s="5"/>
      <c r="BT35" s="5"/>
      <c r="BU35" s="5"/>
      <c r="BV35" s="5"/>
      <c r="BW35" s="5"/>
      <c r="BZ35" s="5"/>
      <c r="CA35" s="5"/>
      <c r="CB35" s="5"/>
      <c r="CC35" s="5"/>
      <c r="CD35" s="5"/>
      <c r="CE35" s="5"/>
    </row>
    <row r="36" spans="1:83" x14ac:dyDescent="0.2">
      <c r="A36" s="4"/>
      <c r="B36" s="4">
        <v>860.61580000000004</v>
      </c>
      <c r="C36" s="4" t="s">
        <v>139</v>
      </c>
      <c r="D36" s="4" t="s">
        <v>66</v>
      </c>
      <c r="E36" s="4" t="s">
        <v>140</v>
      </c>
      <c r="F36" s="4">
        <v>0</v>
      </c>
      <c r="G36" s="4">
        <v>1150478.3999999999</v>
      </c>
      <c r="H36" s="4">
        <v>397794.6</v>
      </c>
      <c r="I36" s="4">
        <v>1549306.7</v>
      </c>
      <c r="J36" s="4">
        <v>873695.5</v>
      </c>
      <c r="K36" s="4">
        <v>1477593.3</v>
      </c>
      <c r="L36" s="4">
        <v>1534004.9</v>
      </c>
      <c r="M36" s="4">
        <v>1573751.9</v>
      </c>
      <c r="N36" s="4">
        <v>462137.7</v>
      </c>
      <c r="O36" s="4">
        <v>1689435.9</v>
      </c>
      <c r="P36" s="4">
        <v>1100522.7</v>
      </c>
      <c r="Q36" s="4">
        <v>1153571.3999999999</v>
      </c>
      <c r="R36" s="4">
        <v>1942298.7</v>
      </c>
      <c r="S36" s="4">
        <v>1183490.6000000001</v>
      </c>
      <c r="T36" s="4">
        <v>733251.3</v>
      </c>
      <c r="U36" s="4">
        <v>736503.3</v>
      </c>
      <c r="V36" s="4">
        <v>1757997</v>
      </c>
      <c r="W36" s="4">
        <v>1511501</v>
      </c>
      <c r="X36" s="4">
        <v>1449936.5</v>
      </c>
      <c r="Y36" s="4">
        <v>1832352</v>
      </c>
      <c r="Z36" s="4">
        <v>880303.9</v>
      </c>
      <c r="AA36" s="4">
        <v>1560867</v>
      </c>
      <c r="AB36" s="4">
        <v>2082962.4</v>
      </c>
      <c r="AC36" s="4">
        <v>1819736.7</v>
      </c>
      <c r="AD36" s="4">
        <v>1198759.3999999999</v>
      </c>
      <c r="AE36" s="4">
        <v>1445118</v>
      </c>
      <c r="AF36" s="4">
        <v>689346.5</v>
      </c>
      <c r="AG36" s="4">
        <v>440040.9</v>
      </c>
      <c r="AH36" s="4">
        <v>1810649.7</v>
      </c>
      <c r="AI36" s="4">
        <v>1965332.6</v>
      </c>
      <c r="AJ36" s="4">
        <v>1812940.5</v>
      </c>
      <c r="AK36" s="4" t="s">
        <v>140</v>
      </c>
      <c r="AL36" s="4">
        <f t="shared" si="3"/>
        <v>3.1834449622526311</v>
      </c>
      <c r="AM36" s="4">
        <f t="shared" si="3"/>
        <v>0.88807865342099501</v>
      </c>
      <c r="AN36" s="4">
        <f t="shared" si="3"/>
        <v>4.079075165157839</v>
      </c>
      <c r="AO36" s="4">
        <f t="shared" si="3"/>
        <v>2.2177421492304101</v>
      </c>
      <c r="AP36" s="4">
        <f t="shared" si="3"/>
        <v>3.4607665309718585</v>
      </c>
      <c r="AQ36" s="4">
        <f t="shared" si="3"/>
        <v>3.5389132455237635</v>
      </c>
      <c r="AR36" s="4">
        <f t="shared" si="3"/>
        <v>3.8599767962143949</v>
      </c>
      <c r="AS36" s="4">
        <f t="shared" si="3"/>
        <v>1.227177855364926</v>
      </c>
      <c r="AT36" s="4">
        <f t="shared" si="3"/>
        <v>3.7032934369558608</v>
      </c>
      <c r="AU36" s="4">
        <f t="shared" si="3"/>
        <v>2.7991440305092214</v>
      </c>
      <c r="AV36" s="4">
        <f t="shared" si="3"/>
        <v>2.9036590178883657</v>
      </c>
      <c r="AW36" s="4">
        <f t="shared" si="3"/>
        <v>3.9850639329044588</v>
      </c>
      <c r="AX36" s="4">
        <f t="shared" si="3"/>
        <v>2.3264216453944311</v>
      </c>
      <c r="AY36" s="4">
        <f t="shared" si="3"/>
        <v>1.8519992753259025</v>
      </c>
      <c r="AZ36" s="4">
        <f t="shared" si="3"/>
        <v>1.6359873555055722</v>
      </c>
      <c r="BA36" s="4">
        <f t="shared" si="2"/>
        <v>3.7993915038637356</v>
      </c>
      <c r="BB36" s="4">
        <f t="shared" si="2"/>
        <v>3.5612742315433432</v>
      </c>
      <c r="BC36" s="4">
        <f t="shared" si="2"/>
        <v>3.3567959284452469</v>
      </c>
      <c r="BD36" s="4">
        <f t="shared" si="2"/>
        <v>3.6290272005268718</v>
      </c>
      <c r="BE36" s="4">
        <f t="shared" si="2"/>
        <v>2.0899094382128478</v>
      </c>
      <c r="BF36" s="4">
        <f t="shared" si="2"/>
        <v>3.7102752899436187</v>
      </c>
      <c r="BG36" s="4">
        <f t="shared" si="2"/>
        <v>4.6530702710309857</v>
      </c>
      <c r="BH36" s="4">
        <f t="shared" si="2"/>
        <v>3.8264242867993454</v>
      </c>
      <c r="BI36" s="4">
        <f t="shared" si="2"/>
        <v>3.9907101102939286</v>
      </c>
      <c r="BJ36" s="4">
        <f t="shared" si="2"/>
        <v>2.9483266820966878</v>
      </c>
      <c r="BK36" s="4">
        <f t="shared" si="2"/>
        <v>1.6313240050928333</v>
      </c>
      <c r="BL36" s="4">
        <f t="shared" si="2"/>
        <v>1.1599979250620414</v>
      </c>
      <c r="BM36" s="4">
        <f t="shared" si="2"/>
        <v>3.933656295189925</v>
      </c>
      <c r="BN36" s="4">
        <f t="shared" si="2"/>
        <v>4.0772247540591842</v>
      </c>
      <c r="BO36" s="4">
        <f t="shared" si="2"/>
        <v>3.9497214444690627</v>
      </c>
      <c r="BR36" s="5"/>
      <c r="BS36" s="5"/>
      <c r="BT36" s="5"/>
      <c r="BU36" s="5"/>
      <c r="BV36" s="5"/>
      <c r="BW36" s="5"/>
      <c r="BZ36" s="5"/>
      <c r="CA36" s="5"/>
      <c r="CB36" s="5"/>
      <c r="CC36" s="5"/>
      <c r="CD36" s="5"/>
      <c r="CE36" s="5"/>
    </row>
    <row r="37" spans="1:83" x14ac:dyDescent="0.2">
      <c r="A37" s="4"/>
      <c r="B37" s="4">
        <v>858.6</v>
      </c>
      <c r="C37" s="4" t="s">
        <v>141</v>
      </c>
      <c r="D37" s="4" t="s">
        <v>142</v>
      </c>
      <c r="E37" s="4" t="s">
        <v>143</v>
      </c>
      <c r="F37" s="4">
        <v>89507.7</v>
      </c>
      <c r="G37" s="4">
        <v>1044894</v>
      </c>
      <c r="H37" s="4">
        <v>336733.6</v>
      </c>
      <c r="I37" s="4">
        <v>1317256.3999999999</v>
      </c>
      <c r="J37" s="4">
        <v>678715.2</v>
      </c>
      <c r="K37" s="4">
        <v>1303916.1000000001</v>
      </c>
      <c r="L37" s="4">
        <v>1266098.8</v>
      </c>
      <c r="M37" s="4">
        <v>1353486.4</v>
      </c>
      <c r="N37" s="4">
        <v>374333.9</v>
      </c>
      <c r="O37" s="4">
        <v>1494060.3</v>
      </c>
      <c r="P37" s="4">
        <v>955596.3</v>
      </c>
      <c r="Q37" s="4">
        <v>976620.8</v>
      </c>
      <c r="R37" s="4">
        <v>1649889.3</v>
      </c>
      <c r="S37" s="4">
        <v>813843.2</v>
      </c>
      <c r="T37" s="4">
        <v>480126.4</v>
      </c>
      <c r="U37" s="4">
        <v>717388.6</v>
      </c>
      <c r="V37" s="4">
        <v>1327377.5</v>
      </c>
      <c r="W37" s="4">
        <v>1260347.6000000001</v>
      </c>
      <c r="X37" s="4">
        <v>1146393.6000000001</v>
      </c>
      <c r="Y37" s="4">
        <v>1360094</v>
      </c>
      <c r="Z37" s="4">
        <v>609759.6</v>
      </c>
      <c r="AA37" s="4">
        <v>1352042.9</v>
      </c>
      <c r="AB37" s="4">
        <v>1356761.2</v>
      </c>
      <c r="AC37" s="4">
        <v>1325731</v>
      </c>
      <c r="AD37" s="4">
        <v>1225036.3</v>
      </c>
      <c r="AE37" s="4">
        <v>1084010.3999999999</v>
      </c>
      <c r="AF37" s="4">
        <v>481598.1</v>
      </c>
      <c r="AG37" s="4">
        <v>389242.3</v>
      </c>
      <c r="AH37" s="4">
        <v>1207487.8999999999</v>
      </c>
      <c r="AI37" s="4">
        <v>1313738.8999999999</v>
      </c>
      <c r="AJ37" s="4">
        <v>1231269.1000000001</v>
      </c>
      <c r="AK37" s="4" t="s">
        <v>143</v>
      </c>
      <c r="AL37" s="4">
        <f t="shared" si="3"/>
        <v>2.8912863904163704</v>
      </c>
      <c r="AM37" s="4">
        <f t="shared" si="3"/>
        <v>0.75175963185423822</v>
      </c>
      <c r="AN37" s="4">
        <f t="shared" si="3"/>
        <v>3.4681240760045897</v>
      </c>
      <c r="AO37" s="4">
        <f t="shared" si="3"/>
        <v>1.7228145347702346</v>
      </c>
      <c r="AP37" s="4">
        <f t="shared" si="3"/>
        <v>3.0539859635769568</v>
      </c>
      <c r="AQ37" s="4">
        <f t="shared" si="3"/>
        <v>2.9208601703043726</v>
      </c>
      <c r="AR37" s="4">
        <f t="shared" si="3"/>
        <v>3.3197266341611757</v>
      </c>
      <c r="AS37" s="4">
        <f t="shared" si="3"/>
        <v>0.99402033764479436</v>
      </c>
      <c r="AT37" s="4">
        <f t="shared" si="3"/>
        <v>3.2750243459407398</v>
      </c>
      <c r="AU37" s="4">
        <f t="shared" si="3"/>
        <v>2.4305284013875403</v>
      </c>
      <c r="AV37" s="4">
        <f t="shared" si="3"/>
        <v>2.4582559804944455</v>
      </c>
      <c r="AW37" s="4">
        <f t="shared" si="3"/>
        <v>3.3851200861715993</v>
      </c>
      <c r="AX37" s="4">
        <f t="shared" si="3"/>
        <v>1.5997950777446555</v>
      </c>
      <c r="AY37" s="4">
        <f t="shared" si="3"/>
        <v>1.2126725787800638</v>
      </c>
      <c r="AZ37" s="4">
        <f t="shared" si="3"/>
        <v>1.5935280650933197</v>
      </c>
      <c r="BA37" s="4">
        <f t="shared" si="2"/>
        <v>2.8687345859633919</v>
      </c>
      <c r="BB37" s="4">
        <f t="shared" si="2"/>
        <v>2.9695272650613513</v>
      </c>
      <c r="BC37" s="4">
        <f t="shared" si="2"/>
        <v>2.6540537250256748</v>
      </c>
      <c r="BD37" s="4">
        <f t="shared" si="2"/>
        <v>2.6937062973017167</v>
      </c>
      <c r="BE37" s="4">
        <f t="shared" si="2"/>
        <v>1.4476163777996334</v>
      </c>
      <c r="BF37" s="4">
        <f t="shared" si="2"/>
        <v>3.2138877705875708</v>
      </c>
      <c r="BG37" s="4">
        <f t="shared" si="2"/>
        <v>3.0308301314552417</v>
      </c>
      <c r="BH37" s="4">
        <f t="shared" si="2"/>
        <v>2.7876611468916259</v>
      </c>
      <c r="BI37" s="4">
        <f t="shared" si="2"/>
        <v>4.0781867886809202</v>
      </c>
      <c r="BJ37" s="4">
        <f t="shared" si="2"/>
        <v>2.2115957215883428</v>
      </c>
      <c r="BK37" s="4">
        <f t="shared" si="2"/>
        <v>1.1396917824883404</v>
      </c>
      <c r="BL37" s="4">
        <f t="shared" si="2"/>
        <v>1.0260870304246188</v>
      </c>
      <c r="BM37" s="4">
        <f t="shared" si="2"/>
        <v>2.6232806816253094</v>
      </c>
      <c r="BN37" s="4">
        <f t="shared" si="2"/>
        <v>2.7254464529059774</v>
      </c>
      <c r="BO37" s="4">
        <f t="shared" ref="BO37:BO48" si="4">+AJ37/AJ$4*300</f>
        <v>2.6824763240614478</v>
      </c>
    </row>
    <row r="38" spans="1:83" x14ac:dyDescent="0.2">
      <c r="A38" s="4"/>
      <c r="B38" s="4">
        <v>856.58450000000005</v>
      </c>
      <c r="C38" s="4" t="s">
        <v>144</v>
      </c>
      <c r="D38" s="4" t="s">
        <v>81</v>
      </c>
      <c r="E38" s="4" t="s">
        <v>145</v>
      </c>
      <c r="F38" s="4">
        <v>0</v>
      </c>
      <c r="G38" s="4">
        <v>756904.4</v>
      </c>
      <c r="H38" s="4">
        <v>193999.5</v>
      </c>
      <c r="I38" s="4">
        <v>831295</v>
      </c>
      <c r="J38" s="4">
        <v>408564.1</v>
      </c>
      <c r="K38" s="4">
        <v>794457.1</v>
      </c>
      <c r="L38" s="4">
        <v>940573.6</v>
      </c>
      <c r="M38" s="4">
        <v>809408.8</v>
      </c>
      <c r="N38" s="4">
        <v>185424.4</v>
      </c>
      <c r="O38" s="4">
        <v>909203.4</v>
      </c>
      <c r="P38" s="4">
        <v>522313.1</v>
      </c>
      <c r="Q38" s="4">
        <v>556208.19999999995</v>
      </c>
      <c r="R38" s="4">
        <v>1086599.3999999999</v>
      </c>
      <c r="S38" s="4">
        <v>593552</v>
      </c>
      <c r="T38" s="4">
        <v>314629.90000000002</v>
      </c>
      <c r="U38" s="4">
        <v>482372.3</v>
      </c>
      <c r="V38" s="4">
        <v>993458.1</v>
      </c>
      <c r="W38" s="4">
        <v>1119643.2</v>
      </c>
      <c r="X38" s="4">
        <v>735536.4</v>
      </c>
      <c r="Y38" s="4">
        <v>896448</v>
      </c>
      <c r="Z38" s="4">
        <v>372231.1</v>
      </c>
      <c r="AA38" s="4">
        <v>973059.7</v>
      </c>
      <c r="AB38" s="4">
        <v>1007848</v>
      </c>
      <c r="AC38" s="4">
        <v>1134187.3</v>
      </c>
      <c r="AD38" s="4">
        <v>1045659.9</v>
      </c>
      <c r="AE38" s="4">
        <v>791890.8</v>
      </c>
      <c r="AF38" s="4">
        <v>262073.5</v>
      </c>
      <c r="AG38" s="4">
        <v>242604</v>
      </c>
      <c r="AH38" s="4">
        <v>879463</v>
      </c>
      <c r="AI38" s="4">
        <v>1035253.5</v>
      </c>
      <c r="AJ38" s="4">
        <v>901701.3</v>
      </c>
      <c r="AK38" s="4" t="s">
        <v>145</v>
      </c>
      <c r="AL38" s="4">
        <f t="shared" ref="AL38:BA48" si="5">+G38/G$4*300</f>
        <v>2.09440133694544</v>
      </c>
      <c r="AM38" s="4">
        <f t="shared" si="5"/>
        <v>0.43310496101341323</v>
      </c>
      <c r="AN38" s="4">
        <f t="shared" si="5"/>
        <v>2.188665930005909</v>
      </c>
      <c r="AO38" s="4">
        <f t="shared" si="5"/>
        <v>1.0370773630313856</v>
      </c>
      <c r="AP38" s="4">
        <f t="shared" si="5"/>
        <v>1.86074919395815</v>
      </c>
      <c r="AQ38" s="4">
        <f t="shared" si="5"/>
        <v>2.1698811857967142</v>
      </c>
      <c r="AR38" s="4">
        <f t="shared" si="5"/>
        <v>1.9852552277469775</v>
      </c>
      <c r="AS38" s="4">
        <f t="shared" si="5"/>
        <v>0.49238293591786203</v>
      </c>
      <c r="AT38" s="4">
        <f t="shared" si="5"/>
        <v>1.99300073123695</v>
      </c>
      <c r="AU38" s="4">
        <f t="shared" si="5"/>
        <v>1.3284865418239589</v>
      </c>
      <c r="AV38" s="4">
        <f t="shared" si="5"/>
        <v>1.400033804369158</v>
      </c>
      <c r="AW38" s="4">
        <f t="shared" si="5"/>
        <v>2.2294037876129069</v>
      </c>
      <c r="AX38" s="4">
        <f t="shared" si="5"/>
        <v>1.1667623050551947</v>
      </c>
      <c r="AY38" s="4">
        <f t="shared" si="5"/>
        <v>0.79467209508644743</v>
      </c>
      <c r="AZ38" s="4">
        <f t="shared" si="5"/>
        <v>1.0714887271328459</v>
      </c>
      <c r="BA38" s="4">
        <f t="shared" si="5"/>
        <v>2.1470663855425287</v>
      </c>
      <c r="BB38" s="4">
        <f t="shared" ref="BB38:BN48" si="6">+W38/W$4*300</f>
        <v>2.6380111403715447</v>
      </c>
      <c r="BC38" s="4">
        <f t="shared" si="6"/>
        <v>1.7028646376881158</v>
      </c>
      <c r="BD38" s="4">
        <f t="shared" si="6"/>
        <v>1.7754417141782326</v>
      </c>
      <c r="BE38" s="4">
        <f t="shared" si="6"/>
        <v>0.8837053761619712</v>
      </c>
      <c r="BF38" s="4">
        <f t="shared" si="6"/>
        <v>2.3130217760705749</v>
      </c>
      <c r="BG38" s="4">
        <f t="shared" si="6"/>
        <v>2.2514028897103651</v>
      </c>
      <c r="BH38" s="4">
        <f t="shared" si="6"/>
        <v>2.3848954799336495</v>
      </c>
      <c r="BI38" s="4">
        <f t="shared" si="6"/>
        <v>3.4810367575502963</v>
      </c>
      <c r="BJ38" s="4">
        <f t="shared" si="6"/>
        <v>1.6156139325279264</v>
      </c>
      <c r="BK38" s="4">
        <f t="shared" si="6"/>
        <v>0.62019143006992361</v>
      </c>
      <c r="BL38" s="4">
        <f t="shared" si="6"/>
        <v>0.6395317721869751</v>
      </c>
      <c r="BM38" s="4">
        <f t="shared" si="6"/>
        <v>1.9106429953494688</v>
      </c>
      <c r="BN38" s="4">
        <f t="shared" si="6"/>
        <v>2.1477083303489746</v>
      </c>
      <c r="BO38" s="4">
        <f t="shared" si="4"/>
        <v>1.964470958156449</v>
      </c>
      <c r="BR38" s="5"/>
      <c r="BS38" s="5"/>
      <c r="BT38" s="5"/>
      <c r="BU38" s="5"/>
      <c r="BV38" s="5"/>
      <c r="BW38" s="5"/>
      <c r="BZ38" s="5"/>
      <c r="CA38" s="5"/>
      <c r="CB38" s="5"/>
      <c r="CC38" s="5"/>
      <c r="CD38" s="5"/>
      <c r="CE38" s="5"/>
    </row>
    <row r="39" spans="1:83" x14ac:dyDescent="0.2">
      <c r="A39" s="4"/>
      <c r="B39" s="4">
        <v>854.56949999999995</v>
      </c>
      <c r="C39" s="4" t="s">
        <v>146</v>
      </c>
      <c r="D39" s="4" t="s">
        <v>147</v>
      </c>
      <c r="E39" s="4" t="s">
        <v>148</v>
      </c>
      <c r="F39" s="4">
        <v>0</v>
      </c>
      <c r="G39" s="4">
        <v>310372.40000000002</v>
      </c>
      <c r="H39" s="4">
        <v>64236.6</v>
      </c>
      <c r="I39" s="4">
        <v>352444.1</v>
      </c>
      <c r="J39" s="4">
        <v>149248</v>
      </c>
      <c r="K39" s="4">
        <v>326022.3</v>
      </c>
      <c r="L39" s="4">
        <v>420204.7</v>
      </c>
      <c r="M39" s="4">
        <v>463699.8</v>
      </c>
      <c r="N39" s="4">
        <v>75170.5</v>
      </c>
      <c r="O39" s="4">
        <v>337079.9</v>
      </c>
      <c r="P39" s="4">
        <v>246110.8</v>
      </c>
      <c r="Q39" s="4">
        <v>263465.09999999998</v>
      </c>
      <c r="R39" s="4">
        <v>434081</v>
      </c>
      <c r="S39" s="4">
        <v>283602.90000000002</v>
      </c>
      <c r="T39" s="4">
        <v>154698.29999999999</v>
      </c>
      <c r="U39" s="4">
        <v>239552.1</v>
      </c>
      <c r="V39" s="4">
        <v>502862</v>
      </c>
      <c r="W39" s="4">
        <v>463812.5</v>
      </c>
      <c r="X39" s="4">
        <v>373066.6</v>
      </c>
      <c r="Y39" s="4">
        <v>447403.4</v>
      </c>
      <c r="Z39" s="4">
        <v>132327.70000000001</v>
      </c>
      <c r="AA39" s="4">
        <v>451264.1</v>
      </c>
      <c r="AB39" s="4">
        <v>527508</v>
      </c>
      <c r="AC39" s="4">
        <v>472209.7</v>
      </c>
      <c r="AD39" s="4">
        <v>593357.4</v>
      </c>
      <c r="AE39" s="4">
        <v>366265.59999999998</v>
      </c>
      <c r="AF39" s="4">
        <v>153721.79999999999</v>
      </c>
      <c r="AG39" s="4">
        <v>112929.1</v>
      </c>
      <c r="AH39" s="4">
        <v>506354.4</v>
      </c>
      <c r="AI39" s="4">
        <v>453069.3</v>
      </c>
      <c r="AJ39" s="4">
        <v>480414.4</v>
      </c>
      <c r="AK39" s="4" t="s">
        <v>148</v>
      </c>
      <c r="AL39" s="4">
        <f t="shared" si="5"/>
        <v>0.85881964685495937</v>
      </c>
      <c r="AM39" s="4">
        <f t="shared" si="5"/>
        <v>0.14340856620060474</v>
      </c>
      <c r="AN39" s="4">
        <f t="shared" si="5"/>
        <v>0.92792858600327877</v>
      </c>
      <c r="AO39" s="4">
        <f t="shared" si="5"/>
        <v>0.37884317853112465</v>
      </c>
      <c r="AP39" s="4">
        <f t="shared" si="5"/>
        <v>0.76359784806175457</v>
      </c>
      <c r="AQ39" s="4">
        <f t="shared" si="5"/>
        <v>0.96940236544312175</v>
      </c>
      <c r="AR39" s="4">
        <f t="shared" si="5"/>
        <v>1.1373269626611766</v>
      </c>
      <c r="AS39" s="4">
        <f t="shared" si="5"/>
        <v>0.19961057705681479</v>
      </c>
      <c r="AT39" s="4">
        <f t="shared" si="5"/>
        <v>0.73888910576585831</v>
      </c>
      <c r="AU39" s="4">
        <f t="shared" si="5"/>
        <v>0.62597489053506017</v>
      </c>
      <c r="AV39" s="4">
        <f t="shared" si="5"/>
        <v>0.66316901885211443</v>
      </c>
      <c r="AW39" s="4">
        <f t="shared" si="5"/>
        <v>0.89061509285832319</v>
      </c>
      <c r="AX39" s="4">
        <f t="shared" si="5"/>
        <v>0.55748640948785932</v>
      </c>
      <c r="AY39" s="4">
        <f t="shared" si="5"/>
        <v>0.39072708018949165</v>
      </c>
      <c r="AZ39" s="4">
        <f t="shared" si="5"/>
        <v>0.53211466477449099</v>
      </c>
      <c r="BA39" s="4">
        <f t="shared" si="5"/>
        <v>1.0867877535717785</v>
      </c>
      <c r="BB39" s="4">
        <f t="shared" si="6"/>
        <v>1.0927968321011345</v>
      </c>
      <c r="BC39" s="4">
        <f t="shared" si="6"/>
        <v>0.86369881985791208</v>
      </c>
      <c r="BD39" s="4">
        <f t="shared" si="6"/>
        <v>0.88609563457687401</v>
      </c>
      <c r="BE39" s="4">
        <f t="shared" si="6"/>
        <v>0.31415617852766337</v>
      </c>
      <c r="BF39" s="4">
        <f t="shared" si="6"/>
        <v>1.0726820667415264</v>
      </c>
      <c r="BG39" s="4">
        <f t="shared" si="6"/>
        <v>1.1783850695197442</v>
      </c>
      <c r="BH39" s="4">
        <f t="shared" si="6"/>
        <v>0.99293192500993843</v>
      </c>
      <c r="BI39" s="4">
        <f t="shared" si="6"/>
        <v>1.975306617155802</v>
      </c>
      <c r="BJ39" s="4">
        <f t="shared" si="6"/>
        <v>0.74725430118104719</v>
      </c>
      <c r="BK39" s="4">
        <f t="shared" si="6"/>
        <v>0.36377940911585027</v>
      </c>
      <c r="BL39" s="4">
        <f t="shared" si="6"/>
        <v>0.29769396817233074</v>
      </c>
      <c r="BM39" s="4">
        <f t="shared" si="6"/>
        <v>1.1000604772734988</v>
      </c>
      <c r="BN39" s="4">
        <f t="shared" si="6"/>
        <v>0.93992506167366596</v>
      </c>
      <c r="BO39" s="4">
        <f t="shared" si="4"/>
        <v>1.0466438682966914</v>
      </c>
      <c r="BR39" s="5"/>
      <c r="BS39" s="5"/>
      <c r="BT39" s="5"/>
      <c r="BU39" s="5"/>
      <c r="BV39" s="5"/>
      <c r="BW39" s="5"/>
      <c r="BZ39" s="5"/>
      <c r="CA39" s="5"/>
      <c r="CB39" s="5"/>
      <c r="CC39" s="5"/>
      <c r="CD39" s="5"/>
      <c r="CE39" s="5"/>
    </row>
    <row r="40" spans="1:83" x14ac:dyDescent="0.2">
      <c r="A40" s="4"/>
      <c r="B40" s="4">
        <v>728.52260000000001</v>
      </c>
      <c r="C40" s="4" t="s">
        <v>149</v>
      </c>
      <c r="D40" s="4" t="s">
        <v>150</v>
      </c>
      <c r="E40" s="4" t="s">
        <v>151</v>
      </c>
      <c r="F40" s="4">
        <v>0</v>
      </c>
      <c r="G40" s="4">
        <v>793010.1</v>
      </c>
      <c r="H40" s="4">
        <v>864916.6</v>
      </c>
      <c r="I40" s="4">
        <v>953821.6</v>
      </c>
      <c r="J40" s="4">
        <v>872470.5</v>
      </c>
      <c r="K40" s="4">
        <v>1080350.6000000001</v>
      </c>
      <c r="L40" s="4">
        <v>978548.4</v>
      </c>
      <c r="M40" s="4">
        <v>1065313</v>
      </c>
      <c r="N40" s="4">
        <v>1073927.8999999999</v>
      </c>
      <c r="O40" s="4">
        <v>941757.4</v>
      </c>
      <c r="P40" s="4">
        <v>931981.9</v>
      </c>
      <c r="Q40" s="4">
        <v>1006544.8</v>
      </c>
      <c r="R40" s="4">
        <v>1226590.3999999999</v>
      </c>
      <c r="S40" s="4">
        <v>822334.3</v>
      </c>
      <c r="T40" s="4">
        <v>890670.8</v>
      </c>
      <c r="U40" s="4">
        <v>621807.6</v>
      </c>
      <c r="V40" s="4">
        <v>1243636.6000000001</v>
      </c>
      <c r="W40" s="4">
        <v>1290610.2</v>
      </c>
      <c r="X40" s="4">
        <v>1285865.3</v>
      </c>
      <c r="Y40" s="4">
        <v>1138925.8</v>
      </c>
      <c r="Z40" s="4">
        <v>1046524.8</v>
      </c>
      <c r="AA40" s="4">
        <v>1006938.2</v>
      </c>
      <c r="AB40" s="4">
        <v>1329323.1000000001</v>
      </c>
      <c r="AC40" s="4">
        <v>1344894.4</v>
      </c>
      <c r="AD40" s="4">
        <v>2204588.7999999998</v>
      </c>
      <c r="AE40" s="4">
        <v>897104.7</v>
      </c>
      <c r="AF40" s="4">
        <v>911403.6</v>
      </c>
      <c r="AG40" s="4">
        <v>1051333.3</v>
      </c>
      <c r="AH40" s="4">
        <v>1277110.7</v>
      </c>
      <c r="AI40" s="4">
        <v>1415614.7</v>
      </c>
      <c r="AJ40" s="4">
        <v>1258506.5</v>
      </c>
      <c r="AK40" s="4" t="s">
        <v>151</v>
      </c>
      <c r="AL40" s="4">
        <f t="shared" si="5"/>
        <v>2.1943080442539862</v>
      </c>
      <c r="AM40" s="4">
        <f t="shared" si="5"/>
        <v>1.9309311123113921</v>
      </c>
      <c r="AN40" s="4">
        <f t="shared" si="5"/>
        <v>2.51125874596109</v>
      </c>
      <c r="AO40" s="4">
        <f t="shared" si="5"/>
        <v>2.2146326744387839</v>
      </c>
      <c r="AP40" s="4">
        <f t="shared" si="5"/>
        <v>2.5303587923655084</v>
      </c>
      <c r="AQ40" s="4">
        <f t="shared" si="5"/>
        <v>2.2574881567497513</v>
      </c>
      <c r="AR40" s="4">
        <f t="shared" si="5"/>
        <v>2.6129172334632584</v>
      </c>
      <c r="AS40" s="4">
        <f t="shared" si="5"/>
        <v>2.8517485960105797</v>
      </c>
      <c r="AT40" s="4">
        <f t="shared" si="5"/>
        <v>2.0643600616185647</v>
      </c>
      <c r="AU40" s="4">
        <f t="shared" si="5"/>
        <v>2.3704659358027254</v>
      </c>
      <c r="AV40" s="4">
        <f t="shared" si="5"/>
        <v>2.5335777962496659</v>
      </c>
      <c r="AW40" s="4">
        <f t="shared" si="5"/>
        <v>2.5166269037233322</v>
      </c>
      <c r="AX40" s="4">
        <f t="shared" si="5"/>
        <v>1.6164862781928964</v>
      </c>
      <c r="AY40" s="4">
        <f t="shared" si="5"/>
        <v>2.2495993885778884</v>
      </c>
      <c r="AZ40" s="4">
        <f t="shared" si="5"/>
        <v>1.3812149533576652</v>
      </c>
      <c r="BA40" s="4">
        <f t="shared" si="5"/>
        <v>2.6877533533526976</v>
      </c>
      <c r="BB40" s="4">
        <f t="shared" si="6"/>
        <v>3.0408295120062774</v>
      </c>
      <c r="BC40" s="4">
        <f t="shared" si="6"/>
        <v>2.9769492688604133</v>
      </c>
      <c r="BD40" s="4">
        <f t="shared" si="6"/>
        <v>2.2556761515155537</v>
      </c>
      <c r="BE40" s="4">
        <f t="shared" si="6"/>
        <v>2.4845306908714284</v>
      </c>
      <c r="BF40" s="4">
        <f t="shared" si="6"/>
        <v>2.3935530201870536</v>
      </c>
      <c r="BG40" s="4">
        <f t="shared" si="6"/>
        <v>2.9695369427718674</v>
      </c>
      <c r="BH40" s="4">
        <f t="shared" si="6"/>
        <v>2.827956701285649</v>
      </c>
      <c r="BI40" s="4">
        <f t="shared" si="6"/>
        <v>7.3391498020376398</v>
      </c>
      <c r="BJ40" s="4">
        <f t="shared" si="6"/>
        <v>1.8302711084107628</v>
      </c>
      <c r="BK40" s="4">
        <f t="shared" si="6"/>
        <v>2.1568174655387771</v>
      </c>
      <c r="BL40" s="4">
        <f t="shared" si="6"/>
        <v>2.771434306557933</v>
      </c>
      <c r="BM40" s="4">
        <f t="shared" si="6"/>
        <v>2.7745369768152344</v>
      </c>
      <c r="BN40" s="4">
        <f t="shared" si="6"/>
        <v>2.9367951750508103</v>
      </c>
      <c r="BO40" s="4">
        <f t="shared" si="4"/>
        <v>2.7418164639455651</v>
      </c>
      <c r="BR40" s="5"/>
      <c r="BS40" s="5"/>
      <c r="BT40" s="5"/>
      <c r="BU40" s="5"/>
      <c r="BV40" s="5"/>
      <c r="BW40" s="5"/>
      <c r="BZ40" s="5"/>
      <c r="CA40" s="5"/>
      <c r="CB40" s="5"/>
      <c r="CC40" s="5"/>
      <c r="CD40" s="5"/>
      <c r="CE40" s="5"/>
    </row>
    <row r="41" spans="1:83" x14ac:dyDescent="0.2">
      <c r="A41" s="4"/>
      <c r="B41" s="4">
        <v>760.58479999999997</v>
      </c>
      <c r="C41" s="4" t="s">
        <v>152</v>
      </c>
      <c r="D41" s="4" t="s">
        <v>105</v>
      </c>
      <c r="E41" s="4" t="s">
        <v>153</v>
      </c>
      <c r="F41" s="4">
        <v>0</v>
      </c>
      <c r="G41" s="4">
        <v>247086433.40000001</v>
      </c>
      <c r="H41" s="4">
        <v>232704871</v>
      </c>
      <c r="I41" s="4">
        <v>306426999.60000002</v>
      </c>
      <c r="J41" s="4">
        <v>277262940.19999999</v>
      </c>
      <c r="K41" s="4">
        <v>371919234.89999998</v>
      </c>
      <c r="L41" s="4">
        <v>318022460.39999998</v>
      </c>
      <c r="M41" s="4">
        <v>336714729.30000001</v>
      </c>
      <c r="N41" s="4">
        <v>330240138.39999998</v>
      </c>
      <c r="O41" s="4">
        <v>341009021.89999998</v>
      </c>
      <c r="P41" s="4">
        <v>297678558.60000002</v>
      </c>
      <c r="Q41" s="4">
        <v>314751179.19999999</v>
      </c>
      <c r="R41" s="4">
        <v>382572128.69999999</v>
      </c>
      <c r="S41" s="4">
        <v>230156824.30000001</v>
      </c>
      <c r="T41" s="4">
        <v>280558131.39999998</v>
      </c>
      <c r="U41" s="4">
        <v>160087542.19999999</v>
      </c>
      <c r="V41" s="4">
        <v>338636726.19999999</v>
      </c>
      <c r="W41" s="4">
        <v>330784806.10000002</v>
      </c>
      <c r="X41" s="4">
        <v>343024863.10000002</v>
      </c>
      <c r="Y41" s="4">
        <v>330498109.89999998</v>
      </c>
      <c r="Z41" s="4">
        <v>307184563</v>
      </c>
      <c r="AA41" s="4">
        <v>307954711.19999999</v>
      </c>
      <c r="AB41" s="4">
        <v>371443717.5</v>
      </c>
      <c r="AC41" s="4">
        <v>352472030</v>
      </c>
      <c r="AD41" s="4">
        <v>224468900.40000001</v>
      </c>
      <c r="AE41" s="4">
        <v>274870672.80000001</v>
      </c>
      <c r="AF41" s="4">
        <v>311658386.30000001</v>
      </c>
      <c r="AG41" s="4">
        <v>371703575.69999999</v>
      </c>
      <c r="AH41" s="4">
        <v>353222685.10000002</v>
      </c>
      <c r="AI41" s="4">
        <v>382589785.89999998</v>
      </c>
      <c r="AJ41" s="4">
        <v>359252410.60000002</v>
      </c>
      <c r="AK41" s="4" t="s">
        <v>153</v>
      </c>
      <c r="AL41" s="4">
        <f t="shared" si="5"/>
        <v>683.70345905512033</v>
      </c>
      <c r="AM41" s="4">
        <f t="shared" si="5"/>
        <v>519.51491669868403</v>
      </c>
      <c r="AN41" s="4">
        <f t="shared" si="5"/>
        <v>806.77296754876954</v>
      </c>
      <c r="AO41" s="4">
        <f t="shared" si="5"/>
        <v>703.78948832984781</v>
      </c>
      <c r="AP41" s="4">
        <f t="shared" si="5"/>
        <v>871.09601834725493</v>
      </c>
      <c r="AQ41" s="4">
        <f t="shared" si="5"/>
        <v>733.67034061209097</v>
      </c>
      <c r="AR41" s="4">
        <f t="shared" si="5"/>
        <v>825.867814387777</v>
      </c>
      <c r="AS41" s="4">
        <f t="shared" si="5"/>
        <v>876.93210226546819</v>
      </c>
      <c r="AT41" s="4">
        <f t="shared" si="5"/>
        <v>747.50185712580594</v>
      </c>
      <c r="AU41" s="4">
        <f t="shared" si="5"/>
        <v>757.1358231100362</v>
      </c>
      <c r="AV41" s="4">
        <f t="shared" si="5"/>
        <v>792.2614065111851</v>
      </c>
      <c r="AW41" s="4">
        <f t="shared" si="5"/>
        <v>784.93302385305242</v>
      </c>
      <c r="AX41" s="4">
        <f t="shared" si="5"/>
        <v>452.42591524323302</v>
      </c>
      <c r="AY41" s="4">
        <f t="shared" si="5"/>
        <v>708.615799303171</v>
      </c>
      <c r="AZ41" s="4">
        <f t="shared" si="5"/>
        <v>355.60084362577152</v>
      </c>
      <c r="BA41" s="4">
        <f t="shared" si="5"/>
        <v>731.86330831082751</v>
      </c>
      <c r="BB41" s="4">
        <f t="shared" si="6"/>
        <v>779.3679303883963</v>
      </c>
      <c r="BC41" s="4">
        <f t="shared" si="6"/>
        <v>794.14820153128653</v>
      </c>
      <c r="BD41" s="4">
        <f t="shared" si="6"/>
        <v>654.5612581806439</v>
      </c>
      <c r="BE41" s="4">
        <f t="shared" si="6"/>
        <v>729.27987424228058</v>
      </c>
      <c r="BF41" s="4">
        <f t="shared" si="6"/>
        <v>732.02697948453215</v>
      </c>
      <c r="BG41" s="4">
        <f t="shared" si="6"/>
        <v>829.75752191229276</v>
      </c>
      <c r="BH41" s="4">
        <f t="shared" si="6"/>
        <v>741.15531989296437</v>
      </c>
      <c r="BI41" s="4">
        <f t="shared" si="6"/>
        <v>747.2644721474893</v>
      </c>
      <c r="BJ41" s="4">
        <f t="shared" si="6"/>
        <v>560.79056432907782</v>
      </c>
      <c r="BK41" s="4">
        <f t="shared" si="6"/>
        <v>737.53302143361191</v>
      </c>
      <c r="BL41" s="4">
        <f t="shared" si="6"/>
        <v>979.85295582783658</v>
      </c>
      <c r="BM41" s="4">
        <f t="shared" si="6"/>
        <v>767.3801502562884</v>
      </c>
      <c r="BN41" s="4">
        <f t="shared" si="6"/>
        <v>793.71020748431226</v>
      </c>
      <c r="BO41" s="4">
        <f t="shared" si="4"/>
        <v>782.6770653113133</v>
      </c>
      <c r="BR41" s="5"/>
      <c r="BS41" s="5"/>
      <c r="BT41" s="5"/>
      <c r="BU41" s="5"/>
      <c r="BV41" s="5"/>
      <c r="BW41" s="5"/>
      <c r="BZ41" s="5"/>
      <c r="CA41" s="5"/>
      <c r="CB41" s="5"/>
      <c r="CC41" s="5"/>
      <c r="CD41" s="5"/>
      <c r="CE41" s="5"/>
    </row>
    <row r="42" spans="1:83" x14ac:dyDescent="0.2">
      <c r="A42" s="4"/>
      <c r="B42" s="4">
        <v>872.7097</v>
      </c>
      <c r="C42" s="4" t="s">
        <v>154</v>
      </c>
      <c r="D42" s="4" t="s">
        <v>155</v>
      </c>
      <c r="E42" s="4" t="s">
        <v>156</v>
      </c>
      <c r="F42" s="4">
        <v>0</v>
      </c>
      <c r="G42" s="4">
        <v>633783.80000000005</v>
      </c>
      <c r="H42" s="4">
        <v>679729.9</v>
      </c>
      <c r="I42" s="4">
        <v>903188</v>
      </c>
      <c r="J42" s="4">
        <v>813678.2</v>
      </c>
      <c r="K42" s="4">
        <v>1025539.6</v>
      </c>
      <c r="L42" s="4">
        <v>805660.4</v>
      </c>
      <c r="M42" s="4">
        <v>1009032.5</v>
      </c>
      <c r="N42" s="4">
        <v>1062397.3</v>
      </c>
      <c r="O42" s="4">
        <v>806832.8</v>
      </c>
      <c r="P42" s="4">
        <v>853851.7</v>
      </c>
      <c r="Q42" s="4">
        <v>931146.8</v>
      </c>
      <c r="R42" s="4">
        <v>1085938.6000000001</v>
      </c>
      <c r="S42" s="4">
        <v>691991</v>
      </c>
      <c r="T42" s="4">
        <v>960128.5</v>
      </c>
      <c r="U42" s="4">
        <v>417382.6</v>
      </c>
      <c r="V42" s="4">
        <v>980080.7</v>
      </c>
      <c r="W42" s="4">
        <v>961990.9</v>
      </c>
      <c r="X42" s="4">
        <v>1119782.8</v>
      </c>
      <c r="Y42" s="4">
        <v>1034366</v>
      </c>
      <c r="Z42" s="4">
        <v>1072191.3999999999</v>
      </c>
      <c r="AA42" s="4">
        <v>850132.3</v>
      </c>
      <c r="AB42" s="4">
        <v>1151228.2</v>
      </c>
      <c r="AC42" s="4">
        <v>972414</v>
      </c>
      <c r="AD42" s="4">
        <v>670873.80000000005</v>
      </c>
      <c r="AE42" s="4">
        <v>886317</v>
      </c>
      <c r="AF42" s="4">
        <v>1049130.8999999999</v>
      </c>
      <c r="AG42" s="4">
        <v>1120415.6000000001</v>
      </c>
      <c r="AH42" s="4">
        <v>994713.9</v>
      </c>
      <c r="AI42" s="4">
        <v>1108388.2</v>
      </c>
      <c r="AJ42" s="4">
        <v>1157364.7</v>
      </c>
      <c r="AK42" s="4" t="s">
        <v>156</v>
      </c>
      <c r="AL42" s="4">
        <f t="shared" si="5"/>
        <v>1.753719013992205</v>
      </c>
      <c r="AM42" s="4">
        <f t="shared" si="5"/>
        <v>1.5175007762347392</v>
      </c>
      <c r="AN42" s="4">
        <f t="shared" si="5"/>
        <v>2.3779486271301726</v>
      </c>
      <c r="AO42" s="4">
        <f t="shared" si="5"/>
        <v>2.0653974297108446</v>
      </c>
      <c r="AP42" s="4">
        <f t="shared" si="5"/>
        <v>2.401982415503825</v>
      </c>
      <c r="AQ42" s="4">
        <f t="shared" si="5"/>
        <v>1.858639604706591</v>
      </c>
      <c r="AR42" s="4">
        <f t="shared" si="5"/>
        <v>2.4748767811662065</v>
      </c>
      <c r="AS42" s="4">
        <f t="shared" si="5"/>
        <v>2.8211298064613382</v>
      </c>
      <c r="AT42" s="4">
        <f t="shared" si="5"/>
        <v>1.7686013496935402</v>
      </c>
      <c r="AU42" s="4">
        <f t="shared" si="5"/>
        <v>2.1717442893228376</v>
      </c>
      <c r="AV42" s="4">
        <f t="shared" si="5"/>
        <v>2.3437931997949106</v>
      </c>
      <c r="AW42" s="4">
        <f t="shared" si="5"/>
        <v>2.2280480073475633</v>
      </c>
      <c r="AX42" s="4">
        <f t="shared" si="5"/>
        <v>1.3602666897549822</v>
      </c>
      <c r="AY42" s="4">
        <f t="shared" si="5"/>
        <v>2.425031208563484</v>
      </c>
      <c r="AZ42" s="4">
        <f t="shared" si="5"/>
        <v>0.92712776169236455</v>
      </c>
      <c r="BA42" s="4">
        <f t="shared" si="5"/>
        <v>2.1181550848384965</v>
      </c>
      <c r="BB42" s="4">
        <f t="shared" si="6"/>
        <v>2.2665637688292564</v>
      </c>
      <c r="BC42" s="4">
        <f t="shared" si="6"/>
        <v>2.5924461821486795</v>
      </c>
      <c r="BD42" s="4">
        <f t="shared" si="6"/>
        <v>2.0485923825226693</v>
      </c>
      <c r="BE42" s="4">
        <f t="shared" si="6"/>
        <v>2.545465181320504</v>
      </c>
      <c r="BF42" s="4">
        <f t="shared" si="6"/>
        <v>2.020815909281787</v>
      </c>
      <c r="BG42" s="4">
        <f t="shared" si="6"/>
        <v>2.5716958273430737</v>
      </c>
      <c r="BH42" s="4">
        <f t="shared" si="6"/>
        <v>2.0447290788956987</v>
      </c>
      <c r="BI42" s="4">
        <f t="shared" si="6"/>
        <v>2.2333613036872184</v>
      </c>
      <c r="BJ42" s="4">
        <f t="shared" si="6"/>
        <v>1.8082620657246609</v>
      </c>
      <c r="BK42" s="4">
        <f t="shared" si="6"/>
        <v>2.4827462265415847</v>
      </c>
      <c r="BL42" s="4">
        <f t="shared" si="6"/>
        <v>2.9535431165765322</v>
      </c>
      <c r="BM42" s="4">
        <f t="shared" si="6"/>
        <v>2.1610268372992976</v>
      </c>
      <c r="BN42" s="4">
        <f t="shared" si="6"/>
        <v>2.2994315599034492</v>
      </c>
      <c r="BO42" s="4">
        <f t="shared" si="4"/>
        <v>2.5214661896854875</v>
      </c>
      <c r="BR42" s="5"/>
      <c r="BS42" s="5"/>
      <c r="BT42" s="5"/>
      <c r="BU42" s="5"/>
      <c r="BV42" s="5"/>
      <c r="BW42" s="5"/>
      <c r="BZ42" s="5"/>
      <c r="CA42" s="5"/>
      <c r="CB42" s="5"/>
      <c r="CC42" s="5"/>
      <c r="CD42" s="5"/>
      <c r="CE42" s="5"/>
    </row>
    <row r="43" spans="1:83" x14ac:dyDescent="0.2">
      <c r="A43" s="4"/>
      <c r="B43" s="4">
        <v>844.67830000000004</v>
      </c>
      <c r="C43" s="4" t="s">
        <v>157</v>
      </c>
      <c r="D43" s="4" t="s">
        <v>102</v>
      </c>
      <c r="E43" s="4" t="s">
        <v>158</v>
      </c>
      <c r="F43" s="4">
        <v>0</v>
      </c>
      <c r="G43" s="4">
        <v>615240.1</v>
      </c>
      <c r="H43" s="4">
        <v>644302.5</v>
      </c>
      <c r="I43" s="4">
        <v>696414.1</v>
      </c>
      <c r="J43" s="4">
        <v>635981.1</v>
      </c>
      <c r="K43" s="4">
        <v>989315.2</v>
      </c>
      <c r="L43" s="4">
        <v>753307.6</v>
      </c>
      <c r="M43" s="4">
        <v>845110.7</v>
      </c>
      <c r="N43" s="4">
        <v>863486.8</v>
      </c>
      <c r="O43" s="4">
        <v>746291.8</v>
      </c>
      <c r="P43" s="4">
        <v>725280.4</v>
      </c>
      <c r="Q43" s="4">
        <v>862645.8</v>
      </c>
      <c r="R43" s="4">
        <v>958169.4</v>
      </c>
      <c r="S43" s="4">
        <v>589925.80000000005</v>
      </c>
      <c r="T43" s="4">
        <v>851021.5</v>
      </c>
      <c r="U43" s="4">
        <v>343318.5</v>
      </c>
      <c r="V43" s="4">
        <v>931420.2</v>
      </c>
      <c r="W43" s="4">
        <v>863742</v>
      </c>
      <c r="X43" s="4">
        <v>949238.1</v>
      </c>
      <c r="Y43" s="4">
        <v>913267.8</v>
      </c>
      <c r="Z43" s="4">
        <v>857736.4</v>
      </c>
      <c r="AA43" s="4">
        <v>717457.2</v>
      </c>
      <c r="AB43" s="4">
        <v>1020197.8</v>
      </c>
      <c r="AC43" s="4">
        <v>935162.5</v>
      </c>
      <c r="AD43" s="4">
        <v>656288.5</v>
      </c>
      <c r="AE43" s="4">
        <v>676676.5</v>
      </c>
      <c r="AF43" s="4">
        <v>837454.1</v>
      </c>
      <c r="AG43" s="4">
        <v>1037285.4</v>
      </c>
      <c r="AH43" s="4">
        <v>905272.5</v>
      </c>
      <c r="AI43" s="4">
        <v>906408.4</v>
      </c>
      <c r="AJ43" s="4">
        <v>982062</v>
      </c>
      <c r="AK43" s="4" t="s">
        <v>158</v>
      </c>
      <c r="AL43" s="4">
        <f t="shared" si="5"/>
        <v>1.7024074479979852</v>
      </c>
      <c r="AM43" s="4">
        <f t="shared" si="5"/>
        <v>1.4384089090092744</v>
      </c>
      <c r="AN43" s="4">
        <f t="shared" si="5"/>
        <v>1.833546230695154</v>
      </c>
      <c r="AO43" s="4">
        <f t="shared" si="5"/>
        <v>1.6143405701230236</v>
      </c>
      <c r="AP43" s="4">
        <f t="shared" si="5"/>
        <v>2.3171389128129714</v>
      </c>
      <c r="AQ43" s="4">
        <f t="shared" si="5"/>
        <v>1.7378629257271063</v>
      </c>
      <c r="AR43" s="4">
        <f t="shared" si="5"/>
        <v>2.0728220834761215</v>
      </c>
      <c r="AS43" s="4">
        <f t="shared" si="5"/>
        <v>2.2929353726387673</v>
      </c>
      <c r="AT43" s="4">
        <f t="shared" si="5"/>
        <v>1.6358936879428077</v>
      </c>
      <c r="AU43" s="4">
        <f t="shared" si="5"/>
        <v>1.8447273301180798</v>
      </c>
      <c r="AV43" s="4">
        <f t="shared" si="5"/>
        <v>2.1713690686276754</v>
      </c>
      <c r="AW43" s="4">
        <f t="shared" si="5"/>
        <v>1.9659006709692519</v>
      </c>
      <c r="AX43" s="4">
        <f t="shared" si="5"/>
        <v>1.1596341790096398</v>
      </c>
      <c r="AY43" s="4">
        <f t="shared" si="5"/>
        <v>2.1494557204150371</v>
      </c>
      <c r="AZ43" s="4">
        <f t="shared" si="5"/>
        <v>0.76260992301207586</v>
      </c>
      <c r="BA43" s="4">
        <f t="shared" si="5"/>
        <v>2.0129897800775889</v>
      </c>
      <c r="BB43" s="4">
        <f t="shared" si="6"/>
        <v>2.0350777983618342</v>
      </c>
      <c r="BC43" s="4">
        <f t="shared" si="6"/>
        <v>2.1976125086892444</v>
      </c>
      <c r="BD43" s="4">
        <f t="shared" si="6"/>
        <v>1.8087538243554377</v>
      </c>
      <c r="BE43" s="4">
        <f t="shared" si="6"/>
        <v>2.0363324504852365</v>
      </c>
      <c r="BF43" s="4">
        <f t="shared" si="6"/>
        <v>1.7054391698665785</v>
      </c>
      <c r="BG43" s="4">
        <f t="shared" si="6"/>
        <v>2.2789907555466269</v>
      </c>
      <c r="BH43" s="4">
        <f t="shared" si="6"/>
        <v>1.9663990411931531</v>
      </c>
      <c r="BI43" s="4">
        <f t="shared" si="6"/>
        <v>2.1848063524837738</v>
      </c>
      <c r="BJ43" s="4">
        <f t="shared" si="6"/>
        <v>1.3805539617510814</v>
      </c>
      <c r="BK43" s="4">
        <f t="shared" si="6"/>
        <v>1.9818175278954984</v>
      </c>
      <c r="BL43" s="4">
        <f t="shared" si="6"/>
        <v>2.7344024423574029</v>
      </c>
      <c r="BM43" s="4">
        <f t="shared" si="6"/>
        <v>1.9667144166468653</v>
      </c>
      <c r="BN43" s="4">
        <f t="shared" si="6"/>
        <v>1.8804098429788312</v>
      </c>
      <c r="BO43" s="4">
        <f t="shared" si="4"/>
        <v>2.1395469631784256</v>
      </c>
    </row>
    <row r="44" spans="1:83" x14ac:dyDescent="0.2">
      <c r="A44" s="4"/>
      <c r="B44" s="4">
        <v>816.6472</v>
      </c>
      <c r="C44" s="4" t="s">
        <v>159</v>
      </c>
      <c r="D44" s="4" t="s">
        <v>160</v>
      </c>
      <c r="E44" s="4" t="s">
        <v>161</v>
      </c>
      <c r="F44" s="4">
        <v>0</v>
      </c>
      <c r="G44" s="4">
        <v>1188560.7</v>
      </c>
      <c r="H44" s="4">
        <v>1280980.8999999999</v>
      </c>
      <c r="I44" s="4">
        <v>1777714.8</v>
      </c>
      <c r="J44" s="4">
        <v>1256538.8999999999</v>
      </c>
      <c r="K44" s="4">
        <v>1721662.6</v>
      </c>
      <c r="L44" s="4">
        <v>1563939.9</v>
      </c>
      <c r="M44" s="4">
        <v>1871835.3</v>
      </c>
      <c r="N44" s="4">
        <v>1950552.4</v>
      </c>
      <c r="O44" s="4">
        <v>1768064.3</v>
      </c>
      <c r="P44" s="4">
        <v>1421343.1</v>
      </c>
      <c r="Q44" s="4">
        <v>1542726.7</v>
      </c>
      <c r="R44" s="4">
        <v>2004612.2</v>
      </c>
      <c r="S44" s="4">
        <v>1427519</v>
      </c>
      <c r="T44" s="4">
        <v>1681207.2</v>
      </c>
      <c r="U44" s="4">
        <v>797947.6</v>
      </c>
      <c r="V44" s="4">
        <v>2070029.8</v>
      </c>
      <c r="W44" s="4">
        <v>2068730.4</v>
      </c>
      <c r="X44" s="4">
        <v>2009509.1</v>
      </c>
      <c r="Y44" s="4">
        <v>2178700.7999999998</v>
      </c>
      <c r="Z44" s="4">
        <v>1791553.3</v>
      </c>
      <c r="AA44" s="4">
        <v>1782977.6</v>
      </c>
      <c r="AB44" s="4">
        <v>2175639.9</v>
      </c>
      <c r="AC44" s="4">
        <v>2166666.2000000002</v>
      </c>
      <c r="AD44" s="4">
        <v>1350017.3</v>
      </c>
      <c r="AE44" s="4">
        <v>1554103.3</v>
      </c>
      <c r="AF44" s="4">
        <v>1890934.9</v>
      </c>
      <c r="AG44" s="4">
        <v>2078433.5</v>
      </c>
      <c r="AH44" s="4">
        <v>2266253.7999999998</v>
      </c>
      <c r="AI44" s="4">
        <v>2631730.7000000002</v>
      </c>
      <c r="AJ44" s="4">
        <v>2177721.6</v>
      </c>
      <c r="AK44" s="4" t="s">
        <v>161</v>
      </c>
      <c r="AL44" s="4">
        <f t="shared" si="5"/>
        <v>3.2888210441382135</v>
      </c>
      <c r="AM44" s="4">
        <f t="shared" si="5"/>
        <v>2.8597969724325423</v>
      </c>
      <c r="AN44" s="4">
        <f t="shared" si="5"/>
        <v>4.6804369279585085</v>
      </c>
      <c r="AO44" s="4">
        <f t="shared" si="5"/>
        <v>3.1895314565287505</v>
      </c>
      <c r="AP44" s="4">
        <f t="shared" si="5"/>
        <v>4.0324169740793971</v>
      </c>
      <c r="AQ44" s="4">
        <f t="shared" si="5"/>
        <v>3.6079725868627341</v>
      </c>
      <c r="AR44" s="4">
        <f t="shared" si="5"/>
        <v>4.5910926775275138</v>
      </c>
      <c r="AS44" s="4">
        <f t="shared" si="5"/>
        <v>5.1795703120712924</v>
      </c>
      <c r="AT44" s="4">
        <f t="shared" si="5"/>
        <v>3.8756492142175731</v>
      </c>
      <c r="AU44" s="4">
        <f t="shared" si="5"/>
        <v>3.6151403816299945</v>
      </c>
      <c r="AV44" s="4">
        <f t="shared" si="5"/>
        <v>3.8832033236886416</v>
      </c>
      <c r="AW44" s="4">
        <f t="shared" si="5"/>
        <v>4.1129141350299312</v>
      </c>
      <c r="AX44" s="4">
        <f t="shared" si="5"/>
        <v>2.8061153175291915</v>
      </c>
      <c r="AY44" s="4">
        <f t="shared" si="5"/>
        <v>4.2462857086958996</v>
      </c>
      <c r="AZ44" s="4">
        <f t="shared" si="5"/>
        <v>1.7724729596676865</v>
      </c>
      <c r="BA44" s="4">
        <f t="shared" si="5"/>
        <v>4.4737582799428823</v>
      </c>
      <c r="BB44" s="4">
        <f t="shared" si="6"/>
        <v>4.8741722734754074</v>
      </c>
      <c r="BC44" s="4">
        <f t="shared" si="6"/>
        <v>4.6522809550995321</v>
      </c>
      <c r="BD44" s="4">
        <f t="shared" si="6"/>
        <v>4.3149812181336635</v>
      </c>
      <c r="BE44" s="4">
        <f t="shared" si="6"/>
        <v>4.2532858831266944</v>
      </c>
      <c r="BF44" s="4">
        <f t="shared" si="6"/>
        <v>4.2382456236200632</v>
      </c>
      <c r="BG44" s="4">
        <f t="shared" si="6"/>
        <v>4.8600998938621389</v>
      </c>
      <c r="BH44" s="4">
        <f t="shared" si="6"/>
        <v>4.5559251341511375</v>
      </c>
      <c r="BI44" s="4">
        <f t="shared" si="6"/>
        <v>4.4942527150833707</v>
      </c>
      <c r="BJ44" s="4">
        <f t="shared" si="6"/>
        <v>3.1706782602697592</v>
      </c>
      <c r="BK44" s="4">
        <f t="shared" si="6"/>
        <v>4.4748577013705235</v>
      </c>
      <c r="BL44" s="4">
        <f t="shared" si="6"/>
        <v>5.4789874018061422</v>
      </c>
      <c r="BM44" s="4">
        <f t="shared" si="6"/>
        <v>4.9234611901286529</v>
      </c>
      <c r="BN44" s="4">
        <f t="shared" si="6"/>
        <v>5.4597158547400593</v>
      </c>
      <c r="BO44" s="4">
        <f t="shared" si="4"/>
        <v>4.7444434627631065</v>
      </c>
    </row>
    <row r="45" spans="1:83" x14ac:dyDescent="0.2">
      <c r="A45" s="4"/>
      <c r="B45" s="4">
        <v>788.61559999999997</v>
      </c>
      <c r="C45" s="4" t="s">
        <v>162</v>
      </c>
      <c r="D45" s="4" t="s">
        <v>134</v>
      </c>
      <c r="E45" s="4" t="s">
        <v>163</v>
      </c>
      <c r="F45" s="4">
        <v>0</v>
      </c>
      <c r="G45" s="4">
        <v>37921181.600000001</v>
      </c>
      <c r="H45" s="4">
        <v>39836354.200000003</v>
      </c>
      <c r="I45" s="4">
        <v>48511897.299999997</v>
      </c>
      <c r="J45" s="4">
        <v>40564718.5</v>
      </c>
      <c r="K45" s="4">
        <v>55227828.299999997</v>
      </c>
      <c r="L45" s="4">
        <v>49489630.399999999</v>
      </c>
      <c r="M45" s="4">
        <v>50448725.100000001</v>
      </c>
      <c r="N45" s="4">
        <v>55358663.100000001</v>
      </c>
      <c r="O45" s="4">
        <v>54689434.799999997</v>
      </c>
      <c r="P45" s="4">
        <v>43139632.899999999</v>
      </c>
      <c r="Q45" s="4">
        <v>45824696.799999997</v>
      </c>
      <c r="R45" s="4">
        <v>63521536.399999999</v>
      </c>
      <c r="S45" s="4">
        <v>42215890.799999997</v>
      </c>
      <c r="T45" s="4">
        <v>46952483.5</v>
      </c>
      <c r="U45" s="4">
        <v>27393964.399999999</v>
      </c>
      <c r="V45" s="4">
        <v>62348467.399999999</v>
      </c>
      <c r="W45" s="4">
        <v>62672378.399999999</v>
      </c>
      <c r="X45" s="4">
        <v>58858026.899999999</v>
      </c>
      <c r="Y45" s="4">
        <v>57955754.899999999</v>
      </c>
      <c r="Z45" s="4">
        <v>51581004.299999997</v>
      </c>
      <c r="AA45" s="4">
        <v>52693722.600000001</v>
      </c>
      <c r="AB45" s="4">
        <v>66315479.200000003</v>
      </c>
      <c r="AC45" s="4">
        <v>65582921.899999999</v>
      </c>
      <c r="AD45" s="4">
        <v>38504011.600000001</v>
      </c>
      <c r="AE45" s="4">
        <v>49483750.100000001</v>
      </c>
      <c r="AF45" s="4">
        <v>52492628.799999997</v>
      </c>
      <c r="AG45" s="4">
        <v>61509355.100000001</v>
      </c>
      <c r="AH45" s="4">
        <v>62801005.700000003</v>
      </c>
      <c r="AI45" s="4">
        <v>73260469.299999997</v>
      </c>
      <c r="AJ45" s="4">
        <v>63244077.600000001</v>
      </c>
      <c r="AK45" s="4" t="s">
        <v>163</v>
      </c>
      <c r="AL45" s="4">
        <f t="shared" si="5"/>
        <v>104.93025729747484</v>
      </c>
      <c r="AM45" s="4">
        <f t="shared" si="5"/>
        <v>88.934881959528369</v>
      </c>
      <c r="AN45" s="4">
        <f t="shared" si="5"/>
        <v>127.72401713044785</v>
      </c>
      <c r="AO45" s="4">
        <f t="shared" si="5"/>
        <v>102.96732212666377</v>
      </c>
      <c r="AP45" s="4">
        <f t="shared" si="5"/>
        <v>129.35265729676794</v>
      </c>
      <c r="AQ45" s="4">
        <f t="shared" si="5"/>
        <v>114.17141401480237</v>
      </c>
      <c r="AR45" s="4">
        <f t="shared" si="5"/>
        <v>123.73672640814526</v>
      </c>
      <c r="AS45" s="4">
        <f t="shared" si="5"/>
        <v>147.00147912392228</v>
      </c>
      <c r="AT45" s="4">
        <f t="shared" si="5"/>
        <v>119.88085784471933</v>
      </c>
      <c r="AU45" s="4">
        <f t="shared" si="5"/>
        <v>109.72426639668059</v>
      </c>
      <c r="AV45" s="4">
        <f t="shared" si="5"/>
        <v>115.34552096673004</v>
      </c>
      <c r="AW45" s="4">
        <f t="shared" si="5"/>
        <v>130.32876131272587</v>
      </c>
      <c r="AX45" s="4">
        <f t="shared" si="5"/>
        <v>82.984995518111944</v>
      </c>
      <c r="AY45" s="4">
        <f t="shared" si="5"/>
        <v>118.58958233930359</v>
      </c>
      <c r="AZ45" s="4">
        <f t="shared" si="5"/>
        <v>60.849936959644019</v>
      </c>
      <c r="BA45" s="4">
        <f t="shared" si="5"/>
        <v>134.74780521154761</v>
      </c>
      <c r="BB45" s="4">
        <f t="shared" si="6"/>
        <v>147.66349888319866</v>
      </c>
      <c r="BC45" s="4">
        <f t="shared" si="6"/>
        <v>136.2641640197628</v>
      </c>
      <c r="BD45" s="4">
        <f t="shared" si="6"/>
        <v>114.78308259503007</v>
      </c>
      <c r="BE45" s="4">
        <f t="shared" si="6"/>
        <v>122.45728744251558</v>
      </c>
      <c r="BF45" s="4">
        <f t="shared" si="6"/>
        <v>125.25616653944482</v>
      </c>
      <c r="BG45" s="4">
        <f t="shared" si="6"/>
        <v>148.14025676829007</v>
      </c>
      <c r="BH45" s="4">
        <f t="shared" si="6"/>
        <v>137.9035138201173</v>
      </c>
      <c r="BI45" s="4">
        <f t="shared" si="6"/>
        <v>128.18114158603865</v>
      </c>
      <c r="BJ45" s="4">
        <f t="shared" si="6"/>
        <v>100.95664212198218</v>
      </c>
      <c r="BK45" s="4">
        <f t="shared" si="6"/>
        <v>124.22270288144989</v>
      </c>
      <c r="BL45" s="4">
        <f t="shared" si="6"/>
        <v>162.14566484139158</v>
      </c>
      <c r="BM45" s="4">
        <f t="shared" si="6"/>
        <v>136.43587239213824</v>
      </c>
      <c r="BN45" s="4">
        <f t="shared" si="6"/>
        <v>151.98414707207974</v>
      </c>
      <c r="BO45" s="4">
        <f t="shared" si="4"/>
        <v>137.78526627453326</v>
      </c>
    </row>
    <row r="46" spans="1:83" x14ac:dyDescent="0.2">
      <c r="A46" s="4"/>
      <c r="B46" s="4">
        <v>732.55380000000002</v>
      </c>
      <c r="C46" s="4" t="s">
        <v>164</v>
      </c>
      <c r="D46" s="4" t="s">
        <v>165</v>
      </c>
      <c r="E46" s="4" t="s">
        <v>166</v>
      </c>
      <c r="F46" s="4">
        <v>0</v>
      </c>
      <c r="G46" s="4">
        <v>80676711.099999994</v>
      </c>
      <c r="H46" s="4">
        <v>72239987</v>
      </c>
      <c r="I46" s="4">
        <v>98680065.5</v>
      </c>
      <c r="J46" s="4">
        <v>92646461</v>
      </c>
      <c r="K46" s="4">
        <v>122430205.40000001</v>
      </c>
      <c r="L46" s="4">
        <v>102361786.90000001</v>
      </c>
      <c r="M46" s="4">
        <v>111188767.2</v>
      </c>
      <c r="N46" s="4">
        <v>103233847</v>
      </c>
      <c r="O46" s="4">
        <v>109977503.40000001</v>
      </c>
      <c r="P46" s="4">
        <v>98926329.099999994</v>
      </c>
      <c r="Q46" s="4">
        <v>104039594.8</v>
      </c>
      <c r="R46" s="4">
        <v>133196415</v>
      </c>
      <c r="S46" s="4">
        <v>68060994.799999997</v>
      </c>
      <c r="T46" s="4">
        <v>86588605.099999994</v>
      </c>
      <c r="U46" s="4">
        <v>52791183</v>
      </c>
      <c r="V46" s="4">
        <v>99684163.5</v>
      </c>
      <c r="W46" s="4">
        <v>97688225.5</v>
      </c>
      <c r="X46" s="4">
        <v>102757890.09999999</v>
      </c>
      <c r="Y46" s="4">
        <v>97498893.200000003</v>
      </c>
      <c r="Z46" s="4">
        <v>94804137.099999994</v>
      </c>
      <c r="AA46" s="4">
        <v>100052284.7</v>
      </c>
      <c r="AB46" s="4">
        <v>110050941.40000001</v>
      </c>
      <c r="AC46" s="4">
        <v>103258663</v>
      </c>
      <c r="AD46" s="4">
        <v>66673919.600000001</v>
      </c>
      <c r="AE46" s="4">
        <v>80958138.299999997</v>
      </c>
      <c r="AF46" s="4">
        <v>94581563</v>
      </c>
      <c r="AG46" s="4">
        <v>114899937.59999999</v>
      </c>
      <c r="AH46" s="4">
        <v>103491401.40000001</v>
      </c>
      <c r="AI46" s="4">
        <v>111009756.90000001</v>
      </c>
      <c r="AJ46" s="4">
        <v>105167068.2</v>
      </c>
      <c r="AK46" s="4" t="s">
        <v>166</v>
      </c>
      <c r="AL46" s="4">
        <f t="shared" si="5"/>
        <v>223.23745454274149</v>
      </c>
      <c r="AM46" s="4">
        <f t="shared" si="5"/>
        <v>161.2761721202605</v>
      </c>
      <c r="AN46" s="4">
        <f t="shared" si="5"/>
        <v>259.80872894772796</v>
      </c>
      <c r="AO46" s="4">
        <f t="shared" si="5"/>
        <v>235.16884490847369</v>
      </c>
      <c r="AP46" s="4">
        <f t="shared" si="5"/>
        <v>286.75167735826233</v>
      </c>
      <c r="AQ46" s="4">
        <f t="shared" si="5"/>
        <v>236.14623623163843</v>
      </c>
      <c r="AR46" s="4">
        <f t="shared" si="5"/>
        <v>272.71519824165699</v>
      </c>
      <c r="AS46" s="4">
        <f t="shared" si="5"/>
        <v>274.13104570895405</v>
      </c>
      <c r="AT46" s="4">
        <f t="shared" si="5"/>
        <v>241.07393867622378</v>
      </c>
      <c r="AU46" s="4">
        <f t="shared" si="5"/>
        <v>251.61593083037332</v>
      </c>
      <c r="AV46" s="4">
        <f t="shared" si="5"/>
        <v>261.87846513746052</v>
      </c>
      <c r="AW46" s="4">
        <f t="shared" si="5"/>
        <v>273.28249223905385</v>
      </c>
      <c r="AX46" s="4">
        <f t="shared" si="5"/>
        <v>133.78946272137506</v>
      </c>
      <c r="AY46" s="4">
        <f t="shared" si="5"/>
        <v>218.69996534159671</v>
      </c>
      <c r="AZ46" s="4">
        <f t="shared" si="5"/>
        <v>117.26452260319908</v>
      </c>
      <c r="BA46" s="4">
        <f t="shared" si="5"/>
        <v>215.43788975274899</v>
      </c>
      <c r="BB46" s="4">
        <f t="shared" si="6"/>
        <v>230.16495536446575</v>
      </c>
      <c r="BC46" s="4">
        <f t="shared" si="6"/>
        <v>237.89818871606042</v>
      </c>
      <c r="BD46" s="4">
        <f t="shared" si="6"/>
        <v>193.09943473964853</v>
      </c>
      <c r="BE46" s="4">
        <f t="shared" si="6"/>
        <v>225.07234252502434</v>
      </c>
      <c r="BF46" s="4">
        <f t="shared" si="6"/>
        <v>237.83033379834026</v>
      </c>
      <c r="BG46" s="4">
        <f t="shared" si="6"/>
        <v>245.83965784851094</v>
      </c>
      <c r="BH46" s="4">
        <f t="shared" si="6"/>
        <v>217.1256181873064</v>
      </c>
      <c r="BI46" s="4">
        <f t="shared" si="6"/>
        <v>221.95970687749733</v>
      </c>
      <c r="BJ46" s="4">
        <f t="shared" si="6"/>
        <v>165.17062224867712</v>
      </c>
      <c r="BK46" s="4">
        <f t="shared" si="6"/>
        <v>223.82528113379863</v>
      </c>
      <c r="BL46" s="4">
        <f t="shared" si="6"/>
        <v>302.88932052851914</v>
      </c>
      <c r="BM46" s="4">
        <f t="shared" si="6"/>
        <v>224.83620250517669</v>
      </c>
      <c r="BN46" s="4">
        <f t="shared" si="6"/>
        <v>230.29777696394606</v>
      </c>
      <c r="BO46" s="4">
        <f t="shared" si="4"/>
        <v>229.119832957276</v>
      </c>
    </row>
    <row r="47" spans="1:83" x14ac:dyDescent="0.2">
      <c r="A47" s="4"/>
      <c r="B47" s="4">
        <v>704.52239999999995</v>
      </c>
      <c r="C47" s="4" t="s">
        <v>167</v>
      </c>
      <c r="D47" s="4" t="s">
        <v>168</v>
      </c>
      <c r="E47" s="4" t="s">
        <v>169</v>
      </c>
      <c r="F47" s="4">
        <v>0</v>
      </c>
      <c r="G47" s="4">
        <v>5857559.5999999996</v>
      </c>
      <c r="H47" s="4">
        <v>5702574.5</v>
      </c>
      <c r="I47" s="4">
        <v>7484378.7000000002</v>
      </c>
      <c r="J47" s="4">
        <v>7569861.7000000002</v>
      </c>
      <c r="K47" s="4">
        <v>9910730.5999999996</v>
      </c>
      <c r="L47" s="4">
        <v>7403252.9000000004</v>
      </c>
      <c r="M47" s="4">
        <v>8766503.5999999996</v>
      </c>
      <c r="N47" s="4">
        <v>8287944.5</v>
      </c>
      <c r="O47" s="4">
        <v>8082692.2999999998</v>
      </c>
      <c r="P47" s="4">
        <v>8269860.2999999998</v>
      </c>
      <c r="Q47" s="4">
        <v>8314561</v>
      </c>
      <c r="R47" s="4">
        <v>9877796</v>
      </c>
      <c r="S47" s="4">
        <v>4880972.8</v>
      </c>
      <c r="T47" s="4">
        <v>6651334.5999999996</v>
      </c>
      <c r="U47" s="4">
        <v>3914685.7</v>
      </c>
      <c r="V47" s="4">
        <v>6826469.7999999998</v>
      </c>
      <c r="W47" s="4">
        <v>6824079.0999999996</v>
      </c>
      <c r="X47" s="4">
        <v>7611289.9000000004</v>
      </c>
      <c r="Y47" s="4">
        <v>6925099.5</v>
      </c>
      <c r="Z47" s="4">
        <v>7162036.0999999996</v>
      </c>
      <c r="AA47" s="4">
        <v>7698614.5</v>
      </c>
      <c r="AB47" s="4">
        <v>7835335.7999999998</v>
      </c>
      <c r="AC47" s="4">
        <v>7295211.5999999996</v>
      </c>
      <c r="AD47" s="4">
        <v>4745658.5999999996</v>
      </c>
      <c r="AE47" s="4">
        <v>5539758.0999999996</v>
      </c>
      <c r="AF47" s="4">
        <v>7227718.0999999996</v>
      </c>
      <c r="AG47" s="4">
        <v>9210487.5</v>
      </c>
      <c r="AH47" s="4">
        <v>7311798.4000000004</v>
      </c>
      <c r="AI47" s="4">
        <v>7757156.2000000002</v>
      </c>
      <c r="AJ47" s="4">
        <v>7271448.5999999996</v>
      </c>
      <c r="AK47" s="4" t="s">
        <v>169</v>
      </c>
      <c r="AL47" s="4">
        <f t="shared" si="5"/>
        <v>16.208230071694121</v>
      </c>
      <c r="AM47" s="4">
        <f t="shared" si="5"/>
        <v>12.73102923718146</v>
      </c>
      <c r="AN47" s="4">
        <f t="shared" si="5"/>
        <v>19.705164433747246</v>
      </c>
      <c r="AO47" s="4">
        <f t="shared" si="5"/>
        <v>19.214933985507496</v>
      </c>
      <c r="AP47" s="4">
        <f t="shared" si="5"/>
        <v>23.212561100513007</v>
      </c>
      <c r="AQ47" s="4">
        <f t="shared" si="5"/>
        <v>17.079130417231532</v>
      </c>
      <c r="AR47" s="4">
        <f t="shared" si="5"/>
        <v>21.501801192379794</v>
      </c>
      <c r="AS47" s="4">
        <f t="shared" si="5"/>
        <v>22.008119997337445</v>
      </c>
      <c r="AT47" s="4">
        <f t="shared" si="5"/>
        <v>17.717500467181779</v>
      </c>
      <c r="AU47" s="4">
        <f t="shared" si="5"/>
        <v>21.034123232433277</v>
      </c>
      <c r="AV47" s="4">
        <f t="shared" si="5"/>
        <v>20.928613545232579</v>
      </c>
      <c r="AW47" s="4">
        <f t="shared" si="5"/>
        <v>20.266526758313709</v>
      </c>
      <c r="AX47" s="4">
        <f t="shared" si="5"/>
        <v>9.5946691697436925</v>
      </c>
      <c r="AY47" s="4">
        <f t="shared" si="5"/>
        <v>16.799515881049377</v>
      </c>
      <c r="AZ47" s="4">
        <f t="shared" si="5"/>
        <v>8.695651880960316</v>
      </c>
      <c r="BA47" s="4">
        <f t="shared" si="5"/>
        <v>14.753399101080587</v>
      </c>
      <c r="BB47" s="4">
        <f t="shared" si="6"/>
        <v>16.078333426735071</v>
      </c>
      <c r="BC47" s="4">
        <f t="shared" si="6"/>
        <v>17.62114888930407</v>
      </c>
      <c r="BD47" s="4">
        <f t="shared" si="6"/>
        <v>13.715363888518713</v>
      </c>
      <c r="BE47" s="4">
        <f t="shared" si="6"/>
        <v>17.003226774539037</v>
      </c>
      <c r="BF47" s="4">
        <f t="shared" si="6"/>
        <v>18.300072425230109</v>
      </c>
      <c r="BG47" s="4">
        <f t="shared" si="6"/>
        <v>17.503133073609387</v>
      </c>
      <c r="BH47" s="4">
        <f t="shared" si="6"/>
        <v>15.339897713543014</v>
      </c>
      <c r="BI47" s="4">
        <f t="shared" si="6"/>
        <v>15.7984560997172</v>
      </c>
      <c r="BJ47" s="4">
        <f t="shared" si="6"/>
        <v>11.302202739562619</v>
      </c>
      <c r="BK47" s="4">
        <f t="shared" si="6"/>
        <v>17.104242987487371</v>
      </c>
      <c r="BL47" s="4">
        <f t="shared" si="6"/>
        <v>24.279893957152321</v>
      </c>
      <c r="BM47" s="4">
        <f t="shared" si="6"/>
        <v>15.884962069316678</v>
      </c>
      <c r="BN47" s="4">
        <f t="shared" si="6"/>
        <v>16.092782096904958</v>
      </c>
      <c r="BO47" s="4">
        <f t="shared" si="4"/>
        <v>15.841775539668589</v>
      </c>
    </row>
    <row r="48" spans="1:83" x14ac:dyDescent="0.2">
      <c r="A48" s="4"/>
      <c r="B48" s="4">
        <v>676.49130000000002</v>
      </c>
      <c r="C48" s="4" t="s">
        <v>170</v>
      </c>
      <c r="D48" s="4" t="s">
        <v>171</v>
      </c>
      <c r="E48" s="4" t="s">
        <v>172</v>
      </c>
      <c r="F48" s="4">
        <v>0</v>
      </c>
      <c r="G48" s="4">
        <v>17930</v>
      </c>
      <c r="H48" s="4">
        <v>0</v>
      </c>
      <c r="I48" s="4">
        <v>0</v>
      </c>
      <c r="J48" s="4">
        <v>0</v>
      </c>
      <c r="K48" s="4">
        <v>22808.400000000001</v>
      </c>
      <c r="L48" s="4">
        <v>0</v>
      </c>
      <c r="M48" s="4">
        <v>0</v>
      </c>
      <c r="N48" s="4">
        <v>57530.6</v>
      </c>
      <c r="O48" s="4">
        <v>43097.3</v>
      </c>
      <c r="P48" s="4">
        <v>57081.8</v>
      </c>
      <c r="Q48" s="4">
        <v>0</v>
      </c>
      <c r="R48" s="4">
        <v>0</v>
      </c>
      <c r="S48" s="4">
        <v>0</v>
      </c>
      <c r="T48" s="4">
        <v>38220.800000000003</v>
      </c>
      <c r="U48" s="4">
        <v>13890.6</v>
      </c>
      <c r="V48" s="4">
        <v>20163.2</v>
      </c>
      <c r="W48" s="4">
        <v>0</v>
      </c>
      <c r="X48" s="4">
        <v>31926.5</v>
      </c>
      <c r="Y48" s="4">
        <v>0</v>
      </c>
      <c r="Z48" s="4">
        <v>36554.9</v>
      </c>
      <c r="AA48" s="4">
        <v>31933.599999999999</v>
      </c>
      <c r="AB48" s="4">
        <v>22730.3</v>
      </c>
      <c r="AC48" s="4">
        <v>30231</v>
      </c>
      <c r="AD48" s="4">
        <v>0</v>
      </c>
      <c r="AE48" s="4">
        <v>0</v>
      </c>
      <c r="AF48" s="4">
        <v>26379.8</v>
      </c>
      <c r="AG48" s="4">
        <v>54377.4</v>
      </c>
      <c r="AH48" s="4">
        <v>0</v>
      </c>
      <c r="AI48" s="4">
        <v>0</v>
      </c>
      <c r="AJ48" s="4">
        <v>36980.400000000001</v>
      </c>
      <c r="AK48" s="4" t="s">
        <v>172</v>
      </c>
      <c r="AL48" s="4">
        <f t="shared" si="5"/>
        <v>4.9613420098273631E-2</v>
      </c>
      <c r="AM48" s="4">
        <f t="shared" si="5"/>
        <v>0</v>
      </c>
      <c r="AN48" s="4">
        <f t="shared" si="5"/>
        <v>0</v>
      </c>
      <c r="AO48" s="4">
        <f t="shared" si="5"/>
        <v>0</v>
      </c>
      <c r="AP48" s="4">
        <f t="shared" si="5"/>
        <v>5.342102413770998E-2</v>
      </c>
      <c r="AQ48" s="4">
        <f t="shared" si="5"/>
        <v>0</v>
      </c>
      <c r="AR48" s="4">
        <f t="shared" si="5"/>
        <v>0</v>
      </c>
      <c r="AS48" s="4">
        <f t="shared" si="5"/>
        <v>0.15276892217591725</v>
      </c>
      <c r="AT48" s="4">
        <f t="shared" si="5"/>
        <v>9.4470555669213516E-2</v>
      </c>
      <c r="AU48" s="4">
        <f t="shared" si="5"/>
        <v>0.14518571922298493</v>
      </c>
      <c r="AV48" s="4">
        <f t="shared" si="5"/>
        <v>0</v>
      </c>
      <c r="AW48" s="4">
        <f t="shared" si="5"/>
        <v>0</v>
      </c>
      <c r="AX48" s="4">
        <f t="shared" si="5"/>
        <v>0</v>
      </c>
      <c r="AY48" s="4">
        <f t="shared" si="5"/>
        <v>9.6535654150734215E-2</v>
      </c>
      <c r="AZ48" s="4">
        <f t="shared" si="5"/>
        <v>3.0855049747076084E-2</v>
      </c>
      <c r="BA48" s="4">
        <f t="shared" si="5"/>
        <v>4.3576804039315915E-2</v>
      </c>
      <c r="BB48" s="4">
        <f t="shared" si="6"/>
        <v>0</v>
      </c>
      <c r="BC48" s="4">
        <f t="shared" si="6"/>
        <v>7.3914095692816331E-2</v>
      </c>
      <c r="BD48" s="4">
        <f t="shared" si="6"/>
        <v>0</v>
      </c>
      <c r="BE48" s="4">
        <f t="shared" si="6"/>
        <v>8.6784155475088581E-2</v>
      </c>
      <c r="BF48" s="4">
        <f t="shared" si="6"/>
        <v>7.5908099151909506E-2</v>
      </c>
      <c r="BG48" s="4">
        <f t="shared" si="6"/>
        <v>5.0776568593660462E-2</v>
      </c>
      <c r="BH48" s="4">
        <f t="shared" si="6"/>
        <v>6.3567785720995237E-2</v>
      </c>
      <c r="BI48" s="4">
        <f t="shared" si="6"/>
        <v>0</v>
      </c>
      <c r="BJ48" s="4">
        <f t="shared" si="6"/>
        <v>0</v>
      </c>
      <c r="BK48" s="4">
        <f t="shared" si="6"/>
        <v>6.2427242307820402E-2</v>
      </c>
      <c r="BL48" s="4">
        <f t="shared" si="6"/>
        <v>0.14334501899770827</v>
      </c>
      <c r="BM48" s="4">
        <f t="shared" si="6"/>
        <v>0</v>
      </c>
      <c r="BN48" s="4">
        <f t="shared" si="6"/>
        <v>0</v>
      </c>
      <c r="BO48" s="4">
        <f t="shared" si="4"/>
        <v>8.0566504474384987E-2</v>
      </c>
    </row>
    <row r="49" spans="1:81" x14ac:dyDescent="0.2">
      <c r="CA49" s="6"/>
      <c r="CB49" s="6"/>
      <c r="CC49" s="6"/>
    </row>
    <row r="50" spans="1:81" x14ac:dyDescent="0.2">
      <c r="CA50" s="6"/>
      <c r="CB50" s="6"/>
      <c r="CC50" s="6"/>
    </row>
    <row r="51" spans="1:81" x14ac:dyDescent="0.2">
      <c r="B51" t="s">
        <v>36</v>
      </c>
      <c r="C51" t="s">
        <v>173</v>
      </c>
      <c r="AL51">
        <f t="shared" ref="AL51:BA66" si="7">+G51/G$4*300</f>
        <v>0</v>
      </c>
      <c r="AM51">
        <f t="shared" si="7"/>
        <v>0</v>
      </c>
      <c r="AN51">
        <f t="shared" si="7"/>
        <v>0</v>
      </c>
      <c r="AO51">
        <f t="shared" si="7"/>
        <v>0</v>
      </c>
      <c r="AP51">
        <f t="shared" si="7"/>
        <v>0</v>
      </c>
      <c r="AQ51">
        <f t="shared" si="7"/>
        <v>0</v>
      </c>
      <c r="AR51">
        <f t="shared" si="7"/>
        <v>0</v>
      </c>
      <c r="AS51">
        <f t="shared" si="7"/>
        <v>0</v>
      </c>
      <c r="AT51">
        <f t="shared" si="7"/>
        <v>0</v>
      </c>
      <c r="AU51">
        <f t="shared" si="7"/>
        <v>0</v>
      </c>
      <c r="AV51">
        <f t="shared" si="7"/>
        <v>0</v>
      </c>
      <c r="AW51">
        <f t="shared" si="7"/>
        <v>0</v>
      </c>
      <c r="AX51">
        <f t="shared" si="7"/>
        <v>0</v>
      </c>
      <c r="AY51">
        <f t="shared" si="7"/>
        <v>0</v>
      </c>
      <c r="AZ51">
        <f t="shared" si="7"/>
        <v>0</v>
      </c>
      <c r="BA51">
        <f t="shared" si="7"/>
        <v>0</v>
      </c>
      <c r="BB51">
        <f t="shared" ref="AZ51:BO67" si="8">+W51/W$4*300</f>
        <v>0</v>
      </c>
      <c r="BC51">
        <f t="shared" si="8"/>
        <v>0</v>
      </c>
      <c r="BD51">
        <f t="shared" si="8"/>
        <v>0</v>
      </c>
      <c r="BE51">
        <f t="shared" si="8"/>
        <v>0</v>
      </c>
      <c r="BF51">
        <f t="shared" si="8"/>
        <v>0</v>
      </c>
      <c r="BG51">
        <f t="shared" si="8"/>
        <v>0</v>
      </c>
      <c r="BH51">
        <f t="shared" si="8"/>
        <v>0</v>
      </c>
      <c r="BI51">
        <f t="shared" si="8"/>
        <v>0</v>
      </c>
      <c r="BJ51">
        <f t="shared" si="8"/>
        <v>0</v>
      </c>
      <c r="BK51">
        <f t="shared" si="8"/>
        <v>0</v>
      </c>
      <c r="BL51">
        <f t="shared" si="8"/>
        <v>0</v>
      </c>
      <c r="BM51">
        <f t="shared" si="8"/>
        <v>0</v>
      </c>
      <c r="BN51">
        <f t="shared" si="8"/>
        <v>0</v>
      </c>
      <c r="BO51">
        <f t="shared" si="8"/>
        <v>0</v>
      </c>
      <c r="CA51" s="6"/>
      <c r="CB51" s="6"/>
      <c r="CC51" s="6"/>
    </row>
    <row r="52" spans="1:81" x14ac:dyDescent="0.2">
      <c r="A52">
        <f t="shared" ref="A52:A82" si="9">+F52/AVERAGE(G52:AJ52)</f>
        <v>0</v>
      </c>
      <c r="B52">
        <v>690.47059999999999</v>
      </c>
      <c r="C52" t="s">
        <v>174</v>
      </c>
      <c r="D52" t="s">
        <v>78</v>
      </c>
      <c r="E52" t="s">
        <v>175</v>
      </c>
      <c r="F52">
        <v>0</v>
      </c>
      <c r="G52">
        <v>0</v>
      </c>
      <c r="H52">
        <v>13212.2</v>
      </c>
      <c r="I52">
        <v>0</v>
      </c>
      <c r="J52">
        <v>19110.5</v>
      </c>
      <c r="K52">
        <v>0</v>
      </c>
      <c r="L52">
        <v>0</v>
      </c>
      <c r="M52">
        <v>0</v>
      </c>
      <c r="N52">
        <v>34761.199999999997</v>
      </c>
      <c r="O52">
        <v>0</v>
      </c>
      <c r="P52">
        <v>0</v>
      </c>
      <c r="Q52">
        <v>0</v>
      </c>
      <c r="R52">
        <v>0</v>
      </c>
      <c r="S52">
        <v>0</v>
      </c>
      <c r="T52">
        <v>42426.400000000001</v>
      </c>
      <c r="U52">
        <v>0</v>
      </c>
      <c r="V52">
        <v>0</v>
      </c>
      <c r="W52">
        <v>0</v>
      </c>
      <c r="X52">
        <v>27426.7</v>
      </c>
      <c r="Y52">
        <v>0</v>
      </c>
      <c r="Z52">
        <v>43141.7</v>
      </c>
      <c r="AA52">
        <v>0</v>
      </c>
      <c r="AB52">
        <v>0</v>
      </c>
      <c r="AC52">
        <v>16557.099999999999</v>
      </c>
      <c r="AD52">
        <v>0</v>
      </c>
      <c r="AE52">
        <v>0</v>
      </c>
      <c r="AF52">
        <v>25233.7</v>
      </c>
      <c r="AG52">
        <v>107892.7</v>
      </c>
      <c r="AH52">
        <v>0</v>
      </c>
      <c r="AI52">
        <v>0</v>
      </c>
      <c r="AJ52">
        <v>0</v>
      </c>
      <c r="AK52" t="s">
        <v>175</v>
      </c>
      <c r="AL52">
        <f>+G52/G$4*300</f>
        <v>0</v>
      </c>
      <c r="AM52">
        <f t="shared" si="7"/>
        <v>2.9496309866269856E-2</v>
      </c>
      <c r="AN52">
        <f t="shared" si="7"/>
        <v>0</v>
      </c>
      <c r="AO52">
        <f t="shared" si="7"/>
        <v>4.8509075922753123E-2</v>
      </c>
      <c r="AP52">
        <f t="shared" si="7"/>
        <v>0</v>
      </c>
      <c r="AQ52">
        <f t="shared" si="7"/>
        <v>0</v>
      </c>
      <c r="AR52">
        <f t="shared" si="7"/>
        <v>0</v>
      </c>
      <c r="AS52">
        <f t="shared" si="7"/>
        <v>9.2306199788312573E-2</v>
      </c>
      <c r="AT52">
        <f t="shared" si="7"/>
        <v>0</v>
      </c>
      <c r="AU52">
        <f t="shared" si="7"/>
        <v>0</v>
      </c>
      <c r="AV52">
        <f t="shared" si="7"/>
        <v>0</v>
      </c>
      <c r="AW52">
        <f t="shared" si="7"/>
        <v>0</v>
      </c>
      <c r="AX52">
        <f t="shared" si="7"/>
        <v>0</v>
      </c>
      <c r="AY52">
        <f t="shared" si="7"/>
        <v>0.10715788987307198</v>
      </c>
      <c r="AZ52">
        <f t="shared" si="7"/>
        <v>0</v>
      </c>
      <c r="BA52">
        <f t="shared" si="8"/>
        <v>0</v>
      </c>
      <c r="BB52">
        <f t="shared" si="8"/>
        <v>0</v>
      </c>
      <c r="BC52">
        <f t="shared" si="8"/>
        <v>6.3496459941996944E-2</v>
      </c>
      <c r="BD52">
        <f t="shared" si="8"/>
        <v>0</v>
      </c>
      <c r="BE52">
        <f t="shared" si="8"/>
        <v>0.10242172732683248</v>
      </c>
      <c r="BF52">
        <f t="shared" si="8"/>
        <v>0</v>
      </c>
      <c r="BG52">
        <f t="shared" si="8"/>
        <v>0</v>
      </c>
      <c r="BH52">
        <f t="shared" si="8"/>
        <v>3.4815195824190077E-2</v>
      </c>
      <c r="BI52">
        <f t="shared" si="8"/>
        <v>0</v>
      </c>
      <c r="BJ52">
        <f t="shared" si="8"/>
        <v>0</v>
      </c>
      <c r="BK52">
        <f t="shared" si="8"/>
        <v>5.9715020744010493E-2</v>
      </c>
      <c r="BL52">
        <f t="shared" si="8"/>
        <v>0.28441744421789272</v>
      </c>
      <c r="BM52">
        <f t="shared" si="8"/>
        <v>0</v>
      </c>
      <c r="BN52">
        <f t="shared" si="8"/>
        <v>0</v>
      </c>
      <c r="BO52">
        <f t="shared" si="8"/>
        <v>0</v>
      </c>
      <c r="CA52" s="6"/>
      <c r="CB52" s="6"/>
      <c r="CC52" s="6"/>
    </row>
    <row r="53" spans="1:81" x14ac:dyDescent="0.2">
      <c r="A53">
        <f>+F53/AVERAGE(G53:AJ53)</f>
        <v>0</v>
      </c>
      <c r="B53">
        <v>774.56410000000005</v>
      </c>
      <c r="C53" t="s">
        <v>176</v>
      </c>
      <c r="D53" t="s">
        <v>177</v>
      </c>
      <c r="E53" t="s">
        <v>178</v>
      </c>
      <c r="F53">
        <v>0</v>
      </c>
      <c r="G53">
        <v>324395.2</v>
      </c>
      <c r="H53">
        <v>1889466.6</v>
      </c>
      <c r="I53">
        <v>318991</v>
      </c>
      <c r="J53">
        <v>1242598</v>
      </c>
      <c r="K53">
        <v>1111784.1000000001</v>
      </c>
      <c r="L53">
        <v>260386.9</v>
      </c>
      <c r="M53">
        <v>611940.69999999995</v>
      </c>
      <c r="N53">
        <v>2621474.2000000002</v>
      </c>
      <c r="O53">
        <v>277232</v>
      </c>
      <c r="P53">
        <v>1027762.8</v>
      </c>
      <c r="Q53">
        <v>1068785.8</v>
      </c>
      <c r="R53">
        <v>190015.1</v>
      </c>
      <c r="S53">
        <v>181337.5</v>
      </c>
      <c r="T53">
        <v>1507207.8</v>
      </c>
      <c r="U53">
        <v>173440.3</v>
      </c>
      <c r="V53">
        <v>174062.2</v>
      </c>
      <c r="W53">
        <v>368906.8</v>
      </c>
      <c r="X53">
        <v>824767.7</v>
      </c>
      <c r="Y53">
        <v>187350.8</v>
      </c>
      <c r="Z53">
        <v>1563065.9</v>
      </c>
      <c r="AA53">
        <v>254759.6</v>
      </c>
      <c r="AB53">
        <v>1217001.5</v>
      </c>
      <c r="AC53">
        <v>369550.1</v>
      </c>
      <c r="AD53">
        <v>175554.2</v>
      </c>
      <c r="AE53">
        <v>72908.800000000003</v>
      </c>
      <c r="AF53">
        <v>1652056</v>
      </c>
      <c r="AG53">
        <v>3030924.3</v>
      </c>
      <c r="AH53">
        <v>181530.7</v>
      </c>
      <c r="AI53">
        <v>93608.2</v>
      </c>
      <c r="AJ53">
        <v>413927.1</v>
      </c>
      <c r="AK53" t="s">
        <v>178</v>
      </c>
      <c r="AL53">
        <f>+G53/G$4*300</f>
        <v>0.89762160264715518</v>
      </c>
      <c r="AM53">
        <f t="shared" si="7"/>
        <v>4.218244676554046</v>
      </c>
      <c r="AN53">
        <f t="shared" si="7"/>
        <v>0.8398519583042301</v>
      </c>
      <c r="AO53">
        <f t="shared" si="7"/>
        <v>3.1541446180613368</v>
      </c>
      <c r="AP53">
        <f t="shared" si="7"/>
        <v>2.6039812192886029</v>
      </c>
      <c r="AQ53">
        <f t="shared" si="7"/>
        <v>0.60070645756794627</v>
      </c>
      <c r="AR53">
        <f t="shared" si="7"/>
        <v>1.500920763088003</v>
      </c>
      <c r="AS53">
        <f t="shared" si="7"/>
        <v>6.9611613305958056</v>
      </c>
      <c r="AT53">
        <f t="shared" si="7"/>
        <v>0.60770073970497929</v>
      </c>
      <c r="AU53">
        <f t="shared" si="7"/>
        <v>2.6140815690575421</v>
      </c>
      <c r="AV53">
        <f t="shared" si="7"/>
        <v>2.6902448572849775</v>
      </c>
      <c r="AW53">
        <f t="shared" si="7"/>
        <v>0.38985884185436259</v>
      </c>
      <c r="AX53">
        <f t="shared" si="7"/>
        <v>0.35646035982179552</v>
      </c>
      <c r="AY53">
        <f t="shared" si="7"/>
        <v>3.8068091435576696</v>
      </c>
      <c r="AZ53">
        <f t="shared" si="7"/>
        <v>0.38526118991604391</v>
      </c>
      <c r="BA53">
        <f t="shared" si="8"/>
        <v>0.37618405709670172</v>
      </c>
      <c r="BB53">
        <f t="shared" si="8"/>
        <v>0.86918783426614599</v>
      </c>
      <c r="BC53">
        <f t="shared" si="8"/>
        <v>1.9094469704522581</v>
      </c>
      <c r="BD53">
        <f t="shared" si="8"/>
        <v>0.37105378728566879</v>
      </c>
      <c r="BE53">
        <f t="shared" si="8"/>
        <v>3.7108391510689196</v>
      </c>
      <c r="BF53">
        <f t="shared" si="8"/>
        <v>0.6055789819093621</v>
      </c>
      <c r="BG53">
        <f t="shared" si="8"/>
        <v>2.7186249254667856</v>
      </c>
      <c r="BH53">
        <f t="shared" si="8"/>
        <v>0.77706597763793328</v>
      </c>
      <c r="BI53">
        <f t="shared" si="8"/>
        <v>0.58442579957626395</v>
      </c>
      <c r="BJ53">
        <f t="shared" si="8"/>
        <v>0.14874837930165635</v>
      </c>
      <c r="BK53">
        <f t="shared" si="8"/>
        <v>3.9095558047478964</v>
      </c>
      <c r="BL53">
        <f t="shared" si="8"/>
        <v>7.9898616219995011</v>
      </c>
      <c r="BM53">
        <f t="shared" si="8"/>
        <v>0.39437743304253375</v>
      </c>
      <c r="BN53">
        <f t="shared" si="8"/>
        <v>0.19419698743252051</v>
      </c>
      <c r="BO53">
        <f t="shared" si="8"/>
        <v>0.90179282955887974</v>
      </c>
      <c r="CA53" s="6"/>
      <c r="CB53" s="6"/>
      <c r="CC53" s="6"/>
    </row>
    <row r="54" spans="1:81" x14ac:dyDescent="0.2">
      <c r="A54">
        <f>+F54/AVERAGE(G54:AJ54)</f>
        <v>0</v>
      </c>
      <c r="B54">
        <v>746.53369999999995</v>
      </c>
      <c r="C54" t="s">
        <v>179</v>
      </c>
      <c r="D54" t="s">
        <v>180</v>
      </c>
      <c r="E54" t="s">
        <v>181</v>
      </c>
      <c r="F54">
        <v>0</v>
      </c>
      <c r="G54">
        <v>69194.5</v>
      </c>
      <c r="H54">
        <v>423642.3</v>
      </c>
      <c r="I54">
        <v>36835.4</v>
      </c>
      <c r="J54">
        <v>454280.2</v>
      </c>
      <c r="K54">
        <v>200795.1</v>
      </c>
      <c r="L54">
        <v>53991.1</v>
      </c>
      <c r="M54">
        <v>199117.6</v>
      </c>
      <c r="N54">
        <v>667811.19999999995</v>
      </c>
      <c r="O54">
        <v>57052</v>
      </c>
      <c r="P54">
        <v>366443.2</v>
      </c>
      <c r="Q54">
        <v>287400</v>
      </c>
      <c r="R54">
        <v>0</v>
      </c>
      <c r="S54">
        <v>0</v>
      </c>
      <c r="T54">
        <v>368292.7</v>
      </c>
      <c r="U54">
        <v>0</v>
      </c>
      <c r="V54">
        <v>0</v>
      </c>
      <c r="W54">
        <v>0</v>
      </c>
      <c r="X54">
        <v>266649.09999999998</v>
      </c>
      <c r="Y54">
        <v>0</v>
      </c>
      <c r="Z54">
        <v>411764.2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454246.2</v>
      </c>
      <c r="AG54">
        <v>823505</v>
      </c>
      <c r="AH54">
        <v>0</v>
      </c>
      <c r="AI54">
        <v>0</v>
      </c>
      <c r="AJ54">
        <v>0</v>
      </c>
      <c r="AK54" t="s">
        <v>181</v>
      </c>
      <c r="AL54">
        <f>+G54/G$4*300</f>
        <v>0.19146546553206886</v>
      </c>
      <c r="AM54">
        <f t="shared" si="7"/>
        <v>0.94578378720116651</v>
      </c>
      <c r="AN54">
        <f t="shared" si="7"/>
        <v>9.6981679185054251E-2</v>
      </c>
      <c r="AO54">
        <f t="shared" si="7"/>
        <v>1.1531206777427838</v>
      </c>
      <c r="AP54">
        <f t="shared" si="7"/>
        <v>0.4702951493236654</v>
      </c>
      <c r="AQ54">
        <f t="shared" si="7"/>
        <v>0.12455619856911675</v>
      </c>
      <c r="AR54">
        <f t="shared" si="7"/>
        <v>0.48838023052928453</v>
      </c>
      <c r="AS54">
        <f t="shared" si="7"/>
        <v>1.7733310141212835</v>
      </c>
      <c r="AT54">
        <f t="shared" si="7"/>
        <v>0.12505967060674264</v>
      </c>
      <c r="AU54">
        <f t="shared" si="7"/>
        <v>0.93203647303294768</v>
      </c>
      <c r="AV54">
        <f t="shared" si="7"/>
        <v>0.72341564790971435</v>
      </c>
      <c r="AW54">
        <f t="shared" si="7"/>
        <v>0</v>
      </c>
      <c r="AX54">
        <f t="shared" si="7"/>
        <v>0</v>
      </c>
      <c r="AY54">
        <f t="shared" si="7"/>
        <v>0.93021016602059903</v>
      </c>
      <c r="AZ54">
        <f t="shared" si="7"/>
        <v>0</v>
      </c>
      <c r="BA54">
        <f t="shared" si="8"/>
        <v>0</v>
      </c>
      <c r="BB54">
        <f t="shared" si="8"/>
        <v>0</v>
      </c>
      <c r="BC54">
        <f t="shared" si="8"/>
        <v>0.61732814726961449</v>
      </c>
      <c r="BD54">
        <f t="shared" si="8"/>
        <v>0</v>
      </c>
      <c r="BE54">
        <f t="shared" si="8"/>
        <v>0.97756000842227642</v>
      </c>
      <c r="BF54">
        <f t="shared" si="8"/>
        <v>0</v>
      </c>
      <c r="BG54">
        <f t="shared" si="8"/>
        <v>0</v>
      </c>
      <c r="BH54">
        <f t="shared" si="8"/>
        <v>0</v>
      </c>
      <c r="BI54">
        <f t="shared" si="8"/>
        <v>0</v>
      </c>
      <c r="BJ54">
        <f t="shared" si="8"/>
        <v>0</v>
      </c>
      <c r="BK54">
        <f t="shared" si="8"/>
        <v>1.0749640859599636</v>
      </c>
      <c r="BL54">
        <f t="shared" si="8"/>
        <v>2.1708529622546822</v>
      </c>
      <c r="BM54">
        <f t="shared" si="8"/>
        <v>0</v>
      </c>
      <c r="BN54">
        <f t="shared" si="8"/>
        <v>0</v>
      </c>
      <c r="BO54">
        <f t="shared" si="8"/>
        <v>0</v>
      </c>
    </row>
    <row r="55" spans="1:81" x14ac:dyDescent="0.2">
      <c r="A55">
        <f>+F55/AVERAGE(G55:AJ55)</f>
        <v>0</v>
      </c>
      <c r="B55">
        <v>802.59479999999996</v>
      </c>
      <c r="C55" t="s">
        <v>182</v>
      </c>
      <c r="D55" t="s">
        <v>183</v>
      </c>
      <c r="E55" t="s">
        <v>184</v>
      </c>
      <c r="F55">
        <v>0</v>
      </c>
      <c r="G55">
        <v>27653.599999999999</v>
      </c>
      <c r="H55">
        <v>1542642.8</v>
      </c>
      <c r="I55">
        <v>20963.400000000001</v>
      </c>
      <c r="J55">
        <v>859050.7</v>
      </c>
      <c r="K55">
        <v>743851.5</v>
      </c>
      <c r="L55">
        <v>35745.5</v>
      </c>
      <c r="M55">
        <v>305928.40000000002</v>
      </c>
      <c r="N55">
        <v>2417949</v>
      </c>
      <c r="O55">
        <v>0</v>
      </c>
      <c r="P55">
        <v>740231.9</v>
      </c>
      <c r="Q55">
        <v>714892.2</v>
      </c>
      <c r="R55">
        <v>0</v>
      </c>
      <c r="S55">
        <v>0</v>
      </c>
      <c r="T55">
        <v>1371212.1</v>
      </c>
      <c r="U55">
        <v>19966.099999999999</v>
      </c>
      <c r="V55">
        <v>1223328.3999999999</v>
      </c>
      <c r="W55">
        <v>279049.90000000002</v>
      </c>
      <c r="X55">
        <v>674155.4</v>
      </c>
      <c r="Y55">
        <v>45610.6</v>
      </c>
      <c r="Z55">
        <v>1409245.8</v>
      </c>
      <c r="AA55">
        <v>88566.3</v>
      </c>
      <c r="AB55">
        <v>28197.599999999999</v>
      </c>
      <c r="AC55">
        <v>234410.2</v>
      </c>
      <c r="AD55">
        <v>0</v>
      </c>
      <c r="AE55">
        <v>0</v>
      </c>
      <c r="AF55">
        <v>1571909.9</v>
      </c>
      <c r="AG55">
        <v>2888220.1</v>
      </c>
      <c r="AH55">
        <v>24838</v>
      </c>
      <c r="AI55">
        <v>0</v>
      </c>
      <c r="AJ55">
        <v>335909</v>
      </c>
      <c r="AK55" t="s">
        <v>184</v>
      </c>
      <c r="AL55">
        <f>+G55/G$4*300</f>
        <v>7.6519223314535395E-2</v>
      </c>
      <c r="AM55">
        <f t="shared" si="7"/>
        <v>3.4439586171697485</v>
      </c>
      <c r="AN55">
        <f t="shared" si="7"/>
        <v>5.5193257937417972E-2</v>
      </c>
      <c r="AO55">
        <f t="shared" si="7"/>
        <v>2.180568568472526</v>
      </c>
      <c r="AP55">
        <f t="shared" si="7"/>
        <v>1.7422225555660096</v>
      </c>
      <c r="AQ55">
        <f t="shared" si="7"/>
        <v>8.2464028255626626E-2</v>
      </c>
      <c r="AR55">
        <f t="shared" si="7"/>
        <v>0.75035748983241657</v>
      </c>
      <c r="AS55">
        <f t="shared" si="7"/>
        <v>6.420712848576879</v>
      </c>
      <c r="AT55">
        <f t="shared" si="7"/>
        <v>0</v>
      </c>
      <c r="AU55">
        <f t="shared" si="7"/>
        <v>1.882755988656571</v>
      </c>
      <c r="AV55">
        <f t="shared" si="7"/>
        <v>1.7994579124864341</v>
      </c>
      <c r="AW55">
        <f t="shared" si="7"/>
        <v>0</v>
      </c>
      <c r="AX55">
        <f t="shared" si="7"/>
        <v>0</v>
      </c>
      <c r="AY55">
        <f t="shared" si="7"/>
        <v>3.4633198952638868</v>
      </c>
      <c r="AZ55">
        <f t="shared" si="7"/>
        <v>4.435049664917972E-2</v>
      </c>
      <c r="BA55">
        <f t="shared" si="8"/>
        <v>2.6438631746215817</v>
      </c>
      <c r="BB55">
        <f t="shared" si="8"/>
        <v>0.65747440338097496</v>
      </c>
      <c r="BC55">
        <f t="shared" si="8"/>
        <v>1.5607594552308857</v>
      </c>
      <c r="BD55">
        <f t="shared" si="8"/>
        <v>9.0333139065174664E-2</v>
      </c>
      <c r="BE55">
        <f t="shared" si="8"/>
        <v>3.3456583552359764</v>
      </c>
      <c r="BF55">
        <f t="shared" si="8"/>
        <v>0.2105274532754767</v>
      </c>
      <c r="BG55">
        <f t="shared" si="8"/>
        <v>6.2989814062137328E-2</v>
      </c>
      <c r="BH55">
        <f t="shared" si="8"/>
        <v>0.49290256241658031</v>
      </c>
      <c r="BI55">
        <f t="shared" si="8"/>
        <v>0</v>
      </c>
      <c r="BJ55">
        <f t="shared" si="8"/>
        <v>0</v>
      </c>
      <c r="BK55">
        <f t="shared" si="8"/>
        <v>3.7198917434310244</v>
      </c>
      <c r="BL55">
        <f t="shared" si="8"/>
        <v>7.6136770993843577</v>
      </c>
      <c r="BM55">
        <f t="shared" si="8"/>
        <v>5.3960826911979357E-2</v>
      </c>
      <c r="BN55">
        <f t="shared" si="8"/>
        <v>0</v>
      </c>
      <c r="BO55">
        <f t="shared" si="8"/>
        <v>0.73182047656288685</v>
      </c>
    </row>
    <row r="56" spans="1:81" x14ac:dyDescent="0.2">
      <c r="A56">
        <f>+F56/AVERAGE(G56:AJ56)</f>
        <v>0</v>
      </c>
      <c r="B56">
        <v>830.62630000000001</v>
      </c>
      <c r="C56" t="s">
        <v>185</v>
      </c>
      <c r="D56" t="s">
        <v>186</v>
      </c>
      <c r="E56" t="s">
        <v>187</v>
      </c>
      <c r="F56">
        <v>0</v>
      </c>
      <c r="G56">
        <v>0</v>
      </c>
      <c r="H56">
        <v>28901.7</v>
      </c>
      <c r="I56">
        <v>0</v>
      </c>
      <c r="J56">
        <v>0</v>
      </c>
      <c r="K56">
        <v>0</v>
      </c>
      <c r="L56">
        <v>0</v>
      </c>
      <c r="M56">
        <v>0</v>
      </c>
      <c r="N56">
        <v>84928.4</v>
      </c>
      <c r="O56">
        <v>0</v>
      </c>
      <c r="P56">
        <v>0</v>
      </c>
      <c r="Q56">
        <v>0</v>
      </c>
      <c r="R56">
        <v>0</v>
      </c>
      <c r="S56">
        <v>0</v>
      </c>
      <c r="T56">
        <v>25113.4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19964.3</v>
      </c>
      <c r="AD56">
        <v>0</v>
      </c>
      <c r="AE56">
        <v>0</v>
      </c>
      <c r="AF56">
        <v>0</v>
      </c>
      <c r="AG56">
        <v>72562.5</v>
      </c>
      <c r="AH56">
        <v>0</v>
      </c>
      <c r="AI56">
        <v>0</v>
      </c>
      <c r="AJ56">
        <v>0</v>
      </c>
      <c r="AK56" t="s">
        <v>187</v>
      </c>
      <c r="AL56">
        <f>+G56/G$4*300</f>
        <v>0</v>
      </c>
      <c r="AM56">
        <f t="shared" si="7"/>
        <v>6.4523205738784714E-2</v>
      </c>
      <c r="AN56">
        <f t="shared" si="7"/>
        <v>0</v>
      </c>
      <c r="AO56">
        <f t="shared" si="7"/>
        <v>0</v>
      </c>
      <c r="AP56">
        <f t="shared" si="7"/>
        <v>0</v>
      </c>
      <c r="AQ56">
        <f t="shared" si="7"/>
        <v>0</v>
      </c>
      <c r="AR56">
        <f t="shared" si="7"/>
        <v>0</v>
      </c>
      <c r="AS56">
        <f t="shared" si="7"/>
        <v>0.2255220722558981</v>
      </c>
      <c r="AT56">
        <f t="shared" si="7"/>
        <v>0</v>
      </c>
      <c r="AU56">
        <f t="shared" si="7"/>
        <v>0</v>
      </c>
      <c r="AV56">
        <f t="shared" si="7"/>
        <v>0</v>
      </c>
      <c r="AW56">
        <f t="shared" si="7"/>
        <v>0</v>
      </c>
      <c r="AX56">
        <f t="shared" si="7"/>
        <v>0</v>
      </c>
      <c r="AY56">
        <f t="shared" si="7"/>
        <v>6.3429820855373215E-2</v>
      </c>
      <c r="AZ56">
        <f t="shared" si="7"/>
        <v>0</v>
      </c>
      <c r="BA56">
        <f t="shared" si="8"/>
        <v>0</v>
      </c>
      <c r="BB56">
        <f t="shared" si="8"/>
        <v>0</v>
      </c>
      <c r="BC56">
        <f t="shared" si="8"/>
        <v>0</v>
      </c>
      <c r="BD56">
        <f t="shared" si="8"/>
        <v>0</v>
      </c>
      <c r="BE56">
        <f t="shared" si="8"/>
        <v>0</v>
      </c>
      <c r="BF56">
        <f t="shared" si="8"/>
        <v>0</v>
      </c>
      <c r="BG56">
        <f t="shared" si="8"/>
        <v>0</v>
      </c>
      <c r="BH56">
        <f t="shared" si="8"/>
        <v>4.1979634959798395E-2</v>
      </c>
      <c r="BI56">
        <f t="shared" si="8"/>
        <v>0</v>
      </c>
      <c r="BJ56">
        <f t="shared" si="8"/>
        <v>0</v>
      </c>
      <c r="BK56">
        <f t="shared" si="8"/>
        <v>0</v>
      </c>
      <c r="BL56">
        <f t="shared" si="8"/>
        <v>0.19128301355013677</v>
      </c>
      <c r="BM56">
        <f t="shared" si="8"/>
        <v>0</v>
      </c>
      <c r="BN56">
        <f t="shared" si="8"/>
        <v>0</v>
      </c>
      <c r="BO56">
        <f t="shared" si="8"/>
        <v>0</v>
      </c>
    </row>
    <row r="57" spans="1:81" x14ac:dyDescent="0.2">
      <c r="A57" s="4">
        <f t="shared" si="9"/>
        <v>0</v>
      </c>
      <c r="B57" s="4">
        <v>742.50239999999997</v>
      </c>
      <c r="C57" s="4" t="s">
        <v>188</v>
      </c>
      <c r="D57" s="4" t="s">
        <v>189</v>
      </c>
      <c r="E57" s="4" t="s">
        <v>190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33590.699999999997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20531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22268.7</v>
      </c>
      <c r="AG57" s="4">
        <v>22590.7</v>
      </c>
      <c r="AH57" s="4">
        <v>0</v>
      </c>
      <c r="AI57" s="4">
        <v>0</v>
      </c>
      <c r="AJ57" s="4">
        <v>0</v>
      </c>
      <c r="AK57" s="4" t="s">
        <v>190</v>
      </c>
      <c r="AL57" s="4">
        <f t="shared" si="7"/>
        <v>0</v>
      </c>
      <c r="AM57" s="4">
        <f t="shared" si="7"/>
        <v>0</v>
      </c>
      <c r="AN57" s="4">
        <f t="shared" si="7"/>
        <v>0</v>
      </c>
      <c r="AO57" s="4">
        <f t="shared" si="7"/>
        <v>0</v>
      </c>
      <c r="AP57" s="4">
        <f t="shared" si="7"/>
        <v>0</v>
      </c>
      <c r="AQ57" s="4">
        <f t="shared" si="7"/>
        <v>0</v>
      </c>
      <c r="AR57" s="4">
        <f t="shared" si="7"/>
        <v>0</v>
      </c>
      <c r="AS57" s="4">
        <f t="shared" si="7"/>
        <v>8.9198010000496861E-2</v>
      </c>
      <c r="AT57" s="4">
        <f t="shared" si="7"/>
        <v>0</v>
      </c>
      <c r="AU57" s="4">
        <f t="shared" si="7"/>
        <v>0</v>
      </c>
      <c r="AV57" s="4">
        <f t="shared" si="7"/>
        <v>0</v>
      </c>
      <c r="AW57" s="4">
        <f t="shared" si="7"/>
        <v>0</v>
      </c>
      <c r="AX57" s="4">
        <f t="shared" si="7"/>
        <v>0</v>
      </c>
      <c r="AY57" s="4">
        <f t="shared" si="7"/>
        <v>0</v>
      </c>
      <c r="AZ57" s="4">
        <f t="shared" si="7"/>
        <v>0</v>
      </c>
      <c r="BA57" s="4">
        <f t="shared" si="8"/>
        <v>0</v>
      </c>
      <c r="BB57" s="4">
        <f t="shared" si="8"/>
        <v>0</v>
      </c>
      <c r="BC57" s="4">
        <f t="shared" si="8"/>
        <v>0</v>
      </c>
      <c r="BD57" s="4">
        <f t="shared" si="8"/>
        <v>0</v>
      </c>
      <c r="BE57" s="4">
        <f t="shared" si="8"/>
        <v>4.8742179463192183E-2</v>
      </c>
      <c r="BF57" s="4">
        <f t="shared" si="8"/>
        <v>0</v>
      </c>
      <c r="BG57" s="4">
        <f t="shared" si="8"/>
        <v>0</v>
      </c>
      <c r="BH57" s="4">
        <f t="shared" si="8"/>
        <v>0</v>
      </c>
      <c r="BI57" s="4">
        <f t="shared" si="8"/>
        <v>0</v>
      </c>
      <c r="BJ57" s="4">
        <f t="shared" si="8"/>
        <v>0</v>
      </c>
      <c r="BK57" s="4">
        <f t="shared" si="8"/>
        <v>5.2698410555810142E-2</v>
      </c>
      <c r="BL57" s="4">
        <f t="shared" si="8"/>
        <v>5.9551657870209475E-2</v>
      </c>
      <c r="BM57" s="4">
        <f t="shared" si="8"/>
        <v>0</v>
      </c>
      <c r="BN57" s="4">
        <f t="shared" si="8"/>
        <v>0</v>
      </c>
      <c r="BO57" s="4">
        <f t="shared" si="8"/>
        <v>0</v>
      </c>
    </row>
    <row r="58" spans="1:81" x14ac:dyDescent="0.2">
      <c r="A58" s="4">
        <f>+F58/AVERAGE(G58:AJ58)</f>
        <v>0</v>
      </c>
      <c r="B58" s="4">
        <v>716.48649999999998</v>
      </c>
      <c r="C58" s="4" t="s">
        <v>191</v>
      </c>
      <c r="D58" s="4" t="s">
        <v>192</v>
      </c>
      <c r="E58" s="4" t="s">
        <v>193</v>
      </c>
      <c r="F58" s="4">
        <v>0</v>
      </c>
      <c r="G58" s="4">
        <v>0</v>
      </c>
      <c r="H58" s="4">
        <v>25154.5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47294.7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17285.099999999999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32769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37468</v>
      </c>
      <c r="AG58" s="4">
        <v>137046</v>
      </c>
      <c r="AH58" s="4">
        <v>0</v>
      </c>
      <c r="AI58" s="4">
        <v>0</v>
      </c>
      <c r="AJ58" s="4">
        <v>0</v>
      </c>
      <c r="AK58" s="4" t="s">
        <v>193</v>
      </c>
      <c r="AL58" s="4">
        <f t="shared" si="7"/>
        <v>0</v>
      </c>
      <c r="AM58" s="4">
        <f t="shared" si="7"/>
        <v>5.61575609308885E-2</v>
      </c>
      <c r="AN58" s="4">
        <f t="shared" si="7"/>
        <v>0</v>
      </c>
      <c r="AO58" s="4">
        <f t="shared" si="7"/>
        <v>0</v>
      </c>
      <c r="AP58" s="4">
        <f t="shared" si="7"/>
        <v>0</v>
      </c>
      <c r="AQ58" s="4">
        <f t="shared" si="7"/>
        <v>0</v>
      </c>
      <c r="AR58" s="4">
        <f t="shared" si="7"/>
        <v>0</v>
      </c>
      <c r="AS58" s="4">
        <f t="shared" si="7"/>
        <v>0.12558812777258285</v>
      </c>
      <c r="AT58" s="4">
        <f t="shared" si="7"/>
        <v>0</v>
      </c>
      <c r="AU58" s="4">
        <f t="shared" si="7"/>
        <v>0</v>
      </c>
      <c r="AV58" s="4">
        <f t="shared" si="7"/>
        <v>0</v>
      </c>
      <c r="AW58" s="4">
        <f t="shared" si="7"/>
        <v>0</v>
      </c>
      <c r="AX58" s="4">
        <f t="shared" si="7"/>
        <v>0</v>
      </c>
      <c r="AY58" s="4">
        <f t="shared" si="7"/>
        <v>4.3657600980640275E-2</v>
      </c>
      <c r="AZ58" s="4">
        <f t="shared" si="7"/>
        <v>0</v>
      </c>
      <c r="BA58" s="4">
        <f t="shared" si="7"/>
        <v>0</v>
      </c>
      <c r="BB58" s="4">
        <f t="shared" si="8"/>
        <v>0</v>
      </c>
      <c r="BC58" s="4">
        <f t="shared" si="8"/>
        <v>0</v>
      </c>
      <c r="BD58" s="4">
        <f t="shared" si="8"/>
        <v>0</v>
      </c>
      <c r="BE58" s="4">
        <f t="shared" si="8"/>
        <v>7.7796136516942394E-2</v>
      </c>
      <c r="BF58" s="4">
        <f t="shared" si="8"/>
        <v>0</v>
      </c>
      <c r="BG58" s="4">
        <f t="shared" si="8"/>
        <v>0</v>
      </c>
      <c r="BH58" s="4">
        <f t="shared" si="8"/>
        <v>0</v>
      </c>
      <c r="BI58" s="4">
        <f t="shared" si="8"/>
        <v>0</v>
      </c>
      <c r="BJ58" s="4">
        <f t="shared" si="8"/>
        <v>0</v>
      </c>
      <c r="BK58" s="4">
        <f t="shared" si="8"/>
        <v>8.8667234580603924E-2</v>
      </c>
      <c r="BL58" s="4">
        <f t="shared" si="8"/>
        <v>0.36126886304898598</v>
      </c>
      <c r="BM58" s="4">
        <f t="shared" si="8"/>
        <v>0</v>
      </c>
      <c r="BN58" s="4">
        <f t="shared" si="8"/>
        <v>0</v>
      </c>
      <c r="BO58" s="4">
        <f t="shared" si="8"/>
        <v>0</v>
      </c>
    </row>
    <row r="59" spans="1:81" x14ac:dyDescent="0.2">
      <c r="A59" s="4">
        <f t="shared" si="9"/>
        <v>0</v>
      </c>
      <c r="B59" s="4">
        <v>772.54830000000004</v>
      </c>
      <c r="C59" s="4" t="s">
        <v>194</v>
      </c>
      <c r="D59" s="4" t="s">
        <v>84</v>
      </c>
      <c r="E59" s="4" t="s">
        <v>195</v>
      </c>
      <c r="F59" s="4">
        <v>0</v>
      </c>
      <c r="G59" s="4">
        <v>145424.4</v>
      </c>
      <c r="H59" s="4">
        <v>969821</v>
      </c>
      <c r="I59" s="4">
        <v>90298.5</v>
      </c>
      <c r="J59" s="4">
        <v>661345.5</v>
      </c>
      <c r="K59" s="4">
        <v>438530.8</v>
      </c>
      <c r="L59" s="4">
        <v>54855.5</v>
      </c>
      <c r="M59" s="4">
        <v>319960.90000000002</v>
      </c>
      <c r="N59" s="4">
        <v>1499412.9</v>
      </c>
      <c r="O59" s="4">
        <v>67020.899999999994</v>
      </c>
      <c r="P59" s="4">
        <v>553934.9</v>
      </c>
      <c r="Q59" s="4">
        <v>513732</v>
      </c>
      <c r="R59" s="4">
        <v>52038.7</v>
      </c>
      <c r="S59" s="4">
        <v>0</v>
      </c>
      <c r="T59" s="4">
        <v>820828.5</v>
      </c>
      <c r="U59" s="4">
        <v>56192.800000000003</v>
      </c>
      <c r="V59" s="4">
        <v>28723</v>
      </c>
      <c r="W59" s="4">
        <v>136875.20000000001</v>
      </c>
      <c r="X59" s="4">
        <v>434292.9</v>
      </c>
      <c r="Y59" s="4">
        <v>0</v>
      </c>
      <c r="Z59" s="4">
        <v>857345.8</v>
      </c>
      <c r="AA59" s="4">
        <v>102048.8</v>
      </c>
      <c r="AB59" s="4">
        <v>0</v>
      </c>
      <c r="AC59" s="4">
        <v>85356.4</v>
      </c>
      <c r="AD59" s="4">
        <v>0</v>
      </c>
      <c r="AE59" s="4">
        <v>40957.1</v>
      </c>
      <c r="AF59" s="4">
        <v>967973.9</v>
      </c>
      <c r="AG59" s="4">
        <v>1674557.7</v>
      </c>
      <c r="AH59" s="4">
        <v>0</v>
      </c>
      <c r="AI59" s="4">
        <v>0</v>
      </c>
      <c r="AJ59" s="4">
        <v>81937.600000000006</v>
      </c>
      <c r="AK59" s="4" t="s">
        <v>195</v>
      </c>
      <c r="AL59" s="4">
        <f t="shared" si="7"/>
        <v>0.40239831844614515</v>
      </c>
      <c r="AM59" s="4">
        <f t="shared" si="7"/>
        <v>2.1651307678369762</v>
      </c>
      <c r="AN59" s="4">
        <f t="shared" si="7"/>
        <v>0.23774141608049917</v>
      </c>
      <c r="AO59" s="4">
        <f t="shared" si="7"/>
        <v>1.67872421290239</v>
      </c>
      <c r="AP59" s="4">
        <f t="shared" si="7"/>
        <v>1.0271112595328593</v>
      </c>
      <c r="AQ59" s="4">
        <f t="shared" si="7"/>
        <v>0.12655034905027279</v>
      </c>
      <c r="AR59" s="4">
        <f t="shared" si="7"/>
        <v>0.78477531922018628</v>
      </c>
      <c r="AS59" s="4">
        <f t="shared" si="7"/>
        <v>3.9815974912423377</v>
      </c>
      <c r="AT59" s="4">
        <f t="shared" si="7"/>
        <v>0.14691179411357069</v>
      </c>
      <c r="AU59" s="4">
        <f t="shared" si="7"/>
        <v>1.4089155713241741</v>
      </c>
      <c r="AV59" s="4">
        <f t="shared" si="7"/>
        <v>1.2931167976059617</v>
      </c>
      <c r="AW59" s="4">
        <f t="shared" si="7"/>
        <v>0.10676913210374658</v>
      </c>
      <c r="AX59" s="4">
        <f t="shared" si="7"/>
        <v>0</v>
      </c>
      <c r="AY59" s="4">
        <f t="shared" si="7"/>
        <v>2.0731961704900455</v>
      </c>
      <c r="AZ59" s="4">
        <f t="shared" si="7"/>
        <v>0.12482050015316092</v>
      </c>
      <c r="BA59" s="4">
        <f t="shared" si="8"/>
        <v>6.2076284638414102E-2</v>
      </c>
      <c r="BB59" s="4">
        <f t="shared" si="8"/>
        <v>0.3224940788642161</v>
      </c>
      <c r="BC59" s="4">
        <f t="shared" si="8"/>
        <v>1.0054458512305049</v>
      </c>
      <c r="BD59" s="4">
        <f t="shared" si="8"/>
        <v>0</v>
      </c>
      <c r="BE59" s="4">
        <f t="shared" si="8"/>
        <v>2.0354051359219749</v>
      </c>
      <c r="BF59" s="4">
        <f t="shared" si="8"/>
        <v>0.24257617145368462</v>
      </c>
      <c r="BG59" s="4">
        <f t="shared" si="8"/>
        <v>0</v>
      </c>
      <c r="BH59" s="4">
        <f t="shared" si="8"/>
        <v>0.17948190086717469</v>
      </c>
      <c r="BI59" s="4">
        <f t="shared" si="8"/>
        <v>0</v>
      </c>
      <c r="BJ59" s="4">
        <f t="shared" si="8"/>
        <v>8.3560588651793319E-2</v>
      </c>
      <c r="BK59" s="4">
        <f t="shared" si="8"/>
        <v>2.2906898916195697</v>
      </c>
      <c r="BL59" s="4">
        <f t="shared" si="8"/>
        <v>4.4143247988917942</v>
      </c>
      <c r="BM59" s="4">
        <f t="shared" si="8"/>
        <v>0</v>
      </c>
      <c r="BN59" s="4">
        <f t="shared" si="8"/>
        <v>0</v>
      </c>
      <c r="BO59" s="4">
        <f t="shared" si="8"/>
        <v>0.17851148221815791</v>
      </c>
    </row>
    <row r="60" spans="1:81" x14ac:dyDescent="0.2">
      <c r="A60" s="4">
        <f t="shared" si="9"/>
        <v>0</v>
      </c>
      <c r="B60" s="4">
        <v>770.53279999999995</v>
      </c>
      <c r="C60" s="4" t="s">
        <v>196</v>
      </c>
      <c r="D60" s="4" t="s">
        <v>197</v>
      </c>
      <c r="E60" s="4" t="s">
        <v>198</v>
      </c>
      <c r="F60" s="4">
        <v>0</v>
      </c>
      <c r="G60" s="4">
        <v>54349.4</v>
      </c>
      <c r="H60" s="4">
        <v>189228</v>
      </c>
      <c r="I60" s="4">
        <v>106285.7</v>
      </c>
      <c r="J60" s="4">
        <v>200542.9</v>
      </c>
      <c r="K60" s="4">
        <v>159012.5</v>
      </c>
      <c r="L60" s="4">
        <v>32716.5</v>
      </c>
      <c r="M60" s="4">
        <v>74026</v>
      </c>
      <c r="N60" s="4">
        <v>378726.9</v>
      </c>
      <c r="O60" s="4">
        <v>33188.9</v>
      </c>
      <c r="P60" s="4">
        <v>171594</v>
      </c>
      <c r="Q60" s="4">
        <v>132925.70000000001</v>
      </c>
      <c r="R60" s="4">
        <v>0</v>
      </c>
      <c r="S60" s="4">
        <v>0</v>
      </c>
      <c r="T60" s="4">
        <v>200377.8</v>
      </c>
      <c r="U60" s="4">
        <v>0</v>
      </c>
      <c r="V60" s="4">
        <v>0</v>
      </c>
      <c r="W60" s="4">
        <v>0</v>
      </c>
      <c r="X60" s="4">
        <v>110343.5</v>
      </c>
      <c r="Y60" s="4">
        <v>0</v>
      </c>
      <c r="Z60" s="4">
        <v>179309.3</v>
      </c>
      <c r="AA60" s="4">
        <v>45234.8</v>
      </c>
      <c r="AB60" s="4">
        <v>0</v>
      </c>
      <c r="AC60" s="4">
        <v>22312.6</v>
      </c>
      <c r="AD60" s="4">
        <v>0</v>
      </c>
      <c r="AE60" s="4">
        <v>0</v>
      </c>
      <c r="AF60" s="4">
        <v>235702.39999999999</v>
      </c>
      <c r="AG60" s="4">
        <v>442235.9</v>
      </c>
      <c r="AH60" s="4">
        <v>36461.599999999999</v>
      </c>
      <c r="AI60" s="4">
        <v>0</v>
      </c>
      <c r="AJ60" s="4">
        <v>31232.2</v>
      </c>
      <c r="AK60" s="4" t="s">
        <v>198</v>
      </c>
      <c r="AL60" s="4">
        <f t="shared" si="7"/>
        <v>0.15038815472889641</v>
      </c>
      <c r="AM60" s="4">
        <f t="shared" si="7"/>
        <v>0.42245256076766258</v>
      </c>
      <c r="AN60" s="4">
        <f t="shared" si="7"/>
        <v>0.27983314038557799</v>
      </c>
      <c r="AO60" s="4">
        <f t="shared" si="7"/>
        <v>0.50904742219560384</v>
      </c>
      <c r="AP60" s="4">
        <f t="shared" si="7"/>
        <v>0.37243342806587082</v>
      </c>
      <c r="AQ60" s="4">
        <f t="shared" si="7"/>
        <v>7.5476196456203112E-2</v>
      </c>
      <c r="AR60" s="4">
        <f t="shared" si="7"/>
        <v>0.18156524056718651</v>
      </c>
      <c r="AS60" s="4">
        <f t="shared" si="7"/>
        <v>1.0056856753106418</v>
      </c>
      <c r="AT60" s="4">
        <f t="shared" si="7"/>
        <v>7.2751049950924088E-2</v>
      </c>
      <c r="AU60" s="4">
        <f t="shared" si="7"/>
        <v>0.43644381053766484</v>
      </c>
      <c r="AV60" s="4">
        <f t="shared" si="7"/>
        <v>0.33458779189057875</v>
      </c>
      <c r="AW60" s="4">
        <f t="shared" si="7"/>
        <v>0</v>
      </c>
      <c r="AX60" s="4">
        <f t="shared" si="7"/>
        <v>0</v>
      </c>
      <c r="AY60" s="4">
        <f t="shared" si="7"/>
        <v>0.50610144215414088</v>
      </c>
      <c r="AZ60" s="4">
        <f t="shared" si="7"/>
        <v>0</v>
      </c>
      <c r="BA60" s="4">
        <f t="shared" si="8"/>
        <v>0</v>
      </c>
      <c r="BB60" s="4">
        <f t="shared" si="8"/>
        <v>0</v>
      </c>
      <c r="BC60" s="4">
        <f t="shared" si="8"/>
        <v>0.25545988498834127</v>
      </c>
      <c r="BD60" s="4">
        <f t="shared" si="8"/>
        <v>0</v>
      </c>
      <c r="BE60" s="4">
        <f t="shared" si="8"/>
        <v>0.42569412498267811</v>
      </c>
      <c r="BF60" s="4">
        <f t="shared" si="8"/>
        <v>0.10752585626164279</v>
      </c>
      <c r="BG60" s="4">
        <f t="shared" si="8"/>
        <v>0</v>
      </c>
      <c r="BH60" s="4">
        <f t="shared" si="8"/>
        <v>4.6917487866040768E-2</v>
      </c>
      <c r="BI60" s="4">
        <f t="shared" si="8"/>
        <v>0</v>
      </c>
      <c r="BJ60" s="4">
        <f t="shared" si="8"/>
        <v>0</v>
      </c>
      <c r="BK60" s="4">
        <f t="shared" si="8"/>
        <v>0.55778477612926591</v>
      </c>
      <c r="BL60" s="4">
        <f t="shared" si="8"/>
        <v>1.1657841950326537</v>
      </c>
      <c r="BM60" s="4">
        <f t="shared" si="8"/>
        <v>7.9213225160392406E-2</v>
      </c>
      <c r="BN60" s="4">
        <f t="shared" si="8"/>
        <v>0</v>
      </c>
      <c r="BO60" s="4">
        <f t="shared" si="8"/>
        <v>6.8043319732747243E-2</v>
      </c>
    </row>
    <row r="61" spans="1:81" x14ac:dyDescent="0.2">
      <c r="A61" s="4">
        <f>+F61/AVERAGE(G61:AJ61)</f>
        <v>0</v>
      </c>
      <c r="B61" s="4">
        <v>712.45389999999998</v>
      </c>
      <c r="C61" s="4" t="s">
        <v>199</v>
      </c>
      <c r="D61" s="4" t="s">
        <v>200</v>
      </c>
      <c r="E61" s="4" t="s">
        <v>201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20186.599999999999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19202.2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25310.799999999999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41579</v>
      </c>
      <c r="AH61" s="4">
        <v>0</v>
      </c>
      <c r="AI61" s="4">
        <v>0</v>
      </c>
      <c r="AJ61" s="4">
        <v>0</v>
      </c>
      <c r="AK61" s="4" t="s">
        <v>201</v>
      </c>
      <c r="AL61" s="4">
        <f t="shared" si="7"/>
        <v>0</v>
      </c>
      <c r="AM61" s="4">
        <f t="shared" si="7"/>
        <v>0</v>
      </c>
      <c r="AN61" s="4">
        <f t="shared" si="7"/>
        <v>0</v>
      </c>
      <c r="AO61" s="4">
        <f t="shared" si="7"/>
        <v>0</v>
      </c>
      <c r="AP61" s="4">
        <f t="shared" si="7"/>
        <v>0</v>
      </c>
      <c r="AQ61" s="4">
        <f t="shared" si="7"/>
        <v>0</v>
      </c>
      <c r="AR61" s="4">
        <f t="shared" si="7"/>
        <v>0</v>
      </c>
      <c r="AS61" s="4">
        <f t="shared" si="7"/>
        <v>5.3604257984383473E-2</v>
      </c>
      <c r="AT61" s="4">
        <f t="shared" si="7"/>
        <v>0</v>
      </c>
      <c r="AU61" s="4">
        <f t="shared" si="7"/>
        <v>0</v>
      </c>
      <c r="AV61" s="4">
        <f t="shared" si="7"/>
        <v>0</v>
      </c>
      <c r="AW61" s="4">
        <f t="shared" si="7"/>
        <v>0</v>
      </c>
      <c r="AX61" s="4">
        <f t="shared" si="7"/>
        <v>0</v>
      </c>
      <c r="AY61" s="4">
        <f t="shared" si="7"/>
        <v>4.8499689648914428E-2</v>
      </c>
      <c r="AZ61" s="4">
        <f t="shared" si="7"/>
        <v>0</v>
      </c>
      <c r="BA61" s="4">
        <f t="shared" si="7"/>
        <v>0</v>
      </c>
      <c r="BB61" s="4">
        <f t="shared" si="8"/>
        <v>0</v>
      </c>
      <c r="BC61" s="4">
        <f t="shared" si="8"/>
        <v>0</v>
      </c>
      <c r="BD61" s="4">
        <f t="shared" si="8"/>
        <v>0</v>
      </c>
      <c r="BE61" s="4">
        <f t="shared" si="8"/>
        <v>6.0089793773170544E-2</v>
      </c>
      <c r="BF61" s="4">
        <f t="shared" si="8"/>
        <v>0</v>
      </c>
      <c r="BG61" s="4">
        <f t="shared" si="8"/>
        <v>0</v>
      </c>
      <c r="BH61" s="4">
        <f t="shared" si="8"/>
        <v>0</v>
      </c>
      <c r="BI61" s="4">
        <f t="shared" si="8"/>
        <v>0</v>
      </c>
      <c r="BJ61" s="4">
        <f t="shared" si="8"/>
        <v>0</v>
      </c>
      <c r="BK61" s="4">
        <f t="shared" si="8"/>
        <v>0</v>
      </c>
      <c r="BL61" s="4">
        <f t="shared" si="8"/>
        <v>0.10960697909252212</v>
      </c>
      <c r="BM61" s="4">
        <f t="shared" si="8"/>
        <v>0</v>
      </c>
      <c r="BN61" s="4">
        <f t="shared" si="8"/>
        <v>0</v>
      </c>
      <c r="BO61" s="4">
        <f t="shared" si="8"/>
        <v>0</v>
      </c>
    </row>
    <row r="62" spans="1:81" x14ac:dyDescent="0.2">
      <c r="A62" s="4">
        <f>+F62/AVERAGE(G62:AJ62)</f>
        <v>0</v>
      </c>
      <c r="B62" s="4">
        <v>744.5172</v>
      </c>
      <c r="C62" s="4" t="s">
        <v>202</v>
      </c>
      <c r="D62" s="4" t="s">
        <v>105</v>
      </c>
      <c r="E62" s="4" t="s">
        <v>203</v>
      </c>
      <c r="F62" s="4">
        <v>0</v>
      </c>
      <c r="G62" s="4">
        <v>0</v>
      </c>
      <c r="H62" s="4">
        <v>79890.5</v>
      </c>
      <c r="I62" s="4">
        <v>0</v>
      </c>
      <c r="J62" s="4">
        <v>77872.899999999994</v>
      </c>
      <c r="K62" s="4">
        <v>25563.4</v>
      </c>
      <c r="L62" s="4">
        <v>0</v>
      </c>
      <c r="M62" s="4">
        <v>0</v>
      </c>
      <c r="N62" s="4">
        <v>262284.3</v>
      </c>
      <c r="O62" s="4">
        <v>0</v>
      </c>
      <c r="P62" s="4">
        <v>62441.8</v>
      </c>
      <c r="Q62" s="4">
        <v>53623.3</v>
      </c>
      <c r="R62" s="4">
        <v>0</v>
      </c>
      <c r="S62" s="4">
        <v>0</v>
      </c>
      <c r="T62" s="4">
        <v>102893.9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120411.1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93962.2</v>
      </c>
      <c r="AG62" s="4">
        <v>251948.79999999999</v>
      </c>
      <c r="AH62" s="4">
        <v>0</v>
      </c>
      <c r="AI62" s="4">
        <v>0</v>
      </c>
      <c r="AJ62" s="4">
        <v>23840.1</v>
      </c>
      <c r="AK62" s="4" t="s">
        <v>203</v>
      </c>
      <c r="AL62" s="4">
        <f t="shared" si="7"/>
        <v>0</v>
      </c>
      <c r="AM62" s="4">
        <f t="shared" si="7"/>
        <v>0.17835598487543572</v>
      </c>
      <c r="AN62" s="4">
        <f t="shared" si="7"/>
        <v>0</v>
      </c>
      <c r="AO62" s="4">
        <f t="shared" si="7"/>
        <v>0.19766842408230875</v>
      </c>
      <c r="AP62" s="4">
        <f t="shared" si="7"/>
        <v>5.9873687257411108E-2</v>
      </c>
      <c r="AQ62" s="4">
        <f t="shared" si="7"/>
        <v>0</v>
      </c>
      <c r="AR62" s="4">
        <f t="shared" si="7"/>
        <v>0</v>
      </c>
      <c r="AS62" s="4">
        <f t="shared" si="7"/>
        <v>0.69647960936727471</v>
      </c>
      <c r="AT62" s="4">
        <f t="shared" si="7"/>
        <v>0</v>
      </c>
      <c r="AU62" s="4">
        <f t="shared" si="7"/>
        <v>0.1588187065330417</v>
      </c>
      <c r="AV62" s="4">
        <f t="shared" si="7"/>
        <v>0.13497541514459635</v>
      </c>
      <c r="AW62" s="4">
        <f t="shared" si="7"/>
        <v>0</v>
      </c>
      <c r="AX62" s="4">
        <f t="shared" si="7"/>
        <v>0</v>
      </c>
      <c r="AY62" s="4">
        <f t="shared" si="7"/>
        <v>0.25988283721482097</v>
      </c>
      <c r="AZ62" s="4">
        <f t="shared" si="8"/>
        <v>0</v>
      </c>
      <c r="BA62" s="4">
        <f t="shared" si="8"/>
        <v>0</v>
      </c>
      <c r="BB62" s="4">
        <f t="shared" si="8"/>
        <v>0</v>
      </c>
      <c r="BC62" s="4">
        <f t="shared" si="8"/>
        <v>0</v>
      </c>
      <c r="BD62" s="4">
        <f t="shared" si="8"/>
        <v>0</v>
      </c>
      <c r="BE62" s="4">
        <f t="shared" si="8"/>
        <v>0.28586524989335055</v>
      </c>
      <c r="BF62" s="4">
        <f t="shared" si="8"/>
        <v>0</v>
      </c>
      <c r="BG62" s="4">
        <f t="shared" si="8"/>
        <v>0</v>
      </c>
      <c r="BH62" s="4">
        <f t="shared" si="8"/>
        <v>0</v>
      </c>
      <c r="BI62" s="4">
        <f t="shared" si="8"/>
        <v>0</v>
      </c>
      <c r="BJ62" s="4">
        <f t="shared" si="8"/>
        <v>0</v>
      </c>
      <c r="BK62" s="4">
        <f t="shared" si="8"/>
        <v>0.22235957161069769</v>
      </c>
      <c r="BL62" s="4">
        <f t="shared" si="8"/>
        <v>0.66416572918988037</v>
      </c>
      <c r="BM62" s="4">
        <f t="shared" si="8"/>
        <v>0</v>
      </c>
      <c r="BN62" s="4">
        <f t="shared" si="8"/>
        <v>0</v>
      </c>
      <c r="BO62" s="4">
        <f t="shared" si="8"/>
        <v>5.1938689774036657E-2</v>
      </c>
    </row>
    <row r="63" spans="1:81" x14ac:dyDescent="0.2">
      <c r="A63" s="4">
        <f t="shared" si="9"/>
        <v>0</v>
      </c>
      <c r="B63" s="4">
        <v>800.5797</v>
      </c>
      <c r="C63" s="4" t="s">
        <v>204</v>
      </c>
      <c r="D63" s="4" t="s">
        <v>205</v>
      </c>
      <c r="E63" s="4" t="s">
        <v>206</v>
      </c>
      <c r="F63" s="4">
        <v>0</v>
      </c>
      <c r="G63" s="4">
        <v>132033.60000000001</v>
      </c>
      <c r="H63" s="4">
        <v>2061275.2</v>
      </c>
      <c r="I63" s="4">
        <v>25659.200000000001</v>
      </c>
      <c r="J63" s="4">
        <v>1215649.8</v>
      </c>
      <c r="K63" s="4">
        <v>920142.7</v>
      </c>
      <c r="L63" s="4">
        <v>42162.1</v>
      </c>
      <c r="M63" s="4">
        <v>523057.8</v>
      </c>
      <c r="N63" s="4">
        <v>3051980.7999999998</v>
      </c>
      <c r="O63" s="4">
        <v>59284.1</v>
      </c>
      <c r="P63" s="4">
        <v>1065523.5</v>
      </c>
      <c r="Q63" s="4">
        <v>1080712.6000000001</v>
      </c>
      <c r="R63" s="4">
        <v>133008.6</v>
      </c>
      <c r="S63" s="4">
        <v>0</v>
      </c>
      <c r="T63" s="4">
        <v>1677107.3</v>
      </c>
      <c r="U63" s="4">
        <v>0</v>
      </c>
      <c r="V63" s="4">
        <v>1103687.8999999999</v>
      </c>
      <c r="W63" s="4">
        <v>355998.9</v>
      </c>
      <c r="X63" s="4">
        <v>916248.9</v>
      </c>
      <c r="Y63" s="4">
        <v>144131.1</v>
      </c>
      <c r="Z63" s="4">
        <v>1764863.9</v>
      </c>
      <c r="AA63" s="4">
        <v>90069.7</v>
      </c>
      <c r="AB63" s="4">
        <v>1143434.8</v>
      </c>
      <c r="AC63" s="4">
        <v>397243.4</v>
      </c>
      <c r="AD63" s="4">
        <v>153547.9</v>
      </c>
      <c r="AE63" s="4">
        <v>74335.3</v>
      </c>
      <c r="AF63" s="4">
        <v>1997159.4</v>
      </c>
      <c r="AG63" s="4">
        <v>3292597.9</v>
      </c>
      <c r="AH63" s="4">
        <v>59273.2</v>
      </c>
      <c r="AI63" s="4">
        <v>160132</v>
      </c>
      <c r="AJ63" s="4">
        <v>413226.6</v>
      </c>
      <c r="AK63" s="4" t="s">
        <v>206</v>
      </c>
      <c r="AL63" s="4">
        <f t="shared" si="7"/>
        <v>0.36534514578290134</v>
      </c>
      <c r="AM63" s="4">
        <f t="shared" si="7"/>
        <v>4.6018083300931991</v>
      </c>
      <c r="AN63" s="4">
        <f t="shared" si="7"/>
        <v>6.7556543502857141E-2</v>
      </c>
      <c r="AO63" s="4">
        <f t="shared" si="7"/>
        <v>3.0857407416697442</v>
      </c>
      <c r="AP63" s="4">
        <f t="shared" si="7"/>
        <v>2.1551255408900944</v>
      </c>
      <c r="AQ63" s="4">
        <f t="shared" si="7"/>
        <v>9.7266973625115188E-2</v>
      </c>
      <c r="AR63" s="4">
        <f t="shared" si="7"/>
        <v>1.2829156686507894</v>
      </c>
      <c r="AS63" s="4">
        <f t="shared" si="7"/>
        <v>8.1043447716101298</v>
      </c>
      <c r="AT63" s="4">
        <f t="shared" si="7"/>
        <v>0.12995249979347245</v>
      </c>
      <c r="AU63" s="4">
        <f t="shared" si="7"/>
        <v>2.7101246929230012</v>
      </c>
      <c r="AV63" s="4">
        <f t="shared" si="7"/>
        <v>2.7202658515420741</v>
      </c>
      <c r="AW63" s="4">
        <f>+R63/R$4*300</f>
        <v>0.272897147398655</v>
      </c>
      <c r="AX63" s="4">
        <f t="shared" si="7"/>
        <v>0</v>
      </c>
      <c r="AY63" s="4">
        <f t="shared" si="7"/>
        <v>4.2359304432788338</v>
      </c>
      <c r="AZ63" s="4">
        <f t="shared" si="8"/>
        <v>0</v>
      </c>
      <c r="BA63" s="4">
        <f t="shared" si="8"/>
        <v>2.3852955552126693</v>
      </c>
      <c r="BB63" s="4">
        <f t="shared" si="8"/>
        <v>0.83877530284649215</v>
      </c>
      <c r="BC63" s="4">
        <f t="shared" si="8"/>
        <v>2.1212381210918108</v>
      </c>
      <c r="BD63" s="4">
        <f t="shared" si="8"/>
        <v>0.28545589621527884</v>
      </c>
      <c r="BE63" s="4">
        <f t="shared" si="8"/>
        <v>4.1899231864940454</v>
      </c>
      <c r="BF63" s="4">
        <f t="shared" si="8"/>
        <v>0.21410112602972239</v>
      </c>
      <c r="BG63" s="4">
        <f t="shared" si="8"/>
        <v>2.5542863734565064</v>
      </c>
      <c r="BH63" s="4">
        <f t="shared" si="8"/>
        <v>0.83529765241902698</v>
      </c>
      <c r="BI63" s="4">
        <f t="shared" si="8"/>
        <v>0.5111660913310887</v>
      </c>
      <c r="BJ63" s="4">
        <f t="shared" si="8"/>
        <v>0.15165872157959553</v>
      </c>
      <c r="BK63" s="4">
        <f t="shared" si="8"/>
        <v>4.7262357482293726</v>
      </c>
      <c r="BL63" s="4">
        <f t="shared" si="8"/>
        <v>8.6796630314673813</v>
      </c>
      <c r="BM63" s="4">
        <f t="shared" si="8"/>
        <v>0.12877167588852301</v>
      </c>
      <c r="BN63" s="4">
        <f t="shared" si="8"/>
        <v>0.33220542635735306</v>
      </c>
      <c r="BO63" s="4">
        <f t="shared" si="8"/>
        <v>0.90026670122104924</v>
      </c>
    </row>
    <row r="64" spans="1:81" x14ac:dyDescent="0.2">
      <c r="A64" s="4">
        <f t="shared" si="9"/>
        <v>0</v>
      </c>
      <c r="B64" s="4">
        <v>798.5643</v>
      </c>
      <c r="C64" s="4" t="s">
        <v>207</v>
      </c>
      <c r="D64" s="4" t="s">
        <v>208</v>
      </c>
      <c r="E64" s="4" t="s">
        <v>209</v>
      </c>
      <c r="F64" s="4">
        <v>0</v>
      </c>
      <c r="G64" s="4">
        <v>179872.4</v>
      </c>
      <c r="H64" s="4">
        <v>1159451.2</v>
      </c>
      <c r="I64" s="4">
        <v>138706.29999999999</v>
      </c>
      <c r="J64" s="4">
        <v>960065.7</v>
      </c>
      <c r="K64" s="4">
        <v>810146.6</v>
      </c>
      <c r="L64" s="4">
        <v>135242.1</v>
      </c>
      <c r="M64" s="4">
        <v>531405</v>
      </c>
      <c r="N64" s="4">
        <v>1695323.5</v>
      </c>
      <c r="O64" s="4">
        <v>161902</v>
      </c>
      <c r="P64" s="4">
        <v>784215</v>
      </c>
      <c r="Q64" s="4">
        <v>839572</v>
      </c>
      <c r="R64" s="4">
        <v>112204.6</v>
      </c>
      <c r="S64" s="4">
        <v>32528.5</v>
      </c>
      <c r="T64" s="4">
        <v>1128254.2</v>
      </c>
      <c r="U64" s="4">
        <v>126585.60000000001</v>
      </c>
      <c r="V64" s="4">
        <v>1124223.2</v>
      </c>
      <c r="W64" s="4">
        <v>304710.09999999998</v>
      </c>
      <c r="X64" s="4">
        <v>680710.6</v>
      </c>
      <c r="Y64" s="4">
        <v>120189.5</v>
      </c>
      <c r="Z64" s="4">
        <v>1077601.8</v>
      </c>
      <c r="AA64" s="4">
        <v>237931.5</v>
      </c>
      <c r="AB64" s="4">
        <v>2120115.6</v>
      </c>
      <c r="AC64" s="4">
        <v>281090.5</v>
      </c>
      <c r="AD64" s="4">
        <v>105287.6</v>
      </c>
      <c r="AE64" s="4">
        <v>85472.6</v>
      </c>
      <c r="AF64" s="4">
        <v>1212099.2</v>
      </c>
      <c r="AG64" s="4">
        <v>1978411.1</v>
      </c>
      <c r="AH64" s="4">
        <v>81336.2</v>
      </c>
      <c r="AI64" s="4">
        <v>146369.70000000001</v>
      </c>
      <c r="AJ64" s="4">
        <v>334045.7</v>
      </c>
      <c r="AK64" s="4" t="s">
        <v>209</v>
      </c>
      <c r="AL64" s="4">
        <f t="shared" si="7"/>
        <v>0.49771806722167944</v>
      </c>
      <c r="AM64" s="4">
        <f t="shared" si="7"/>
        <v>2.5884812423380228</v>
      </c>
      <c r="AN64" s="4">
        <f t="shared" si="7"/>
        <v>0.3651913617755172</v>
      </c>
      <c r="AO64" s="4">
        <f t="shared" si="7"/>
        <v>2.436979667310176</v>
      </c>
      <c r="AP64" s="4">
        <f t="shared" si="7"/>
        <v>1.8974965834378419</v>
      </c>
      <c r="AQ64" s="4">
        <f t="shared" si="7"/>
        <v>0.312000345658902</v>
      </c>
      <c r="AR64" s="4">
        <f t="shared" si="7"/>
        <v>1.3033890344420307</v>
      </c>
      <c r="AS64" s="4">
        <f t="shared" si="7"/>
        <v>4.5018258776112834</v>
      </c>
      <c r="AT64" s="4">
        <f t="shared" si="7"/>
        <v>0.35489397024771868</v>
      </c>
      <c r="AU64" s="4">
        <f t="shared" si="7"/>
        <v>1.9946255864470486</v>
      </c>
      <c r="AV64" s="4">
        <f t="shared" si="7"/>
        <v>2.1132899176995643</v>
      </c>
      <c r="AW64" s="4">
        <f t="shared" si="7"/>
        <v>0.23021304836685094</v>
      </c>
      <c r="AX64" s="4">
        <f t="shared" si="7"/>
        <v>6.3942211701734475E-2</v>
      </c>
      <c r="AY64" s="4">
        <f t="shared" si="7"/>
        <v>2.8496723575988279</v>
      </c>
      <c r="AZ64" s="4">
        <f t="shared" si="8"/>
        <v>0.28118331715429679</v>
      </c>
      <c r="BA64" s="4">
        <f t="shared" si="8"/>
        <v>2.4296765435472878</v>
      </c>
      <c r="BB64" s="4">
        <f t="shared" si="8"/>
        <v>0.71793285430905784</v>
      </c>
      <c r="BC64" s="4">
        <f t="shared" si="8"/>
        <v>1.5759356154766233</v>
      </c>
      <c r="BD64" s="4">
        <f t="shared" si="8"/>
        <v>0.23803885100555158</v>
      </c>
      <c r="BE64" s="4">
        <f t="shared" si="8"/>
        <v>2.558309888727238</v>
      </c>
      <c r="BF64" s="4">
        <f t="shared" si="8"/>
        <v>0.56557757012559051</v>
      </c>
      <c r="BG64" s="4">
        <f t="shared" si="8"/>
        <v>4.7360657443979886</v>
      </c>
      <c r="BH64" s="4">
        <f t="shared" si="8"/>
        <v>0.59105886911473038</v>
      </c>
      <c r="BI64" s="4">
        <f t="shared" si="8"/>
        <v>0.35050593956433884</v>
      </c>
      <c r="BJ64" s="4">
        <f t="shared" si="8"/>
        <v>0.17438101744506498</v>
      </c>
      <c r="BK64" s="4">
        <f t="shared" si="8"/>
        <v>2.8684072835849883</v>
      </c>
      <c r="BL64" s="4">
        <f t="shared" si="8"/>
        <v>5.2153169646723994</v>
      </c>
      <c r="BM64" s="4">
        <f t="shared" si="8"/>
        <v>0.1767037849214162</v>
      </c>
      <c r="BN64" s="4">
        <f t="shared" si="8"/>
        <v>0.30365453871991771</v>
      </c>
      <c r="BO64" s="4">
        <f t="shared" si="8"/>
        <v>0.72776104054307311</v>
      </c>
    </row>
    <row r="65" spans="1:67" x14ac:dyDescent="0.2">
      <c r="A65" s="4">
        <f t="shared" si="9"/>
        <v>0</v>
      </c>
      <c r="B65" s="4">
        <v>796.54859999999996</v>
      </c>
      <c r="C65" s="4" t="s">
        <v>210</v>
      </c>
      <c r="D65" s="4" t="s">
        <v>208</v>
      </c>
      <c r="E65" s="4" t="s">
        <v>211</v>
      </c>
      <c r="F65" s="4">
        <v>0</v>
      </c>
      <c r="G65" s="4">
        <v>262635.09999999998</v>
      </c>
      <c r="H65" s="4">
        <v>318894.8</v>
      </c>
      <c r="I65" s="4">
        <v>274500.7</v>
      </c>
      <c r="J65" s="4">
        <v>430440.4</v>
      </c>
      <c r="K65" s="4">
        <v>480781.8</v>
      </c>
      <c r="L65" s="4">
        <v>248544.1</v>
      </c>
      <c r="M65" s="4">
        <v>327439.09999999998</v>
      </c>
      <c r="N65" s="4">
        <v>591912.30000000005</v>
      </c>
      <c r="O65" s="4">
        <v>227759.3</v>
      </c>
      <c r="P65" s="4">
        <v>330434.5</v>
      </c>
      <c r="Q65" s="4">
        <v>362217.9</v>
      </c>
      <c r="R65" s="4">
        <v>132110</v>
      </c>
      <c r="S65" s="4">
        <v>76426</v>
      </c>
      <c r="T65" s="4">
        <v>277649.90000000002</v>
      </c>
      <c r="U65" s="4">
        <v>96637.7</v>
      </c>
      <c r="V65" s="4">
        <v>181244.2</v>
      </c>
      <c r="W65" s="4">
        <v>243696.6</v>
      </c>
      <c r="X65" s="4">
        <v>214428.79999999999</v>
      </c>
      <c r="Y65" s="4">
        <v>139419</v>
      </c>
      <c r="Z65" s="4">
        <v>446399.4</v>
      </c>
      <c r="AA65" s="4">
        <v>130525.5</v>
      </c>
      <c r="AB65" s="4">
        <v>2151118.6</v>
      </c>
      <c r="AC65" s="4">
        <v>173821.9</v>
      </c>
      <c r="AD65" s="4">
        <v>46329.1</v>
      </c>
      <c r="AE65" s="4">
        <v>84484.6</v>
      </c>
      <c r="AF65" s="4">
        <v>400383.3</v>
      </c>
      <c r="AG65" s="4">
        <v>500964.3</v>
      </c>
      <c r="AH65" s="4">
        <v>138800.9</v>
      </c>
      <c r="AI65" s="4">
        <v>128955.4</v>
      </c>
      <c r="AJ65" s="4">
        <v>178955.1</v>
      </c>
      <c r="AK65" s="4" t="s">
        <v>211</v>
      </c>
      <c r="AL65" s="4">
        <f t="shared" si="7"/>
        <v>0.72672758220034039</v>
      </c>
      <c r="AM65" s="4">
        <f t="shared" si="7"/>
        <v>0.7119344117968357</v>
      </c>
      <c r="AN65" s="4">
        <f t="shared" si="7"/>
        <v>0.72271615954958601</v>
      </c>
      <c r="AO65" s="4">
        <f t="shared" si="7"/>
        <v>1.0926069984469389</v>
      </c>
      <c r="AP65" s="4">
        <f t="shared" si="7"/>
        <v>1.1260700506292265</v>
      </c>
      <c r="AQ65" s="4">
        <f t="shared" si="7"/>
        <v>0.57338539634833174</v>
      </c>
      <c r="AR65" s="4">
        <f t="shared" si="7"/>
        <v>0.80311726910278869</v>
      </c>
      <c r="AS65" s="4">
        <f t="shared" si="7"/>
        <v>1.5717862162687024</v>
      </c>
      <c r="AT65" s="4">
        <f t="shared" si="7"/>
        <v>0.49925511876222178</v>
      </c>
      <c r="AU65" s="4">
        <f t="shared" si="7"/>
        <v>0.84044950472107427</v>
      </c>
      <c r="AV65" s="4">
        <f t="shared" si="7"/>
        <v>0.91174007241821908</v>
      </c>
      <c r="AW65" s="4">
        <f t="shared" si="7"/>
        <v>0.27105346678963849</v>
      </c>
      <c r="AX65" s="4">
        <f t="shared" si="7"/>
        <v>0.15023279498030215</v>
      </c>
      <c r="AY65" s="4">
        <f t="shared" si="7"/>
        <v>0.70127037428274497</v>
      </c>
      <c r="AZ65" s="4">
        <f t="shared" si="8"/>
        <v>0.21466034879292575</v>
      </c>
      <c r="BA65" s="4">
        <f t="shared" si="8"/>
        <v>0.39170582976226898</v>
      </c>
      <c r="BB65" s="4">
        <f t="shared" si="8"/>
        <v>0.57417786815538041</v>
      </c>
      <c r="BC65" s="4">
        <f t="shared" si="8"/>
        <v>0.49643120425025522</v>
      </c>
      <c r="BD65" s="4">
        <f t="shared" si="8"/>
        <v>0.27612344313224529</v>
      </c>
      <c r="BE65" s="4">
        <f t="shared" si="8"/>
        <v>1.0597866478525795</v>
      </c>
      <c r="BF65" s="4">
        <f t="shared" si="8"/>
        <v>0.31026701016648806</v>
      </c>
      <c r="BG65" s="4">
        <f t="shared" si="8"/>
        <v>4.8053224614720822</v>
      </c>
      <c r="BH65" s="4">
        <f t="shared" si="8"/>
        <v>0.36550141552764592</v>
      </c>
      <c r="BI65" s="4">
        <f t="shared" si="8"/>
        <v>0.15423112241774159</v>
      </c>
      <c r="BJ65" s="4">
        <f t="shared" si="8"/>
        <v>0.17236530193815722</v>
      </c>
      <c r="BK65" s="4">
        <f t="shared" si="8"/>
        <v>0.94749866508103742</v>
      </c>
      <c r="BL65" s="4">
        <f t="shared" si="8"/>
        <v>1.320598945530195</v>
      </c>
      <c r="BM65" s="4">
        <f t="shared" si="8"/>
        <v>0.30154647476153296</v>
      </c>
      <c r="BN65" s="4">
        <f t="shared" si="8"/>
        <v>0.2675273127050371</v>
      </c>
      <c r="BO65" s="4">
        <f t="shared" si="8"/>
        <v>0.3898764444101202</v>
      </c>
    </row>
    <row r="66" spans="1:67" x14ac:dyDescent="0.2">
      <c r="A66" s="4">
        <f>+F66/AVERAGE(G66:AJ66)</f>
        <v>0</v>
      </c>
      <c r="B66" s="4">
        <v>688.45429999999999</v>
      </c>
      <c r="C66" s="4" t="s">
        <v>212</v>
      </c>
      <c r="D66" s="4" t="s">
        <v>213</v>
      </c>
      <c r="E66" s="4" t="s">
        <v>214</v>
      </c>
      <c r="F66" s="4">
        <v>0</v>
      </c>
      <c r="G66" s="4">
        <v>0</v>
      </c>
      <c r="H66" s="4">
        <v>179841.4</v>
      </c>
      <c r="I66" s="4">
        <v>0</v>
      </c>
      <c r="J66" s="4">
        <v>87531.8</v>
      </c>
      <c r="K66" s="4">
        <v>50374.400000000001</v>
      </c>
      <c r="L66" s="4">
        <v>0</v>
      </c>
      <c r="M66" s="4">
        <v>0</v>
      </c>
      <c r="N66" s="4">
        <v>530434</v>
      </c>
      <c r="O66" s="4">
        <v>0</v>
      </c>
      <c r="P66" s="4">
        <v>115145.60000000001</v>
      </c>
      <c r="Q66" s="4">
        <v>53362.6</v>
      </c>
      <c r="R66" s="4">
        <v>0</v>
      </c>
      <c r="S66" s="4">
        <v>0</v>
      </c>
      <c r="T66" s="4">
        <v>217835.3</v>
      </c>
      <c r="U66" s="4">
        <v>0</v>
      </c>
      <c r="V66" s="4">
        <v>0</v>
      </c>
      <c r="W66" s="4">
        <v>18043</v>
      </c>
      <c r="X66" s="4">
        <v>197937.6</v>
      </c>
      <c r="Y66" s="4">
        <v>0</v>
      </c>
      <c r="Z66" s="4">
        <v>362436.8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402480.6</v>
      </c>
      <c r="AG66" s="4">
        <v>694877.8</v>
      </c>
      <c r="AH66" s="4">
        <v>0</v>
      </c>
      <c r="AI66" s="4">
        <v>0</v>
      </c>
      <c r="AJ66" s="4">
        <v>17364.5</v>
      </c>
      <c r="AK66" s="4" t="s">
        <v>214</v>
      </c>
      <c r="AL66" s="4">
        <f t="shared" si="7"/>
        <v>0</v>
      </c>
      <c r="AM66" s="4">
        <f t="shared" si="7"/>
        <v>0.40149692414463778</v>
      </c>
      <c r="AN66" s="4">
        <f t="shared" si="7"/>
        <v>0</v>
      </c>
      <c r="AO66" s="4">
        <f t="shared" si="7"/>
        <v>0.22218606168625843</v>
      </c>
      <c r="AP66" s="4">
        <f t="shared" si="7"/>
        <v>0.11798512996626934</v>
      </c>
      <c r="AQ66" s="4">
        <f t="shared" si="7"/>
        <v>0</v>
      </c>
      <c r="AR66" s="4">
        <f t="shared" si="7"/>
        <v>0</v>
      </c>
      <c r="AS66" s="4">
        <f t="shared" si="7"/>
        <v>1.4085344228195171</v>
      </c>
      <c r="AT66" s="4">
        <f t="shared" si="7"/>
        <v>0</v>
      </c>
      <c r="AU66" s="4">
        <f t="shared" si="7"/>
        <v>0.29286912380762581</v>
      </c>
      <c r="AV66" s="4">
        <f t="shared" si="7"/>
        <v>0.13431920616961351</v>
      </c>
      <c r="AW66" s="4">
        <f t="shared" si="7"/>
        <v>0</v>
      </c>
      <c r="AX66" s="4">
        <f t="shared" si="7"/>
        <v>0</v>
      </c>
      <c r="AY66" s="4">
        <f t="shared" si="7"/>
        <v>0.55019448003760851</v>
      </c>
      <c r="AZ66" s="4">
        <f t="shared" si="7"/>
        <v>0</v>
      </c>
      <c r="BA66" s="4">
        <f t="shared" si="7"/>
        <v>0</v>
      </c>
      <c r="BB66" s="4">
        <f t="shared" si="8"/>
        <v>4.2511431325375597E-2</v>
      </c>
      <c r="BC66" s="4">
        <f t="shared" si="8"/>
        <v>0.45825188190394817</v>
      </c>
      <c r="BD66" s="4">
        <f t="shared" si="8"/>
        <v>0</v>
      </c>
      <c r="BE66" s="4">
        <f t="shared" si="8"/>
        <v>0.86045295161780178</v>
      </c>
      <c r="BF66" s="4">
        <f t="shared" si="8"/>
        <v>0</v>
      </c>
      <c r="BG66" s="4">
        <f t="shared" si="8"/>
        <v>0</v>
      </c>
      <c r="BH66" s="4">
        <f t="shared" si="8"/>
        <v>0</v>
      </c>
      <c r="BI66" s="4">
        <f t="shared" si="8"/>
        <v>0</v>
      </c>
      <c r="BJ66" s="4">
        <f t="shared" si="8"/>
        <v>0</v>
      </c>
      <c r="BK66" s="4">
        <f t="shared" si="8"/>
        <v>0.95246188145463362</v>
      </c>
      <c r="BL66" s="4">
        <f t="shared" si="8"/>
        <v>1.8317770147540293</v>
      </c>
      <c r="BM66" s="4">
        <f t="shared" si="8"/>
        <v>0</v>
      </c>
      <c r="BN66" s="4">
        <f t="shared" si="8"/>
        <v>0</v>
      </c>
      <c r="BO66" s="4">
        <f t="shared" si="8"/>
        <v>3.7830771623494006E-2</v>
      </c>
    </row>
    <row r="67" spans="1:67" x14ac:dyDescent="0.2">
      <c r="A67" s="4">
        <f t="shared" si="9"/>
        <v>0</v>
      </c>
      <c r="B67" s="4">
        <v>828.61090000000002</v>
      </c>
      <c r="C67" s="4" t="s">
        <v>215</v>
      </c>
      <c r="D67" s="4" t="s">
        <v>216</v>
      </c>
      <c r="E67" s="4" t="s">
        <v>217</v>
      </c>
      <c r="F67" s="4">
        <v>0</v>
      </c>
      <c r="G67" s="4">
        <v>0</v>
      </c>
      <c r="H67" s="4">
        <v>216055.3</v>
      </c>
      <c r="I67" s="4">
        <v>0</v>
      </c>
      <c r="J67" s="4">
        <v>118533.8</v>
      </c>
      <c r="K67" s="4">
        <v>64617.9</v>
      </c>
      <c r="L67" s="4">
        <v>0</v>
      </c>
      <c r="M67" s="4">
        <v>32489.200000000001</v>
      </c>
      <c r="N67" s="4">
        <v>349165</v>
      </c>
      <c r="O67" s="4">
        <v>0</v>
      </c>
      <c r="P67" s="4">
        <v>114381.1</v>
      </c>
      <c r="Q67" s="4">
        <v>139569</v>
      </c>
      <c r="R67" s="4">
        <v>0</v>
      </c>
      <c r="S67" s="4">
        <v>0</v>
      </c>
      <c r="T67" s="4">
        <v>195046.3</v>
      </c>
      <c r="U67" s="4">
        <v>0</v>
      </c>
      <c r="V67" s="4">
        <v>0</v>
      </c>
      <c r="W67" s="4">
        <v>27631.7</v>
      </c>
      <c r="X67" s="4">
        <v>120364.2</v>
      </c>
      <c r="Y67" s="4">
        <v>26773.599999999999</v>
      </c>
      <c r="Z67" s="4">
        <v>220476.5</v>
      </c>
      <c r="AA67" s="4">
        <v>15287.7</v>
      </c>
      <c r="AB67" s="4">
        <v>31236.9</v>
      </c>
      <c r="AC67" s="4">
        <v>61496.800000000003</v>
      </c>
      <c r="AD67" s="4">
        <v>27164.400000000001</v>
      </c>
      <c r="AE67" s="4">
        <v>0</v>
      </c>
      <c r="AF67" s="4">
        <v>225864</v>
      </c>
      <c r="AG67" s="4">
        <v>453456.3</v>
      </c>
      <c r="AH67" s="4">
        <v>27601</v>
      </c>
      <c r="AI67" s="4">
        <v>110707.9</v>
      </c>
      <c r="AJ67" s="4">
        <v>54085.2</v>
      </c>
      <c r="AK67" s="4" t="s">
        <v>217</v>
      </c>
      <c r="AL67" s="4">
        <f t="shared" ref="AL67:BA82" si="10">+G67/G$4*300</f>
        <v>0</v>
      </c>
      <c r="AM67" s="4">
        <f t="shared" si="10"/>
        <v>0.4823446569874732</v>
      </c>
      <c r="AN67" s="4">
        <f t="shared" si="10"/>
        <v>0</v>
      </c>
      <c r="AO67" s="4">
        <f t="shared" si="10"/>
        <v>0.30087988820870376</v>
      </c>
      <c r="AP67" s="4">
        <f t="shared" si="10"/>
        <v>0.15134574961979491</v>
      </c>
      <c r="AQ67" s="4">
        <f t="shared" si="10"/>
        <v>0</v>
      </c>
      <c r="AR67" s="4">
        <f t="shared" si="10"/>
        <v>7.9686993945849244E-2</v>
      </c>
      <c r="AS67" s="4">
        <f t="shared" si="10"/>
        <v>0.92718589257810902</v>
      </c>
      <c r="AT67" s="4">
        <f t="shared" si="10"/>
        <v>0</v>
      </c>
      <c r="AU67" s="4">
        <f t="shared" si="10"/>
        <v>0.29092464268849549</v>
      </c>
      <c r="AV67" s="4">
        <f t="shared" si="10"/>
        <v>0.35130966793010066</v>
      </c>
      <c r="AW67" s="4">
        <f t="shared" si="10"/>
        <v>0</v>
      </c>
      <c r="AX67" s="4">
        <f t="shared" si="10"/>
        <v>0</v>
      </c>
      <c r="AY67" s="4">
        <f t="shared" si="10"/>
        <v>0.49263548016211978</v>
      </c>
      <c r="AZ67" s="4">
        <f t="shared" si="8"/>
        <v>0</v>
      </c>
      <c r="BA67" s="4">
        <f t="shared" si="8"/>
        <v>0</v>
      </c>
      <c r="BB67" s="4">
        <f t="shared" si="8"/>
        <v>6.5103536936949563E-2</v>
      </c>
      <c r="BC67" s="4">
        <f t="shared" si="8"/>
        <v>0.27865913885923238</v>
      </c>
      <c r="BD67" s="4">
        <f t="shared" si="8"/>
        <v>5.3025904769403609E-2</v>
      </c>
      <c r="BE67" s="4">
        <f t="shared" si="8"/>
        <v>0.52342823683291073</v>
      </c>
      <c r="BF67" s="4">
        <f t="shared" si="8"/>
        <v>3.6339787791061673E-2</v>
      </c>
      <c r="BG67" s="4">
        <f t="shared" si="8"/>
        <v>6.9779219610093687E-2</v>
      </c>
      <c r="BH67" s="4">
        <f t="shared" si="8"/>
        <v>0.12931148175471868</v>
      </c>
      <c r="BI67" s="4">
        <f t="shared" si="8"/>
        <v>9.0431195551057539E-2</v>
      </c>
      <c r="BJ67" s="4">
        <f t="shared" si="8"/>
        <v>0</v>
      </c>
      <c r="BK67" s="4">
        <f t="shared" si="8"/>
        <v>0.53450240929095549</v>
      </c>
      <c r="BL67" s="4">
        <f t="shared" si="8"/>
        <v>1.1953624472323152</v>
      </c>
      <c r="BM67" s="4">
        <f t="shared" si="8"/>
        <v>5.9963474659696529E-2</v>
      </c>
      <c r="BN67" s="4">
        <f t="shared" si="8"/>
        <v>0.22967155297271752</v>
      </c>
      <c r="BO67" s="4">
        <f t="shared" ref="BG67:BO82" si="11">+AJ67/AJ$4*300</f>
        <v>0.11783148661988528</v>
      </c>
    </row>
    <row r="68" spans="1:67" x14ac:dyDescent="0.2">
      <c r="A68" s="4">
        <f t="shared" si="9"/>
        <v>0</v>
      </c>
      <c r="B68" s="4">
        <v>826.5951</v>
      </c>
      <c r="C68" s="4" t="s">
        <v>218</v>
      </c>
      <c r="D68" s="4" t="s">
        <v>219</v>
      </c>
      <c r="E68" s="4" t="s">
        <v>220</v>
      </c>
      <c r="F68" s="4">
        <v>0</v>
      </c>
      <c r="G68" s="4">
        <v>-1.7</v>
      </c>
      <c r="H68" s="4">
        <v>584425.4</v>
      </c>
      <c r="I68" s="4">
        <v>36545.9</v>
      </c>
      <c r="J68" s="4">
        <v>599382.9</v>
      </c>
      <c r="K68" s="4">
        <v>490042.1</v>
      </c>
      <c r="L68" s="4">
        <v>7912.7</v>
      </c>
      <c r="M68" s="4">
        <v>220548.6</v>
      </c>
      <c r="N68" s="4">
        <v>968119.4</v>
      </c>
      <c r="O68" s="4">
        <v>-1.7</v>
      </c>
      <c r="P68" s="4">
        <v>562163.19999999995</v>
      </c>
      <c r="Q68" s="4">
        <v>515615.1</v>
      </c>
      <c r="R68" s="4">
        <v>44959.8</v>
      </c>
      <c r="S68" s="4">
        <v>0</v>
      </c>
      <c r="T68" s="4">
        <v>703224.3</v>
      </c>
      <c r="U68" s="4">
        <v>-1.7</v>
      </c>
      <c r="V68" s="4">
        <v>48582.1</v>
      </c>
      <c r="W68" s="4">
        <v>201070.5</v>
      </c>
      <c r="X68" s="4">
        <v>477643.3</v>
      </c>
      <c r="Y68" s="4">
        <v>60294.1</v>
      </c>
      <c r="Z68" s="4">
        <v>771928.7</v>
      </c>
      <c r="AA68" s="4">
        <v>78072.899999999994</v>
      </c>
      <c r="AB68" s="4">
        <v>53532.2</v>
      </c>
      <c r="AC68" s="4">
        <v>199383.8</v>
      </c>
      <c r="AD68" s="4">
        <v>36467.1</v>
      </c>
      <c r="AE68" s="4">
        <v>49709.8</v>
      </c>
      <c r="AF68" s="4">
        <v>698410.6</v>
      </c>
      <c r="AG68" s="4">
        <v>1085456.6000000001</v>
      </c>
      <c r="AH68" s="4">
        <v>6034.6</v>
      </c>
      <c r="AI68" s="4">
        <v>59474.1</v>
      </c>
      <c r="AJ68" s="4">
        <v>180228.6</v>
      </c>
      <c r="AK68" s="4" t="s">
        <v>220</v>
      </c>
      <c r="AL68" s="4">
        <f t="shared" si="10"/>
        <v>-4.7040052519277839E-6</v>
      </c>
      <c r="AM68" s="4">
        <f t="shared" si="10"/>
        <v>1.3047329507666177</v>
      </c>
      <c r="AN68" s="4">
        <f t="shared" si="10"/>
        <v>9.6219472282887478E-2</v>
      </c>
      <c r="AO68" s="4">
        <f t="shared" si="10"/>
        <v>1.5214416474137227</v>
      </c>
      <c r="AP68" s="4">
        <f t="shared" si="10"/>
        <v>1.1477591962870735</v>
      </c>
      <c r="AQ68" s="4">
        <f t="shared" si="10"/>
        <v>1.825441290171621E-2</v>
      </c>
      <c r="AR68" s="4">
        <f t="shared" si="10"/>
        <v>0.54094452781125812</v>
      </c>
      <c r="AS68" s="4">
        <f t="shared" si="10"/>
        <v>2.570780719749068</v>
      </c>
      <c r="AT68" s="4">
        <f t="shared" si="10"/>
        <v>-3.7264502564583623E-6</v>
      </c>
      <c r="AU68" s="4">
        <f t="shared" si="10"/>
        <v>1.4298439872725583</v>
      </c>
      <c r="AV68" s="4">
        <f t="shared" si="10"/>
        <v>1.297856755875199</v>
      </c>
      <c r="AW68" s="4">
        <f t="shared" si="10"/>
        <v>9.2245171873202567E-2</v>
      </c>
      <c r="AX68" s="4">
        <f t="shared" si="10"/>
        <v>0</v>
      </c>
      <c r="AY68" s="4">
        <f t="shared" si="10"/>
        <v>1.7761589975927286</v>
      </c>
      <c r="AZ68" s="4">
        <f t="shared" si="10"/>
        <v>-3.7761928620815042E-6</v>
      </c>
      <c r="BA68" s="4">
        <f t="shared" si="10"/>
        <v>0.10499586630685852</v>
      </c>
      <c r="BB68" s="4">
        <f t="shared" ref="AZ68:BI82" si="12">+W68/W$4*300</f>
        <v>0.47374576025655019</v>
      </c>
      <c r="BC68" s="4">
        <f t="shared" si="12"/>
        <v>1.1058077955063217</v>
      </c>
      <c r="BD68" s="4">
        <f t="shared" si="12"/>
        <v>0.11941424405970427</v>
      </c>
      <c r="BE68" s="4">
        <f t="shared" si="12"/>
        <v>1.8326183443665012</v>
      </c>
      <c r="BF68" s="4">
        <f t="shared" si="12"/>
        <v>0.18558400663492733</v>
      </c>
      <c r="BG68" s="4">
        <f t="shared" si="11"/>
        <v>0.11958405411585199</v>
      </c>
      <c r="BH68" s="4">
        <f t="shared" si="11"/>
        <v>0.4192513206522368</v>
      </c>
      <c r="BI68" s="4">
        <f t="shared" si="11"/>
        <v>0.12140019478729404</v>
      </c>
      <c r="BJ68" s="4">
        <f t="shared" si="11"/>
        <v>0.10141782864907221</v>
      </c>
      <c r="BK68" s="4">
        <f t="shared" si="11"/>
        <v>1.6527740072536652</v>
      </c>
      <c r="BL68" s="4">
        <f t="shared" si="11"/>
        <v>2.8613872113817109</v>
      </c>
      <c r="BM68" s="4">
        <f t="shared" si="11"/>
        <v>1.3110234563291355E-2</v>
      </c>
      <c r="BN68" s="4">
        <f t="shared" si="11"/>
        <v>0.12338332592935734</v>
      </c>
      <c r="BO68" s="4">
        <f t="shared" si="11"/>
        <v>0.39265092612065144</v>
      </c>
    </row>
    <row r="69" spans="1:67" x14ac:dyDescent="0.2">
      <c r="A69" s="4">
        <f t="shared" si="9"/>
        <v>0</v>
      </c>
      <c r="B69" s="4">
        <v>824.57910000000004</v>
      </c>
      <c r="C69" s="4" t="s">
        <v>221</v>
      </c>
      <c r="D69" s="4" t="s">
        <v>39</v>
      </c>
      <c r="E69" s="4" t="s">
        <v>222</v>
      </c>
      <c r="F69" s="4">
        <v>0</v>
      </c>
      <c r="G69" s="4">
        <v>459023</v>
      </c>
      <c r="H69" s="4">
        <v>1064213.6000000001</v>
      </c>
      <c r="I69" s="4">
        <v>221136.5</v>
      </c>
      <c r="J69" s="4">
        <v>1069246.1000000001</v>
      </c>
      <c r="K69" s="4">
        <v>1072789.2</v>
      </c>
      <c r="L69" s="4">
        <v>246225.4</v>
      </c>
      <c r="M69" s="4">
        <v>683071.8</v>
      </c>
      <c r="N69" s="4">
        <v>1322192.1000000001</v>
      </c>
      <c r="O69" s="4">
        <v>298899.5</v>
      </c>
      <c r="P69" s="4">
        <v>1020381.1</v>
      </c>
      <c r="Q69" s="4">
        <v>1047798.4</v>
      </c>
      <c r="R69" s="4">
        <v>1213507.5</v>
      </c>
      <c r="S69" s="4">
        <v>180397.9</v>
      </c>
      <c r="T69" s="4">
        <v>1044427.9</v>
      </c>
      <c r="U69" s="4">
        <v>378560.6</v>
      </c>
      <c r="V69" s="4">
        <v>2238200.4</v>
      </c>
      <c r="W69" s="4">
        <v>451023.6</v>
      </c>
      <c r="X69" s="4">
        <v>868952.9</v>
      </c>
      <c r="Y69" s="4">
        <v>221741.7</v>
      </c>
      <c r="Z69" s="4">
        <v>1126421</v>
      </c>
      <c r="AA69" s="4">
        <v>279709.09999999998</v>
      </c>
      <c r="AB69" s="4">
        <v>2316846.4</v>
      </c>
      <c r="AC69" s="4">
        <v>450374.3</v>
      </c>
      <c r="AD69" s="4">
        <v>256391.1</v>
      </c>
      <c r="AE69" s="4">
        <v>216171.9</v>
      </c>
      <c r="AF69" s="4">
        <v>1229571.3</v>
      </c>
      <c r="AG69" s="4">
        <v>1486879.6</v>
      </c>
      <c r="AH69" s="4">
        <v>285758.8</v>
      </c>
      <c r="AI69" s="4">
        <v>365428.3</v>
      </c>
      <c r="AJ69" s="4">
        <v>541101.80000000005</v>
      </c>
      <c r="AK69" s="4" t="s">
        <v>222</v>
      </c>
      <c r="AL69" s="4">
        <f t="shared" si="10"/>
        <v>1.2701450604444984</v>
      </c>
      <c r="AM69" s="4">
        <f t="shared" si="10"/>
        <v>2.3758627714913914</v>
      </c>
      <c r="AN69" s="4">
        <f t="shared" si="10"/>
        <v>0.58221681043522655</v>
      </c>
      <c r="AO69" s="4">
        <f t="shared" si="10"/>
        <v>2.7141173828527605</v>
      </c>
      <c r="AP69" s="4">
        <f t="shared" si="10"/>
        <v>2.5126487499287355</v>
      </c>
      <c r="AQ69" s="4">
        <f t="shared" si="10"/>
        <v>0.56803620995238469</v>
      </c>
      <c r="AR69" s="4">
        <f t="shared" si="10"/>
        <v>1.6753856171029249</v>
      </c>
      <c r="AS69" s="4">
        <f t="shared" si="10"/>
        <v>3.5109987037596104</v>
      </c>
      <c r="AT69" s="4">
        <f t="shared" si="10"/>
        <v>0.6551965402531037</v>
      </c>
      <c r="AU69" s="4">
        <f t="shared" si="10"/>
        <v>2.5953064529331678</v>
      </c>
      <c r="AV69" s="4">
        <f t="shared" si="10"/>
        <v>2.6374173918398127</v>
      </c>
      <c r="AW69" s="4">
        <f t="shared" si="10"/>
        <v>2.4897843830915698</v>
      </c>
      <c r="AX69" s="4">
        <f t="shared" si="10"/>
        <v>0.35461336097109686</v>
      </c>
      <c r="AY69" s="4">
        <f t="shared" si="10"/>
        <v>2.6379492459544962</v>
      </c>
      <c r="AZ69" s="4">
        <f t="shared" si="10"/>
        <v>0.84089284446193613</v>
      </c>
      <c r="BA69" s="4">
        <f t="shared" si="12"/>
        <v>4.8372093830105589</v>
      </c>
      <c r="BB69" s="4">
        <f t="shared" si="12"/>
        <v>1.0626646786855662</v>
      </c>
      <c r="BC69" s="4">
        <f t="shared" si="12"/>
        <v>2.0117415878079421</v>
      </c>
      <c r="BD69" s="4">
        <f t="shared" si="12"/>
        <v>0.43916597945758756</v>
      </c>
      <c r="BE69" s="4">
        <f t="shared" si="12"/>
        <v>2.6742104394870387</v>
      </c>
      <c r="BF69" s="4">
        <f t="shared" si="12"/>
        <v>0.66488545282997746</v>
      </c>
      <c r="BG69" s="4">
        <f t="shared" si="11"/>
        <v>5.1755370650882426</v>
      </c>
      <c r="BH69" s="4">
        <f t="shared" si="11"/>
        <v>0.94701786234802776</v>
      </c>
      <c r="BI69" s="4">
        <f t="shared" si="11"/>
        <v>0.85353454159306841</v>
      </c>
      <c r="BJ69" s="4">
        <f t="shared" si="11"/>
        <v>0.44103345241671404</v>
      </c>
      <c r="BK69" s="4">
        <f t="shared" si="11"/>
        <v>2.9097546410451081</v>
      </c>
      <c r="BL69" s="4">
        <f t="shared" si="11"/>
        <v>3.9195839541667108</v>
      </c>
      <c r="BM69" s="4">
        <f t="shared" si="11"/>
        <v>0.62081412132115821</v>
      </c>
      <c r="BN69" s="4">
        <f t="shared" si="11"/>
        <v>0.7581074626217289</v>
      </c>
      <c r="BO69" s="4">
        <f t="shared" si="11"/>
        <v>1.1788590872677895</v>
      </c>
    </row>
    <row r="70" spans="1:67" x14ac:dyDescent="0.2">
      <c r="A70" s="4">
        <f t="shared" si="9"/>
        <v>2.5599299550110064E-2</v>
      </c>
      <c r="B70" s="4">
        <v>822.5643</v>
      </c>
      <c r="C70" s="4" t="s">
        <v>223</v>
      </c>
      <c r="D70" s="4" t="s">
        <v>224</v>
      </c>
      <c r="E70" s="4" t="s">
        <v>225</v>
      </c>
      <c r="F70" s="4">
        <v>12236.5</v>
      </c>
      <c r="G70" s="4">
        <v>355358.9</v>
      </c>
      <c r="H70" s="4">
        <v>547961</v>
      </c>
      <c r="I70" s="4">
        <v>337217.1</v>
      </c>
      <c r="J70" s="4">
        <v>589433.4</v>
      </c>
      <c r="K70" s="4">
        <v>708646</v>
      </c>
      <c r="L70" s="4">
        <v>257760</v>
      </c>
      <c r="M70" s="4">
        <v>515554.3</v>
      </c>
      <c r="N70" s="4">
        <v>740879.1</v>
      </c>
      <c r="O70" s="4">
        <v>266231.90000000002</v>
      </c>
      <c r="P70" s="4">
        <v>531057</v>
      </c>
      <c r="Q70" s="4">
        <v>647624.4</v>
      </c>
      <c r="R70" s="4">
        <v>235154.4</v>
      </c>
      <c r="S70" s="4">
        <v>183236.5</v>
      </c>
      <c r="T70" s="4">
        <v>614176.1</v>
      </c>
      <c r="U70" s="4">
        <v>129698.8</v>
      </c>
      <c r="V70" s="4">
        <v>239287.5</v>
      </c>
      <c r="W70" s="4">
        <v>329385</v>
      </c>
      <c r="X70" s="4">
        <v>570902.1</v>
      </c>
      <c r="Y70" s="4">
        <v>305109.5</v>
      </c>
      <c r="Z70" s="4">
        <v>627893.80000000005</v>
      </c>
      <c r="AA70" s="4">
        <v>263803.2</v>
      </c>
      <c r="AB70" s="4">
        <v>2277956.7999999998</v>
      </c>
      <c r="AC70" s="4">
        <v>337414.40000000002</v>
      </c>
      <c r="AD70" s="4">
        <v>174640.8</v>
      </c>
      <c r="AE70" s="4">
        <v>211380.2</v>
      </c>
      <c r="AF70" s="4">
        <v>662618.1</v>
      </c>
      <c r="AG70" s="4">
        <v>819801.59999999998</v>
      </c>
      <c r="AH70" s="4">
        <v>224009.8</v>
      </c>
      <c r="AI70" s="4">
        <v>284772.5</v>
      </c>
      <c r="AJ70" s="4">
        <v>351076.6</v>
      </c>
      <c r="AK70" s="4" t="s">
        <v>225</v>
      </c>
      <c r="AL70" s="4">
        <f t="shared" si="10"/>
        <v>0.98330007759957661</v>
      </c>
      <c r="AM70" s="4">
        <f t="shared" si="10"/>
        <v>1.2233259752827761</v>
      </c>
      <c r="AN70" s="4">
        <f t="shared" si="10"/>
        <v>0.8878383459366358</v>
      </c>
      <c r="AO70" s="4">
        <f t="shared" si="10"/>
        <v>1.4961863662387962</v>
      </c>
      <c r="AP70" s="4">
        <f t="shared" si="10"/>
        <v>1.6597654842554332</v>
      </c>
      <c r="AQ70" s="4">
        <f t="shared" si="10"/>
        <v>0.59464626101664042</v>
      </c>
      <c r="AR70" s="4">
        <f t="shared" si="10"/>
        <v>1.2645116648873025</v>
      </c>
      <c r="AS70" s="4">
        <f t="shared" si="10"/>
        <v>1.9673582679419932</v>
      </c>
      <c r="AT70" s="4">
        <f t="shared" si="10"/>
        <v>0.58358819531317474</v>
      </c>
      <c r="AU70" s="4">
        <f t="shared" si="10"/>
        <v>1.3507263697606016</v>
      </c>
      <c r="AV70" s="4">
        <f t="shared" si="10"/>
        <v>1.6301378737931111</v>
      </c>
      <c r="AW70" s="4">
        <f t="shared" si="10"/>
        <v>0.4824722984697401</v>
      </c>
      <c r="AX70" s="4">
        <f t="shared" si="10"/>
        <v>0.36019327895491243</v>
      </c>
      <c r="AY70" s="4">
        <f t="shared" si="10"/>
        <v>1.5512467446324185</v>
      </c>
      <c r="AZ70" s="4">
        <f t="shared" si="10"/>
        <v>0.28809863692972743</v>
      </c>
      <c r="BA70" s="4">
        <f t="shared" si="12"/>
        <v>0.51714928664883586</v>
      </c>
      <c r="BB70" s="4">
        <f t="shared" si="12"/>
        <v>0.77606982248566436</v>
      </c>
      <c r="BC70" s="4">
        <f t="shared" si="12"/>
        <v>1.3217143266762654</v>
      </c>
      <c r="BD70" s="4">
        <f t="shared" si="12"/>
        <v>0.60427836716916483</v>
      </c>
      <c r="BE70" s="4">
        <f t="shared" si="12"/>
        <v>1.4906683689749987</v>
      </c>
      <c r="BF70" s="4">
        <f t="shared" si="12"/>
        <v>0.62707616623841389</v>
      </c>
      <c r="BG70" s="4">
        <f t="shared" si="11"/>
        <v>5.0886626973069111</v>
      </c>
      <c r="BH70" s="4">
        <f t="shared" si="11"/>
        <v>0.70949311231445134</v>
      </c>
      <c r="BI70" s="4">
        <f t="shared" si="11"/>
        <v>0.58138506044650828</v>
      </c>
      <c r="BJ70" s="4">
        <f t="shared" si="11"/>
        <v>0.43125743622799961</v>
      </c>
      <c r="BK70" s="4">
        <f t="shared" si="11"/>
        <v>1.5680718082111151</v>
      </c>
      <c r="BL70" s="4">
        <f t="shared" si="11"/>
        <v>2.1610903781047206</v>
      </c>
      <c r="BM70" s="4">
        <f t="shared" si="11"/>
        <v>0.48666374282901659</v>
      </c>
      <c r="BN70" s="4">
        <f t="shared" si="11"/>
        <v>0.59078116664595026</v>
      </c>
      <c r="BO70" s="4">
        <f t="shared" si="11"/>
        <v>0.76486502214015695</v>
      </c>
    </row>
    <row r="71" spans="1:67" x14ac:dyDescent="0.2">
      <c r="A71" s="4">
        <f t="shared" si="9"/>
        <v>7.0106966388060479E-2</v>
      </c>
      <c r="B71" s="4">
        <v>820.54819999999995</v>
      </c>
      <c r="C71" s="4" t="s">
        <v>226</v>
      </c>
      <c r="D71" s="4" t="s">
        <v>66</v>
      </c>
      <c r="E71" s="4" t="s">
        <v>227</v>
      </c>
      <c r="F71" s="4">
        <v>30968.2</v>
      </c>
      <c r="G71" s="4">
        <v>522893.2</v>
      </c>
      <c r="H71" s="4">
        <v>217007.9</v>
      </c>
      <c r="I71" s="4">
        <v>560440.30000000005</v>
      </c>
      <c r="J71" s="4">
        <v>410339.6</v>
      </c>
      <c r="K71" s="4">
        <v>526079</v>
      </c>
      <c r="L71" s="4">
        <v>378428.2</v>
      </c>
      <c r="M71" s="4">
        <v>466165.8</v>
      </c>
      <c r="N71" s="4">
        <v>270978.59999999998</v>
      </c>
      <c r="O71" s="4">
        <v>482297.7</v>
      </c>
      <c r="P71" s="4">
        <v>396431.2</v>
      </c>
      <c r="Q71" s="4">
        <v>311729.7</v>
      </c>
      <c r="R71" s="4">
        <v>276853.90000000002</v>
      </c>
      <c r="S71" s="4">
        <v>247172.8</v>
      </c>
      <c r="T71" s="4">
        <v>236961.9</v>
      </c>
      <c r="U71" s="4">
        <v>247213.9</v>
      </c>
      <c r="V71" s="4">
        <v>485007.4</v>
      </c>
      <c r="W71" s="4">
        <v>341187.7</v>
      </c>
      <c r="X71" s="4">
        <v>329447.59999999998</v>
      </c>
      <c r="Y71" s="4">
        <v>375105.3</v>
      </c>
      <c r="Z71" s="4">
        <v>343784</v>
      </c>
      <c r="AA71" s="4">
        <v>388396.79999999999</v>
      </c>
      <c r="AB71" s="4">
        <v>2398911.1</v>
      </c>
      <c r="AC71" s="4">
        <v>391135.1</v>
      </c>
      <c r="AD71" s="4">
        <v>261868.5</v>
      </c>
      <c r="AE71" s="4">
        <v>348260.4</v>
      </c>
      <c r="AF71" s="4">
        <v>307557.2</v>
      </c>
      <c r="AG71" s="4">
        <v>339785.3</v>
      </c>
      <c r="AH71" s="4">
        <v>483840</v>
      </c>
      <c r="AI71" s="4">
        <v>458373.9</v>
      </c>
      <c r="AJ71" s="4">
        <v>448181.7</v>
      </c>
      <c r="AK71" s="4" t="s">
        <v>227</v>
      </c>
      <c r="AL71" s="4">
        <f t="shared" si="10"/>
        <v>1.4468778582337207</v>
      </c>
      <c r="AM71" s="4">
        <f t="shared" si="10"/>
        <v>0.48447134177718332</v>
      </c>
      <c r="AN71" s="4">
        <f t="shared" si="10"/>
        <v>1.4755491015972559</v>
      </c>
      <c r="AO71" s="4">
        <f t="shared" si="10"/>
        <v>1.0415841977191673</v>
      </c>
      <c r="AP71" s="4">
        <f t="shared" si="10"/>
        <v>1.2321635431394717</v>
      </c>
      <c r="AQ71" s="4">
        <f t="shared" si="10"/>
        <v>0.87302496195397816</v>
      </c>
      <c r="AR71" s="4">
        <f t="shared" si="10"/>
        <v>1.1433753765054839</v>
      </c>
      <c r="AS71" s="4">
        <f t="shared" si="10"/>
        <v>0.71956678106501615</v>
      </c>
      <c r="AT71" s="4">
        <f t="shared" si="10"/>
        <v>1.0572108163848695</v>
      </c>
      <c r="AU71" s="4">
        <f t="shared" si="10"/>
        <v>1.0083099848713772</v>
      </c>
      <c r="AV71" s="4">
        <f t="shared" si="10"/>
        <v>0.78465602956924463</v>
      </c>
      <c r="AW71" s="4">
        <f t="shared" si="10"/>
        <v>0.56802822942420639</v>
      </c>
      <c r="AX71" s="4">
        <f t="shared" si="10"/>
        <v>0.48587471000846871</v>
      </c>
      <c r="AY71" s="4">
        <f t="shared" si="10"/>
        <v>0.59850322403771927</v>
      </c>
      <c r="AZ71" s="4">
        <f t="shared" si="10"/>
        <v>0.54913374387490044</v>
      </c>
      <c r="BA71" s="4">
        <f t="shared" si="10"/>
        <v>1.0482003068668719</v>
      </c>
      <c r="BB71" s="4">
        <f t="shared" si="12"/>
        <v>0.80387837264384265</v>
      </c>
      <c r="BC71" s="4">
        <f t="shared" si="12"/>
        <v>0.76271503084173564</v>
      </c>
      <c r="BD71" s="4">
        <f t="shared" si="12"/>
        <v>0.74290711433272227</v>
      </c>
      <c r="BE71" s="4">
        <f t="shared" si="12"/>
        <v>0.81616976399464514</v>
      </c>
      <c r="BF71" s="4">
        <f t="shared" si="12"/>
        <v>0.92324269123069003</v>
      </c>
      <c r="BG71" s="4">
        <f t="shared" si="11"/>
        <v>5.3588590568203438</v>
      </c>
      <c r="BH71" s="4">
        <f t="shared" si="11"/>
        <v>0.82245351542324263</v>
      </c>
      <c r="BI71" s="4">
        <f t="shared" si="11"/>
        <v>0.87176898927132984</v>
      </c>
      <c r="BJ71" s="4">
        <f t="shared" si="11"/>
        <v>0.71052013028532301</v>
      </c>
      <c r="BK71" s="4">
        <f t="shared" si="11"/>
        <v>0.72782765024430751</v>
      </c>
      <c r="BL71" s="4">
        <f t="shared" si="11"/>
        <v>0.89571274617105645</v>
      </c>
      <c r="BM71" s="4">
        <f t="shared" si="11"/>
        <v>1.0511476967989408</v>
      </c>
      <c r="BN71" s="4">
        <f t="shared" si="11"/>
        <v>0.95092983838697265</v>
      </c>
      <c r="BO71" s="4">
        <f t="shared" si="11"/>
        <v>0.97642083207286734</v>
      </c>
    </row>
    <row r="72" spans="1:67" x14ac:dyDescent="0.2">
      <c r="A72" s="4">
        <f t="shared" si="9"/>
        <v>0</v>
      </c>
      <c r="B72" s="4">
        <v>854.62649999999996</v>
      </c>
      <c r="C72" s="4" t="s">
        <v>228</v>
      </c>
      <c r="D72" s="4" t="s">
        <v>128</v>
      </c>
      <c r="E72" s="4" t="s">
        <v>229</v>
      </c>
      <c r="F72" s="4">
        <v>0</v>
      </c>
      <c r="G72" s="4">
        <v>0</v>
      </c>
      <c r="H72" s="4">
        <v>100065.5</v>
      </c>
      <c r="I72" s="4">
        <v>0</v>
      </c>
      <c r="J72" s="4">
        <v>55816.1</v>
      </c>
      <c r="K72" s="4">
        <v>123786.6</v>
      </c>
      <c r="L72" s="4">
        <v>0</v>
      </c>
      <c r="M72" s="4">
        <v>0</v>
      </c>
      <c r="N72" s="4">
        <v>206447.3</v>
      </c>
      <c r="O72" s="4">
        <v>0</v>
      </c>
      <c r="P72" s="4">
        <v>0</v>
      </c>
      <c r="Q72" s="4">
        <v>86677</v>
      </c>
      <c r="R72" s="4">
        <v>0</v>
      </c>
      <c r="S72" s="4">
        <v>0</v>
      </c>
      <c r="T72" s="4">
        <v>111066.5</v>
      </c>
      <c r="U72" s="4">
        <v>0</v>
      </c>
      <c r="V72" s="4">
        <v>0</v>
      </c>
      <c r="W72" s="4">
        <v>0</v>
      </c>
      <c r="X72" s="4">
        <v>121436.1</v>
      </c>
      <c r="Y72" s="4">
        <v>0</v>
      </c>
      <c r="Z72" s="4">
        <v>186201.60000000001</v>
      </c>
      <c r="AA72" s="4">
        <v>0</v>
      </c>
      <c r="AB72" s="4">
        <v>0</v>
      </c>
      <c r="AC72" s="4">
        <v>0</v>
      </c>
      <c r="AD72" s="4">
        <v>0</v>
      </c>
      <c r="AE72" s="4">
        <v>19133.599999999999</v>
      </c>
      <c r="AF72" s="4">
        <v>182530.2</v>
      </c>
      <c r="AG72" s="4">
        <v>214716.1</v>
      </c>
      <c r="AH72" s="4">
        <v>0</v>
      </c>
      <c r="AI72" s="4">
        <v>0</v>
      </c>
      <c r="AJ72" s="4">
        <v>37877.800000000003</v>
      </c>
      <c r="AK72" s="4" t="s">
        <v>229</v>
      </c>
      <c r="AL72" s="4">
        <f t="shared" si="10"/>
        <v>0</v>
      </c>
      <c r="AM72" s="4">
        <f t="shared" si="10"/>
        <v>0.22339678440556654</v>
      </c>
      <c r="AN72" s="4">
        <f t="shared" si="10"/>
        <v>0</v>
      </c>
      <c r="AO72" s="4">
        <f t="shared" si="10"/>
        <v>0.14168061707501009</v>
      </c>
      <c r="AP72" s="4">
        <f t="shared" si="10"/>
        <v>0.2899285766000706</v>
      </c>
      <c r="AQ72" s="4">
        <f t="shared" si="10"/>
        <v>0</v>
      </c>
      <c r="AR72" s="4">
        <f t="shared" si="10"/>
        <v>0</v>
      </c>
      <c r="AS72" s="4">
        <f t="shared" si="10"/>
        <v>0.54820793642215182</v>
      </c>
      <c r="AT72" s="4">
        <f t="shared" si="10"/>
        <v>0</v>
      </c>
      <c r="AU72" s="4">
        <f t="shared" si="10"/>
        <v>0</v>
      </c>
      <c r="AV72" s="4">
        <f t="shared" si="10"/>
        <v>0.21817501083462185</v>
      </c>
      <c r="AW72" s="4">
        <f t="shared" si="10"/>
        <v>0</v>
      </c>
      <c r="AX72" s="4">
        <f t="shared" si="10"/>
        <v>0</v>
      </c>
      <c r="AY72" s="4">
        <f t="shared" si="10"/>
        <v>0.28052466802716114</v>
      </c>
      <c r="AZ72" s="4">
        <f t="shared" si="12"/>
        <v>0</v>
      </c>
      <c r="BA72" s="4">
        <f t="shared" si="12"/>
        <v>0</v>
      </c>
      <c r="BB72" s="4">
        <f t="shared" si="12"/>
        <v>0</v>
      </c>
      <c r="BC72" s="4">
        <f t="shared" si="12"/>
        <v>0.28114072998801665</v>
      </c>
      <c r="BD72" s="4">
        <f t="shared" si="12"/>
        <v>0</v>
      </c>
      <c r="BE72" s="4">
        <f t="shared" si="12"/>
        <v>0.44205697742601552</v>
      </c>
      <c r="BF72" s="4">
        <f t="shared" si="12"/>
        <v>0</v>
      </c>
      <c r="BG72" s="4">
        <f t="shared" si="11"/>
        <v>0</v>
      </c>
      <c r="BH72" s="4">
        <f t="shared" si="11"/>
        <v>0</v>
      </c>
      <c r="BI72" s="4">
        <f t="shared" si="11"/>
        <v>0</v>
      </c>
      <c r="BJ72" s="4">
        <f t="shared" si="11"/>
        <v>3.9036330185192619E-2</v>
      </c>
      <c r="BK72" s="4">
        <f t="shared" si="11"/>
        <v>0.43195388228473763</v>
      </c>
      <c r="BL72" s="4">
        <f t="shared" si="11"/>
        <v>0.5660160918619469</v>
      </c>
      <c r="BM72" s="4">
        <f t="shared" si="11"/>
        <v>0</v>
      </c>
      <c r="BN72" s="4">
        <f t="shared" si="11"/>
        <v>0</v>
      </c>
      <c r="BO72" s="4">
        <f t="shared" si="11"/>
        <v>8.2521604503462895E-2</v>
      </c>
    </row>
    <row r="73" spans="1:67" x14ac:dyDescent="0.2">
      <c r="A73" s="4">
        <f t="shared" si="9"/>
        <v>0</v>
      </c>
      <c r="B73" s="4">
        <v>852.61069999999995</v>
      </c>
      <c r="C73" s="4" t="s">
        <v>230</v>
      </c>
      <c r="D73" s="4" t="s">
        <v>213</v>
      </c>
      <c r="E73" s="4" t="s">
        <v>231</v>
      </c>
      <c r="F73" s="4">
        <v>0</v>
      </c>
      <c r="G73" s="4">
        <v>-1.8</v>
      </c>
      <c r="H73" s="4">
        <v>209514.4</v>
      </c>
      <c r="I73" s="4">
        <v>12170.6</v>
      </c>
      <c r="J73" s="4">
        <v>352266.7</v>
      </c>
      <c r="K73" s="4">
        <v>295095.2</v>
      </c>
      <c r="L73" s="4">
        <v>0</v>
      </c>
      <c r="M73" s="4">
        <v>140778.9</v>
      </c>
      <c r="N73" s="4">
        <v>399501.4</v>
      </c>
      <c r="O73" s="4">
        <v>27131.8</v>
      </c>
      <c r="P73" s="4">
        <v>195813.8</v>
      </c>
      <c r="Q73" s="4">
        <v>313670.09999999998</v>
      </c>
      <c r="R73" s="4">
        <v>0</v>
      </c>
      <c r="S73" s="4">
        <v>0</v>
      </c>
      <c r="T73" s="4">
        <v>299400.8</v>
      </c>
      <c r="U73" s="4">
        <v>0</v>
      </c>
      <c r="V73" s="4">
        <v>26867.200000000001</v>
      </c>
      <c r="W73" s="4">
        <v>106412.1</v>
      </c>
      <c r="X73" s="4">
        <v>195842.1</v>
      </c>
      <c r="Y73" s="4">
        <v>24312.6</v>
      </c>
      <c r="Z73" s="4">
        <v>332876.3</v>
      </c>
      <c r="AA73" s="4">
        <v>0</v>
      </c>
      <c r="AB73" s="4">
        <v>0</v>
      </c>
      <c r="AC73" s="4">
        <v>125946.7</v>
      </c>
      <c r="AD73" s="4">
        <v>40797.300000000003</v>
      </c>
      <c r="AE73" s="4">
        <v>21658</v>
      </c>
      <c r="AF73" s="4">
        <v>322064</v>
      </c>
      <c r="AG73" s="4">
        <v>363685.1</v>
      </c>
      <c r="AH73" s="4">
        <v>18731.099999999999</v>
      </c>
      <c r="AI73" s="4">
        <v>18201</v>
      </c>
      <c r="AJ73" s="4">
        <v>99187.6</v>
      </c>
      <c r="AK73" s="4" t="s">
        <v>231</v>
      </c>
      <c r="AL73" s="4">
        <f t="shared" si="10"/>
        <v>-4.9807114432176533E-6</v>
      </c>
      <c r="AM73" s="4">
        <f t="shared" si="10"/>
        <v>0.46774206141638852</v>
      </c>
      <c r="AN73" s="4">
        <f t="shared" si="10"/>
        <v>3.2043230823871088E-2</v>
      </c>
      <c r="AO73" s="4">
        <f t="shared" si="10"/>
        <v>0.89417503965661271</v>
      </c>
      <c r="AP73" s="4">
        <f t="shared" si="10"/>
        <v>0.69116149322715992</v>
      </c>
      <c r="AQ73" s="4">
        <f t="shared" si="10"/>
        <v>0</v>
      </c>
      <c r="AR73" s="4">
        <f t="shared" si="10"/>
        <v>0.34529158464977022</v>
      </c>
      <c r="AS73" s="4">
        <f t="shared" si="10"/>
        <v>1.0608510650987475</v>
      </c>
      <c r="AT73" s="4">
        <f t="shared" si="10"/>
        <v>5.9473707687162931E-2</v>
      </c>
      <c r="AU73" s="4">
        <f t="shared" si="10"/>
        <v>0.4980460915175367</v>
      </c>
      <c r="AV73" s="4">
        <f t="shared" si="10"/>
        <v>0.7895402178893699</v>
      </c>
      <c r="AW73" s="4">
        <f t="shared" si="10"/>
        <v>0</v>
      </c>
      <c r="AX73" s="4">
        <f t="shared" si="10"/>
        <v>0</v>
      </c>
      <c r="AY73" s="4">
        <f t="shared" si="10"/>
        <v>0.75620740751771653</v>
      </c>
      <c r="AZ73" s="4">
        <f t="shared" si="12"/>
        <v>0</v>
      </c>
      <c r="BA73" s="4">
        <f t="shared" si="12"/>
        <v>5.8065520824328906E-2</v>
      </c>
      <c r="BB73" s="4">
        <f t="shared" si="12"/>
        <v>0.2507194303241701</v>
      </c>
      <c r="BC73" s="4">
        <f t="shared" si="12"/>
        <v>0.45340052057325747</v>
      </c>
      <c r="BD73" s="4">
        <f t="shared" si="12"/>
        <v>4.8151821656280895E-2</v>
      </c>
      <c r="BE73" s="4">
        <f t="shared" si="12"/>
        <v>0.79027404187050798</v>
      </c>
      <c r="BF73" s="4">
        <f t="shared" si="12"/>
        <v>0</v>
      </c>
      <c r="BG73" s="4">
        <f t="shared" si="11"/>
        <v>0</v>
      </c>
      <c r="BH73" s="4">
        <f t="shared" si="11"/>
        <v>0.26483255062242306</v>
      </c>
      <c r="BI73" s="4">
        <f t="shared" si="11"/>
        <v>0.13581557532119834</v>
      </c>
      <c r="BJ73" s="4">
        <f t="shared" si="11"/>
        <v>4.418660571721484E-2</v>
      </c>
      <c r="BK73" s="4">
        <f t="shared" si="11"/>
        <v>0.76215768757253177</v>
      </c>
      <c r="BL73" s="4">
        <f t="shared" si="11"/>
        <v>0.9587153407239668</v>
      </c>
      <c r="BM73" s="4">
        <f t="shared" si="11"/>
        <v>4.0693519807189653E-2</v>
      </c>
      <c r="BN73" s="4">
        <f t="shared" si="11"/>
        <v>3.7759292116067884E-2</v>
      </c>
      <c r="BO73" s="4">
        <f t="shared" si="11"/>
        <v>0.2160928010298295</v>
      </c>
    </row>
    <row r="74" spans="1:67" x14ac:dyDescent="0.2">
      <c r="A74" s="4">
        <f t="shared" si="9"/>
        <v>0</v>
      </c>
      <c r="B74" s="4">
        <v>850.59439999999995</v>
      </c>
      <c r="C74" s="4" t="s">
        <v>232</v>
      </c>
      <c r="D74" s="4" t="s">
        <v>233</v>
      </c>
      <c r="E74" s="4" t="s">
        <v>234</v>
      </c>
      <c r="F74" s="4">
        <v>0</v>
      </c>
      <c r="G74" s="4">
        <v>109668.2</v>
      </c>
      <c r="H74" s="4">
        <v>325592.3</v>
      </c>
      <c r="I74" s="4">
        <v>56352.3</v>
      </c>
      <c r="J74" s="4">
        <v>396819.5</v>
      </c>
      <c r="K74" s="4">
        <v>462989.4</v>
      </c>
      <c r="L74" s="4">
        <v>27617.8</v>
      </c>
      <c r="M74" s="4">
        <v>220222.1</v>
      </c>
      <c r="N74" s="4">
        <v>439684.3</v>
      </c>
      <c r="O74" s="4">
        <v>37100.1</v>
      </c>
      <c r="P74" s="4">
        <v>352001.9</v>
      </c>
      <c r="Q74" s="4">
        <v>433477.2</v>
      </c>
      <c r="R74" s="4">
        <v>426903.4</v>
      </c>
      <c r="S74" s="4">
        <v>0</v>
      </c>
      <c r="T74" s="4">
        <v>408088.7</v>
      </c>
      <c r="U74" s="4">
        <v>0</v>
      </c>
      <c r="V74" s="4">
        <v>61816.1</v>
      </c>
      <c r="W74" s="4">
        <v>164591.29999999999</v>
      </c>
      <c r="X74" s="4">
        <v>429796.3</v>
      </c>
      <c r="Y74" s="4">
        <v>47660</v>
      </c>
      <c r="Z74" s="4">
        <v>459114.7</v>
      </c>
      <c r="AA74" s="4">
        <v>34463.199999999997</v>
      </c>
      <c r="AB74" s="4">
        <v>36667.9</v>
      </c>
      <c r="AC74" s="4">
        <v>116590.5</v>
      </c>
      <c r="AD74" s="4">
        <v>70387.899999999994</v>
      </c>
      <c r="AE74" s="4">
        <v>23321.5</v>
      </c>
      <c r="AF74" s="4">
        <v>441740.2</v>
      </c>
      <c r="AG74" s="4">
        <v>527513.69999999995</v>
      </c>
      <c r="AH74" s="4">
        <v>36355</v>
      </c>
      <c r="AI74" s="4">
        <v>54546.1</v>
      </c>
      <c r="AJ74" s="4">
        <v>168499</v>
      </c>
      <c r="AK74" s="4" t="s">
        <v>234</v>
      </c>
      <c r="AL74" s="4">
        <f t="shared" si="10"/>
        <v>0.30345869927615682</v>
      </c>
      <c r="AM74" s="4">
        <f t="shared" si="10"/>
        <v>0.72688661773750729</v>
      </c>
      <c r="AN74" s="4">
        <f t="shared" si="10"/>
        <v>0.14836653545067877</v>
      </c>
      <c r="AO74" s="4">
        <f t="shared" si="10"/>
        <v>1.0072654955720117</v>
      </c>
      <c r="AP74" s="4">
        <f t="shared" si="10"/>
        <v>1.0843973234818691</v>
      </c>
      <c r="AQ74" s="4">
        <f t="shared" si="10"/>
        <v>6.3713615407764476E-2</v>
      </c>
      <c r="AR74" s="4">
        <f t="shared" si="10"/>
        <v>0.54014371389391569</v>
      </c>
      <c r="AS74" s="4">
        <f t="shared" si="10"/>
        <v>1.167554251279713</v>
      </c>
      <c r="AT74" s="4">
        <f t="shared" si="10"/>
        <v>8.1324515976253453E-2</v>
      </c>
      <c r="AU74" s="4">
        <f t="shared" si="10"/>
        <v>0.89530549175669338</v>
      </c>
      <c r="AV74" s="4">
        <f t="shared" si="10"/>
        <v>1.0911071311485347</v>
      </c>
      <c r="AW74" s="4">
        <f t="shared" si="10"/>
        <v>0.87588862731272255</v>
      </c>
      <c r="AX74" s="4">
        <f t="shared" si="10"/>
        <v>0</v>
      </c>
      <c r="AY74" s="4">
        <f t="shared" si="10"/>
        <v>1.0307243596686286</v>
      </c>
      <c r="AZ74" s="4">
        <f t="shared" si="12"/>
        <v>0</v>
      </c>
      <c r="BA74" s="4">
        <f t="shared" si="12"/>
        <v>0.13359725024672456</v>
      </c>
      <c r="BB74" s="4">
        <f t="shared" si="12"/>
        <v>0.38779647213347512</v>
      </c>
      <c r="BC74" s="4">
        <f t="shared" si="12"/>
        <v>0.99503562390548261</v>
      </c>
      <c r="BD74" s="4">
        <f t="shared" si="12"/>
        <v>9.4392036233819004E-2</v>
      </c>
      <c r="BE74" s="4">
        <f t="shared" si="12"/>
        <v>1.0899737519648161</v>
      </c>
      <c r="BF74" s="4">
        <f t="shared" si="12"/>
        <v>8.1921111390262522E-2</v>
      </c>
      <c r="BG74" s="4">
        <f t="shared" si="11"/>
        <v>8.1911375544338721E-2</v>
      </c>
      <c r="BH74" s="4">
        <f t="shared" si="11"/>
        <v>0.24515894019727086</v>
      </c>
      <c r="BI74" s="4">
        <f t="shared" si="11"/>
        <v>0.23432367176629271</v>
      </c>
      <c r="BJ74" s="4">
        <f t="shared" si="11"/>
        <v>4.7580474893066112E-2</v>
      </c>
      <c r="BK74" s="4">
        <f t="shared" si="11"/>
        <v>1.0453688997833588</v>
      </c>
      <c r="BL74" s="4">
        <f t="shared" si="11"/>
        <v>1.3905861874243965</v>
      </c>
      <c r="BM74" s="4">
        <f t="shared" si="11"/>
        <v>7.8981635493397609E-2</v>
      </c>
      <c r="BN74" s="4">
        <f t="shared" si="11"/>
        <v>0.11315983317906986</v>
      </c>
      <c r="BO74" s="4">
        <f t="shared" si="11"/>
        <v>0.36709650077958572</v>
      </c>
    </row>
    <row r="75" spans="1:67" x14ac:dyDescent="0.2">
      <c r="A75" s="4">
        <f t="shared" si="9"/>
        <v>0</v>
      </c>
      <c r="B75" s="4">
        <v>848.57950000000005</v>
      </c>
      <c r="C75" s="4" t="s">
        <v>235</v>
      </c>
      <c r="D75" s="4" t="s">
        <v>236</v>
      </c>
      <c r="E75" s="4" t="s">
        <v>237</v>
      </c>
      <c r="F75" s="4">
        <v>0</v>
      </c>
      <c r="G75" s="4">
        <v>94105.9</v>
      </c>
      <c r="H75" s="4">
        <v>222104.8</v>
      </c>
      <c r="I75" s="4">
        <v>23775.200000000001</v>
      </c>
      <c r="J75" s="4">
        <v>232533.1</v>
      </c>
      <c r="K75" s="4">
        <v>312652.90000000002</v>
      </c>
      <c r="L75" s="4">
        <v>0</v>
      </c>
      <c r="M75" s="4">
        <v>166249.4</v>
      </c>
      <c r="N75" s="4">
        <v>286274.09999999998</v>
      </c>
      <c r="O75" s="4">
        <v>12885.9</v>
      </c>
      <c r="P75" s="4">
        <v>253939.1</v>
      </c>
      <c r="Q75" s="4">
        <v>294949.7</v>
      </c>
      <c r="R75" s="4">
        <v>0</v>
      </c>
      <c r="S75" s="4">
        <v>0</v>
      </c>
      <c r="T75" s="4">
        <v>295046.09999999998</v>
      </c>
      <c r="U75" s="4">
        <v>64735.6</v>
      </c>
      <c r="V75" s="4">
        <v>57434.9</v>
      </c>
      <c r="W75" s="4">
        <v>32158.5</v>
      </c>
      <c r="X75" s="4">
        <v>251823.7</v>
      </c>
      <c r="Y75" s="4">
        <v>6471.3</v>
      </c>
      <c r="Z75" s="4">
        <v>283514.8</v>
      </c>
      <c r="AA75" s="4">
        <v>63334.7</v>
      </c>
      <c r="AB75" s="4">
        <v>12128</v>
      </c>
      <c r="AC75" s="4">
        <v>85966.6</v>
      </c>
      <c r="AD75" s="4">
        <v>48684.9</v>
      </c>
      <c r="AE75" s="4">
        <v>0</v>
      </c>
      <c r="AF75" s="4">
        <v>317329.59999999998</v>
      </c>
      <c r="AG75" s="4">
        <v>294803.7</v>
      </c>
      <c r="AH75" s="4">
        <v>38178.9</v>
      </c>
      <c r="AI75" s="4">
        <v>16396.8</v>
      </c>
      <c r="AJ75" s="4">
        <v>85016.1</v>
      </c>
      <c r="AK75" s="4" t="s">
        <v>237</v>
      </c>
      <c r="AL75" s="4">
        <f t="shared" si="10"/>
        <v>0.26039685166905341</v>
      </c>
      <c r="AM75" s="4">
        <f t="shared" si="10"/>
        <v>0.49585019932985364</v>
      </c>
      <c r="AN75" s="4">
        <f t="shared" si="10"/>
        <v>6.2596274750932573E-2</v>
      </c>
      <c r="AO75" s="4">
        <f t="shared" si="10"/>
        <v>0.59024964299485339</v>
      </c>
      <c r="AP75" s="4">
        <f t="shared" si="10"/>
        <v>0.73228451437299535</v>
      </c>
      <c r="AQ75" s="4">
        <f t="shared" si="10"/>
        <v>0</v>
      </c>
      <c r="AR75" s="4">
        <f t="shared" si="10"/>
        <v>0.40776365473145137</v>
      </c>
      <c r="AS75" s="4">
        <f t="shared" si="10"/>
        <v>0.76018302788221848</v>
      </c>
      <c r="AT75" s="4">
        <f t="shared" si="10"/>
        <v>2.8246273740998119E-2</v>
      </c>
      <c r="AU75" s="4">
        <f t="shared" si="10"/>
        <v>0.64588591937075379</v>
      </c>
      <c r="AV75" s="4">
        <f t="shared" si="10"/>
        <v>0.74241902688335393</v>
      </c>
      <c r="AW75" s="4">
        <f t="shared" si="10"/>
        <v>0</v>
      </c>
      <c r="AX75" s="4">
        <f t="shared" si="10"/>
        <v>0</v>
      </c>
      <c r="AY75" s="4">
        <f t="shared" si="10"/>
        <v>0.74520858454357142</v>
      </c>
      <c r="AZ75" s="4">
        <f t="shared" si="12"/>
        <v>0.14379653567209613</v>
      </c>
      <c r="BA75" s="4">
        <f t="shared" si="12"/>
        <v>0.12412857990386972</v>
      </c>
      <c r="BB75" s="4">
        <f t="shared" si="12"/>
        <v>7.5769210457079822E-2</v>
      </c>
      <c r="BC75" s="4">
        <f t="shared" si="12"/>
        <v>0.58300537357740667</v>
      </c>
      <c r="BD75" s="4">
        <f t="shared" si="12"/>
        <v>1.2816600589171483E-2</v>
      </c>
      <c r="BE75" s="4">
        <f t="shared" si="12"/>
        <v>0.67308602903273274</v>
      </c>
      <c r="BF75" s="4">
        <f t="shared" si="12"/>
        <v>0.1505504135880841</v>
      </c>
      <c r="BG75" s="4">
        <f t="shared" si="11"/>
        <v>2.7092393145005306E-2</v>
      </c>
      <c r="BH75" s="4">
        <f t="shared" si="11"/>
        <v>0.18076498984362113</v>
      </c>
      <c r="BI75" s="4">
        <f t="shared" si="11"/>
        <v>0.16207365935870777</v>
      </c>
      <c r="BJ75" s="4">
        <f t="shared" si="11"/>
        <v>0</v>
      </c>
      <c r="BK75" s="4">
        <f t="shared" si="11"/>
        <v>0.75095382946965961</v>
      </c>
      <c r="BL75" s="4">
        <f t="shared" si="11"/>
        <v>0.77713612598422677</v>
      </c>
      <c r="BM75" s="4">
        <f t="shared" si="11"/>
        <v>8.2944078210394109E-2</v>
      </c>
      <c r="BN75" s="4">
        <f t="shared" si="11"/>
        <v>3.4016348605501998E-2</v>
      </c>
      <c r="BO75" s="4">
        <f t="shared" si="11"/>
        <v>0.18521838598405535</v>
      </c>
    </row>
    <row r="76" spans="1:67" x14ac:dyDescent="0.2">
      <c r="A76" s="4">
        <f t="shared" si="9"/>
        <v>0</v>
      </c>
      <c r="B76" s="4">
        <v>846.56320000000005</v>
      </c>
      <c r="C76" s="4" t="s">
        <v>238</v>
      </c>
      <c r="D76" s="4" t="s">
        <v>239</v>
      </c>
      <c r="E76" s="4" t="s">
        <v>240</v>
      </c>
      <c r="F76" s="4">
        <v>0</v>
      </c>
      <c r="G76" s="4">
        <v>37062.6</v>
      </c>
      <c r="H76" s="4">
        <v>48211.1</v>
      </c>
      <c r="I76" s="4">
        <v>87989.5</v>
      </c>
      <c r="J76" s="4">
        <v>109407.8</v>
      </c>
      <c r="K76" s="4">
        <v>81022.399999999994</v>
      </c>
      <c r="L76" s="4">
        <v>68741.600000000006</v>
      </c>
      <c r="M76" s="4">
        <v>152191.6</v>
      </c>
      <c r="N76" s="4">
        <v>61501</v>
      </c>
      <c r="O76" s="4">
        <v>52243.4</v>
      </c>
      <c r="P76" s="4">
        <v>68372.100000000006</v>
      </c>
      <c r="Q76" s="4">
        <v>126550.8</v>
      </c>
      <c r="R76" s="4">
        <v>126223.1</v>
      </c>
      <c r="S76" s="4">
        <v>0</v>
      </c>
      <c r="T76" s="4">
        <v>94436.4</v>
      </c>
      <c r="U76" s="4">
        <v>43169.599999999999</v>
      </c>
      <c r="V76" s="4">
        <v>30648.5</v>
      </c>
      <c r="W76" s="4">
        <v>93779.9</v>
      </c>
      <c r="X76" s="4">
        <v>113373.3</v>
      </c>
      <c r="Y76" s="4">
        <v>52213.8</v>
      </c>
      <c r="Z76" s="4">
        <v>84081.7</v>
      </c>
      <c r="AA76" s="4">
        <v>53231.3</v>
      </c>
      <c r="AB76" s="4">
        <v>81690.3</v>
      </c>
      <c r="AC76" s="4">
        <v>43580.4</v>
      </c>
      <c r="AD76" s="4">
        <v>97904.1</v>
      </c>
      <c r="AE76" s="4">
        <v>43848.9</v>
      </c>
      <c r="AF76" s="4">
        <v>71905.5</v>
      </c>
      <c r="AG76" s="4">
        <v>125704.8</v>
      </c>
      <c r="AH76" s="4">
        <v>45123.199999999997</v>
      </c>
      <c r="AI76" s="4">
        <v>68062.899999999994</v>
      </c>
      <c r="AJ76" s="4">
        <v>32640.799999999999</v>
      </c>
      <c r="AK76" s="4" t="s">
        <v>240</v>
      </c>
      <c r="AL76" s="4">
        <f t="shared" si="10"/>
        <v>0.10255450885299923</v>
      </c>
      <c r="AM76" s="4">
        <f t="shared" si="10"/>
        <v>0.10763154846230927</v>
      </c>
      <c r="AN76" s="4">
        <f t="shared" si="10"/>
        <v>0.23166219073644725</v>
      </c>
      <c r="AO76" s="4">
        <f t="shared" si="10"/>
        <v>0.27771493559778077</v>
      </c>
      <c r="AP76" s="4">
        <f t="shared" si="10"/>
        <v>0.18976778669679562</v>
      </c>
      <c r="AQ76" s="4">
        <f t="shared" si="10"/>
        <v>0.15858525533946885</v>
      </c>
      <c r="AR76" s="4">
        <f t="shared" si="10"/>
        <v>0.37328377146279718</v>
      </c>
      <c r="AS76" s="4">
        <f t="shared" si="10"/>
        <v>0.1633120718841988</v>
      </c>
      <c r="AT76" s="4">
        <f t="shared" si="10"/>
        <v>0.11451907725191576</v>
      </c>
      <c r="AU76" s="4">
        <f t="shared" si="10"/>
        <v>0.17390223351901743</v>
      </c>
      <c r="AV76" s="4">
        <f t="shared" si="10"/>
        <v>0.31854150652572261</v>
      </c>
      <c r="AW76" s="4">
        <f t="shared" si="10"/>
        <v>0.25897516345420651</v>
      </c>
      <c r="AX76" s="4">
        <f t="shared" si="10"/>
        <v>0</v>
      </c>
      <c r="AY76" s="4">
        <f t="shared" si="10"/>
        <v>0.23852142418893363</v>
      </c>
      <c r="AZ76" s="4">
        <f t="shared" si="12"/>
        <v>9.5892197281713942E-2</v>
      </c>
      <c r="BA76" s="4">
        <f t="shared" si="12"/>
        <v>6.6237684425040369E-2</v>
      </c>
      <c r="BB76" s="4">
        <f t="shared" si="12"/>
        <v>0.22095648054927625</v>
      </c>
      <c r="BC76" s="4">
        <f t="shared" si="12"/>
        <v>0.262474275138533</v>
      </c>
      <c r="BD76" s="4">
        <f t="shared" si="12"/>
        <v>0.10341097149612628</v>
      </c>
      <c r="BE76" s="4">
        <f t="shared" si="12"/>
        <v>0.19961644883202406</v>
      </c>
      <c r="BF76" s="4">
        <f t="shared" si="12"/>
        <v>0.12653402054215751</v>
      </c>
      <c r="BG76" s="4">
        <f t="shared" si="11"/>
        <v>0.1824856302550649</v>
      </c>
      <c r="BH76" s="4">
        <f t="shared" si="11"/>
        <v>9.1638038068051389E-2</v>
      </c>
      <c r="BI76" s="4">
        <f t="shared" si="11"/>
        <v>0.32592602127601911</v>
      </c>
      <c r="BJ76" s="4">
        <f t="shared" si="11"/>
        <v>8.946043288547334E-2</v>
      </c>
      <c r="BK76" s="4">
        <f t="shared" si="11"/>
        <v>0.17016285459954134</v>
      </c>
      <c r="BL76" s="4">
        <f t="shared" si="11"/>
        <v>0.3313721682923994</v>
      </c>
      <c r="BM76" s="4">
        <f t="shared" si="11"/>
        <v>9.8030645982552012E-2</v>
      </c>
      <c r="BN76" s="4">
        <f t="shared" si="11"/>
        <v>0.1412014132941441</v>
      </c>
      <c r="BO76" s="4">
        <f t="shared" si="11"/>
        <v>7.1112133974957137E-2</v>
      </c>
    </row>
    <row r="77" spans="1:67" x14ac:dyDescent="0.2">
      <c r="A77" s="4">
        <f t="shared" si="9"/>
        <v>0</v>
      </c>
      <c r="B77" s="4">
        <v>844.54719999999998</v>
      </c>
      <c r="C77" s="4" t="s">
        <v>241</v>
      </c>
      <c r="D77" s="4" t="s">
        <v>242</v>
      </c>
      <c r="E77" s="4" t="s">
        <v>243</v>
      </c>
      <c r="F77" s="4">
        <v>0</v>
      </c>
      <c r="G77" s="4">
        <v>121170.4</v>
      </c>
      <c r="H77" s="4">
        <v>27771.4</v>
      </c>
      <c r="I77" s="4">
        <v>145184.29999999999</v>
      </c>
      <c r="J77" s="4">
        <v>42962.400000000001</v>
      </c>
      <c r="K77" s="4">
        <v>0</v>
      </c>
      <c r="L77" s="4">
        <v>128556.3</v>
      </c>
      <c r="M77" s="4">
        <v>52383.8</v>
      </c>
      <c r="N77" s="4">
        <v>19015.3</v>
      </c>
      <c r="O77" s="4">
        <v>91376.8</v>
      </c>
      <c r="P77" s="4">
        <v>21110.9</v>
      </c>
      <c r="Q77" s="4">
        <v>0</v>
      </c>
      <c r="R77" s="4">
        <v>0</v>
      </c>
      <c r="S77" s="4">
        <v>36339.599999999999</v>
      </c>
      <c r="T77" s="4">
        <v>0</v>
      </c>
      <c r="U77" s="4">
        <v>46875.5</v>
      </c>
      <c r="V77" s="4">
        <v>2114476.6</v>
      </c>
      <c r="W77" s="4">
        <v>54896.6</v>
      </c>
      <c r="X77" s="4">
        <v>37986.300000000003</v>
      </c>
      <c r="Y77" s="4">
        <v>103795.6</v>
      </c>
      <c r="Z77" s="4">
        <v>33580.300000000003</v>
      </c>
      <c r="AA77" s="4">
        <v>93555.3</v>
      </c>
      <c r="AB77" s="4">
        <v>133620.9</v>
      </c>
      <c r="AC77" s="4">
        <v>43053.599999999999</v>
      </c>
      <c r="AD77" s="4">
        <v>95995.9</v>
      </c>
      <c r="AE77" s="4">
        <v>99762.7</v>
      </c>
      <c r="AF77" s="4">
        <v>55856.4</v>
      </c>
      <c r="AG77" s="4">
        <v>0</v>
      </c>
      <c r="AH77" s="4">
        <v>69191.8</v>
      </c>
      <c r="AI77" s="4">
        <v>115137</v>
      </c>
      <c r="AJ77" s="4">
        <v>64736.800000000003</v>
      </c>
      <c r="AK77" s="4" t="s">
        <v>243</v>
      </c>
      <c r="AL77" s="4">
        <f t="shared" si="10"/>
        <v>0.33528599881070015</v>
      </c>
      <c r="AM77" s="4">
        <f t="shared" si="10"/>
        <v>6.1999804712320937E-2</v>
      </c>
      <c r="AN77" s="4">
        <f t="shared" si="10"/>
        <v>0.38224689307857845</v>
      </c>
      <c r="AO77" s="4">
        <f t="shared" si="10"/>
        <v>0.10905346921449929</v>
      </c>
      <c r="AP77" s="4">
        <f t="shared" si="10"/>
        <v>0</v>
      </c>
      <c r="AQ77" s="4">
        <f t="shared" si="10"/>
        <v>0.29657636221730888</v>
      </c>
      <c r="AR77" s="4">
        <f t="shared" si="10"/>
        <v>0.12848292827956914</v>
      </c>
      <c r="AS77" s="4">
        <f t="shared" si="10"/>
        <v>5.0493943846435116E-2</v>
      </c>
      <c r="AT77" s="4">
        <f t="shared" si="10"/>
        <v>0.20030064693784969</v>
      </c>
      <c r="AU77" s="4">
        <f t="shared" si="10"/>
        <v>5.3694893993260773E-2</v>
      </c>
      <c r="AV77" s="4">
        <f t="shared" si="10"/>
        <v>0</v>
      </c>
      <c r="AW77" s="4">
        <f t="shared" si="10"/>
        <v>0</v>
      </c>
      <c r="AX77" s="4">
        <f t="shared" si="10"/>
        <v>7.1433801016227302E-2</v>
      </c>
      <c r="AY77" s="4">
        <f t="shared" si="10"/>
        <v>0</v>
      </c>
      <c r="AZ77" s="4">
        <f t="shared" si="12"/>
        <v>0.10412407559205974</v>
      </c>
      <c r="BA77" s="4">
        <f t="shared" si="12"/>
        <v>4.5698169161600832</v>
      </c>
      <c r="BB77" s="4">
        <f t="shared" si="12"/>
        <v>0.12934284990836414</v>
      </c>
      <c r="BC77" s="4">
        <f t="shared" si="12"/>
        <v>8.7943339019812036E-2</v>
      </c>
      <c r="BD77" s="4">
        <f t="shared" si="12"/>
        <v>0.20557024834475415</v>
      </c>
      <c r="BE77" s="4">
        <f t="shared" si="12"/>
        <v>7.9722225367874558E-2</v>
      </c>
      <c r="BF77" s="4">
        <f t="shared" si="12"/>
        <v>0.22238660810515068</v>
      </c>
      <c r="BG77" s="4">
        <f t="shared" si="12"/>
        <v>0.29849191583026374</v>
      </c>
      <c r="BH77" s="4">
        <f t="shared" si="12"/>
        <v>9.0530317201463414E-2</v>
      </c>
      <c r="BI77" s="4">
        <f t="shared" si="12"/>
        <v>0.31957355969576962</v>
      </c>
      <c r="BJ77" s="4">
        <f t="shared" si="11"/>
        <v>0.20353564919128211</v>
      </c>
      <c r="BK77" s="4">
        <f t="shared" si="11"/>
        <v>0.13218299673396083</v>
      </c>
      <c r="BL77" s="4">
        <f t="shared" si="11"/>
        <v>0</v>
      </c>
      <c r="BM77" s="4">
        <f t="shared" si="11"/>
        <v>0.15031994297158763</v>
      </c>
      <c r="BN77" s="4">
        <f t="shared" si="11"/>
        <v>0.23886004155638196</v>
      </c>
      <c r="BO77" s="4">
        <f t="shared" si="11"/>
        <v>0.14103735186361871</v>
      </c>
    </row>
    <row r="78" spans="1:67" x14ac:dyDescent="0.2">
      <c r="A78" s="4">
        <f t="shared" si="9"/>
        <v>0</v>
      </c>
      <c r="B78" s="4">
        <v>870.56389999999999</v>
      </c>
      <c r="C78" s="4" t="s">
        <v>244</v>
      </c>
      <c r="D78" s="4" t="s">
        <v>245</v>
      </c>
      <c r="E78" s="4" t="s">
        <v>246</v>
      </c>
      <c r="F78" s="4">
        <v>0</v>
      </c>
      <c r="G78" s="4">
        <v>84151.2</v>
      </c>
      <c r="H78" s="4">
        <v>2646.9</v>
      </c>
      <c r="I78" s="4">
        <v>180885.9</v>
      </c>
      <c r="J78" s="4">
        <v>10562.8</v>
      </c>
      <c r="K78" s="4">
        <v>75092.399999999994</v>
      </c>
      <c r="L78" s="4">
        <v>100406.7</v>
      </c>
      <c r="M78" s="4">
        <v>176472.3</v>
      </c>
      <c r="N78" s="4">
        <v>18458.099999999999</v>
      </c>
      <c r="O78" s="4">
        <v>101779</v>
      </c>
      <c r="P78" s="4">
        <v>51083.8</v>
      </c>
      <c r="Q78" s="4">
        <v>16181.3</v>
      </c>
      <c r="R78" s="4">
        <v>76679.600000000006</v>
      </c>
      <c r="S78" s="4">
        <v>58331.5</v>
      </c>
      <c r="T78" s="4">
        <v>7879.6</v>
      </c>
      <c r="U78" s="4">
        <v>43766.400000000001</v>
      </c>
      <c r="V78" s="4">
        <v>2122328.2999999998</v>
      </c>
      <c r="W78" s="4">
        <v>116856.9</v>
      </c>
      <c r="X78" s="4">
        <v>82260.899999999994</v>
      </c>
      <c r="Y78" s="4">
        <v>118807</v>
      </c>
      <c r="Z78" s="4">
        <v>15708</v>
      </c>
      <c r="AA78" s="4">
        <v>122954.1</v>
      </c>
      <c r="AB78" s="4">
        <v>115949.8</v>
      </c>
      <c r="AC78" s="4">
        <v>87943.7</v>
      </c>
      <c r="AD78" s="4">
        <v>165319.1</v>
      </c>
      <c r="AE78" s="4">
        <v>184218</v>
      </c>
      <c r="AF78" s="4">
        <v>98454.399999999994</v>
      </c>
      <c r="AG78" s="4">
        <v>9006.5</v>
      </c>
      <c r="AH78" s="4">
        <v>154613.4</v>
      </c>
      <c r="AI78" s="4">
        <v>153678</v>
      </c>
      <c r="AJ78" s="4">
        <v>114433.60000000001</v>
      </c>
      <c r="AK78" s="4" t="s">
        <v>246</v>
      </c>
      <c r="AL78" s="4">
        <f t="shared" si="10"/>
        <v>0.23285158044472076</v>
      </c>
      <c r="AM78" s="4">
        <f t="shared" si="10"/>
        <v>5.909218948019988E-3</v>
      </c>
      <c r="AN78" s="4">
        <f t="shared" si="10"/>
        <v>0.47624345935974094</v>
      </c>
      <c r="AO78" s="4">
        <f t="shared" si="10"/>
        <v>2.6812049248154505E-2</v>
      </c>
      <c r="AP78" s="4">
        <f t="shared" si="10"/>
        <v>0.17587875137925379</v>
      </c>
      <c r="AQ78" s="4">
        <f t="shared" si="10"/>
        <v>0.23163589671019358</v>
      </c>
      <c r="AR78" s="4">
        <f t="shared" si="10"/>
        <v>0.43283759223711538</v>
      </c>
      <c r="AS78" s="4">
        <f t="shared" si="10"/>
        <v>4.901433397905286E-2</v>
      </c>
      <c r="AT78" s="4">
        <f t="shared" si="10"/>
        <v>0.22310257685416215</v>
      </c>
      <c r="AU78" s="4">
        <f t="shared" si="10"/>
        <v>0.12992999946818631</v>
      </c>
      <c r="AV78" s="4">
        <f t="shared" si="10"/>
        <v>4.0730012607938279E-2</v>
      </c>
      <c r="AW78" s="4">
        <f t="shared" si="10"/>
        <v>0.15732549702553</v>
      </c>
      <c r="AX78" s="4">
        <f t="shared" si="10"/>
        <v>0.11466391385645586</v>
      </c>
      <c r="AY78" s="4">
        <f t="shared" si="10"/>
        <v>1.9901790136421144E-2</v>
      </c>
      <c r="AZ78" s="4">
        <f t="shared" si="12"/>
        <v>9.7217863105296454E-2</v>
      </c>
      <c r="BA78" s="4">
        <f t="shared" si="12"/>
        <v>4.5867860476608122</v>
      </c>
      <c r="BB78" s="4">
        <f t="shared" si="12"/>
        <v>0.27532860828278466</v>
      </c>
      <c r="BC78" s="4">
        <f t="shared" si="12"/>
        <v>0.1904449292712071</v>
      </c>
      <c r="BD78" s="4">
        <f t="shared" si="12"/>
        <v>0.23530076896414884</v>
      </c>
      <c r="BE78" s="4">
        <f t="shared" si="12"/>
        <v>3.7292005017184875E-2</v>
      </c>
      <c r="BF78" s="4">
        <f t="shared" si="12"/>
        <v>0.29226933430411217</v>
      </c>
      <c r="BG78" s="4">
        <f t="shared" si="12"/>
        <v>0.25901694975962536</v>
      </c>
      <c r="BH78" s="4">
        <f t="shared" si="12"/>
        <v>0.18492230746953423</v>
      </c>
      <c r="BI78" s="4">
        <f t="shared" si="12"/>
        <v>0.55035280957521016</v>
      </c>
      <c r="BJ78" s="4">
        <f t="shared" si="11"/>
        <v>0.37584117333151179</v>
      </c>
      <c r="BK78" s="4">
        <f t="shared" si="11"/>
        <v>0.23299026850359264</v>
      </c>
      <c r="BL78" s="4">
        <f t="shared" si="11"/>
        <v>2.3742159676682952E-2</v>
      </c>
      <c r="BM78" s="4">
        <f t="shared" si="11"/>
        <v>0.33589930411758717</v>
      </c>
      <c r="BN78" s="4">
        <f t="shared" si="11"/>
        <v>0.31881613613609583</v>
      </c>
      <c r="BO78" s="4">
        <f t="shared" si="11"/>
        <v>0.24930815097781475</v>
      </c>
    </row>
    <row r="79" spans="1:67" x14ac:dyDescent="0.2">
      <c r="A79" s="4">
        <f t="shared" si="9"/>
        <v>0</v>
      </c>
      <c r="B79" s="4">
        <v>868.54750000000001</v>
      </c>
      <c r="C79" s="4" t="s">
        <v>247</v>
      </c>
      <c r="D79" s="4" t="s">
        <v>248</v>
      </c>
      <c r="E79" s="4" t="s">
        <v>249</v>
      </c>
      <c r="F79" s="4">
        <v>0</v>
      </c>
      <c r="G79" s="4">
        <v>188756.7</v>
      </c>
      <c r="H79" s="4">
        <v>0</v>
      </c>
      <c r="I79" s="4">
        <v>238817.9</v>
      </c>
      <c r="J79" s="4">
        <v>23057.1</v>
      </c>
      <c r="K79" s="4">
        <v>101256.2</v>
      </c>
      <c r="L79" s="4">
        <v>109764</v>
      </c>
      <c r="M79" s="4">
        <v>105606.8</v>
      </c>
      <c r="N79" s="4">
        <v>110131.2</v>
      </c>
      <c r="O79" s="4">
        <v>80903.7</v>
      </c>
      <c r="P79" s="4">
        <v>70918.2</v>
      </c>
      <c r="Q79" s="4">
        <v>0</v>
      </c>
      <c r="R79" s="4">
        <v>40918.400000000001</v>
      </c>
      <c r="S79" s="4">
        <v>49172.7</v>
      </c>
      <c r="T79" s="4">
        <v>21957.3</v>
      </c>
      <c r="U79" s="4">
        <v>46584.7</v>
      </c>
      <c r="V79" s="4">
        <v>321284</v>
      </c>
      <c r="W79" s="4">
        <v>129050.5</v>
      </c>
      <c r="X79" s="4">
        <v>49092.2</v>
      </c>
      <c r="Y79" s="4">
        <v>285596.3</v>
      </c>
      <c r="Z79" s="4">
        <v>99675.6</v>
      </c>
      <c r="AA79" s="4">
        <v>111468.8</v>
      </c>
      <c r="AB79" s="4">
        <v>318629.7</v>
      </c>
      <c r="AC79" s="4">
        <v>219028.4</v>
      </c>
      <c r="AD79" s="4">
        <v>162316.4</v>
      </c>
      <c r="AE79" s="4">
        <v>259828.9</v>
      </c>
      <c r="AF79" s="4">
        <v>38042.9</v>
      </c>
      <c r="AG79" s="4">
        <v>107994.7</v>
      </c>
      <c r="AH79" s="4">
        <v>218006.8</v>
      </c>
      <c r="AI79" s="4">
        <v>403173.2</v>
      </c>
      <c r="AJ79" s="4">
        <v>253686.39999999999</v>
      </c>
      <c r="AK79" s="4" t="s">
        <v>249</v>
      </c>
      <c r="AL79" s="4">
        <f t="shared" si="10"/>
        <v>0.52230147537444538</v>
      </c>
      <c r="AM79" s="4">
        <f t="shared" si="10"/>
        <v>0</v>
      </c>
      <c r="AN79" s="4">
        <f t="shared" si="10"/>
        <v>0.62876909064238107</v>
      </c>
      <c r="AO79" s="4">
        <f t="shared" si="10"/>
        <v>5.8526915280003707E-2</v>
      </c>
      <c r="AP79" s="4">
        <f t="shared" si="10"/>
        <v>0.23715867418551012</v>
      </c>
      <c r="AQ79" s="4">
        <f t="shared" si="10"/>
        <v>0.25322296785471182</v>
      </c>
      <c r="AR79" s="4">
        <f t="shared" si="10"/>
        <v>0.25902418133535182</v>
      </c>
      <c r="AS79" s="4">
        <f t="shared" si="10"/>
        <v>0.29244653665945392</v>
      </c>
      <c r="AT79" s="4">
        <f t="shared" si="10"/>
        <v>0.1773433021255473</v>
      </c>
      <c r="AU79" s="4">
        <f t="shared" si="10"/>
        <v>0.18037815683807257</v>
      </c>
      <c r="AV79" s="4">
        <f t="shared" si="10"/>
        <v>0</v>
      </c>
      <c r="AW79" s="4">
        <f t="shared" si="10"/>
        <v>8.3953328101469576E-2</v>
      </c>
      <c r="AX79" s="4">
        <f t="shared" si="10"/>
        <v>9.6660196238556303E-2</v>
      </c>
      <c r="AY79" s="4">
        <f t="shared" si="10"/>
        <v>5.5458345165038822E-2</v>
      </c>
      <c r="AZ79" s="4">
        <f t="shared" si="12"/>
        <v>0.1034781244836519</v>
      </c>
      <c r="BA79" s="4">
        <f t="shared" si="12"/>
        <v>0.69436051365693818</v>
      </c>
      <c r="BB79" s="4">
        <f t="shared" si="12"/>
        <v>0.30405816484261955</v>
      </c>
      <c r="BC79" s="4">
        <f t="shared" si="12"/>
        <v>0.11365497528920732</v>
      </c>
      <c r="BD79" s="4">
        <f t="shared" si="12"/>
        <v>0.56563189882175069</v>
      </c>
      <c r="BE79" s="4">
        <f t="shared" si="12"/>
        <v>0.23663757163807697</v>
      </c>
      <c r="BF79" s="4">
        <f t="shared" si="12"/>
        <v>0.26496808135457234</v>
      </c>
      <c r="BG79" s="4">
        <f t="shared" si="12"/>
        <v>0.71177779519088868</v>
      </c>
      <c r="BH79" s="4">
        <f t="shared" si="12"/>
        <v>0.46055871119091113</v>
      </c>
      <c r="BI79" s="4">
        <f t="shared" si="12"/>
        <v>0.54035672091206421</v>
      </c>
      <c r="BJ79" s="4">
        <f t="shared" si="11"/>
        <v>0.53010237132873028</v>
      </c>
      <c r="BK79" s="4">
        <f t="shared" si="11"/>
        <v>9.0027723348629671E-2</v>
      </c>
      <c r="BL79" s="4">
        <f t="shared" si="11"/>
        <v>0.28468632783383918</v>
      </c>
      <c r="BM79" s="4">
        <f t="shared" si="11"/>
        <v>0.47362215961166365</v>
      </c>
      <c r="BN79" s="4">
        <f t="shared" si="11"/>
        <v>0.83641199011976597</v>
      </c>
      <c r="BO79" s="4">
        <f t="shared" si="11"/>
        <v>0.55268808559914484</v>
      </c>
    </row>
    <row r="80" spans="1:67" x14ac:dyDescent="0.2">
      <c r="A80" s="4">
        <f t="shared" si="9"/>
        <v>0</v>
      </c>
      <c r="B80" s="4">
        <v>872.58</v>
      </c>
      <c r="C80" s="4" t="s">
        <v>250</v>
      </c>
      <c r="D80" s="4" t="s">
        <v>251</v>
      </c>
      <c r="E80" s="4" t="s">
        <v>252</v>
      </c>
      <c r="F80" s="4">
        <v>0</v>
      </c>
      <c r="G80" s="4">
        <v>50846</v>
      </c>
      <c r="H80" s="4">
        <v>41261.5</v>
      </c>
      <c r="I80" s="4">
        <v>0</v>
      </c>
      <c r="J80" s="4">
        <v>0</v>
      </c>
      <c r="K80" s="4">
        <v>0</v>
      </c>
      <c r="L80" s="4">
        <v>19516.2</v>
      </c>
      <c r="M80" s="4">
        <v>0</v>
      </c>
      <c r="N80" s="4">
        <v>30235.5</v>
      </c>
      <c r="O80" s="4">
        <v>-1.8</v>
      </c>
      <c r="P80" s="4">
        <v>13360.6</v>
      </c>
      <c r="Q80" s="4">
        <v>87969.3</v>
      </c>
      <c r="R80" s="4">
        <v>0</v>
      </c>
      <c r="S80" s="4">
        <v>4332.6000000000004</v>
      </c>
      <c r="T80" s="4">
        <v>0</v>
      </c>
      <c r="U80" s="4">
        <v>20984</v>
      </c>
      <c r="V80" s="4">
        <v>0</v>
      </c>
      <c r="W80" s="4">
        <v>0</v>
      </c>
      <c r="X80" s="4">
        <v>0</v>
      </c>
      <c r="Y80" s="4">
        <v>0</v>
      </c>
      <c r="Z80" s="4">
        <v>54044.1</v>
      </c>
      <c r="AA80" s="4">
        <v>0</v>
      </c>
      <c r="AB80" s="4">
        <v>0</v>
      </c>
      <c r="AC80" s="4">
        <v>22519.9</v>
      </c>
      <c r="AD80" s="4">
        <v>106172.4</v>
      </c>
      <c r="AE80" s="4">
        <v>-1.8</v>
      </c>
      <c r="AF80" s="4">
        <v>0</v>
      </c>
      <c r="AG80" s="4">
        <v>69526.2</v>
      </c>
      <c r="AH80" s="4">
        <v>0</v>
      </c>
      <c r="AI80" s="4">
        <v>-1.8</v>
      </c>
      <c r="AJ80" s="4">
        <v>-1.8</v>
      </c>
      <c r="AK80" s="4" t="s">
        <v>252</v>
      </c>
      <c r="AL80" s="4">
        <f t="shared" si="10"/>
        <v>0.14069403002324712</v>
      </c>
      <c r="AM80" s="4">
        <f t="shared" si="10"/>
        <v>9.2116527871746831E-2</v>
      </c>
      <c r="AN80" s="4">
        <f t="shared" si="10"/>
        <v>0</v>
      </c>
      <c r="AO80" s="4">
        <f t="shared" si="10"/>
        <v>0</v>
      </c>
      <c r="AP80" s="4">
        <f t="shared" si="10"/>
        <v>0</v>
      </c>
      <c r="AQ80" s="4">
        <f t="shared" si="10"/>
        <v>4.5023414646387948E-2</v>
      </c>
      <c r="AR80" s="4">
        <f t="shared" si="10"/>
        <v>0</v>
      </c>
      <c r="AS80" s="4">
        <f t="shared" si="10"/>
        <v>8.0288485544213806E-2</v>
      </c>
      <c r="AT80" s="4">
        <f t="shared" si="10"/>
        <v>-3.9456532127206187E-6</v>
      </c>
      <c r="AU80" s="4">
        <f t="shared" si="10"/>
        <v>3.3982255644541909E-2</v>
      </c>
      <c r="AV80" s="4">
        <f t="shared" si="10"/>
        <v>0.22142786414636065</v>
      </c>
      <c r="AW80" s="4">
        <f t="shared" si="10"/>
        <v>0</v>
      </c>
      <c r="AX80" s="4">
        <f t="shared" si="10"/>
        <v>8.5167169226658106E-3</v>
      </c>
      <c r="AY80" s="4">
        <f t="shared" si="10"/>
        <v>0</v>
      </c>
      <c r="AZ80" s="4">
        <f t="shared" si="12"/>
        <v>4.6611547657598992E-2</v>
      </c>
      <c r="BA80" s="4">
        <f t="shared" si="12"/>
        <v>0</v>
      </c>
      <c r="BB80" s="4">
        <f t="shared" si="12"/>
        <v>0</v>
      </c>
      <c r="BC80" s="4">
        <f t="shared" si="12"/>
        <v>0</v>
      </c>
      <c r="BD80" s="4">
        <f t="shared" si="12"/>
        <v>0</v>
      </c>
      <c r="BE80" s="4">
        <f t="shared" si="12"/>
        <v>0.12830486684168838</v>
      </c>
      <c r="BF80" s="4">
        <f t="shared" si="12"/>
        <v>0</v>
      </c>
      <c r="BG80" s="4">
        <f t="shared" si="12"/>
        <v>0</v>
      </c>
      <c r="BH80" s="4">
        <f t="shared" si="12"/>
        <v>4.7353384858530682E-2</v>
      </c>
      <c r="BI80" s="4">
        <f t="shared" si="12"/>
        <v>0.35345146833815955</v>
      </c>
      <c r="BJ80" s="4">
        <f t="shared" si="11"/>
        <v>-3.672356186674056E-6</v>
      </c>
      <c r="BK80" s="4">
        <f t="shared" si="11"/>
        <v>0</v>
      </c>
      <c r="BL80" s="4">
        <f t="shared" si="11"/>
        <v>0.18327898097074272</v>
      </c>
      <c r="BM80" s="4">
        <f t="shared" si="11"/>
        <v>0</v>
      </c>
      <c r="BN80" s="4">
        <f t="shared" si="11"/>
        <v>-3.7342303065173451E-6</v>
      </c>
      <c r="BO80" s="4">
        <f t="shared" si="11"/>
        <v>-3.9215289194787769E-6</v>
      </c>
    </row>
    <row r="81" spans="1:67" x14ac:dyDescent="0.2">
      <c r="A81" s="4">
        <f t="shared" si="9"/>
        <v>0</v>
      </c>
      <c r="B81" s="4">
        <v>748.54949999999997</v>
      </c>
      <c r="C81" s="4" t="s">
        <v>253</v>
      </c>
      <c r="D81" s="4" t="s">
        <v>254</v>
      </c>
      <c r="E81" s="4" t="s">
        <v>255</v>
      </c>
      <c r="F81" s="4">
        <v>0</v>
      </c>
      <c r="G81" s="4">
        <v>1028411.9</v>
      </c>
      <c r="H81" s="4">
        <v>676444.6</v>
      </c>
      <c r="I81" s="4">
        <v>960942.5</v>
      </c>
      <c r="J81" s="4">
        <v>1709503.6</v>
      </c>
      <c r="K81" s="4">
        <v>1513232.8</v>
      </c>
      <c r="L81" s="4">
        <v>797353.5</v>
      </c>
      <c r="M81" s="4">
        <v>976399.7</v>
      </c>
      <c r="N81" s="4">
        <v>1299360.6000000001</v>
      </c>
      <c r="O81" s="4">
        <v>708602</v>
      </c>
      <c r="P81" s="4">
        <v>1113793.7</v>
      </c>
      <c r="Q81" s="4">
        <v>920199.9</v>
      </c>
      <c r="R81" s="4">
        <v>382927.3</v>
      </c>
      <c r="S81" s="4">
        <v>353317.6</v>
      </c>
      <c r="T81" s="4">
        <v>853722.5</v>
      </c>
      <c r="U81" s="4">
        <v>414980.5</v>
      </c>
      <c r="V81" s="4">
        <v>622826.69999999995</v>
      </c>
      <c r="W81" s="4">
        <v>694621.4</v>
      </c>
      <c r="X81" s="4">
        <v>685830.2</v>
      </c>
      <c r="Y81" s="4">
        <v>462662.40000000002</v>
      </c>
      <c r="Z81" s="4">
        <v>878921.3</v>
      </c>
      <c r="AA81" s="4">
        <v>848099.5</v>
      </c>
      <c r="AB81" s="4">
        <v>468078.9</v>
      </c>
      <c r="AC81" s="4">
        <v>497273.1</v>
      </c>
      <c r="AD81" s="4">
        <v>211174.9</v>
      </c>
      <c r="AE81" s="4">
        <v>274117.2</v>
      </c>
      <c r="AF81" s="4">
        <v>700187.6</v>
      </c>
      <c r="AG81" s="4">
        <v>1287490</v>
      </c>
      <c r="AH81" s="4">
        <v>289941.2</v>
      </c>
      <c r="AI81" s="4">
        <v>325073.8</v>
      </c>
      <c r="AJ81" s="4">
        <v>318061.5</v>
      </c>
      <c r="AK81" s="4" t="s">
        <v>255</v>
      </c>
      <c r="AL81" s="4">
        <f t="shared" si="10"/>
        <v>2.8456793992617833</v>
      </c>
      <c r="AM81" s="4">
        <f t="shared" si="10"/>
        <v>1.5101663257417359</v>
      </c>
      <c r="AN81" s="4">
        <f t="shared" si="10"/>
        <v>2.53000692948316</v>
      </c>
      <c r="AO81" s="4">
        <f t="shared" si="10"/>
        <v>4.3393129390973435</v>
      </c>
      <c r="AP81" s="4">
        <f t="shared" si="10"/>
        <v>3.544240101663179</v>
      </c>
      <c r="AQ81" s="4">
        <f t="shared" si="10"/>
        <v>1.8394757816710574</v>
      </c>
      <c r="AR81" s="4">
        <f t="shared" si="10"/>
        <v>2.3948375762600809</v>
      </c>
      <c r="AS81" s="4">
        <f t="shared" si="10"/>
        <v>3.4503710786929598</v>
      </c>
      <c r="AT81" s="4">
        <f t="shared" si="10"/>
        <v>1.5532765321334754</v>
      </c>
      <c r="AU81" s="4">
        <f t="shared" si="10"/>
        <v>2.8328983914405206</v>
      </c>
      <c r="AV81" s="4">
        <f t="shared" si="10"/>
        <v>2.3162387156052695</v>
      </c>
      <c r="AW81" s="4">
        <f t="shared" si="10"/>
        <v>0.78566173789566229</v>
      </c>
      <c r="AX81" s="4">
        <f t="shared" si="10"/>
        <v>0.69452660827116952</v>
      </c>
      <c r="AY81" s="4">
        <f t="shared" si="10"/>
        <v>2.1562777336084067</v>
      </c>
      <c r="AZ81" s="4">
        <f t="shared" si="12"/>
        <v>0.92179200117824334</v>
      </c>
      <c r="BA81" s="4">
        <f t="shared" si="12"/>
        <v>1.3460560355674596</v>
      </c>
      <c r="BB81" s="4">
        <f t="shared" si="12"/>
        <v>1.6366097624140252</v>
      </c>
      <c r="BC81" s="4">
        <f t="shared" si="12"/>
        <v>1.5877881706990542</v>
      </c>
      <c r="BD81" s="4">
        <f t="shared" si="12"/>
        <v>0.91631653430183924</v>
      </c>
      <c r="BE81" s="4">
        <f t="shared" si="12"/>
        <v>2.0866270390444774</v>
      </c>
      <c r="BF81" s="4">
        <f t="shared" si="12"/>
        <v>2.0159838206993537</v>
      </c>
      <c r="BG81" s="4">
        <f t="shared" si="12"/>
        <v>1.0456280987534321</v>
      </c>
      <c r="BH81" s="4">
        <f t="shared" si="12"/>
        <v>1.0456336166721258</v>
      </c>
      <c r="BI81" s="4">
        <f t="shared" si="12"/>
        <v>0.70300830047323037</v>
      </c>
      <c r="BJ81" s="4">
        <f t="shared" si="11"/>
        <v>0.55925333071876082</v>
      </c>
      <c r="BK81" s="4">
        <f t="shared" si="11"/>
        <v>1.6569792404086168</v>
      </c>
      <c r="BL81" s="4">
        <f t="shared" si="11"/>
        <v>3.3939702617145993</v>
      </c>
      <c r="BM81" s="4">
        <f t="shared" si="11"/>
        <v>0.62990043110764116</v>
      </c>
      <c r="BN81" s="4">
        <f t="shared" si="11"/>
        <v>0.67438913100819886</v>
      </c>
      <c r="BO81" s="4">
        <f t="shared" si="11"/>
        <v>0.692937428012666</v>
      </c>
    </row>
    <row r="82" spans="1:67" x14ac:dyDescent="0.2">
      <c r="A82" s="4">
        <f t="shared" si="9"/>
        <v>0</v>
      </c>
      <c r="B82" s="4">
        <v>804.61069999999995</v>
      </c>
      <c r="C82" s="4" t="s">
        <v>256</v>
      </c>
      <c r="D82" s="4" t="s">
        <v>186</v>
      </c>
      <c r="E82" s="4" t="s">
        <v>257</v>
      </c>
      <c r="F82" s="4">
        <v>0</v>
      </c>
      <c r="G82" s="4">
        <v>0</v>
      </c>
      <c r="H82" s="4">
        <v>131838.79999999999</v>
      </c>
      <c r="I82" s="4">
        <v>0</v>
      </c>
      <c r="J82" s="4">
        <v>81181.399999999994</v>
      </c>
      <c r="K82" s="4">
        <v>42983.199999999997</v>
      </c>
      <c r="L82" s="4">
        <v>0</v>
      </c>
      <c r="M82" s="4">
        <v>0</v>
      </c>
      <c r="N82" s="4">
        <v>299023.8</v>
      </c>
      <c r="O82" s="4">
        <v>0</v>
      </c>
      <c r="P82" s="4">
        <v>66921.899999999994</v>
      </c>
      <c r="Q82" s="4">
        <v>0</v>
      </c>
      <c r="R82" s="4">
        <v>65250.8</v>
      </c>
      <c r="S82" s="4">
        <v>0</v>
      </c>
      <c r="T82" s="4">
        <v>140104.20000000001</v>
      </c>
      <c r="U82" s="4">
        <v>0</v>
      </c>
      <c r="V82" s="4">
        <v>0</v>
      </c>
      <c r="W82" s="4">
        <v>13925.3</v>
      </c>
      <c r="X82" s="4">
        <v>0</v>
      </c>
      <c r="Y82" s="4">
        <v>0</v>
      </c>
      <c r="Z82" s="4">
        <v>151267.4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157806.6</v>
      </c>
      <c r="AG82" s="4">
        <v>399933.9</v>
      </c>
      <c r="AH82" s="4">
        <v>0</v>
      </c>
      <c r="AI82" s="4">
        <v>0</v>
      </c>
      <c r="AJ82" s="4">
        <v>29396.400000000001</v>
      </c>
      <c r="AK82" s="4" t="s">
        <v>257</v>
      </c>
      <c r="AL82" s="4">
        <f t="shared" si="10"/>
        <v>0</v>
      </c>
      <c r="AM82" s="4">
        <f t="shared" si="10"/>
        <v>0.29433085309011203</v>
      </c>
      <c r="AN82" s="4">
        <f t="shared" si="10"/>
        <v>0</v>
      </c>
      <c r="AO82" s="4">
        <f t="shared" si="10"/>
        <v>0.20606654436646818</v>
      </c>
      <c r="AP82" s="4">
        <f t="shared" si="10"/>
        <v>0.10067372392259061</v>
      </c>
      <c r="AQ82" s="4">
        <f t="shared" si="10"/>
        <v>0</v>
      </c>
      <c r="AR82" s="4">
        <f t="shared" si="10"/>
        <v>0</v>
      </c>
      <c r="AS82" s="4">
        <f t="shared" si="10"/>
        <v>0.79403906148983416</v>
      </c>
      <c r="AT82" s="4">
        <f t="shared" si="10"/>
        <v>0</v>
      </c>
      <c r="AU82" s="4">
        <f t="shared" si="10"/>
        <v>0.17021369654195687</v>
      </c>
      <c r="AV82" s="4">
        <f t="shared" si="10"/>
        <v>0</v>
      </c>
      <c r="AW82" s="4">
        <f t="shared" si="10"/>
        <v>0.1338767356808519</v>
      </c>
      <c r="AX82" s="4">
        <f t="shared" si="10"/>
        <v>0</v>
      </c>
      <c r="AY82" s="4">
        <f t="shared" si="10"/>
        <v>0.35386623504126802</v>
      </c>
      <c r="AZ82" s="4">
        <f t="shared" si="12"/>
        <v>0</v>
      </c>
      <c r="BA82" s="4">
        <f t="shared" si="12"/>
        <v>0</v>
      </c>
      <c r="BB82" s="4">
        <f t="shared" si="12"/>
        <v>3.2809645548703255E-2</v>
      </c>
      <c r="BC82" s="4">
        <f t="shared" si="12"/>
        <v>0</v>
      </c>
      <c r="BD82" s="4">
        <f t="shared" si="12"/>
        <v>0</v>
      </c>
      <c r="BE82" s="4">
        <f t="shared" si="12"/>
        <v>0.35912048890606768</v>
      </c>
      <c r="BF82" s="4">
        <f t="shared" si="12"/>
        <v>0</v>
      </c>
      <c r="BG82" s="4">
        <f t="shared" si="12"/>
        <v>0</v>
      </c>
      <c r="BH82" s="4">
        <f t="shared" si="12"/>
        <v>0</v>
      </c>
      <c r="BI82" s="4">
        <f t="shared" si="12"/>
        <v>0</v>
      </c>
      <c r="BJ82" s="4">
        <f t="shared" si="11"/>
        <v>0</v>
      </c>
      <c r="BK82" s="4">
        <f t="shared" si="11"/>
        <v>0.37344600247057569</v>
      </c>
      <c r="BL82" s="4">
        <f t="shared" si="11"/>
        <v>1.05427130560357</v>
      </c>
      <c r="BM82" s="4">
        <f t="shared" si="11"/>
        <v>0</v>
      </c>
      <c r="BN82" s="4">
        <f t="shared" si="11"/>
        <v>0</v>
      </c>
      <c r="BO82" s="4">
        <f t="shared" si="11"/>
        <v>6.4043795960314398E-2</v>
      </c>
    </row>
    <row r="85" spans="1:67" x14ac:dyDescent="0.2">
      <c r="B85" t="s">
        <v>36</v>
      </c>
      <c r="C85" t="s">
        <v>258</v>
      </c>
      <c r="AL85">
        <f t="shared" ref="AL85:BA100" si="13">+G85/G$4*300</f>
        <v>0</v>
      </c>
      <c r="AM85">
        <f t="shared" si="13"/>
        <v>0</v>
      </c>
      <c r="AN85">
        <f t="shared" si="13"/>
        <v>0</v>
      </c>
      <c r="AO85">
        <f t="shared" si="13"/>
        <v>0</v>
      </c>
      <c r="AP85">
        <f t="shared" si="13"/>
        <v>0</v>
      </c>
      <c r="AQ85">
        <f t="shared" si="13"/>
        <v>0</v>
      </c>
      <c r="AR85">
        <f t="shared" si="13"/>
        <v>0</v>
      </c>
      <c r="AS85">
        <f t="shared" si="13"/>
        <v>0</v>
      </c>
      <c r="AT85">
        <f t="shared" si="13"/>
        <v>0</v>
      </c>
      <c r="AU85">
        <f t="shared" si="13"/>
        <v>0</v>
      </c>
      <c r="AV85">
        <f t="shared" si="13"/>
        <v>0</v>
      </c>
      <c r="AW85">
        <f t="shared" si="13"/>
        <v>0</v>
      </c>
      <c r="AX85">
        <f t="shared" si="13"/>
        <v>0</v>
      </c>
      <c r="AY85">
        <f t="shared" si="13"/>
        <v>0</v>
      </c>
      <c r="AZ85">
        <f t="shared" si="13"/>
        <v>0</v>
      </c>
      <c r="BA85">
        <f t="shared" si="13"/>
        <v>0</v>
      </c>
      <c r="BB85">
        <f t="shared" ref="BB85:BO100" si="14">+W85/W$4*300</f>
        <v>0</v>
      </c>
      <c r="BC85">
        <f t="shared" si="14"/>
        <v>0</v>
      </c>
      <c r="BD85">
        <f t="shared" si="14"/>
        <v>0</v>
      </c>
      <c r="BE85">
        <f t="shared" si="14"/>
        <v>0</v>
      </c>
      <c r="BF85">
        <f t="shared" si="14"/>
        <v>0</v>
      </c>
      <c r="BG85">
        <f t="shared" si="14"/>
        <v>0</v>
      </c>
      <c r="BH85">
        <f t="shared" si="14"/>
        <v>0</v>
      </c>
      <c r="BI85">
        <f t="shared" si="14"/>
        <v>0</v>
      </c>
      <c r="BJ85">
        <f t="shared" si="14"/>
        <v>0</v>
      </c>
      <c r="BK85">
        <f t="shared" si="14"/>
        <v>0</v>
      </c>
      <c r="BL85">
        <f t="shared" si="14"/>
        <v>0</v>
      </c>
      <c r="BM85">
        <f t="shared" si="14"/>
        <v>0</v>
      </c>
      <c r="BN85">
        <f t="shared" si="14"/>
        <v>0</v>
      </c>
      <c r="BO85">
        <f t="shared" si="14"/>
        <v>0</v>
      </c>
    </row>
    <row r="86" spans="1:67" x14ac:dyDescent="0.2">
      <c r="A86">
        <f t="shared" ref="A86:A114" si="15">+F86/AVERAGE(G86:AJ86)</f>
        <v>0</v>
      </c>
      <c r="B86">
        <v>706.46569999999997</v>
      </c>
      <c r="C86" t="s">
        <v>259</v>
      </c>
      <c r="D86" t="s">
        <v>260</v>
      </c>
      <c r="E86" t="s">
        <v>261</v>
      </c>
      <c r="F86">
        <v>0</v>
      </c>
      <c r="G86">
        <v>0</v>
      </c>
      <c r="H86">
        <v>14761.8</v>
      </c>
      <c r="I86">
        <v>0</v>
      </c>
      <c r="J86">
        <v>0</v>
      </c>
      <c r="K86">
        <v>0</v>
      </c>
      <c r="L86">
        <v>0</v>
      </c>
      <c r="M86">
        <v>0</v>
      </c>
      <c r="N86">
        <v>90470.7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40147.300000000003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31806.400000000001</v>
      </c>
      <c r="AG86">
        <v>82707.5</v>
      </c>
      <c r="AH86">
        <v>0</v>
      </c>
      <c r="AI86">
        <v>0</v>
      </c>
      <c r="AJ86">
        <v>0</v>
      </c>
      <c r="AK86" t="s">
        <v>261</v>
      </c>
      <c r="AL86">
        <f t="shared" si="13"/>
        <v>0</v>
      </c>
      <c r="AM86">
        <f t="shared" si="13"/>
        <v>3.2955800471072362E-2</v>
      </c>
      <c r="AN86">
        <f t="shared" si="13"/>
        <v>0</v>
      </c>
      <c r="AO86">
        <f t="shared" si="13"/>
        <v>0</v>
      </c>
      <c r="AP86">
        <f t="shared" si="13"/>
        <v>0</v>
      </c>
      <c r="AQ86">
        <f t="shared" si="13"/>
        <v>0</v>
      </c>
      <c r="AR86">
        <f t="shared" si="13"/>
        <v>0</v>
      </c>
      <c r="AS86">
        <f t="shared" si="13"/>
        <v>0.24023930443104641</v>
      </c>
      <c r="AT86">
        <f t="shared" si="13"/>
        <v>0</v>
      </c>
      <c r="AU86">
        <f t="shared" si="13"/>
        <v>0</v>
      </c>
      <c r="AV86">
        <f t="shared" si="13"/>
        <v>0</v>
      </c>
      <c r="AW86">
        <f t="shared" si="13"/>
        <v>0</v>
      </c>
      <c r="AX86">
        <f t="shared" si="13"/>
        <v>0</v>
      </c>
      <c r="AY86">
        <f t="shared" si="13"/>
        <v>0</v>
      </c>
      <c r="AZ86">
        <f t="shared" si="13"/>
        <v>0</v>
      </c>
      <c r="BA86">
        <f t="shared" si="13"/>
        <v>0</v>
      </c>
      <c r="BB86">
        <f t="shared" si="14"/>
        <v>0</v>
      </c>
      <c r="BC86">
        <f t="shared" si="14"/>
        <v>0</v>
      </c>
      <c r="BD86">
        <f t="shared" si="14"/>
        <v>0</v>
      </c>
      <c r="BE86">
        <f t="shared" si="14"/>
        <v>9.531279049060519E-2</v>
      </c>
      <c r="BF86">
        <f t="shared" si="14"/>
        <v>0</v>
      </c>
      <c r="BG86">
        <f t="shared" si="14"/>
        <v>0</v>
      </c>
      <c r="BH86">
        <f t="shared" si="14"/>
        <v>0</v>
      </c>
      <c r="BI86">
        <f t="shared" si="14"/>
        <v>0</v>
      </c>
      <c r="BJ86">
        <f t="shared" si="14"/>
        <v>0</v>
      </c>
      <c r="BK86">
        <f t="shared" si="14"/>
        <v>7.5269177163566792E-2</v>
      </c>
      <c r="BL86">
        <f t="shared" si="14"/>
        <v>0.21802638888128079</v>
      </c>
      <c r="BM86">
        <f t="shared" si="14"/>
        <v>0</v>
      </c>
      <c r="BN86">
        <f t="shared" si="14"/>
        <v>0</v>
      </c>
      <c r="BO86">
        <f t="shared" si="14"/>
        <v>0</v>
      </c>
    </row>
    <row r="87" spans="1:67" x14ac:dyDescent="0.2">
      <c r="A87">
        <f t="shared" si="15"/>
        <v>0</v>
      </c>
      <c r="B87">
        <v>734.49680000000001</v>
      </c>
      <c r="C87" t="s">
        <v>262</v>
      </c>
      <c r="D87" t="s">
        <v>263</v>
      </c>
      <c r="E87" t="s">
        <v>264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26644.1</v>
      </c>
      <c r="O87">
        <v>0</v>
      </c>
      <c r="P87">
        <v>0</v>
      </c>
      <c r="Q87">
        <v>0</v>
      </c>
      <c r="R87">
        <v>0</v>
      </c>
      <c r="S87">
        <v>0</v>
      </c>
      <c r="T87">
        <v>17057.8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 t="s">
        <v>264</v>
      </c>
      <c r="AL87">
        <f t="shared" si="13"/>
        <v>0</v>
      </c>
      <c r="AM87">
        <f t="shared" si="13"/>
        <v>0</v>
      </c>
      <c r="AN87">
        <f t="shared" si="13"/>
        <v>0</v>
      </c>
      <c r="AO87">
        <f t="shared" si="13"/>
        <v>0</v>
      </c>
      <c r="AP87">
        <f t="shared" si="13"/>
        <v>0</v>
      </c>
      <c r="AQ87">
        <f t="shared" si="13"/>
        <v>0</v>
      </c>
      <c r="AR87">
        <f t="shared" si="13"/>
        <v>0</v>
      </c>
      <c r="AS87">
        <f t="shared" si="13"/>
        <v>7.0751746711269436E-2</v>
      </c>
      <c r="AT87">
        <f t="shared" si="13"/>
        <v>0</v>
      </c>
      <c r="AU87">
        <f t="shared" si="13"/>
        <v>0</v>
      </c>
      <c r="AV87">
        <f t="shared" si="13"/>
        <v>0</v>
      </c>
      <c r="AW87">
        <f t="shared" si="13"/>
        <v>0</v>
      </c>
      <c r="AX87">
        <f t="shared" si="13"/>
        <v>0</v>
      </c>
      <c r="AY87">
        <f t="shared" si="13"/>
        <v>4.3083501166181606E-2</v>
      </c>
      <c r="AZ87">
        <f t="shared" si="13"/>
        <v>0</v>
      </c>
      <c r="BA87">
        <f t="shared" si="13"/>
        <v>0</v>
      </c>
      <c r="BB87">
        <f t="shared" si="14"/>
        <v>0</v>
      </c>
      <c r="BC87">
        <f t="shared" si="14"/>
        <v>0</v>
      </c>
      <c r="BD87">
        <f t="shared" si="14"/>
        <v>0</v>
      </c>
      <c r="BE87">
        <f t="shared" si="14"/>
        <v>0</v>
      </c>
      <c r="BF87">
        <f t="shared" si="14"/>
        <v>0</v>
      </c>
      <c r="BG87">
        <f t="shared" si="14"/>
        <v>0</v>
      </c>
      <c r="BH87">
        <f t="shared" si="14"/>
        <v>0</v>
      </c>
      <c r="BI87">
        <f t="shared" si="14"/>
        <v>0</v>
      </c>
      <c r="BJ87">
        <f t="shared" si="14"/>
        <v>0</v>
      </c>
      <c r="BK87">
        <f t="shared" si="14"/>
        <v>0</v>
      </c>
      <c r="BL87">
        <f t="shared" si="14"/>
        <v>0</v>
      </c>
      <c r="BM87">
        <f t="shared" si="14"/>
        <v>0</v>
      </c>
      <c r="BN87">
        <f t="shared" si="14"/>
        <v>0</v>
      </c>
      <c r="BO87">
        <f t="shared" si="14"/>
        <v>0</v>
      </c>
    </row>
    <row r="88" spans="1:67" x14ac:dyDescent="0.2">
      <c r="A88">
        <f t="shared" si="15"/>
        <v>0</v>
      </c>
      <c r="B88">
        <v>762.52850000000001</v>
      </c>
      <c r="C88" t="s">
        <v>265</v>
      </c>
      <c r="D88" t="s">
        <v>266</v>
      </c>
      <c r="E88" t="s">
        <v>267</v>
      </c>
      <c r="F88">
        <v>0</v>
      </c>
      <c r="G88">
        <v>0</v>
      </c>
      <c r="H88">
        <v>315229.8</v>
      </c>
      <c r="I88">
        <v>0</v>
      </c>
      <c r="J88">
        <v>77712.899999999994</v>
      </c>
      <c r="K88">
        <v>57340.2</v>
      </c>
      <c r="L88">
        <v>0</v>
      </c>
      <c r="M88">
        <v>0</v>
      </c>
      <c r="N88">
        <v>611778.4</v>
      </c>
      <c r="O88">
        <v>0</v>
      </c>
      <c r="P88">
        <v>212054.6</v>
      </c>
      <c r="Q88">
        <v>55629.2</v>
      </c>
      <c r="R88">
        <v>0</v>
      </c>
      <c r="S88">
        <v>0</v>
      </c>
      <c r="T88">
        <v>282212.90000000002</v>
      </c>
      <c r="U88">
        <v>0</v>
      </c>
      <c r="V88">
        <v>0</v>
      </c>
      <c r="W88">
        <v>0</v>
      </c>
      <c r="X88">
        <v>34671.300000000003</v>
      </c>
      <c r="Y88">
        <v>0</v>
      </c>
      <c r="Z88">
        <v>376069.7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403296.2</v>
      </c>
      <c r="AG88">
        <v>784634.7</v>
      </c>
      <c r="AH88">
        <v>0</v>
      </c>
      <c r="AI88">
        <v>0</v>
      </c>
      <c r="AJ88">
        <v>0</v>
      </c>
      <c r="AK88" t="s">
        <v>267</v>
      </c>
      <c r="AL88">
        <f t="shared" si="13"/>
        <v>0</v>
      </c>
      <c r="AM88">
        <f t="shared" si="13"/>
        <v>0.70375227894538939</v>
      </c>
      <c r="AN88">
        <f t="shared" si="13"/>
        <v>0</v>
      </c>
      <c r="AO88">
        <f t="shared" si="13"/>
        <v>0.19726228859932082</v>
      </c>
      <c r="AP88">
        <f t="shared" si="13"/>
        <v>0.134300179243661</v>
      </c>
      <c r="AQ88">
        <f t="shared" si="13"/>
        <v>0</v>
      </c>
      <c r="AR88">
        <f t="shared" si="13"/>
        <v>0</v>
      </c>
      <c r="AS88">
        <f t="shared" si="13"/>
        <v>1.6245394064811975</v>
      </c>
      <c r="AT88">
        <f t="shared" si="13"/>
        <v>0</v>
      </c>
      <c r="AU88">
        <f t="shared" si="13"/>
        <v>0.53935404306700885</v>
      </c>
      <c r="AV88">
        <f t="shared" si="13"/>
        <v>0.14002447376722019</v>
      </c>
      <c r="AW88">
        <f t="shared" si="13"/>
        <v>0</v>
      </c>
      <c r="AX88">
        <f t="shared" si="13"/>
        <v>0</v>
      </c>
      <c r="AY88">
        <f t="shared" si="13"/>
        <v>0.71279530808553826</v>
      </c>
      <c r="AZ88">
        <f t="shared" si="13"/>
        <v>0</v>
      </c>
      <c r="BA88">
        <f t="shared" si="13"/>
        <v>0</v>
      </c>
      <c r="BB88">
        <f t="shared" si="14"/>
        <v>0</v>
      </c>
      <c r="BC88">
        <f t="shared" si="14"/>
        <v>8.0268672920437351E-2</v>
      </c>
      <c r="BD88">
        <f t="shared" si="14"/>
        <v>0</v>
      </c>
      <c r="BE88">
        <f t="shared" si="14"/>
        <v>0.89281850898976389</v>
      </c>
      <c r="BF88">
        <f t="shared" si="14"/>
        <v>0</v>
      </c>
      <c r="BG88">
        <f t="shared" si="14"/>
        <v>0</v>
      </c>
      <c r="BH88">
        <f t="shared" si="14"/>
        <v>0</v>
      </c>
      <c r="BI88">
        <f t="shared" si="14"/>
        <v>0</v>
      </c>
      <c r="BJ88">
        <f t="shared" si="14"/>
        <v>0</v>
      </c>
      <c r="BK88">
        <f t="shared" si="14"/>
        <v>0.95439198171416018</v>
      </c>
      <c r="BL88">
        <f t="shared" si="14"/>
        <v>2.068386424833867</v>
      </c>
      <c r="BM88">
        <f t="shared" si="14"/>
        <v>0</v>
      </c>
      <c r="BN88">
        <f t="shared" si="14"/>
        <v>0</v>
      </c>
      <c r="BO88">
        <f t="shared" si="14"/>
        <v>0</v>
      </c>
    </row>
    <row r="89" spans="1:67" x14ac:dyDescent="0.2">
      <c r="A89">
        <f t="shared" si="15"/>
        <v>0</v>
      </c>
      <c r="B89">
        <v>790.55930000000001</v>
      </c>
      <c r="C89" t="s">
        <v>268</v>
      </c>
      <c r="D89" t="s">
        <v>137</v>
      </c>
      <c r="E89" t="s">
        <v>269</v>
      </c>
      <c r="F89">
        <v>0</v>
      </c>
      <c r="G89">
        <v>0</v>
      </c>
      <c r="H89">
        <v>2128605.2999999998</v>
      </c>
      <c r="I89">
        <v>0</v>
      </c>
      <c r="J89">
        <v>1064326.6000000001</v>
      </c>
      <c r="K89">
        <v>709371.1</v>
      </c>
      <c r="L89">
        <v>0</v>
      </c>
      <c r="M89">
        <v>190619.4</v>
      </c>
      <c r="N89">
        <v>3626422.1</v>
      </c>
      <c r="O89">
        <v>0</v>
      </c>
      <c r="P89">
        <v>1105356.1000000001</v>
      </c>
      <c r="Q89">
        <v>728591.5</v>
      </c>
      <c r="R89">
        <v>52132.3</v>
      </c>
      <c r="S89">
        <v>0</v>
      </c>
      <c r="T89">
        <v>1881128</v>
      </c>
      <c r="U89">
        <v>0</v>
      </c>
      <c r="V89">
        <v>0</v>
      </c>
      <c r="W89">
        <v>98984.1</v>
      </c>
      <c r="X89">
        <v>667973.80000000005</v>
      </c>
      <c r="Y89">
        <v>0</v>
      </c>
      <c r="Z89">
        <v>2026983.7</v>
      </c>
      <c r="AA89">
        <v>17944.900000000001</v>
      </c>
      <c r="AB89">
        <v>0</v>
      </c>
      <c r="AC89">
        <v>63213.8</v>
      </c>
      <c r="AD89">
        <v>96777.5</v>
      </c>
      <c r="AE89">
        <v>0</v>
      </c>
      <c r="AF89">
        <v>2274012.1</v>
      </c>
      <c r="AG89">
        <v>4800351.5</v>
      </c>
      <c r="AH89">
        <v>0</v>
      </c>
      <c r="AI89">
        <v>58400.4</v>
      </c>
      <c r="AJ89">
        <v>56974.5</v>
      </c>
      <c r="AK89" t="s">
        <v>269</v>
      </c>
      <c r="AL89">
        <f t="shared" si="13"/>
        <v>0</v>
      </c>
      <c r="AM89">
        <f t="shared" si="13"/>
        <v>4.7521231522217571</v>
      </c>
      <c r="AN89">
        <f t="shared" si="13"/>
        <v>0</v>
      </c>
      <c r="AO89">
        <f t="shared" si="13"/>
        <v>2.7016299859242667</v>
      </c>
      <c r="AP89">
        <f t="shared" si="13"/>
        <v>1.6614637877139071</v>
      </c>
      <c r="AQ89">
        <f t="shared" si="13"/>
        <v>0</v>
      </c>
      <c r="AR89">
        <f t="shared" si="13"/>
        <v>0.46753650363078852</v>
      </c>
      <c r="AS89">
        <f t="shared" si="13"/>
        <v>9.6297378364196877</v>
      </c>
      <c r="AT89">
        <f t="shared" si="13"/>
        <v>0</v>
      </c>
      <c r="AU89">
        <f t="shared" si="13"/>
        <v>2.8114376276854207</v>
      </c>
      <c r="AV89">
        <f t="shared" si="13"/>
        <v>1.8339404733264115</v>
      </c>
      <c r="AW89">
        <f t="shared" si="13"/>
        <v>0.10696117361832921</v>
      </c>
      <c r="AX89">
        <f t="shared" si="13"/>
        <v>0</v>
      </c>
      <c r="AY89">
        <f t="shared" si="13"/>
        <v>4.751232889454494</v>
      </c>
      <c r="AZ89">
        <f t="shared" si="13"/>
        <v>0</v>
      </c>
      <c r="BA89">
        <f t="shared" si="13"/>
        <v>0</v>
      </c>
      <c r="BB89">
        <f t="shared" si="14"/>
        <v>0.23321818818678219</v>
      </c>
      <c r="BC89">
        <f t="shared" si="14"/>
        <v>1.546448228696981</v>
      </c>
      <c r="BD89">
        <f t="shared" si="14"/>
        <v>0</v>
      </c>
      <c r="BE89">
        <f t="shared" si="14"/>
        <v>4.8122158333430081</v>
      </c>
      <c r="BF89">
        <f t="shared" si="14"/>
        <v>4.2656112949091267E-2</v>
      </c>
      <c r="BG89">
        <f t="shared" si="14"/>
        <v>0</v>
      </c>
      <c r="BH89">
        <f t="shared" si="14"/>
        <v>0.13292187797326749</v>
      </c>
      <c r="BI89">
        <f t="shared" si="14"/>
        <v>0.32217553222020257</v>
      </c>
      <c r="BJ89">
        <f t="shared" si="14"/>
        <v>0</v>
      </c>
      <c r="BK89">
        <f t="shared" si="14"/>
        <v>5.3814018445028218</v>
      </c>
      <c r="BL89">
        <f t="shared" si="14"/>
        <v>12.654273226803369</v>
      </c>
      <c r="BM89">
        <f t="shared" si="14"/>
        <v>0</v>
      </c>
      <c r="BN89">
        <f t="shared" si="14"/>
        <v>0.12115585755151975</v>
      </c>
      <c r="BO89">
        <f t="shared" si="14"/>
        <v>0.12412619412380198</v>
      </c>
    </row>
    <row r="90" spans="1:67" x14ac:dyDescent="0.2">
      <c r="A90">
        <f t="shared" si="15"/>
        <v>0</v>
      </c>
      <c r="B90">
        <v>818.59040000000005</v>
      </c>
      <c r="C90" t="s">
        <v>270</v>
      </c>
      <c r="D90" t="s">
        <v>271</v>
      </c>
      <c r="E90" t="s">
        <v>272</v>
      </c>
      <c r="F90">
        <v>0</v>
      </c>
      <c r="G90">
        <v>0</v>
      </c>
      <c r="H90">
        <v>2771782.3</v>
      </c>
      <c r="I90">
        <v>0</v>
      </c>
      <c r="J90">
        <v>1149311</v>
      </c>
      <c r="K90">
        <v>860350.1</v>
      </c>
      <c r="L90">
        <v>0</v>
      </c>
      <c r="M90">
        <v>248484.5</v>
      </c>
      <c r="N90">
        <v>5336605.5999999996</v>
      </c>
      <c r="O90">
        <v>0</v>
      </c>
      <c r="P90">
        <v>1294436.5</v>
      </c>
      <c r="Q90">
        <v>892823.3</v>
      </c>
      <c r="R90">
        <v>0</v>
      </c>
      <c r="S90">
        <v>0</v>
      </c>
      <c r="T90">
        <v>2796854.8</v>
      </c>
      <c r="U90">
        <v>0</v>
      </c>
      <c r="V90">
        <v>0</v>
      </c>
      <c r="W90">
        <v>228569.7</v>
      </c>
      <c r="X90">
        <v>1058467.3999999999</v>
      </c>
      <c r="Y90">
        <v>0</v>
      </c>
      <c r="Z90">
        <v>3034035.9</v>
      </c>
      <c r="AA90">
        <v>0</v>
      </c>
      <c r="AB90">
        <v>0</v>
      </c>
      <c r="AC90">
        <v>96534.5</v>
      </c>
      <c r="AD90">
        <v>20699.8</v>
      </c>
      <c r="AE90">
        <v>0</v>
      </c>
      <c r="AF90">
        <v>3348410.7</v>
      </c>
      <c r="AG90">
        <v>6829480.0999999996</v>
      </c>
      <c r="AH90">
        <v>0</v>
      </c>
      <c r="AI90">
        <v>0</v>
      </c>
      <c r="AJ90">
        <v>118189.2</v>
      </c>
      <c r="AK90" t="s">
        <v>272</v>
      </c>
      <c r="AL90">
        <f t="shared" si="13"/>
        <v>0</v>
      </c>
      <c r="AM90">
        <f t="shared" si="13"/>
        <v>6.188019376231221</v>
      </c>
      <c r="AN90">
        <f t="shared" si="13"/>
        <v>0</v>
      </c>
      <c r="AO90">
        <f t="shared" si="13"/>
        <v>2.9173498630520034</v>
      </c>
      <c r="AP90">
        <f t="shared" si="13"/>
        <v>2.0150814374958874</v>
      </c>
      <c r="AQ90">
        <f t="shared" si="13"/>
        <v>0</v>
      </c>
      <c r="AR90">
        <f t="shared" si="13"/>
        <v>0.60946354010370762</v>
      </c>
      <c r="AS90">
        <f t="shared" si="13"/>
        <v>14.171023517744716</v>
      </c>
      <c r="AT90">
        <f t="shared" si="13"/>
        <v>0</v>
      </c>
      <c r="AU90">
        <f t="shared" si="13"/>
        <v>3.2923575332414767</v>
      </c>
      <c r="AV90">
        <f t="shared" si="13"/>
        <v>2.2473289702101229</v>
      </c>
      <c r="AW90">
        <f t="shared" si="13"/>
        <v>0</v>
      </c>
      <c r="AX90">
        <f t="shared" si="13"/>
        <v>0</v>
      </c>
      <c r="AY90">
        <f t="shared" si="13"/>
        <v>7.0641171216358858</v>
      </c>
      <c r="AZ90">
        <f t="shared" si="13"/>
        <v>0</v>
      </c>
      <c r="BA90">
        <f t="shared" si="13"/>
        <v>0</v>
      </c>
      <c r="BB90">
        <f t="shared" si="14"/>
        <v>0.53853711160071516</v>
      </c>
      <c r="BC90">
        <f t="shared" si="14"/>
        <v>2.4504928724202935</v>
      </c>
      <c r="BD90">
        <f t="shared" si="14"/>
        <v>0</v>
      </c>
      <c r="BE90">
        <f t="shared" si="14"/>
        <v>7.2030355236261157</v>
      </c>
      <c r="BF90">
        <f t="shared" si="14"/>
        <v>0</v>
      </c>
      <c r="BG90">
        <f t="shared" si="14"/>
        <v>0</v>
      </c>
      <c r="BH90">
        <f t="shared" si="14"/>
        <v>0.2029864844260334</v>
      </c>
      <c r="BI90">
        <f t="shared" si="14"/>
        <v>6.8910326076327133E-2</v>
      </c>
      <c r="BJ90">
        <f t="shared" si="14"/>
        <v>0</v>
      </c>
      <c r="BK90">
        <f t="shared" si="14"/>
        <v>7.9239435520738812</v>
      </c>
      <c r="BL90">
        <f t="shared" si="14"/>
        <v>18.003287297277371</v>
      </c>
      <c r="BM90">
        <f t="shared" si="14"/>
        <v>0</v>
      </c>
      <c r="BN90">
        <f t="shared" si="14"/>
        <v>0</v>
      </c>
      <c r="BO90">
        <f t="shared" si="14"/>
        <v>0.25749020320558941</v>
      </c>
    </row>
    <row r="91" spans="1:67" x14ac:dyDescent="0.2">
      <c r="A91">
        <f t="shared" si="15"/>
        <v>0</v>
      </c>
      <c r="B91">
        <v>846.62159999999994</v>
      </c>
      <c r="C91" t="s">
        <v>273</v>
      </c>
      <c r="D91" t="s">
        <v>105</v>
      </c>
      <c r="E91" t="s">
        <v>274</v>
      </c>
      <c r="F91">
        <v>0</v>
      </c>
      <c r="G91">
        <v>0</v>
      </c>
      <c r="H91">
        <v>31253.8</v>
      </c>
      <c r="I91">
        <v>0</v>
      </c>
      <c r="J91">
        <v>31597.1</v>
      </c>
      <c r="K91">
        <v>0</v>
      </c>
      <c r="L91">
        <v>0</v>
      </c>
      <c r="M91">
        <v>0</v>
      </c>
      <c r="N91">
        <v>196607.1</v>
      </c>
      <c r="O91">
        <v>0</v>
      </c>
      <c r="P91">
        <v>0</v>
      </c>
      <c r="Q91">
        <v>0</v>
      </c>
      <c r="R91">
        <v>0</v>
      </c>
      <c r="S91">
        <v>0</v>
      </c>
      <c r="T91">
        <v>122998.9</v>
      </c>
      <c r="U91">
        <v>0</v>
      </c>
      <c r="V91">
        <v>0</v>
      </c>
      <c r="W91">
        <v>0</v>
      </c>
      <c r="X91">
        <v>12842.5</v>
      </c>
      <c r="Y91">
        <v>0</v>
      </c>
      <c r="Z91">
        <v>83002.899999999994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113805.3</v>
      </c>
      <c r="AG91">
        <v>292421.5</v>
      </c>
      <c r="AH91">
        <v>0</v>
      </c>
      <c r="AI91">
        <v>0</v>
      </c>
      <c r="AJ91">
        <v>0</v>
      </c>
      <c r="AK91" t="s">
        <v>274</v>
      </c>
      <c r="AL91">
        <f t="shared" si="13"/>
        <v>0</v>
      </c>
      <c r="AM91">
        <f t="shared" si="13"/>
        <v>6.9774282049804334E-2</v>
      </c>
      <c r="AN91">
        <f t="shared" si="13"/>
        <v>0</v>
      </c>
      <c r="AO91">
        <f t="shared" si="13"/>
        <v>8.0204396684483537E-2</v>
      </c>
      <c r="AP91">
        <f t="shared" si="13"/>
        <v>0</v>
      </c>
      <c r="AQ91">
        <f t="shared" si="13"/>
        <v>0</v>
      </c>
      <c r="AR91">
        <f t="shared" si="13"/>
        <v>0</v>
      </c>
      <c r="AS91">
        <f t="shared" si="13"/>
        <v>0.52207789870317345</v>
      </c>
      <c r="AT91">
        <f t="shared" si="13"/>
        <v>0</v>
      </c>
      <c r="AU91">
        <f t="shared" si="13"/>
        <v>0</v>
      </c>
      <c r="AV91">
        <f t="shared" si="13"/>
        <v>0</v>
      </c>
      <c r="AW91">
        <f t="shared" si="13"/>
        <v>0</v>
      </c>
      <c r="AX91">
        <f t="shared" si="13"/>
        <v>0</v>
      </c>
      <c r="AY91">
        <f t="shared" si="13"/>
        <v>0.31066276141056026</v>
      </c>
      <c r="AZ91">
        <f t="shared" si="13"/>
        <v>0</v>
      </c>
      <c r="BA91">
        <f t="shared" si="13"/>
        <v>0</v>
      </c>
      <c r="BB91">
        <f t="shared" si="14"/>
        <v>0</v>
      </c>
      <c r="BC91">
        <f t="shared" si="14"/>
        <v>2.9732096344259273E-2</v>
      </c>
      <c r="BD91">
        <f t="shared" si="14"/>
        <v>0</v>
      </c>
      <c r="BE91">
        <f t="shared" si="14"/>
        <v>0.19705529432396832</v>
      </c>
      <c r="BF91">
        <f t="shared" si="14"/>
        <v>0</v>
      </c>
      <c r="BG91">
        <f t="shared" si="14"/>
        <v>0</v>
      </c>
      <c r="BH91">
        <f t="shared" si="14"/>
        <v>0</v>
      </c>
      <c r="BI91">
        <f t="shared" si="14"/>
        <v>0</v>
      </c>
      <c r="BJ91">
        <f t="shared" si="14"/>
        <v>0</v>
      </c>
      <c r="BK91">
        <f t="shared" si="14"/>
        <v>0.26931785074239356</v>
      </c>
      <c r="BL91">
        <f t="shared" si="14"/>
        <v>0.77085637549493635</v>
      </c>
      <c r="BM91">
        <f t="shared" si="14"/>
        <v>0</v>
      </c>
      <c r="BN91">
        <f t="shared" si="14"/>
        <v>0</v>
      </c>
      <c r="BO91">
        <f t="shared" si="14"/>
        <v>0</v>
      </c>
    </row>
    <row r="92" spans="1:67" x14ac:dyDescent="0.2">
      <c r="A92" s="4">
        <f t="shared" si="15"/>
        <v>0</v>
      </c>
      <c r="B92" s="4">
        <v>792.57439999999997</v>
      </c>
      <c r="C92" s="4" t="s">
        <v>275</v>
      </c>
      <c r="D92" s="4" t="s">
        <v>219</v>
      </c>
      <c r="E92" s="4" t="s">
        <v>276</v>
      </c>
      <c r="F92" s="4">
        <v>0</v>
      </c>
      <c r="G92" s="4">
        <v>0</v>
      </c>
      <c r="H92" s="4">
        <v>1910937.9</v>
      </c>
      <c r="I92" s="4">
        <v>0</v>
      </c>
      <c r="J92" s="4">
        <v>720308</v>
      </c>
      <c r="K92" s="4">
        <v>494728.6</v>
      </c>
      <c r="L92" s="4">
        <v>0</v>
      </c>
      <c r="M92" s="4">
        <v>78994.2</v>
      </c>
      <c r="N92" s="4">
        <v>3500676.7</v>
      </c>
      <c r="O92" s="4">
        <v>0</v>
      </c>
      <c r="P92" s="4">
        <v>812930.5</v>
      </c>
      <c r="Q92" s="4">
        <v>528381.6</v>
      </c>
      <c r="R92" s="4">
        <v>0</v>
      </c>
      <c r="S92" s="4">
        <v>0</v>
      </c>
      <c r="T92" s="4">
        <v>1689484.9</v>
      </c>
      <c r="U92" s="4">
        <v>0</v>
      </c>
      <c r="V92" s="4">
        <v>0</v>
      </c>
      <c r="W92" s="4">
        <v>96112.4</v>
      </c>
      <c r="X92" s="4">
        <v>650308.80000000005</v>
      </c>
      <c r="Y92" s="4">
        <v>0</v>
      </c>
      <c r="Z92" s="4">
        <v>1801625.2</v>
      </c>
      <c r="AA92" s="4">
        <v>0</v>
      </c>
      <c r="AB92" s="4">
        <v>0</v>
      </c>
      <c r="AC92" s="4">
        <v>68373.2</v>
      </c>
      <c r="AD92" s="4">
        <v>0</v>
      </c>
      <c r="AE92" s="4">
        <v>0</v>
      </c>
      <c r="AF92" s="4">
        <v>2244042</v>
      </c>
      <c r="AG92" s="4">
        <v>5026064.2</v>
      </c>
      <c r="AH92" s="4">
        <v>0</v>
      </c>
      <c r="AI92" s="4">
        <v>0</v>
      </c>
      <c r="AJ92" s="4">
        <v>82433.100000000006</v>
      </c>
      <c r="AK92" s="4" t="s">
        <v>276</v>
      </c>
      <c r="AL92" s="4">
        <f t="shared" si="13"/>
        <v>0</v>
      </c>
      <c r="AM92" s="4">
        <f t="shared" si="13"/>
        <v>4.2661794730324241</v>
      </c>
      <c r="AN92" s="4">
        <f t="shared" si="13"/>
        <v>0</v>
      </c>
      <c r="AO92" s="4">
        <f t="shared" si="13"/>
        <v>1.8283914842503572</v>
      </c>
      <c r="AP92" s="4">
        <f t="shared" si="13"/>
        <v>1.1587357500839808</v>
      </c>
      <c r="AQ92" s="4">
        <f t="shared" si="13"/>
        <v>0</v>
      </c>
      <c r="AR92" s="4">
        <f t="shared" si="13"/>
        <v>0.1937508568126394</v>
      </c>
      <c r="AS92" s="4">
        <f t="shared" si="13"/>
        <v>9.2958287649589426</v>
      </c>
      <c r="AT92" s="4">
        <f t="shared" si="13"/>
        <v>0</v>
      </c>
      <c r="AU92" s="4">
        <f t="shared" si="13"/>
        <v>2.0676625355332305</v>
      </c>
      <c r="AV92" s="4">
        <f t="shared" si="13"/>
        <v>1.3299913622392887</v>
      </c>
      <c r="AW92" s="4">
        <f t="shared" si="13"/>
        <v>0</v>
      </c>
      <c r="AX92" s="4">
        <f t="shared" si="13"/>
        <v>0</v>
      </c>
      <c r="AY92" s="4">
        <f t="shared" si="13"/>
        <v>4.2671929943718538</v>
      </c>
      <c r="AZ92" s="4">
        <f t="shared" si="13"/>
        <v>0</v>
      </c>
      <c r="BA92" s="4">
        <f t="shared" si="13"/>
        <v>0</v>
      </c>
      <c r="BB92" s="4">
        <f t="shared" si="14"/>
        <v>0.22645212504112563</v>
      </c>
      <c r="BC92" s="4">
        <f t="shared" si="14"/>
        <v>1.5055514031629074</v>
      </c>
      <c r="BD92" s="4">
        <f t="shared" si="14"/>
        <v>0</v>
      </c>
      <c r="BE92" s="4">
        <f t="shared" si="14"/>
        <v>4.2771973515079393</v>
      </c>
      <c r="BF92" s="4">
        <f t="shared" si="14"/>
        <v>0</v>
      </c>
      <c r="BG92" s="4">
        <f t="shared" si="14"/>
        <v>0</v>
      </c>
      <c r="BH92" s="4">
        <f t="shared" si="14"/>
        <v>0.14377072960400752</v>
      </c>
      <c r="BI92" s="4">
        <f t="shared" si="14"/>
        <v>0</v>
      </c>
      <c r="BJ92" s="4">
        <f t="shared" si="14"/>
        <v>0</v>
      </c>
      <c r="BK92" s="4">
        <f t="shared" si="14"/>
        <v>5.3104782326979709</v>
      </c>
      <c r="BL92" s="4">
        <f t="shared" si="14"/>
        <v>13.249277608578224</v>
      </c>
      <c r="BM92" s="4">
        <f t="shared" si="14"/>
        <v>0</v>
      </c>
      <c r="BN92" s="4">
        <f t="shared" si="14"/>
        <v>0</v>
      </c>
      <c r="BO92" s="4">
        <f t="shared" si="14"/>
        <v>0.17959099198460329</v>
      </c>
    </row>
    <row r="93" spans="1:67" x14ac:dyDescent="0.2">
      <c r="A93" s="4">
        <f t="shared" si="15"/>
        <v>0</v>
      </c>
      <c r="B93" s="4">
        <v>736.5127</v>
      </c>
      <c r="C93" s="4" t="s">
        <v>277</v>
      </c>
      <c r="D93" s="4" t="s">
        <v>278</v>
      </c>
      <c r="E93" s="4" t="s">
        <v>279</v>
      </c>
      <c r="F93" s="4">
        <v>0</v>
      </c>
      <c r="G93" s="4">
        <v>0</v>
      </c>
      <c r="H93" s="4">
        <v>35574.699999999997</v>
      </c>
      <c r="I93" s="4">
        <v>0</v>
      </c>
      <c r="J93" s="4">
        <v>12189.3</v>
      </c>
      <c r="K93" s="4">
        <v>0</v>
      </c>
      <c r="L93" s="4">
        <v>0</v>
      </c>
      <c r="M93" s="4">
        <v>0</v>
      </c>
      <c r="N93" s="4">
        <v>74905.3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18207.099999999999</v>
      </c>
      <c r="AG93" s="4">
        <v>114239.3</v>
      </c>
      <c r="AH93" s="4">
        <v>0</v>
      </c>
      <c r="AI93" s="4">
        <v>0</v>
      </c>
      <c r="AJ93" s="4">
        <v>0</v>
      </c>
      <c r="AK93" s="4" t="s">
        <v>279</v>
      </c>
      <c r="AL93" s="4">
        <f t="shared" si="13"/>
        <v>0</v>
      </c>
      <c r="AM93" s="4">
        <f t="shared" si="13"/>
        <v>7.9420715293409883E-2</v>
      </c>
      <c r="AN93" s="4">
        <f t="shared" si="13"/>
        <v>0</v>
      </c>
      <c r="AO93" s="4">
        <f t="shared" si="13"/>
        <v>3.0940670267403499E-2</v>
      </c>
      <c r="AP93" s="4">
        <f t="shared" si="13"/>
        <v>0</v>
      </c>
      <c r="AQ93" s="4">
        <f t="shared" si="13"/>
        <v>0</v>
      </c>
      <c r="AR93" s="4">
        <f t="shared" si="13"/>
        <v>0</v>
      </c>
      <c r="AS93" s="4">
        <f t="shared" si="13"/>
        <v>0.19890635498784534</v>
      </c>
      <c r="AT93" s="4">
        <f t="shared" si="13"/>
        <v>0</v>
      </c>
      <c r="AU93" s="4">
        <f t="shared" si="13"/>
        <v>0</v>
      </c>
      <c r="AV93" s="4">
        <f t="shared" si="13"/>
        <v>0</v>
      </c>
      <c r="AW93" s="4">
        <f t="shared" si="13"/>
        <v>0</v>
      </c>
      <c r="AX93" s="4">
        <f t="shared" si="13"/>
        <v>0</v>
      </c>
      <c r="AY93" s="4">
        <f t="shared" si="13"/>
        <v>0</v>
      </c>
      <c r="AZ93" s="4">
        <f t="shared" si="13"/>
        <v>0</v>
      </c>
      <c r="BA93" s="4">
        <f t="shared" si="13"/>
        <v>0</v>
      </c>
      <c r="BB93" s="4">
        <f t="shared" si="14"/>
        <v>0</v>
      </c>
      <c r="BC93" s="4">
        <f t="shared" si="14"/>
        <v>0</v>
      </c>
      <c r="BD93" s="4">
        <f t="shared" si="14"/>
        <v>0</v>
      </c>
      <c r="BE93" s="4">
        <f t="shared" si="14"/>
        <v>0</v>
      </c>
      <c r="BF93" s="4">
        <f t="shared" si="14"/>
        <v>0</v>
      </c>
      <c r="BG93" s="4">
        <f t="shared" si="14"/>
        <v>0</v>
      </c>
      <c r="BH93" s="4">
        <f t="shared" si="14"/>
        <v>0</v>
      </c>
      <c r="BI93" s="4">
        <f t="shared" si="14"/>
        <v>0</v>
      </c>
      <c r="BJ93" s="4">
        <f t="shared" si="14"/>
        <v>0</v>
      </c>
      <c r="BK93" s="4">
        <f t="shared" si="14"/>
        <v>4.3086719513518563E-2</v>
      </c>
      <c r="BL93" s="4">
        <f t="shared" si="14"/>
        <v>0.30114780458030171</v>
      </c>
      <c r="BM93" s="4">
        <f t="shared" si="14"/>
        <v>0</v>
      </c>
      <c r="BN93" s="4">
        <f t="shared" si="14"/>
        <v>0</v>
      </c>
      <c r="BO93" s="4">
        <f t="shared" si="14"/>
        <v>0</v>
      </c>
    </row>
    <row r="94" spans="1:67" x14ac:dyDescent="0.2">
      <c r="A94" s="4">
        <f t="shared" si="15"/>
        <v>0</v>
      </c>
      <c r="B94" s="4">
        <v>820.60990000000004</v>
      </c>
      <c r="C94" s="4" t="s">
        <v>280</v>
      </c>
      <c r="D94" s="4" t="s">
        <v>281</v>
      </c>
      <c r="E94" s="4" t="s">
        <v>282</v>
      </c>
      <c r="F94" s="4">
        <v>0</v>
      </c>
      <c r="G94" s="4">
        <v>72499.8</v>
      </c>
      <c r="H94" s="4">
        <v>110917.8</v>
      </c>
      <c r="I94" s="4">
        <v>127168.7</v>
      </c>
      <c r="J94" s="4">
        <v>0</v>
      </c>
      <c r="K94" s="4">
        <v>98000</v>
      </c>
      <c r="L94" s="4">
        <v>188601</v>
      </c>
      <c r="M94" s="4">
        <v>147312.29999999999</v>
      </c>
      <c r="N94" s="4">
        <v>364504.9</v>
      </c>
      <c r="O94" s="4">
        <v>148353.79999999999</v>
      </c>
      <c r="P94" s="4">
        <v>33667.300000000003</v>
      </c>
      <c r="Q94" s="4">
        <v>0</v>
      </c>
      <c r="R94" s="4">
        <v>173999.7</v>
      </c>
      <c r="S94" s="4">
        <v>99313.5</v>
      </c>
      <c r="T94" s="4">
        <v>71251.399999999994</v>
      </c>
      <c r="U94" s="4">
        <v>63793.599999999999</v>
      </c>
      <c r="V94" s="4">
        <v>2119693</v>
      </c>
      <c r="W94" s="4">
        <v>42910.9</v>
      </c>
      <c r="X94" s="4">
        <v>35057.5</v>
      </c>
      <c r="Y94" s="4">
        <v>124266.9</v>
      </c>
      <c r="Z94" s="4">
        <v>132789.9</v>
      </c>
      <c r="AA94" s="4">
        <v>136574.1</v>
      </c>
      <c r="AB94" s="4">
        <v>38347.300000000003</v>
      </c>
      <c r="AC94" s="4">
        <v>48063.7</v>
      </c>
      <c r="AD94" s="4">
        <v>94443.1</v>
      </c>
      <c r="AE94" s="4">
        <v>47670.6</v>
      </c>
      <c r="AF94" s="4">
        <v>123202.3</v>
      </c>
      <c r="AG94" s="4">
        <v>506656.4</v>
      </c>
      <c r="AH94" s="4">
        <v>119316.4</v>
      </c>
      <c r="AI94" s="4">
        <v>64270.5</v>
      </c>
      <c r="AJ94" s="4">
        <v>64126.9</v>
      </c>
      <c r="AK94" s="4" t="s">
        <v>282</v>
      </c>
      <c r="AL94" s="4">
        <f t="shared" si="13"/>
        <v>0.20061143527277292</v>
      </c>
      <c r="AM94" s="4">
        <f t="shared" si="13"/>
        <v>0.247624604417504</v>
      </c>
      <c r="AN94" s="4">
        <f t="shared" si="13"/>
        <v>0.33481471806415586</v>
      </c>
      <c r="AO94" s="4">
        <f t="shared" si="13"/>
        <v>0</v>
      </c>
      <c r="AP94" s="4">
        <f t="shared" si="13"/>
        <v>0.22953211823256248</v>
      </c>
      <c r="AQ94" s="4">
        <f t="shared" si="13"/>
        <v>0.43509807368870029</v>
      </c>
      <c r="AR94" s="4">
        <f t="shared" si="13"/>
        <v>0.36131620225333727</v>
      </c>
      <c r="AS94" s="4">
        <f t="shared" si="13"/>
        <v>0.96792004082767291</v>
      </c>
      <c r="AT94" s="4">
        <f t="shared" si="13"/>
        <v>0.32519591532739556</v>
      </c>
      <c r="AU94" s="4">
        <f t="shared" si="13"/>
        <v>8.563169284773782E-2</v>
      </c>
      <c r="AV94" s="4">
        <f t="shared" si="13"/>
        <v>0</v>
      </c>
      <c r="AW94" s="4">
        <f t="shared" si="13"/>
        <v>0.35699963595001943</v>
      </c>
      <c r="AX94" s="4">
        <f t="shared" si="13"/>
        <v>0.19522341460074108</v>
      </c>
      <c r="AY94" s="4">
        <f t="shared" si="13"/>
        <v>0.1799622328197113</v>
      </c>
      <c r="AZ94" s="4">
        <f t="shared" si="13"/>
        <v>0.14170408056851921</v>
      </c>
      <c r="BA94" s="4">
        <f t="shared" si="13"/>
        <v>4.5810906247277057</v>
      </c>
      <c r="BB94" s="4">
        <f t="shared" si="14"/>
        <v>0.10110313021449094</v>
      </c>
      <c r="BC94" s="4">
        <f t="shared" si="14"/>
        <v>8.1162777308847148E-2</v>
      </c>
      <c r="BD94" s="4">
        <f t="shared" si="14"/>
        <v>0.24611426201142178</v>
      </c>
      <c r="BE94" s="4">
        <f t="shared" si="14"/>
        <v>0.31525347702008388</v>
      </c>
      <c r="BF94" s="4">
        <f t="shared" si="14"/>
        <v>0.32464489830093712</v>
      </c>
      <c r="BG94" s="4">
        <f t="shared" si="14"/>
        <v>8.566293928508098E-2</v>
      </c>
      <c r="BH94" s="4">
        <f t="shared" si="14"/>
        <v>0.10106523047726503</v>
      </c>
      <c r="BI94" s="4">
        <f t="shared" si="14"/>
        <v>0.31440423659451644</v>
      </c>
      <c r="BJ94" s="4">
        <f t="shared" si="14"/>
        <v>9.7257457129146796E-2</v>
      </c>
      <c r="BK94" s="4">
        <f t="shared" si="14"/>
        <v>0.29155565375707104</v>
      </c>
      <c r="BL94" s="4">
        <f t="shared" si="14"/>
        <v>1.3356039693569477</v>
      </c>
      <c r="BM94" s="4">
        <f t="shared" si="14"/>
        <v>0.25921618520655826</v>
      </c>
      <c r="BN94" s="4">
        <f t="shared" si="14"/>
        <v>0.13333380495279057</v>
      </c>
      <c r="BO94" s="4">
        <f t="shared" si="14"/>
        <v>0.13970860714806865</v>
      </c>
    </row>
    <row r="95" spans="1:67" x14ac:dyDescent="0.2">
      <c r="A95" s="4">
        <f t="shared" si="15"/>
        <v>0.21848914619206555</v>
      </c>
      <c r="B95" s="4">
        <v>764.54369999999994</v>
      </c>
      <c r="C95" s="4" t="s">
        <v>283</v>
      </c>
      <c r="D95" s="4" t="s">
        <v>284</v>
      </c>
      <c r="E95" s="4" t="s">
        <v>285</v>
      </c>
      <c r="F95" s="4">
        <v>52295.6</v>
      </c>
      <c r="G95" s="4">
        <v>0</v>
      </c>
      <c r="H95" s="4">
        <v>690504.5</v>
      </c>
      <c r="I95" s="4">
        <v>11770.5</v>
      </c>
      <c r="J95" s="4">
        <v>356972.2</v>
      </c>
      <c r="K95" s="4">
        <v>254082.6</v>
      </c>
      <c r="L95" s="4">
        <v>0</v>
      </c>
      <c r="M95" s="4">
        <v>28913.200000000001</v>
      </c>
      <c r="N95" s="4">
        <v>1246826</v>
      </c>
      <c r="O95" s="4">
        <v>0</v>
      </c>
      <c r="P95" s="4">
        <v>332266</v>
      </c>
      <c r="Q95" s="4">
        <v>186450.4</v>
      </c>
      <c r="R95" s="4">
        <v>0</v>
      </c>
      <c r="S95" s="4">
        <v>21362.9</v>
      </c>
      <c r="T95" s="4">
        <v>609479.5</v>
      </c>
      <c r="U95" s="4">
        <v>0</v>
      </c>
      <c r="V95" s="4">
        <v>0</v>
      </c>
      <c r="W95" s="4">
        <v>28606.3</v>
      </c>
      <c r="X95" s="4">
        <v>264045.40000000002</v>
      </c>
      <c r="Y95" s="4">
        <v>0</v>
      </c>
      <c r="Z95" s="4">
        <v>610351.30000000005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748600.6</v>
      </c>
      <c r="AG95" s="4">
        <v>1700374.3</v>
      </c>
      <c r="AH95" s="4">
        <v>0</v>
      </c>
      <c r="AI95" s="4">
        <v>56713.3</v>
      </c>
      <c r="AJ95" s="4">
        <v>33211.599999999999</v>
      </c>
      <c r="AK95" s="4" t="s">
        <v>285</v>
      </c>
      <c r="AL95" s="4">
        <f t="shared" si="13"/>
        <v>0</v>
      </c>
      <c r="AM95" s="4">
        <f t="shared" si="13"/>
        <v>1.5415551305652149</v>
      </c>
      <c r="AN95" s="4">
        <f t="shared" si="13"/>
        <v>3.0989831923847192E-2</v>
      </c>
      <c r="AO95" s="4">
        <f t="shared" si="13"/>
        <v>0.90611923037661035</v>
      </c>
      <c r="AP95" s="4">
        <f t="shared" si="13"/>
        <v>0.59510323861262127</v>
      </c>
      <c r="AQ95" s="4">
        <f t="shared" si="13"/>
        <v>0</v>
      </c>
      <c r="AR95" s="4">
        <f t="shared" si="13"/>
        <v>7.0916058054834488E-2</v>
      </c>
      <c r="AS95" s="4">
        <f t="shared" si="13"/>
        <v>3.3108687230953655</v>
      </c>
      <c r="AT95" s="4">
        <f t="shared" si="13"/>
        <v>0</v>
      </c>
      <c r="AU95" s="4">
        <f t="shared" si="13"/>
        <v>0.84510786596330734</v>
      </c>
      <c r="AV95" s="4">
        <f t="shared" si="13"/>
        <v>0.46931502059507796</v>
      </c>
      <c r="AW95" s="4">
        <f t="shared" si="13"/>
        <v>0</v>
      </c>
      <c r="AX95" s="4">
        <f t="shared" si="13"/>
        <v>4.199366937802184E-2</v>
      </c>
      <c r="AY95" s="4">
        <f t="shared" si="13"/>
        <v>1.5393843724872949</v>
      </c>
      <c r="AZ95" s="4">
        <f t="shared" si="13"/>
        <v>0</v>
      </c>
      <c r="BA95" s="4">
        <f t="shared" si="13"/>
        <v>0</v>
      </c>
      <c r="BB95" s="4">
        <f t="shared" si="14"/>
        <v>6.7399809229235275E-2</v>
      </c>
      <c r="BC95" s="4">
        <f t="shared" si="14"/>
        <v>0.61130023531699262</v>
      </c>
      <c r="BD95" s="4">
        <f t="shared" si="14"/>
        <v>0</v>
      </c>
      <c r="BE95" s="4">
        <f t="shared" si="14"/>
        <v>1.4490211192924187</v>
      </c>
      <c r="BF95" s="4">
        <f t="shared" si="14"/>
        <v>0</v>
      </c>
      <c r="BG95" s="4">
        <f t="shared" si="14"/>
        <v>0</v>
      </c>
      <c r="BH95" s="4">
        <f t="shared" si="14"/>
        <v>0</v>
      </c>
      <c r="BI95" s="4">
        <f t="shared" si="14"/>
        <v>0</v>
      </c>
      <c r="BJ95" s="4">
        <f t="shared" si="14"/>
        <v>0</v>
      </c>
      <c r="BK95" s="4">
        <f t="shared" si="14"/>
        <v>1.7715475874714646</v>
      </c>
      <c r="BL95" s="4">
        <f t="shared" si="14"/>
        <v>4.4823802965333934</v>
      </c>
      <c r="BM95" s="4">
        <f t="shared" si="14"/>
        <v>0</v>
      </c>
      <c r="BN95" s="4">
        <f t="shared" si="14"/>
        <v>0.11765584646811675</v>
      </c>
      <c r="BO95" s="4">
        <f t="shared" si="14"/>
        <v>7.2355694367867401E-2</v>
      </c>
    </row>
    <row r="96" spans="1:67" x14ac:dyDescent="0.2">
      <c r="A96" s="4">
        <f t="shared" si="15"/>
        <v>0</v>
      </c>
      <c r="B96" s="4">
        <v>788.54269999999997</v>
      </c>
      <c r="C96" s="4" t="s">
        <v>286</v>
      </c>
      <c r="D96" s="4" t="s">
        <v>287</v>
      </c>
      <c r="E96" s="4" t="s">
        <v>288</v>
      </c>
      <c r="F96" s="4">
        <v>0</v>
      </c>
      <c r="G96" s="4">
        <v>17244.2</v>
      </c>
      <c r="H96" s="4">
        <v>683101.2</v>
      </c>
      <c r="I96" s="4">
        <v>0</v>
      </c>
      <c r="J96" s="4">
        <v>401184.2</v>
      </c>
      <c r="K96" s="4">
        <v>294958.8</v>
      </c>
      <c r="L96" s="4">
        <v>28464.2</v>
      </c>
      <c r="M96" s="4">
        <v>155923.79999999999</v>
      </c>
      <c r="N96" s="4">
        <v>1079722.8999999999</v>
      </c>
      <c r="O96" s="4">
        <v>29622.799999999999</v>
      </c>
      <c r="P96" s="4">
        <v>405657.8</v>
      </c>
      <c r="Q96" s="4">
        <v>293838.40000000002</v>
      </c>
      <c r="R96" s="4">
        <v>0</v>
      </c>
      <c r="S96" s="4">
        <v>56908.9</v>
      </c>
      <c r="T96" s="4">
        <v>639743.69999999995</v>
      </c>
      <c r="U96" s="4">
        <v>16061.3</v>
      </c>
      <c r="V96" s="4">
        <v>259202.5</v>
      </c>
      <c r="W96" s="4">
        <v>147840.20000000001</v>
      </c>
      <c r="X96" s="4">
        <v>249484.6</v>
      </c>
      <c r="Y96" s="4">
        <v>26881.4</v>
      </c>
      <c r="Z96" s="4">
        <v>635717</v>
      </c>
      <c r="AA96" s="4">
        <v>0</v>
      </c>
      <c r="AB96" s="4">
        <v>0</v>
      </c>
      <c r="AC96" s="4">
        <v>123922.1</v>
      </c>
      <c r="AD96" s="4">
        <v>0</v>
      </c>
      <c r="AE96" s="4">
        <v>0</v>
      </c>
      <c r="AF96" s="4">
        <v>734011.5</v>
      </c>
      <c r="AG96" s="4">
        <v>1322920.8999999999</v>
      </c>
      <c r="AH96" s="4">
        <v>15980.8</v>
      </c>
      <c r="AI96" s="4">
        <v>57533.5</v>
      </c>
      <c r="AJ96" s="4">
        <v>88625.9</v>
      </c>
      <c r="AK96" s="4" t="s">
        <v>288</v>
      </c>
      <c r="AL96" s="4">
        <f t="shared" si="13"/>
        <v>4.7715769038407699E-2</v>
      </c>
      <c r="AM96" s="4">
        <f t="shared" si="13"/>
        <v>1.5250272222052932</v>
      </c>
      <c r="AN96" s="4">
        <f t="shared" si="13"/>
        <v>0</v>
      </c>
      <c r="AO96" s="4">
        <f t="shared" si="13"/>
        <v>1.0183446177132454</v>
      </c>
      <c r="AP96" s="4">
        <f t="shared" si="13"/>
        <v>0.69084202199321176</v>
      </c>
      <c r="AQ96" s="4">
        <f t="shared" si="13"/>
        <v>6.5666240312033886E-2</v>
      </c>
      <c r="AR96" s="4">
        <f t="shared" si="13"/>
        <v>0.38243782261840265</v>
      </c>
      <c r="AS96" s="4">
        <f t="shared" si="13"/>
        <v>2.8671368572838749</v>
      </c>
      <c r="AT96" s="4">
        <f t="shared" si="13"/>
        <v>6.4934053327655741E-2</v>
      </c>
      <c r="AU96" s="4">
        <f t="shared" si="13"/>
        <v>1.0317775447062596</v>
      </c>
      <c r="AV96" s="4">
        <f t="shared" si="13"/>
        <v>0.73962176936935919</v>
      </c>
      <c r="AW96" s="4">
        <f t="shared" si="13"/>
        <v>0</v>
      </c>
      <c r="AX96" s="4">
        <f t="shared" si="13"/>
        <v>0.11186746795926149</v>
      </c>
      <c r="AY96" s="4">
        <f t="shared" si="13"/>
        <v>1.6158237548222709</v>
      </c>
      <c r="AZ96" s="4">
        <f t="shared" si="13"/>
        <v>3.5676803773970388E-2</v>
      </c>
      <c r="BA96" s="4">
        <f t="shared" si="13"/>
        <v>0.56018967966398114</v>
      </c>
      <c r="BB96" s="4">
        <f t="shared" si="14"/>
        <v>0.34832890924069132</v>
      </c>
      <c r="BC96" s="4">
        <f t="shared" si="14"/>
        <v>0.57759004583289753</v>
      </c>
      <c r="BD96" s="4">
        <f t="shared" si="14"/>
        <v>5.3239405850100341E-2</v>
      </c>
      <c r="BE96" s="4">
        <f t="shared" si="14"/>
        <v>1.5092412499051258</v>
      </c>
      <c r="BF96" s="4">
        <f t="shared" si="14"/>
        <v>0</v>
      </c>
      <c r="BG96" s="4">
        <f t="shared" si="14"/>
        <v>0</v>
      </c>
      <c r="BH96" s="4">
        <f t="shared" si="14"/>
        <v>0.26057535307782559</v>
      </c>
      <c r="BI96" s="4">
        <f t="shared" si="14"/>
        <v>0</v>
      </c>
      <c r="BJ96" s="4">
        <f t="shared" si="14"/>
        <v>0</v>
      </c>
      <c r="BK96" s="4">
        <f t="shared" si="14"/>
        <v>1.7370227889228393</v>
      </c>
      <c r="BL96" s="4">
        <f t="shared" si="14"/>
        <v>3.4873701490502547</v>
      </c>
      <c r="BM96" s="4">
        <f t="shared" si="14"/>
        <v>3.4718462948504704E-2</v>
      </c>
      <c r="BN96" s="4">
        <f t="shared" si="14"/>
        <v>0.11935741074445315</v>
      </c>
      <c r="BO96" s="4">
        <f t="shared" si="14"/>
        <v>0.19308279436935227</v>
      </c>
    </row>
    <row r="97" spans="1:67" x14ac:dyDescent="0.2">
      <c r="A97" s="4">
        <f t="shared" si="15"/>
        <v>0</v>
      </c>
      <c r="B97" s="4">
        <v>786.52829999999994</v>
      </c>
      <c r="C97" s="4" t="s">
        <v>289</v>
      </c>
      <c r="D97" s="4" t="s">
        <v>57</v>
      </c>
      <c r="E97" s="4" t="s">
        <v>290</v>
      </c>
      <c r="F97" s="4">
        <v>0</v>
      </c>
      <c r="G97" s="4">
        <v>0</v>
      </c>
      <c r="H97" s="4">
        <v>38534.9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141573.6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32149.8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38430.5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25297.1</v>
      </c>
      <c r="AG97" s="4">
        <v>247269</v>
      </c>
      <c r="AH97" s="4">
        <v>0</v>
      </c>
      <c r="AI97" s="4">
        <v>0</v>
      </c>
      <c r="AJ97" s="4">
        <v>0</v>
      </c>
      <c r="AK97" s="4" t="s">
        <v>290</v>
      </c>
      <c r="AL97" s="4">
        <f t="shared" si="13"/>
        <v>0</v>
      </c>
      <c r="AM97" s="4">
        <f t="shared" si="13"/>
        <v>8.6029378231159248E-2</v>
      </c>
      <c r="AN97" s="4">
        <f t="shared" si="13"/>
        <v>0</v>
      </c>
      <c r="AO97" s="4">
        <f t="shared" si="13"/>
        <v>0</v>
      </c>
      <c r="AP97" s="4">
        <f t="shared" si="13"/>
        <v>0</v>
      </c>
      <c r="AQ97" s="4">
        <f t="shared" si="13"/>
        <v>0</v>
      </c>
      <c r="AR97" s="4">
        <f t="shared" si="13"/>
        <v>0</v>
      </c>
      <c r="AS97" s="4">
        <f t="shared" si="13"/>
        <v>0.37593986992251849</v>
      </c>
      <c r="AT97" s="4">
        <f t="shared" si="13"/>
        <v>0</v>
      </c>
      <c r="AU97" s="4">
        <f t="shared" si="13"/>
        <v>0</v>
      </c>
      <c r="AV97" s="4">
        <f t="shared" si="13"/>
        <v>0</v>
      </c>
      <c r="AW97" s="4">
        <f t="shared" si="13"/>
        <v>0</v>
      </c>
      <c r="AX97" s="4">
        <f t="shared" si="13"/>
        <v>0</v>
      </c>
      <c r="AY97" s="4">
        <f t="shared" si="13"/>
        <v>8.1201910316248599E-2</v>
      </c>
      <c r="AZ97" s="4">
        <f t="shared" si="13"/>
        <v>0</v>
      </c>
      <c r="BA97" s="4">
        <f t="shared" si="13"/>
        <v>0</v>
      </c>
      <c r="BB97" s="4">
        <f t="shared" si="14"/>
        <v>0</v>
      </c>
      <c r="BC97" s="4">
        <f t="shared" si="14"/>
        <v>0</v>
      </c>
      <c r="BD97" s="4">
        <f t="shared" si="14"/>
        <v>0</v>
      </c>
      <c r="BE97" s="4">
        <f t="shared" si="14"/>
        <v>9.1236974714344499E-2</v>
      </c>
      <c r="BF97" s="4">
        <f t="shared" si="14"/>
        <v>0</v>
      </c>
      <c r="BG97" s="4">
        <f t="shared" si="14"/>
        <v>0</v>
      </c>
      <c r="BH97" s="4">
        <f t="shared" si="14"/>
        <v>0</v>
      </c>
      <c r="BI97" s="4">
        <f t="shared" si="14"/>
        <v>0</v>
      </c>
      <c r="BJ97" s="4">
        <f t="shared" si="14"/>
        <v>0</v>
      </c>
      <c r="BK97" s="4">
        <f t="shared" si="14"/>
        <v>5.9865055511609776E-2</v>
      </c>
      <c r="BL97" s="4">
        <f t="shared" si="14"/>
        <v>0.65182924344570214</v>
      </c>
      <c r="BM97" s="4">
        <f t="shared" si="14"/>
        <v>0</v>
      </c>
      <c r="BN97" s="4">
        <f t="shared" si="14"/>
        <v>0</v>
      </c>
      <c r="BO97" s="4">
        <f t="shared" si="14"/>
        <v>0</v>
      </c>
    </row>
    <row r="98" spans="1:67" x14ac:dyDescent="0.2">
      <c r="A98" s="4">
        <f t="shared" si="15"/>
        <v>0</v>
      </c>
      <c r="B98" s="4">
        <v>816.57439999999997</v>
      </c>
      <c r="C98" s="4" t="s">
        <v>291</v>
      </c>
      <c r="D98" s="4" t="s">
        <v>66</v>
      </c>
      <c r="E98" s="4" t="s">
        <v>292</v>
      </c>
      <c r="F98" s="4">
        <v>0</v>
      </c>
      <c r="G98" s="4">
        <v>64748.5</v>
      </c>
      <c r="H98" s="4">
        <v>2392020.5</v>
      </c>
      <c r="I98" s="4">
        <v>46790.7</v>
      </c>
      <c r="J98" s="4">
        <v>1292768.8</v>
      </c>
      <c r="K98" s="4">
        <v>910845.4</v>
      </c>
      <c r="L98" s="4">
        <v>0</v>
      </c>
      <c r="M98" s="4">
        <v>401312.7</v>
      </c>
      <c r="N98" s="4">
        <v>3767222.6</v>
      </c>
      <c r="O98" s="4">
        <v>0</v>
      </c>
      <c r="P98" s="4">
        <v>1209284.6000000001</v>
      </c>
      <c r="Q98" s="4">
        <v>1028354.6</v>
      </c>
      <c r="R98" s="4">
        <v>24375</v>
      </c>
      <c r="S98" s="4">
        <v>0</v>
      </c>
      <c r="T98" s="4">
        <v>2313796.1</v>
      </c>
      <c r="U98" s="4">
        <v>33438.6</v>
      </c>
      <c r="V98" s="4">
        <v>67311.199999999997</v>
      </c>
      <c r="W98" s="4">
        <v>329011.90000000002</v>
      </c>
      <c r="X98" s="4">
        <v>1018305.3</v>
      </c>
      <c r="Y98" s="4">
        <v>31660.6</v>
      </c>
      <c r="Z98" s="4">
        <v>2591847.1</v>
      </c>
      <c r="AA98" s="4">
        <v>97803.199999999997</v>
      </c>
      <c r="AB98" s="4">
        <v>23101</v>
      </c>
      <c r="AC98" s="4">
        <v>255409.3</v>
      </c>
      <c r="AD98" s="4">
        <v>46295.3</v>
      </c>
      <c r="AE98" s="4">
        <v>0</v>
      </c>
      <c r="AF98" s="4">
        <v>2625619.7000000002</v>
      </c>
      <c r="AG98" s="4">
        <v>4725634.2</v>
      </c>
      <c r="AH98" s="4">
        <v>0</v>
      </c>
      <c r="AI98" s="4">
        <v>33320.6</v>
      </c>
      <c r="AJ98" s="4">
        <v>242759.4</v>
      </c>
      <c r="AK98" s="4" t="s">
        <v>292</v>
      </c>
      <c r="AL98" s="4">
        <f t="shared" si="13"/>
        <v>0.17916310826732124</v>
      </c>
      <c r="AM98" s="4">
        <f t="shared" si="13"/>
        <v>5.3401990489448954</v>
      </c>
      <c r="AN98" s="4">
        <f t="shared" si="13"/>
        <v>0.12319238168294946</v>
      </c>
      <c r="AO98" s="4">
        <f t="shared" si="13"/>
        <v>3.2814955061231497</v>
      </c>
      <c r="AP98" s="4">
        <f t="shared" si="13"/>
        <v>2.1333497351467923</v>
      </c>
      <c r="AQ98" s="4">
        <f t="shared" si="13"/>
        <v>0</v>
      </c>
      <c r="AR98" s="4">
        <f t="shared" si="13"/>
        <v>0.98430871475113002</v>
      </c>
      <c r="AS98" s="4">
        <f t="shared" si="13"/>
        <v>10.003624787482778</v>
      </c>
      <c r="AT98" s="4">
        <f t="shared" si="13"/>
        <v>0</v>
      </c>
      <c r="AU98" s="4">
        <f t="shared" si="13"/>
        <v>3.075776419038637</v>
      </c>
      <c r="AV98" s="4">
        <f t="shared" si="13"/>
        <v>2.5884753279051327</v>
      </c>
      <c r="AW98" s="4">
        <f t="shared" si="13"/>
        <v>5.0010811089224429E-2</v>
      </c>
      <c r="AX98" s="4">
        <f t="shared" si="13"/>
        <v>0</v>
      </c>
      <c r="AY98" s="4">
        <f t="shared" si="13"/>
        <v>5.8440383269036138</v>
      </c>
      <c r="AZ98" s="4">
        <f t="shared" si="13"/>
        <v>7.427682508117564E-2</v>
      </c>
      <c r="BA98" s="4">
        <f t="shared" si="13"/>
        <v>0.14547328658403436</v>
      </c>
      <c r="BB98" s="4">
        <f t="shared" si="14"/>
        <v>0.77519075497873657</v>
      </c>
      <c r="BC98" s="4">
        <f t="shared" si="14"/>
        <v>2.3575122668849402</v>
      </c>
      <c r="BD98" s="4">
        <f t="shared" si="14"/>
        <v>6.2704752462955302E-2</v>
      </c>
      <c r="BE98" s="4">
        <f t="shared" si="14"/>
        <v>6.1532451653282454</v>
      </c>
      <c r="BF98" s="4">
        <f t="shared" si="14"/>
        <v>0.23248412339899155</v>
      </c>
      <c r="BG98" s="4">
        <f t="shared" si="14"/>
        <v>5.1604664746270408E-2</v>
      </c>
      <c r="BH98" s="4">
        <f t="shared" si="14"/>
        <v>0.53705810768910689</v>
      </c>
      <c r="BI98" s="4">
        <f t="shared" si="14"/>
        <v>0.15411860108800024</v>
      </c>
      <c r="BJ98" s="4">
        <f t="shared" si="14"/>
        <v>0</v>
      </c>
      <c r="BK98" s="4">
        <f t="shared" si="14"/>
        <v>6.2134738405934371</v>
      </c>
      <c r="BL98" s="4">
        <f t="shared" si="14"/>
        <v>12.457309915060669</v>
      </c>
      <c r="BM98" s="4">
        <f t="shared" si="14"/>
        <v>0</v>
      </c>
      <c r="BN98" s="4">
        <f t="shared" si="14"/>
        <v>6.9125996861856581E-2</v>
      </c>
      <c r="BO98" s="4">
        <f t="shared" si="14"/>
        <v>0.52888222643073113</v>
      </c>
    </row>
    <row r="99" spans="1:67" x14ac:dyDescent="0.2">
      <c r="A99" s="4">
        <f t="shared" si="15"/>
        <v>0</v>
      </c>
      <c r="B99" s="4">
        <v>814.55899999999997</v>
      </c>
      <c r="C99" s="4" t="s">
        <v>293</v>
      </c>
      <c r="D99" s="4" t="s">
        <v>294</v>
      </c>
      <c r="E99" s="4" t="s">
        <v>295</v>
      </c>
      <c r="F99" s="4">
        <v>0</v>
      </c>
      <c r="G99" s="4">
        <v>49449.5</v>
      </c>
      <c r="H99" s="4">
        <v>1255954.7</v>
      </c>
      <c r="I99" s="4">
        <v>0</v>
      </c>
      <c r="J99" s="4">
        <v>880855.4</v>
      </c>
      <c r="K99" s="4">
        <v>725450.9</v>
      </c>
      <c r="L99" s="4">
        <v>24718.5</v>
      </c>
      <c r="M99" s="4">
        <v>312882.8</v>
      </c>
      <c r="N99" s="4">
        <v>1939778.4</v>
      </c>
      <c r="O99" s="4">
        <v>43026.1</v>
      </c>
      <c r="P99" s="4">
        <v>754888.4</v>
      </c>
      <c r="Q99" s="4">
        <v>781869.6</v>
      </c>
      <c r="R99" s="4">
        <v>25342.799999999999</v>
      </c>
      <c r="S99" s="4">
        <v>0</v>
      </c>
      <c r="T99" s="4">
        <v>1304257.6000000001</v>
      </c>
      <c r="U99" s="4">
        <v>26704.5</v>
      </c>
      <c r="V99" s="4">
        <v>25861.4</v>
      </c>
      <c r="W99" s="4">
        <v>248623.3</v>
      </c>
      <c r="X99" s="4">
        <v>680285.1</v>
      </c>
      <c r="Y99" s="4">
        <v>23765.8</v>
      </c>
      <c r="Z99" s="4">
        <v>1373345.4</v>
      </c>
      <c r="AA99" s="4">
        <v>90036.4</v>
      </c>
      <c r="AB99" s="4">
        <v>41635.300000000003</v>
      </c>
      <c r="AC99" s="4">
        <v>204181.2</v>
      </c>
      <c r="AD99" s="4">
        <v>26661.4</v>
      </c>
      <c r="AE99" s="4">
        <v>22082.7</v>
      </c>
      <c r="AF99" s="4">
        <v>1387809.2</v>
      </c>
      <c r="AG99" s="4">
        <v>2287915.7000000002</v>
      </c>
      <c r="AH99" s="4">
        <v>18902.8</v>
      </c>
      <c r="AI99" s="4">
        <v>31970.799999999999</v>
      </c>
      <c r="AJ99" s="4">
        <v>234761.8</v>
      </c>
      <c r="AK99" s="4" t="s">
        <v>295</v>
      </c>
      <c r="AL99" s="4">
        <f t="shared" si="13"/>
        <v>0.1368298280618841</v>
      </c>
      <c r="AM99" s="4">
        <f t="shared" si="13"/>
        <v>2.8039258419640931</v>
      </c>
      <c r="AN99" s="4">
        <f t="shared" si="13"/>
        <v>0</v>
      </c>
      <c r="AO99" s="4">
        <f t="shared" si="13"/>
        <v>2.235916458259442</v>
      </c>
      <c r="AP99" s="4">
        <f t="shared" si="13"/>
        <v>1.6991253239869273</v>
      </c>
      <c r="AQ99" s="4">
        <f t="shared" si="13"/>
        <v>5.7024998459574115E-2</v>
      </c>
      <c r="AR99" s="4">
        <f t="shared" si="13"/>
        <v>0.76741470363568076</v>
      </c>
      <c r="AS99" s="4">
        <f t="shared" si="13"/>
        <v>5.1509606266599919</v>
      </c>
      <c r="AT99" s="4">
        <f t="shared" si="13"/>
        <v>9.4314483164354784E-2</v>
      </c>
      <c r="AU99" s="4">
        <f t="shared" si="13"/>
        <v>1.9200343241994531</v>
      </c>
      <c r="AV99" s="4">
        <f t="shared" si="13"/>
        <v>1.9680469842202826</v>
      </c>
      <c r="AW99" s="4">
        <f t="shared" si="13"/>
        <v>5.199647110859474E-2</v>
      </c>
      <c r="AX99" s="4">
        <f t="shared" si="13"/>
        <v>0</v>
      </c>
      <c r="AY99" s="4">
        <f t="shared" si="13"/>
        <v>3.2942104978720135</v>
      </c>
      <c r="AZ99" s="4">
        <f t="shared" si="13"/>
        <v>5.9318436638503252E-2</v>
      </c>
      <c r="BA99" s="4">
        <f t="shared" si="13"/>
        <v>5.5891781065622752E-2</v>
      </c>
      <c r="BB99" s="4">
        <f t="shared" si="14"/>
        <v>0.58578575313629966</v>
      </c>
      <c r="BC99" s="4">
        <f t="shared" si="14"/>
        <v>1.5749505263588908</v>
      </c>
      <c r="BD99" s="4">
        <f t="shared" si="14"/>
        <v>4.7068868122654116E-2</v>
      </c>
      <c r="BE99" s="4">
        <f t="shared" si="14"/>
        <v>3.26042803330327</v>
      </c>
      <c r="BF99" s="4">
        <f t="shared" si="14"/>
        <v>0.21402196991510461</v>
      </c>
      <c r="BG99" s="4">
        <f t="shared" si="14"/>
        <v>9.3007908666741371E-2</v>
      </c>
      <c r="BH99" s="4">
        <f t="shared" si="14"/>
        <v>0.42933898216584548</v>
      </c>
      <c r="BI99" s="4">
        <f t="shared" si="14"/>
        <v>8.8756691738634597E-2</v>
      </c>
      <c r="BJ99" s="4">
        <f t="shared" si="14"/>
        <v>4.5053077757481769E-2</v>
      </c>
      <c r="BK99" s="4">
        <f t="shared" si="14"/>
        <v>3.2842213059015757</v>
      </c>
      <c r="BL99" s="4">
        <f t="shared" si="14"/>
        <v>6.0312063372219908</v>
      </c>
      <c r="BM99" s="4">
        <f t="shared" si="14"/>
        <v>4.10665399368614E-2</v>
      </c>
      <c r="BN99" s="4">
        <f t="shared" si="14"/>
        <v>6.6325739046447077E-2</v>
      </c>
      <c r="BO99" s="4">
        <f t="shared" si="14"/>
        <v>0.51145843771605148</v>
      </c>
    </row>
    <row r="100" spans="1:67" x14ac:dyDescent="0.2">
      <c r="A100" s="4">
        <f t="shared" si="15"/>
        <v>0</v>
      </c>
      <c r="B100" s="4">
        <v>812.54300000000001</v>
      </c>
      <c r="C100" s="4" t="s">
        <v>296</v>
      </c>
      <c r="D100" s="4" t="s">
        <v>75</v>
      </c>
      <c r="E100" s="4" t="s">
        <v>297</v>
      </c>
      <c r="F100" s="4">
        <v>0</v>
      </c>
      <c r="G100" s="4">
        <v>87499.199999999997</v>
      </c>
      <c r="H100" s="4">
        <v>386232.5</v>
      </c>
      <c r="I100" s="4">
        <v>59939.1</v>
      </c>
      <c r="J100" s="4">
        <v>313446.2</v>
      </c>
      <c r="K100" s="4">
        <v>239272.9</v>
      </c>
      <c r="L100" s="4">
        <v>77291.600000000006</v>
      </c>
      <c r="M100" s="4">
        <v>113435.8</v>
      </c>
      <c r="N100" s="4">
        <v>551792.6</v>
      </c>
      <c r="O100" s="4">
        <v>67609.8</v>
      </c>
      <c r="P100" s="4">
        <v>295742.5</v>
      </c>
      <c r="Q100" s="4">
        <v>231877.4</v>
      </c>
      <c r="R100" s="4">
        <v>256551.8</v>
      </c>
      <c r="S100" s="4">
        <v>33663.599999999999</v>
      </c>
      <c r="T100" s="4">
        <v>472160</v>
      </c>
      <c r="U100" s="4">
        <v>25083.599999999999</v>
      </c>
      <c r="V100" s="4">
        <v>95171.8</v>
      </c>
      <c r="W100" s="4">
        <v>127055.9</v>
      </c>
      <c r="X100" s="4">
        <v>288425.09999999998</v>
      </c>
      <c r="Y100" s="4">
        <v>80991.3</v>
      </c>
      <c r="Z100" s="4">
        <v>383507.7</v>
      </c>
      <c r="AA100" s="4">
        <v>74195.399999999994</v>
      </c>
      <c r="AB100" s="4">
        <v>53304.7</v>
      </c>
      <c r="AC100" s="4">
        <v>99513.5</v>
      </c>
      <c r="AD100" s="4">
        <v>102843.7</v>
      </c>
      <c r="AE100" s="4">
        <v>51840.5</v>
      </c>
      <c r="AF100" s="4">
        <v>488530.4</v>
      </c>
      <c r="AG100" s="4">
        <v>676778</v>
      </c>
      <c r="AH100" s="4">
        <v>71510.7</v>
      </c>
      <c r="AI100" s="4">
        <v>85172.7</v>
      </c>
      <c r="AJ100" s="4">
        <v>129992.3</v>
      </c>
      <c r="AK100" s="4" t="s">
        <v>297</v>
      </c>
      <c r="AL100" s="4">
        <f t="shared" si="13"/>
        <v>0.2421157037291056</v>
      </c>
      <c r="AM100" s="4">
        <f t="shared" si="13"/>
        <v>0.86226620096759599</v>
      </c>
      <c r="AN100" s="4">
        <f t="shared" si="13"/>
        <v>0.15781000252042557</v>
      </c>
      <c r="AO100" s="4">
        <f t="shared" si="13"/>
        <v>0.79563514892328624</v>
      </c>
      <c r="AP100" s="4">
        <f t="shared" si="13"/>
        <v>0.56041648543518474</v>
      </c>
      <c r="AQ100" s="4">
        <f t="shared" si="13"/>
        <v>0.17830990436062136</v>
      </c>
      <c r="AR100" s="4">
        <f t="shared" si="13"/>
        <v>0.27822654629361654</v>
      </c>
      <c r="AS100" s="4">
        <f t="shared" si="13"/>
        <v>1.465250853748215</v>
      </c>
      <c r="AT100" s="4">
        <f t="shared" si="13"/>
        <v>0.14820268032299916</v>
      </c>
      <c r="AU100" s="4">
        <f t="shared" si="13"/>
        <v>0.7522115204374008</v>
      </c>
      <c r="AV100" s="4">
        <f t="shared" si="13"/>
        <v>0.58365949741343082</v>
      </c>
      <c r="AW100" s="4">
        <f t="shared" si="13"/>
        <v>0.52637389146258406</v>
      </c>
      <c r="AX100" s="4">
        <f t="shared" si="13"/>
        <v>6.6173510547443276E-2</v>
      </c>
      <c r="AY100" s="4">
        <f t="shared" si="13"/>
        <v>1.1925515547505721</v>
      </c>
      <c r="AZ100" s="4">
        <f t="shared" si="13"/>
        <v>5.5717947809004478E-2</v>
      </c>
      <c r="BA100" s="4">
        <f t="shared" ref="BA100:BO114" si="16">+V100/V$4*300</f>
        <v>0.20568574822790858</v>
      </c>
      <c r="BB100" s="4">
        <f t="shared" si="14"/>
        <v>0.29935865251531285</v>
      </c>
      <c r="BC100" s="4">
        <f t="shared" si="14"/>
        <v>0.66774248482013743</v>
      </c>
      <c r="BD100" s="4">
        <f t="shared" si="14"/>
        <v>0.16040565934167236</v>
      </c>
      <c r="BE100" s="4">
        <f t="shared" si="14"/>
        <v>0.91047689537363341</v>
      </c>
      <c r="BF100" s="4">
        <f t="shared" si="14"/>
        <v>0.17636695454992815</v>
      </c>
      <c r="BG100" s="4">
        <f t="shared" si="14"/>
        <v>0.1190758483572365</v>
      </c>
      <c r="BH100" s="4">
        <f t="shared" si="14"/>
        <v>0.20925053237889124</v>
      </c>
      <c r="BI100" s="4">
        <f t="shared" si="14"/>
        <v>0.34237011477869184</v>
      </c>
      <c r="BJ100" s="4">
        <f t="shared" si="14"/>
        <v>0.10576487827515355</v>
      </c>
      <c r="BK100" s="4">
        <f t="shared" si="14"/>
        <v>1.156096924750621</v>
      </c>
      <c r="BL100" s="4">
        <f t="shared" si="14"/>
        <v>1.7840638807157203</v>
      </c>
      <c r="BM100" s="4">
        <f t="shared" si="14"/>
        <v>0.15535777860755626</v>
      </c>
      <c r="BN100" s="4">
        <f t="shared" si="14"/>
        <v>0.17669693201550549</v>
      </c>
      <c r="BO100" s="4">
        <f t="shared" si="14"/>
        <v>0.28320475764420056</v>
      </c>
    </row>
    <row r="101" spans="1:67" x14ac:dyDescent="0.2">
      <c r="A101" s="4">
        <f t="shared" si="15"/>
        <v>0</v>
      </c>
      <c r="B101" s="4">
        <v>810.52689999999996</v>
      </c>
      <c r="C101" s="4" t="s">
        <v>298</v>
      </c>
      <c r="D101" s="4" t="s">
        <v>299</v>
      </c>
      <c r="E101" s="4" t="s">
        <v>300</v>
      </c>
      <c r="F101" s="4">
        <v>0</v>
      </c>
      <c r="G101" s="4">
        <v>0</v>
      </c>
      <c r="H101" s="4">
        <v>81865.2</v>
      </c>
      <c r="I101" s="4">
        <v>0</v>
      </c>
      <c r="J101" s="4">
        <v>52750.5</v>
      </c>
      <c r="K101" s="4">
        <v>0</v>
      </c>
      <c r="L101" s="4">
        <v>0</v>
      </c>
      <c r="M101" s="4">
        <v>0</v>
      </c>
      <c r="N101" s="4">
        <v>156951.9</v>
      </c>
      <c r="O101" s="4">
        <v>0</v>
      </c>
      <c r="P101" s="4">
        <v>0</v>
      </c>
      <c r="Q101" s="4">
        <v>54124</v>
      </c>
      <c r="R101" s="4">
        <v>0</v>
      </c>
      <c r="S101" s="4">
        <v>0</v>
      </c>
      <c r="T101" s="4">
        <v>48898.6</v>
      </c>
      <c r="U101" s="4">
        <v>0</v>
      </c>
      <c r="V101" s="4">
        <v>0</v>
      </c>
      <c r="W101" s="4">
        <v>20052.8</v>
      </c>
      <c r="X101" s="4">
        <v>28420.1</v>
      </c>
      <c r="Y101" s="4">
        <v>0</v>
      </c>
      <c r="Z101" s="4">
        <v>105229.8</v>
      </c>
      <c r="AA101" s="4">
        <v>0</v>
      </c>
      <c r="AB101" s="4">
        <v>0</v>
      </c>
      <c r="AC101" s="4">
        <v>0</v>
      </c>
      <c r="AD101" s="4">
        <v>64346.9</v>
      </c>
      <c r="AE101" s="4">
        <v>0</v>
      </c>
      <c r="AF101" s="4">
        <v>95058.9</v>
      </c>
      <c r="AG101" s="4">
        <v>132065.1</v>
      </c>
      <c r="AH101" s="4">
        <v>0</v>
      </c>
      <c r="AI101" s="4">
        <v>19980.400000000001</v>
      </c>
      <c r="AJ101" s="4">
        <v>0</v>
      </c>
      <c r="AK101" s="4" t="s">
        <v>300</v>
      </c>
      <c r="AL101" s="4">
        <f t="shared" ref="AL101:AZ114" si="17">+G101/G$4*300</f>
        <v>0</v>
      </c>
      <c r="AM101" s="4">
        <f t="shared" si="17"/>
        <v>0.18276451359078388</v>
      </c>
      <c r="AN101" s="4">
        <f t="shared" si="17"/>
        <v>0</v>
      </c>
      <c r="AO101" s="4">
        <f t="shared" si="17"/>
        <v>0.13389906122096171</v>
      </c>
      <c r="AP101" s="4">
        <f t="shared" si="17"/>
        <v>0</v>
      </c>
      <c r="AQ101" s="4">
        <f t="shared" si="17"/>
        <v>0</v>
      </c>
      <c r="AR101" s="4">
        <f t="shared" si="17"/>
        <v>0</v>
      </c>
      <c r="AS101" s="4">
        <f t="shared" si="17"/>
        <v>0.41677598697844886</v>
      </c>
      <c r="AT101" s="4">
        <f t="shared" si="17"/>
        <v>0</v>
      </c>
      <c r="AU101" s="4">
        <f t="shared" si="17"/>
        <v>0</v>
      </c>
      <c r="AV101" s="4">
        <f t="shared" si="17"/>
        <v>0.13623572904476475</v>
      </c>
      <c r="AW101" s="4">
        <f t="shared" si="17"/>
        <v>0</v>
      </c>
      <c r="AX101" s="4">
        <f t="shared" si="17"/>
        <v>0</v>
      </c>
      <c r="AY101" s="4">
        <f t="shared" si="17"/>
        <v>0.1235049590289866</v>
      </c>
      <c r="AZ101" s="4">
        <f t="shared" si="17"/>
        <v>0</v>
      </c>
      <c r="BA101" s="4">
        <f t="shared" si="16"/>
        <v>0</v>
      </c>
      <c r="BB101" s="4">
        <f t="shared" si="16"/>
        <v>4.7246756641439437E-2</v>
      </c>
      <c r="BC101" s="4">
        <f t="shared" si="16"/>
        <v>6.5796313125441541E-2</v>
      </c>
      <c r="BD101" s="4">
        <f t="shared" si="16"/>
        <v>0</v>
      </c>
      <c r="BE101" s="4">
        <f t="shared" si="16"/>
        <v>0.24982367134946276</v>
      </c>
      <c r="BF101" s="4">
        <f t="shared" si="16"/>
        <v>0</v>
      </c>
      <c r="BG101" s="4">
        <f t="shared" si="16"/>
        <v>0</v>
      </c>
      <c r="BH101" s="4">
        <f t="shared" si="16"/>
        <v>0</v>
      </c>
      <c r="BI101" s="4">
        <f t="shared" si="16"/>
        <v>0.21421298085009588</v>
      </c>
      <c r="BJ101" s="4">
        <f t="shared" si="16"/>
        <v>0</v>
      </c>
      <c r="BK101" s="4">
        <f t="shared" si="16"/>
        <v>0.22495488911268732</v>
      </c>
      <c r="BL101" s="4">
        <f t="shared" si="16"/>
        <v>0.3481386434149894</v>
      </c>
      <c r="BM101" s="4">
        <f t="shared" si="16"/>
        <v>0</v>
      </c>
      <c r="BN101" s="4">
        <f t="shared" si="16"/>
        <v>4.1450786231299531E-2</v>
      </c>
      <c r="BO101" s="4">
        <f t="shared" si="16"/>
        <v>0</v>
      </c>
    </row>
    <row r="102" spans="1:67" x14ac:dyDescent="0.2">
      <c r="A102" s="4">
        <f t="shared" si="15"/>
        <v>0</v>
      </c>
      <c r="B102" s="4">
        <v>844.60580000000004</v>
      </c>
      <c r="C102" s="4" t="s">
        <v>301</v>
      </c>
      <c r="D102" s="4" t="s">
        <v>245</v>
      </c>
      <c r="E102" s="4" t="s">
        <v>302</v>
      </c>
      <c r="F102" s="4">
        <v>0</v>
      </c>
      <c r="G102" s="4">
        <v>0</v>
      </c>
      <c r="H102" s="4">
        <v>328739.09999999998</v>
      </c>
      <c r="I102" s="4">
        <v>0</v>
      </c>
      <c r="J102" s="4">
        <v>168894.4</v>
      </c>
      <c r="K102" s="4">
        <v>33699.199999999997</v>
      </c>
      <c r="L102" s="4">
        <v>0</v>
      </c>
      <c r="M102" s="4">
        <v>-1.7</v>
      </c>
      <c r="N102" s="4">
        <v>624128.19999999995</v>
      </c>
      <c r="O102" s="4">
        <v>0</v>
      </c>
      <c r="P102" s="4">
        <v>153017</v>
      </c>
      <c r="Q102" s="4">
        <v>88629.6</v>
      </c>
      <c r="R102" s="4">
        <v>0</v>
      </c>
      <c r="S102" s="4">
        <v>0</v>
      </c>
      <c r="T102" s="4">
        <v>265947.59999999998</v>
      </c>
      <c r="U102" s="4">
        <v>0</v>
      </c>
      <c r="V102" s="4">
        <v>0</v>
      </c>
      <c r="W102" s="4">
        <v>8710</v>
      </c>
      <c r="X102" s="4">
        <v>221042.2</v>
      </c>
      <c r="Y102" s="4">
        <v>25301.4</v>
      </c>
      <c r="Z102" s="4">
        <v>366375.9</v>
      </c>
      <c r="AA102" s="4">
        <v>0</v>
      </c>
      <c r="AB102" s="4">
        <v>0</v>
      </c>
      <c r="AC102" s="4">
        <v>-1.7</v>
      </c>
      <c r="AD102" s="4">
        <v>-1.7</v>
      </c>
      <c r="AE102" s="4">
        <v>13728.5</v>
      </c>
      <c r="AF102" s="4">
        <v>404855.2</v>
      </c>
      <c r="AG102" s="4">
        <v>787105.9</v>
      </c>
      <c r="AH102" s="4">
        <v>0</v>
      </c>
      <c r="AI102" s="4">
        <v>17619</v>
      </c>
      <c r="AJ102" s="4">
        <v>-1.7</v>
      </c>
      <c r="AK102" s="4" t="s">
        <v>302</v>
      </c>
      <c r="AL102" s="4">
        <f t="shared" si="17"/>
        <v>0</v>
      </c>
      <c r="AM102" s="4">
        <f t="shared" si="17"/>
        <v>0.73391186621143112</v>
      </c>
      <c r="AN102" s="4">
        <f t="shared" si="17"/>
        <v>0</v>
      </c>
      <c r="AO102" s="4">
        <f t="shared" si="17"/>
        <v>0.42871255448721041</v>
      </c>
      <c r="AP102" s="4">
        <f t="shared" si="17"/>
        <v>7.8929068966762952E-2</v>
      </c>
      <c r="AQ102" s="4">
        <f t="shared" si="17"/>
        <v>0</v>
      </c>
      <c r="AR102" s="4">
        <f t="shared" si="17"/>
        <v>-4.1696283598224545E-6</v>
      </c>
      <c r="AS102" s="4">
        <f t="shared" si="17"/>
        <v>1.6573335305662609</v>
      </c>
      <c r="AT102" s="4">
        <f t="shared" si="17"/>
        <v>0</v>
      </c>
      <c r="AU102" s="4">
        <f t="shared" si="17"/>
        <v>0.38919380955652211</v>
      </c>
      <c r="AV102" s="4">
        <f t="shared" si="17"/>
        <v>0.22308990782177743</v>
      </c>
      <c r="AW102" s="4">
        <f t="shared" si="17"/>
        <v>0</v>
      </c>
      <c r="AX102" s="4">
        <f t="shared" si="17"/>
        <v>0</v>
      </c>
      <c r="AY102" s="4">
        <f t="shared" si="17"/>
        <v>0.67171345277487116</v>
      </c>
      <c r="AZ102" s="4">
        <f t="shared" si="17"/>
        <v>0</v>
      </c>
      <c r="BA102" s="4">
        <f t="shared" si="16"/>
        <v>0</v>
      </c>
      <c r="BB102" s="4">
        <f t="shared" si="16"/>
        <v>2.0521785004933853E-2</v>
      </c>
      <c r="BC102" s="4">
        <f t="shared" si="16"/>
        <v>0.51174210524018127</v>
      </c>
      <c r="BD102" s="4">
        <f t="shared" si="16"/>
        <v>5.0110169231354348E-2</v>
      </c>
      <c r="BE102" s="4">
        <f t="shared" si="16"/>
        <v>0.86980467920649518</v>
      </c>
      <c r="BF102" s="4">
        <f t="shared" si="16"/>
        <v>0</v>
      </c>
      <c r="BG102" s="4">
        <f t="shared" si="16"/>
        <v>0</v>
      </c>
      <c r="BH102" s="4">
        <f t="shared" si="16"/>
        <v>-3.5746497213354474E-6</v>
      </c>
      <c r="BI102" s="4">
        <f t="shared" si="16"/>
        <v>-5.6593568213101635E-6</v>
      </c>
      <c r="BJ102" s="4">
        <f t="shared" si="16"/>
        <v>2.8008856615974874E-2</v>
      </c>
      <c r="BK102" s="4">
        <f t="shared" si="16"/>
        <v>0.95808132245055289</v>
      </c>
      <c r="BL102" s="4">
        <f t="shared" si="16"/>
        <v>2.0749007894586402</v>
      </c>
      <c r="BM102" s="4">
        <f t="shared" si="16"/>
        <v>0</v>
      </c>
      <c r="BN102" s="4">
        <f t="shared" si="16"/>
        <v>3.6551890983627273E-2</v>
      </c>
      <c r="BO102" s="4">
        <f t="shared" si="16"/>
        <v>-3.7036662017299555E-6</v>
      </c>
    </row>
    <row r="103" spans="1:67" x14ac:dyDescent="0.2">
      <c r="A103" s="4">
        <f t="shared" si="15"/>
        <v>0</v>
      </c>
      <c r="B103" s="4">
        <v>842.59019999999998</v>
      </c>
      <c r="C103" s="4" t="s">
        <v>303</v>
      </c>
      <c r="D103" s="4" t="s">
        <v>304</v>
      </c>
      <c r="E103" s="4" t="s">
        <v>305</v>
      </c>
      <c r="F103" s="4">
        <v>0</v>
      </c>
      <c r="G103" s="4">
        <v>36150.5</v>
      </c>
      <c r="H103" s="4">
        <v>1344334.5</v>
      </c>
      <c r="I103" s="4">
        <v>22700.1</v>
      </c>
      <c r="J103" s="4">
        <v>962429.6</v>
      </c>
      <c r="K103" s="4">
        <v>910849.1</v>
      </c>
      <c r="L103" s="4">
        <v>18834.099999999999</v>
      </c>
      <c r="M103" s="4">
        <v>325124.90000000002</v>
      </c>
      <c r="N103" s="4">
        <v>2090762.4</v>
      </c>
      <c r="O103" s="4">
        <v>48160.1</v>
      </c>
      <c r="P103" s="4">
        <v>881116.5</v>
      </c>
      <c r="Q103" s="4">
        <v>894760.2</v>
      </c>
      <c r="R103" s="4">
        <v>0</v>
      </c>
      <c r="S103" s="4">
        <v>0</v>
      </c>
      <c r="T103" s="4">
        <v>1448609.1</v>
      </c>
      <c r="U103" s="4">
        <v>33871.599999999999</v>
      </c>
      <c r="V103" s="4">
        <v>21634.2</v>
      </c>
      <c r="W103" s="4">
        <v>273748.7</v>
      </c>
      <c r="X103" s="4">
        <v>775796.3</v>
      </c>
      <c r="Y103" s="4">
        <v>70330.8</v>
      </c>
      <c r="Z103" s="4">
        <v>1566188.8</v>
      </c>
      <c r="AA103" s="4">
        <v>51685.599999999999</v>
      </c>
      <c r="AB103" s="4">
        <v>71917.100000000006</v>
      </c>
      <c r="AC103" s="4">
        <v>234217.7</v>
      </c>
      <c r="AD103" s="4">
        <v>102703.7</v>
      </c>
      <c r="AE103" s="4">
        <v>33364.800000000003</v>
      </c>
      <c r="AF103" s="4">
        <v>1719265.8</v>
      </c>
      <c r="AG103" s="4">
        <v>2650648.6</v>
      </c>
      <c r="AH103" s="4">
        <v>55434</v>
      </c>
      <c r="AI103" s="4">
        <v>26684.1</v>
      </c>
      <c r="AJ103" s="4">
        <v>168555.1</v>
      </c>
      <c r="AK103" s="4" t="s">
        <v>305</v>
      </c>
      <c r="AL103" s="4">
        <f t="shared" si="17"/>
        <v>0.10003067168224433</v>
      </c>
      <c r="AM103" s="4">
        <f t="shared" si="17"/>
        <v>3.0012342362299198</v>
      </c>
      <c r="AN103" s="4">
        <f t="shared" si="17"/>
        <v>5.9765709498706396E-2</v>
      </c>
      <c r="AO103" s="4">
        <f t="shared" si="17"/>
        <v>2.4429800652366458</v>
      </c>
      <c r="AP103" s="4">
        <f t="shared" si="17"/>
        <v>2.1333584011553377</v>
      </c>
      <c r="AQ103" s="4">
        <f t="shared" si="17"/>
        <v>4.3449825980033781E-2</v>
      </c>
      <c r="AR103" s="4">
        <f t="shared" si="17"/>
        <v>0.79744117854378815</v>
      </c>
      <c r="AS103" s="4">
        <f t="shared" si="17"/>
        <v>5.5518892271927287</v>
      </c>
      <c r="AT103" s="4">
        <f t="shared" si="17"/>
        <v>0.10556836293885903</v>
      </c>
      <c r="AU103" s="4">
        <f t="shared" si="17"/>
        <v>2.2410914296980686</v>
      </c>
      <c r="AV103" s="4">
        <f t="shared" si="17"/>
        <v>2.2522043486667558</v>
      </c>
      <c r="AW103" s="4">
        <f t="shared" si="17"/>
        <v>0</v>
      </c>
      <c r="AX103" s="4">
        <f t="shared" si="17"/>
        <v>0</v>
      </c>
      <c r="AY103" s="4">
        <f t="shared" si="17"/>
        <v>3.6588042918307924</v>
      </c>
      <c r="AZ103" s="4">
        <f t="shared" si="17"/>
        <v>7.5238643616046985E-2</v>
      </c>
      <c r="BA103" s="4">
        <f t="shared" si="16"/>
        <v>4.6755936257507166E-2</v>
      </c>
      <c r="BB103" s="4">
        <f t="shared" si="16"/>
        <v>0.64498415232837381</v>
      </c>
      <c r="BC103" s="4">
        <f t="shared" si="16"/>
        <v>1.7960716632368987</v>
      </c>
      <c r="BD103" s="4">
        <f t="shared" si="16"/>
        <v>0.13929222454791182</v>
      </c>
      <c r="BE103" s="4">
        <f t="shared" si="16"/>
        <v>3.7182531568282888</v>
      </c>
      <c r="BF103" s="4">
        <f t="shared" si="16"/>
        <v>0.1228597981288027</v>
      </c>
      <c r="BG103" s="4">
        <f t="shared" si="16"/>
        <v>0.16065355763923658</v>
      </c>
      <c r="BH103" s="4">
        <f t="shared" si="16"/>
        <v>0.49249778590401733</v>
      </c>
      <c r="BI103" s="4">
        <f t="shared" si="16"/>
        <v>0.34190405009928981</v>
      </c>
      <c r="BJ103" s="4">
        <f t="shared" si="16"/>
        <v>6.8070794276190311E-2</v>
      </c>
      <c r="BK103" s="4">
        <f t="shared" si="16"/>
        <v>4.0686063839812547</v>
      </c>
      <c r="BL103" s="4">
        <f t="shared" si="16"/>
        <v>6.9874115703076809</v>
      </c>
      <c r="BM103" s="4">
        <f t="shared" si="16"/>
        <v>0.12043097185919413</v>
      </c>
      <c r="BN103" s="4">
        <f t="shared" si="16"/>
        <v>5.5358097178966378E-2</v>
      </c>
      <c r="BO103" s="4">
        <f t="shared" si="16"/>
        <v>0.36721872176424286</v>
      </c>
    </row>
    <row r="104" spans="1:67" x14ac:dyDescent="0.2">
      <c r="A104" s="4">
        <f t="shared" si="15"/>
        <v>0</v>
      </c>
      <c r="B104" s="4">
        <v>840.57500000000005</v>
      </c>
      <c r="C104" s="4" t="s">
        <v>306</v>
      </c>
      <c r="D104" s="4" t="s">
        <v>307</v>
      </c>
      <c r="E104" s="4" t="s">
        <v>308</v>
      </c>
      <c r="F104" s="4">
        <v>0</v>
      </c>
      <c r="G104" s="4">
        <v>64742.1</v>
      </c>
      <c r="H104" s="4">
        <v>1282743.1000000001</v>
      </c>
      <c r="I104" s="4">
        <v>0</v>
      </c>
      <c r="J104" s="4">
        <v>990464.4</v>
      </c>
      <c r="K104" s="4">
        <v>909737.1</v>
      </c>
      <c r="L104" s="4">
        <v>16775.8</v>
      </c>
      <c r="M104" s="4">
        <v>387270.9</v>
      </c>
      <c r="N104" s="4">
        <v>2061825.1</v>
      </c>
      <c r="O104" s="4">
        <v>66572.800000000003</v>
      </c>
      <c r="P104" s="4">
        <v>897699.9</v>
      </c>
      <c r="Q104" s="4">
        <v>844007.9</v>
      </c>
      <c r="R104" s="4">
        <v>0</v>
      </c>
      <c r="S104" s="4">
        <v>38015.300000000003</v>
      </c>
      <c r="T104" s="4">
        <v>1420981.9</v>
      </c>
      <c r="U104" s="4">
        <v>15525.2</v>
      </c>
      <c r="V104" s="4">
        <v>23693.8</v>
      </c>
      <c r="W104" s="4">
        <v>314355.09999999998</v>
      </c>
      <c r="X104" s="4">
        <v>1066127.8</v>
      </c>
      <c r="Y104" s="4">
        <v>0</v>
      </c>
      <c r="Z104" s="4">
        <v>1706987.2</v>
      </c>
      <c r="AA104" s="4">
        <v>64150</v>
      </c>
      <c r="AB104" s="4">
        <v>0</v>
      </c>
      <c r="AC104" s="4">
        <v>204911.2</v>
      </c>
      <c r="AD104" s="4">
        <v>85522.5</v>
      </c>
      <c r="AE104" s="4">
        <v>25253.3</v>
      </c>
      <c r="AF104" s="4">
        <v>1687998.1</v>
      </c>
      <c r="AG104" s="4">
        <v>2319074</v>
      </c>
      <c r="AH104" s="4">
        <v>0</v>
      </c>
      <c r="AI104" s="4">
        <v>45797.5</v>
      </c>
      <c r="AJ104" s="4">
        <v>187539.4</v>
      </c>
      <c r="AK104" s="4" t="s">
        <v>308</v>
      </c>
      <c r="AL104" s="4">
        <f t="shared" si="17"/>
        <v>0.17914539907107868</v>
      </c>
      <c r="AM104" s="4">
        <f t="shared" si="17"/>
        <v>2.8637310937178957</v>
      </c>
      <c r="AN104" s="4">
        <f t="shared" si="17"/>
        <v>0</v>
      </c>
      <c r="AO104" s="4">
        <f t="shared" si="17"/>
        <v>2.5141421092270804</v>
      </c>
      <c r="AP104" s="4">
        <f t="shared" si="17"/>
        <v>2.1307539142627396</v>
      </c>
      <c r="AQ104" s="4">
        <f t="shared" si="17"/>
        <v>3.8701376263046851E-2</v>
      </c>
      <c r="AR104" s="4">
        <f t="shared" si="17"/>
        <v>0.94986807504350956</v>
      </c>
      <c r="AS104" s="4">
        <f t="shared" si="17"/>
        <v>5.4750480308262537</v>
      </c>
      <c r="AT104" s="4">
        <f t="shared" si="17"/>
        <v>0.14592954566655955</v>
      </c>
      <c r="AU104" s="4">
        <f t="shared" si="17"/>
        <v>2.2832707733095603</v>
      </c>
      <c r="AV104" s="4">
        <f t="shared" si="17"/>
        <v>2.1244555386896922</v>
      </c>
      <c r="AW104" s="4">
        <f t="shared" si="17"/>
        <v>0</v>
      </c>
      <c r="AX104" s="4">
        <f t="shared" si="17"/>
        <v>7.4727772891616473E-2</v>
      </c>
      <c r="AY104" s="4">
        <f t="shared" si="17"/>
        <v>3.589025275579087</v>
      </c>
      <c r="AZ104" s="4">
        <f t="shared" si="17"/>
        <v>3.4485970248463393E-2</v>
      </c>
      <c r="BA104" s="4">
        <f t="shared" si="16"/>
        <v>5.1207153603929113E-2</v>
      </c>
      <c r="BB104" s="4">
        <f t="shared" si="16"/>
        <v>0.74065760934609426</v>
      </c>
      <c r="BC104" s="4">
        <f t="shared" si="16"/>
        <v>2.4682277177257688</v>
      </c>
      <c r="BD104" s="4">
        <f t="shared" si="16"/>
        <v>0</v>
      </c>
      <c r="BE104" s="4">
        <f t="shared" si="16"/>
        <v>4.0525194312879016</v>
      </c>
      <c r="BF104" s="4">
        <f t="shared" si="16"/>
        <v>0.15248843101294546</v>
      </c>
      <c r="BG104" s="4">
        <f t="shared" si="16"/>
        <v>0</v>
      </c>
      <c r="BH104" s="4">
        <f t="shared" si="16"/>
        <v>0.43087397881088951</v>
      </c>
      <c r="BI104" s="4">
        <f t="shared" si="16"/>
        <v>0.28470726102970501</v>
      </c>
      <c r="BJ104" s="4">
        <f t="shared" si="16"/>
        <v>5.1521729160519961E-2</v>
      </c>
      <c r="BK104" s="4">
        <f t="shared" si="16"/>
        <v>3.9946120290464857</v>
      </c>
      <c r="BL104" s="4">
        <f t="shared" si="16"/>
        <v>6.1133431643861487</v>
      </c>
      <c r="BM104" s="4">
        <f t="shared" si="16"/>
        <v>0</v>
      </c>
      <c r="BN104" s="4">
        <f t="shared" si="16"/>
        <v>9.5010229145960051E-2</v>
      </c>
      <c r="BO104" s="4">
        <f t="shared" si="16"/>
        <v>0.40857843368983227</v>
      </c>
    </row>
    <row r="105" spans="1:67" x14ac:dyDescent="0.2">
      <c r="A105" s="4">
        <f t="shared" si="15"/>
        <v>0</v>
      </c>
      <c r="B105" s="4">
        <v>838.55840000000001</v>
      </c>
      <c r="C105" s="4" t="s">
        <v>309</v>
      </c>
      <c r="D105" s="4" t="s">
        <v>310</v>
      </c>
      <c r="E105" s="4" t="s">
        <v>311</v>
      </c>
      <c r="F105" s="4">
        <v>0</v>
      </c>
      <c r="G105" s="4">
        <v>108209.7</v>
      </c>
      <c r="H105" s="4">
        <v>636807.9</v>
      </c>
      <c r="I105" s="4">
        <v>56173.4</v>
      </c>
      <c r="J105" s="4">
        <v>427958.1</v>
      </c>
      <c r="K105" s="4">
        <v>444252.2</v>
      </c>
      <c r="L105" s="4">
        <v>107974.2</v>
      </c>
      <c r="M105" s="4">
        <v>282590.7</v>
      </c>
      <c r="N105" s="4">
        <v>957974.1</v>
      </c>
      <c r="O105" s="4">
        <v>63389.3</v>
      </c>
      <c r="P105" s="4">
        <v>453318.5</v>
      </c>
      <c r="Q105" s="4">
        <v>403804.9</v>
      </c>
      <c r="R105" s="4">
        <v>178624.4</v>
      </c>
      <c r="S105" s="4">
        <v>47449</v>
      </c>
      <c r="T105" s="4">
        <v>631682.6</v>
      </c>
      <c r="U105" s="4">
        <v>114993.5</v>
      </c>
      <c r="V105" s="4">
        <v>92503.4</v>
      </c>
      <c r="W105" s="4">
        <v>263392.7</v>
      </c>
      <c r="X105" s="4">
        <v>498138.4</v>
      </c>
      <c r="Y105" s="4">
        <v>139874.20000000001</v>
      </c>
      <c r="Z105" s="4">
        <v>734368.4</v>
      </c>
      <c r="AA105" s="4">
        <v>66936.5</v>
      </c>
      <c r="AB105" s="4">
        <v>125109.8</v>
      </c>
      <c r="AC105" s="4">
        <v>184110.5</v>
      </c>
      <c r="AD105" s="4">
        <v>96981.6</v>
      </c>
      <c r="AE105" s="4">
        <v>83206.600000000006</v>
      </c>
      <c r="AF105" s="4">
        <v>765540.3</v>
      </c>
      <c r="AG105" s="4">
        <v>1101576.8999999999</v>
      </c>
      <c r="AH105" s="4">
        <v>111305.3</v>
      </c>
      <c r="AI105" s="4">
        <v>192283.8</v>
      </c>
      <c r="AJ105" s="4">
        <v>242221.8</v>
      </c>
      <c r="AK105" s="4" t="s">
        <v>311</v>
      </c>
      <c r="AL105" s="4">
        <f t="shared" si="17"/>
        <v>0.29942293947619403</v>
      </c>
      <c r="AM105" s="4">
        <f t="shared" si="17"/>
        <v>1.4216771728923712</v>
      </c>
      <c r="AN105" s="4">
        <f t="shared" si="17"/>
        <v>0.14789552054636915</v>
      </c>
      <c r="AO105" s="4">
        <f t="shared" si="17"/>
        <v>1.0863060602630581</v>
      </c>
      <c r="AP105" s="4">
        <f t="shared" si="17"/>
        <v>1.0405117193415918</v>
      </c>
      <c r="AQ105" s="4">
        <f t="shared" si="17"/>
        <v>0.24909394132628385</v>
      </c>
      <c r="AR105" s="4">
        <f t="shared" si="17"/>
        <v>0.69311658643651741</v>
      </c>
      <c r="AS105" s="4">
        <f t="shared" si="17"/>
        <v>2.5438405079982549</v>
      </c>
      <c r="AT105" s="4">
        <f t="shared" si="17"/>
        <v>0.13895121955395062</v>
      </c>
      <c r="AU105" s="4">
        <f t="shared" si="17"/>
        <v>1.1530009996108164</v>
      </c>
      <c r="AV105" s="4">
        <f t="shared" si="17"/>
        <v>1.0164188704336028</v>
      </c>
      <c r="AW105" s="4">
        <f t="shared" si="17"/>
        <v>0.36648825125440243</v>
      </c>
      <c r="AX105" s="4">
        <f t="shared" si="17"/>
        <v>9.3271869377179975E-2</v>
      </c>
      <c r="AY105" s="4">
        <f t="shared" si="17"/>
        <v>1.5954635435845552</v>
      </c>
      <c r="AZ105" s="4">
        <f t="shared" si="17"/>
        <v>0.25543390228574675</v>
      </c>
      <c r="BA105" s="4">
        <f t="shared" si="16"/>
        <v>0.19991878941688104</v>
      </c>
      <c r="BB105" s="4">
        <f t="shared" si="16"/>
        <v>0.62058419761986694</v>
      </c>
      <c r="BC105" s="4">
        <f t="shared" si="16"/>
        <v>1.1532566791181751</v>
      </c>
      <c r="BD105" s="4">
        <f t="shared" si="16"/>
        <v>0.27702498016316507</v>
      </c>
      <c r="BE105" s="4">
        <f t="shared" si="16"/>
        <v>1.7434472916515171</v>
      </c>
      <c r="BF105" s="4">
        <f t="shared" si="16"/>
        <v>0.15911211009349999</v>
      </c>
      <c r="BG105" s="4">
        <f t="shared" si="16"/>
        <v>0.27947921239223156</v>
      </c>
      <c r="BH105" s="4">
        <f t="shared" si="16"/>
        <v>0.38713561618819403</v>
      </c>
      <c r="BI105" s="4">
        <f t="shared" si="16"/>
        <v>0.32285498794210227</v>
      </c>
      <c r="BJ105" s="4">
        <f t="shared" si="16"/>
        <v>0.16975792904561862</v>
      </c>
      <c r="BK105" s="4">
        <f t="shared" si="16"/>
        <v>1.811635031520388</v>
      </c>
      <c r="BL105" s="4">
        <f t="shared" si="16"/>
        <v>2.9038821579909406</v>
      </c>
      <c r="BM105" s="4">
        <f t="shared" si="16"/>
        <v>0.24181198275569435</v>
      </c>
      <c r="BN105" s="4">
        <f t="shared" si="16"/>
        <v>0.39890666300684435</v>
      </c>
      <c r="BO105" s="4">
        <f t="shared" si="16"/>
        <v>0.52771099646011355</v>
      </c>
    </row>
    <row r="106" spans="1:67" x14ac:dyDescent="0.2">
      <c r="A106" s="4">
        <f t="shared" si="15"/>
        <v>0</v>
      </c>
      <c r="B106" s="4">
        <v>836.54290000000003</v>
      </c>
      <c r="C106" s="4" t="s">
        <v>312</v>
      </c>
      <c r="D106" s="4" t="s">
        <v>102</v>
      </c>
      <c r="E106" s="4" t="s">
        <v>313</v>
      </c>
      <c r="F106" s="4">
        <v>0</v>
      </c>
      <c r="G106" s="4">
        <v>20949.3</v>
      </c>
      <c r="H106" s="4">
        <v>179226.5</v>
      </c>
      <c r="I106" s="4">
        <v>35102.9</v>
      </c>
      <c r="J106" s="4">
        <v>58655.8</v>
      </c>
      <c r="K106" s="4">
        <v>33430.400000000001</v>
      </c>
      <c r="L106" s="4">
        <v>63464.1</v>
      </c>
      <c r="M106" s="4">
        <v>21131.599999999999</v>
      </c>
      <c r="N106" s="4">
        <v>175942.6</v>
      </c>
      <c r="O106" s="4">
        <v>0</v>
      </c>
      <c r="P106" s="4">
        <v>88069.4</v>
      </c>
      <c r="Q106" s="4">
        <v>71555</v>
      </c>
      <c r="R106" s="4">
        <v>0</v>
      </c>
      <c r="S106" s="4">
        <v>20572.2</v>
      </c>
      <c r="T106" s="4">
        <v>188068.5</v>
      </c>
      <c r="U106" s="4">
        <v>43643.8</v>
      </c>
      <c r="V106" s="4">
        <v>46960.7</v>
      </c>
      <c r="W106" s="4">
        <v>55985.5</v>
      </c>
      <c r="X106" s="4">
        <v>116287.7</v>
      </c>
      <c r="Y106" s="4">
        <v>36787</v>
      </c>
      <c r="Z106" s="4">
        <v>163914</v>
      </c>
      <c r="AA106" s="4">
        <v>22538.9</v>
      </c>
      <c r="AB106" s="4">
        <v>24582.6</v>
      </c>
      <c r="AC106" s="4">
        <v>29178.3</v>
      </c>
      <c r="AD106" s="4">
        <v>122741.7</v>
      </c>
      <c r="AE106" s="4">
        <v>43808.1</v>
      </c>
      <c r="AF106" s="4">
        <v>126902.3</v>
      </c>
      <c r="AG106" s="4">
        <v>259181</v>
      </c>
      <c r="AH106" s="4">
        <v>51157.8</v>
      </c>
      <c r="AI106" s="4">
        <v>92882.8</v>
      </c>
      <c r="AJ106" s="4">
        <v>60175.4</v>
      </c>
      <c r="AK106" s="4" t="s">
        <v>313</v>
      </c>
      <c r="AL106" s="4">
        <f t="shared" si="17"/>
        <v>5.796801013188866E-2</v>
      </c>
      <c r="AM106" s="4">
        <f t="shared" si="17"/>
        <v>0.40012415648014821</v>
      </c>
      <c r="AN106" s="4">
        <f t="shared" si="17"/>
        <v>9.2420285547735084E-2</v>
      </c>
      <c r="AO106" s="4">
        <f t="shared" si="17"/>
        <v>0.14888876039401494</v>
      </c>
      <c r="AP106" s="4">
        <f t="shared" si="17"/>
        <v>7.8299495156753648E-2</v>
      </c>
      <c r="AQ106" s="4">
        <f t="shared" si="17"/>
        <v>0.14641018689395627</v>
      </c>
      <c r="AR106" s="4">
        <f t="shared" si="17"/>
        <v>5.1829952146131876E-2</v>
      </c>
      <c r="AS106" s="4">
        <f t="shared" si="17"/>
        <v>0.46720460705830541</v>
      </c>
      <c r="AT106" s="4">
        <f t="shared" si="17"/>
        <v>0</v>
      </c>
      <c r="AU106" s="4">
        <f t="shared" si="17"/>
        <v>0.22400168145602886</v>
      </c>
      <c r="AV106" s="4">
        <f t="shared" si="17"/>
        <v>0.18011136634022135</v>
      </c>
      <c r="AW106" s="4">
        <f t="shared" si="17"/>
        <v>0</v>
      </c>
      <c r="AX106" s="4">
        <f t="shared" si="17"/>
        <v>4.043936755677089E-2</v>
      </c>
      <c r="AY106" s="4">
        <f t="shared" si="17"/>
        <v>0.47501139883642818</v>
      </c>
      <c r="AZ106" s="4">
        <f t="shared" si="17"/>
        <v>9.6945532961242809E-2</v>
      </c>
      <c r="BA106" s="4">
        <f t="shared" si="16"/>
        <v>0.10149168889110374</v>
      </c>
      <c r="BB106" s="4">
        <f t="shared" si="16"/>
        <v>0.13190842645163309</v>
      </c>
      <c r="BC106" s="4">
        <f t="shared" si="16"/>
        <v>0.26922149893341007</v>
      </c>
      <c r="BD106" s="4">
        <f t="shared" si="16"/>
        <v>7.285773892013217E-2</v>
      </c>
      <c r="BE106" s="4">
        <f t="shared" si="16"/>
        <v>0.38914449391309153</v>
      </c>
      <c r="BF106" s="4">
        <f t="shared" si="16"/>
        <v>5.3576328881647331E-2</v>
      </c>
      <c r="BG106" s="4">
        <f t="shared" si="16"/>
        <v>5.4914368710950477E-2</v>
      </c>
      <c r="BH106" s="4">
        <f t="shared" si="16"/>
        <v>6.1354236449436522E-2</v>
      </c>
      <c r="BI106" s="4">
        <f t="shared" si="16"/>
        <v>0.40861122185541515</v>
      </c>
      <c r="BJ106" s="4">
        <f t="shared" si="16"/>
        <v>8.9377192811908729E-2</v>
      </c>
      <c r="BK106" s="4">
        <f t="shared" si="16"/>
        <v>0.30031162599867012</v>
      </c>
      <c r="BL106" s="4">
        <f t="shared" si="16"/>
        <v>0.68323063200603618</v>
      </c>
      <c r="BM106" s="4">
        <f t="shared" si="16"/>
        <v>0.11114088054584338</v>
      </c>
      <c r="BN106" s="4">
        <f t="shared" si="16"/>
        <v>0.19269209261899403</v>
      </c>
      <c r="BO106" s="4">
        <f t="shared" si="16"/>
        <v>0.13109976185622399</v>
      </c>
    </row>
    <row r="107" spans="1:67" x14ac:dyDescent="0.2">
      <c r="A107" s="4">
        <f t="shared" si="15"/>
        <v>0</v>
      </c>
      <c r="B107" s="4">
        <v>872.63699999999994</v>
      </c>
      <c r="C107" s="4" t="s">
        <v>314</v>
      </c>
      <c r="D107" s="4" t="s">
        <v>315</v>
      </c>
      <c r="E107" s="4" t="s">
        <v>316</v>
      </c>
      <c r="F107" s="4">
        <v>0</v>
      </c>
      <c r="G107" s="4">
        <v>0</v>
      </c>
      <c r="H107" s="4">
        <v>23427.7</v>
      </c>
      <c r="I107" s="4">
        <v>0</v>
      </c>
      <c r="J107" s="4">
        <v>29385.3</v>
      </c>
      <c r="K107" s="4">
        <v>0</v>
      </c>
      <c r="L107" s="4">
        <v>0</v>
      </c>
      <c r="M107" s="4">
        <v>0</v>
      </c>
      <c r="N107" s="4">
        <v>71804.3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78811.600000000006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59026.2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58827</v>
      </c>
      <c r="AG107" s="4">
        <v>123913.9</v>
      </c>
      <c r="AH107" s="4">
        <v>0</v>
      </c>
      <c r="AI107" s="4">
        <v>0</v>
      </c>
      <c r="AJ107" s="4">
        <v>0</v>
      </c>
      <c r="AK107" s="4" t="s">
        <v>316</v>
      </c>
      <c r="AL107" s="4">
        <f t="shared" si="17"/>
        <v>0</v>
      </c>
      <c r="AM107" s="4">
        <f t="shared" si="17"/>
        <v>5.2302470342108831E-2</v>
      </c>
      <c r="AN107" s="4">
        <f t="shared" si="17"/>
        <v>0</v>
      </c>
      <c r="AO107" s="4">
        <f t="shared" si="17"/>
        <v>7.4590081301529387E-2</v>
      </c>
      <c r="AP107" s="4">
        <f t="shared" si="17"/>
        <v>0</v>
      </c>
      <c r="AQ107" s="4">
        <f t="shared" si="17"/>
        <v>0</v>
      </c>
      <c r="AR107" s="4">
        <f t="shared" si="17"/>
        <v>0</v>
      </c>
      <c r="AS107" s="4">
        <f t="shared" si="17"/>
        <v>0.19067184278620797</v>
      </c>
      <c r="AT107" s="4">
        <f t="shared" si="17"/>
        <v>0</v>
      </c>
      <c r="AU107" s="4">
        <f t="shared" si="17"/>
        <v>0</v>
      </c>
      <c r="AV107" s="4">
        <f t="shared" si="17"/>
        <v>0</v>
      </c>
      <c r="AW107" s="4">
        <f t="shared" si="17"/>
        <v>0</v>
      </c>
      <c r="AX107" s="4">
        <f t="shared" si="17"/>
        <v>0</v>
      </c>
      <c r="AY107" s="4">
        <f t="shared" si="17"/>
        <v>0.19905730284729792</v>
      </c>
      <c r="AZ107" s="4">
        <f t="shared" si="17"/>
        <v>0</v>
      </c>
      <c r="BA107" s="4">
        <f t="shared" si="16"/>
        <v>0</v>
      </c>
      <c r="BB107" s="4">
        <f t="shared" si="16"/>
        <v>0</v>
      </c>
      <c r="BC107" s="4">
        <f t="shared" si="16"/>
        <v>0</v>
      </c>
      <c r="BD107" s="4">
        <f t="shared" si="16"/>
        <v>0</v>
      </c>
      <c r="BE107" s="4">
        <f t="shared" si="16"/>
        <v>0.14013275697385777</v>
      </c>
      <c r="BF107" s="4">
        <f t="shared" si="16"/>
        <v>0</v>
      </c>
      <c r="BG107" s="4">
        <f t="shared" si="16"/>
        <v>0</v>
      </c>
      <c r="BH107" s="4">
        <f t="shared" si="16"/>
        <v>0</v>
      </c>
      <c r="BI107" s="4">
        <f t="shared" si="16"/>
        <v>0</v>
      </c>
      <c r="BJ107" s="4">
        <f t="shared" si="16"/>
        <v>0</v>
      </c>
      <c r="BK107" s="4">
        <f t="shared" si="16"/>
        <v>0.13921285920447279</v>
      </c>
      <c r="BL107" s="4">
        <f t="shared" si="16"/>
        <v>0.32665115194143379</v>
      </c>
      <c r="BM107" s="4">
        <f t="shared" si="16"/>
        <v>0</v>
      </c>
      <c r="BN107" s="4">
        <f t="shared" si="16"/>
        <v>0</v>
      </c>
      <c r="BO107" s="4">
        <f t="shared" si="16"/>
        <v>0</v>
      </c>
    </row>
    <row r="108" spans="1:67" x14ac:dyDescent="0.2">
      <c r="A108" s="4">
        <f t="shared" si="15"/>
        <v>0</v>
      </c>
      <c r="B108" s="4">
        <v>870.62130000000002</v>
      </c>
      <c r="C108" s="4" t="s">
        <v>317</v>
      </c>
      <c r="D108" s="4" t="s">
        <v>236</v>
      </c>
      <c r="E108" s="4" t="s">
        <v>318</v>
      </c>
      <c r="F108" s="4">
        <v>0</v>
      </c>
      <c r="G108" s="4">
        <v>0</v>
      </c>
      <c r="H108" s="4">
        <v>142132.1</v>
      </c>
      <c r="I108" s="4">
        <v>0</v>
      </c>
      <c r="J108" s="4">
        <v>114709.2</v>
      </c>
      <c r="K108" s="4">
        <v>36075.199999999997</v>
      </c>
      <c r="L108" s="4">
        <v>0</v>
      </c>
      <c r="M108" s="4">
        <v>-1.8</v>
      </c>
      <c r="N108" s="4">
        <v>208531.5</v>
      </c>
      <c r="O108" s="4">
        <v>0</v>
      </c>
      <c r="P108" s="4">
        <v>29731.5</v>
      </c>
      <c r="Q108" s="4">
        <v>84772.5</v>
      </c>
      <c r="R108" s="4">
        <v>0</v>
      </c>
      <c r="S108" s="4">
        <v>0</v>
      </c>
      <c r="T108" s="4">
        <v>129564.6</v>
      </c>
      <c r="U108" s="4">
        <v>0</v>
      </c>
      <c r="V108" s="4">
        <v>0</v>
      </c>
      <c r="W108" s="4">
        <v>0</v>
      </c>
      <c r="X108" s="4">
        <v>52701.3</v>
      </c>
      <c r="Y108" s="4">
        <v>0</v>
      </c>
      <c r="Z108" s="4">
        <v>144417.20000000001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191443.5</v>
      </c>
      <c r="AG108" s="4">
        <v>326899.7</v>
      </c>
      <c r="AH108" s="4">
        <v>0</v>
      </c>
      <c r="AI108" s="4">
        <v>0</v>
      </c>
      <c r="AJ108" s="4">
        <v>0</v>
      </c>
      <c r="AK108" s="4" t="s">
        <v>318</v>
      </c>
      <c r="AL108" s="4">
        <f t="shared" si="17"/>
        <v>0</v>
      </c>
      <c r="AM108" s="4">
        <f t="shared" si="17"/>
        <v>0.31731070249796806</v>
      </c>
      <c r="AN108" s="4">
        <f t="shared" si="17"/>
        <v>0</v>
      </c>
      <c r="AO108" s="4">
        <f t="shared" si="17"/>
        <v>0.2911717271572315</v>
      </c>
      <c r="AP108" s="4">
        <f t="shared" si="17"/>
        <v>8.4494051751666702E-2</v>
      </c>
      <c r="AQ108" s="4">
        <f t="shared" si="17"/>
        <v>0</v>
      </c>
      <c r="AR108" s="4">
        <f t="shared" si="17"/>
        <v>-4.4149006162825994E-6</v>
      </c>
      <c r="AS108" s="4">
        <f t="shared" si="17"/>
        <v>0.55374239960520644</v>
      </c>
      <c r="AT108" s="4">
        <f t="shared" si="17"/>
        <v>0</v>
      </c>
      <c r="AU108" s="4">
        <f t="shared" si="17"/>
        <v>7.5621112352416656E-2</v>
      </c>
      <c r="AV108" s="4">
        <f t="shared" si="17"/>
        <v>0.2133811865428889</v>
      </c>
      <c r="AW108" s="4">
        <f t="shared" si="17"/>
        <v>0</v>
      </c>
      <c r="AX108" s="4">
        <f t="shared" si="17"/>
        <v>0</v>
      </c>
      <c r="AY108" s="4">
        <f t="shared" si="17"/>
        <v>0.32724598689138423</v>
      </c>
      <c r="AZ108" s="4">
        <f t="shared" si="17"/>
        <v>0</v>
      </c>
      <c r="BA108" s="4">
        <f t="shared" si="16"/>
        <v>0</v>
      </c>
      <c r="BB108" s="4">
        <f t="shared" si="16"/>
        <v>0</v>
      </c>
      <c r="BC108" s="4">
        <f t="shared" si="16"/>
        <v>0.12201052202201372</v>
      </c>
      <c r="BD108" s="4">
        <f t="shared" si="16"/>
        <v>0</v>
      </c>
      <c r="BE108" s="4">
        <f t="shared" si="16"/>
        <v>0.34285758511381415</v>
      </c>
      <c r="BF108" s="4">
        <f t="shared" si="16"/>
        <v>0</v>
      </c>
      <c r="BG108" s="4">
        <f t="shared" si="16"/>
        <v>0</v>
      </c>
      <c r="BH108" s="4">
        <f t="shared" si="16"/>
        <v>0</v>
      </c>
      <c r="BI108" s="4">
        <f t="shared" si="16"/>
        <v>0</v>
      </c>
      <c r="BJ108" s="4">
        <f t="shared" si="16"/>
        <v>0</v>
      </c>
      <c r="BK108" s="4">
        <f t="shared" si="16"/>
        <v>0.45304701941474984</v>
      </c>
      <c r="BL108" s="4">
        <f t="shared" si="16"/>
        <v>0.86174483713537497</v>
      </c>
      <c r="BM108" s="4">
        <f t="shared" si="16"/>
        <v>0</v>
      </c>
      <c r="BN108" s="4">
        <f t="shared" si="16"/>
        <v>0</v>
      </c>
      <c r="BO108" s="4">
        <f t="shared" si="16"/>
        <v>0</v>
      </c>
    </row>
    <row r="109" spans="1:67" x14ac:dyDescent="0.2">
      <c r="A109" s="4">
        <f t="shared" si="15"/>
        <v>0</v>
      </c>
      <c r="B109" s="4">
        <v>868.60580000000004</v>
      </c>
      <c r="C109" s="4" t="s">
        <v>319</v>
      </c>
      <c r="D109" s="4" t="s">
        <v>320</v>
      </c>
      <c r="E109" s="4" t="s">
        <v>321</v>
      </c>
      <c r="F109" s="4">
        <v>0</v>
      </c>
      <c r="G109" s="4">
        <v>0</v>
      </c>
      <c r="H109" s="4">
        <v>477121.2</v>
      </c>
      <c r="I109" s="4">
        <v>0</v>
      </c>
      <c r="J109" s="4">
        <v>377548.7</v>
      </c>
      <c r="K109" s="4">
        <v>315250.7</v>
      </c>
      <c r="L109" s="4">
        <v>0</v>
      </c>
      <c r="M109" s="4">
        <v>142329.79999999999</v>
      </c>
      <c r="N109" s="4">
        <v>706155</v>
      </c>
      <c r="O109" s="4">
        <v>0</v>
      </c>
      <c r="P109" s="4">
        <v>302181.09999999998</v>
      </c>
      <c r="Q109" s="4">
        <v>298838.8</v>
      </c>
      <c r="R109" s="4">
        <v>0</v>
      </c>
      <c r="S109" s="4">
        <v>0</v>
      </c>
      <c r="T109" s="4">
        <v>576352.19999999995</v>
      </c>
      <c r="U109" s="4">
        <v>17349.3</v>
      </c>
      <c r="V109" s="4">
        <v>17125.2</v>
      </c>
      <c r="W109" s="4">
        <v>66261.899999999994</v>
      </c>
      <c r="X109" s="4">
        <v>364723.20000000001</v>
      </c>
      <c r="Y109" s="4">
        <v>0</v>
      </c>
      <c r="Z109" s="4">
        <v>648511.4</v>
      </c>
      <c r="AA109" s="4">
        <v>25975.8</v>
      </c>
      <c r="AB109" s="4">
        <v>18122</v>
      </c>
      <c r="AC109" s="4">
        <v>122367.9</v>
      </c>
      <c r="AD109" s="4">
        <v>32601.200000000001</v>
      </c>
      <c r="AE109" s="4">
        <v>0</v>
      </c>
      <c r="AF109" s="4">
        <v>623414.30000000005</v>
      </c>
      <c r="AG109" s="4">
        <v>805223.3</v>
      </c>
      <c r="AH109" s="4">
        <v>19086.5</v>
      </c>
      <c r="AI109" s="4">
        <v>43838.7</v>
      </c>
      <c r="AJ109" s="4">
        <v>103240.7</v>
      </c>
      <c r="AK109" s="4" t="s">
        <v>321</v>
      </c>
      <c r="AL109" s="4">
        <f t="shared" si="17"/>
        <v>0</v>
      </c>
      <c r="AM109" s="4">
        <f t="shared" si="17"/>
        <v>1.06517572841514</v>
      </c>
      <c r="AN109" s="4">
        <f t="shared" si="17"/>
        <v>0</v>
      </c>
      <c r="AO109" s="4">
        <f t="shared" si="17"/>
        <v>0.95834952266224027</v>
      </c>
      <c r="AP109" s="4">
        <f t="shared" si="17"/>
        <v>0.73836898923773564</v>
      </c>
      <c r="AQ109" s="4">
        <f t="shared" si="17"/>
        <v>0</v>
      </c>
      <c r="AR109" s="4">
        <f t="shared" si="17"/>
        <v>0.34909551207521061</v>
      </c>
      <c r="AS109" s="4">
        <f t="shared" si="17"/>
        <v>1.8751505848910817</v>
      </c>
      <c r="AT109" s="4">
        <f t="shared" si="17"/>
        <v>0</v>
      </c>
      <c r="AU109" s="4">
        <f t="shared" si="17"/>
        <v>0.76858789209682832</v>
      </c>
      <c r="AV109" s="4">
        <f t="shared" si="17"/>
        <v>0.75220829548560053</v>
      </c>
      <c r="AW109" s="4">
        <f t="shared" si="17"/>
        <v>0</v>
      </c>
      <c r="AX109" s="4">
        <f t="shared" si="17"/>
        <v>0</v>
      </c>
      <c r="AY109" s="4">
        <f t="shared" si="17"/>
        <v>1.4557135551379037</v>
      </c>
      <c r="AZ109" s="4">
        <f t="shared" si="17"/>
        <v>3.8537825189476849E-2</v>
      </c>
      <c r="BA109" s="4">
        <f t="shared" si="16"/>
        <v>3.7011063944914151E-2</v>
      </c>
      <c r="BB109" s="4">
        <f t="shared" si="16"/>
        <v>0.15612083419270106</v>
      </c>
      <c r="BC109" s="4">
        <f t="shared" si="16"/>
        <v>0.84438273867132918</v>
      </c>
      <c r="BD109" s="4">
        <f t="shared" si="16"/>
        <v>0</v>
      </c>
      <c r="BE109" s="4">
        <f t="shared" si="16"/>
        <v>1.5396161435256932</v>
      </c>
      <c r="BF109" s="4">
        <f t="shared" si="16"/>
        <v>6.1746048110772694E-2</v>
      </c>
      <c r="BG109" s="4">
        <f t="shared" si="16"/>
        <v>4.0482218714857035E-2</v>
      </c>
      <c r="BH109" s="4">
        <f t="shared" si="16"/>
        <v>0.25730728213847287</v>
      </c>
      <c r="BI109" s="4">
        <f t="shared" si="16"/>
        <v>0.10853048447229231</v>
      </c>
      <c r="BJ109" s="4">
        <f t="shared" si="16"/>
        <v>0</v>
      </c>
      <c r="BK109" s="4">
        <f t="shared" si="16"/>
        <v>1.4752968394097092</v>
      </c>
      <c r="BL109" s="4">
        <f t="shared" si="16"/>
        <v>2.1226603191012692</v>
      </c>
      <c r="BM109" s="4">
        <f t="shared" si="16"/>
        <v>4.1465630197902163E-2</v>
      </c>
      <c r="BN109" s="4">
        <f t="shared" si="16"/>
        <v>9.094655674351218E-2</v>
      </c>
      <c r="BO109" s="4">
        <f t="shared" si="16"/>
        <v>0.22492299484290695</v>
      </c>
    </row>
    <row r="110" spans="1:67" x14ac:dyDescent="0.2">
      <c r="A110" s="4">
        <f t="shared" si="15"/>
        <v>0</v>
      </c>
      <c r="B110" s="4">
        <v>866.58979999999997</v>
      </c>
      <c r="C110" s="4" t="s">
        <v>322</v>
      </c>
      <c r="D110" s="4" t="s">
        <v>323</v>
      </c>
      <c r="E110" s="4" t="s">
        <v>324</v>
      </c>
      <c r="F110" s="4">
        <v>0</v>
      </c>
      <c r="G110" s="4">
        <v>0</v>
      </c>
      <c r="H110" s="4">
        <v>456831.1</v>
      </c>
      <c r="I110" s="4">
        <v>0</v>
      </c>
      <c r="J110" s="4">
        <v>341074.3</v>
      </c>
      <c r="K110" s="4">
        <v>418703.8</v>
      </c>
      <c r="L110" s="4">
        <v>0</v>
      </c>
      <c r="M110" s="4">
        <v>150099.29999999999</v>
      </c>
      <c r="N110" s="4">
        <v>746614.2</v>
      </c>
      <c r="O110" s="4">
        <v>23952.9</v>
      </c>
      <c r="P110" s="4">
        <v>329881.09999999998</v>
      </c>
      <c r="Q110" s="4">
        <v>338598.7</v>
      </c>
      <c r="R110" s="4">
        <v>322571.3</v>
      </c>
      <c r="S110" s="4">
        <v>20862.7</v>
      </c>
      <c r="T110" s="4">
        <v>560398.6</v>
      </c>
      <c r="U110" s="4">
        <v>14418.2</v>
      </c>
      <c r="V110" s="4">
        <v>47949.4</v>
      </c>
      <c r="W110" s="4">
        <v>160162.29999999999</v>
      </c>
      <c r="X110" s="4">
        <v>374303</v>
      </c>
      <c r="Y110" s="4">
        <v>28971.200000000001</v>
      </c>
      <c r="Z110" s="4">
        <v>580256.4</v>
      </c>
      <c r="AA110" s="4">
        <v>42076.5</v>
      </c>
      <c r="AB110" s="4">
        <v>24005.599999999999</v>
      </c>
      <c r="AC110" s="4">
        <v>157118.29999999999</v>
      </c>
      <c r="AD110" s="4">
        <v>67119.5</v>
      </c>
      <c r="AE110" s="4">
        <v>0</v>
      </c>
      <c r="AF110" s="4">
        <v>646921.6</v>
      </c>
      <c r="AG110" s="4">
        <v>790513.7</v>
      </c>
      <c r="AH110" s="4">
        <v>33005.4</v>
      </c>
      <c r="AI110" s="4">
        <v>0</v>
      </c>
      <c r="AJ110" s="4">
        <v>39906.699999999997</v>
      </c>
      <c r="AK110" s="4" t="s">
        <v>324</v>
      </c>
      <c r="AL110" s="4">
        <f t="shared" si="17"/>
        <v>0</v>
      </c>
      <c r="AM110" s="4">
        <f t="shared" si="17"/>
        <v>1.0198779674958682</v>
      </c>
      <c r="AN110" s="4">
        <f t="shared" si="17"/>
        <v>0</v>
      </c>
      <c r="AO110" s="4">
        <f t="shared" si="17"/>
        <v>0.86576484728290071</v>
      </c>
      <c r="AP110" s="4">
        <f t="shared" si="17"/>
        <v>0.98067316455125708</v>
      </c>
      <c r="AQ110" s="4">
        <f t="shared" si="17"/>
        <v>0</v>
      </c>
      <c r="AR110" s="4">
        <f t="shared" si="17"/>
        <v>0.36815194004088153</v>
      </c>
      <c r="AS110" s="4">
        <f t="shared" si="17"/>
        <v>1.9825874684991072</v>
      </c>
      <c r="AT110" s="4">
        <f t="shared" si="17"/>
        <v>5.2505464910542067E-2</v>
      </c>
      <c r="AU110" s="4">
        <f t="shared" si="17"/>
        <v>0.83904194965066636</v>
      </c>
      <c r="AV110" s="4">
        <f t="shared" si="17"/>
        <v>0.85228809304762365</v>
      </c>
      <c r="AW110" s="4">
        <f t="shared" si="17"/>
        <v>0.66182778859920155</v>
      </c>
      <c r="AX110" s="4">
        <f t="shared" si="17"/>
        <v>4.1010411794880672E-2</v>
      </c>
      <c r="AY110" s="4">
        <f t="shared" si="17"/>
        <v>1.4154189717681378</v>
      </c>
      <c r="AZ110" s="4">
        <f t="shared" si="17"/>
        <v>3.2027002308272677E-2</v>
      </c>
      <c r="BA110" s="4">
        <f t="shared" si="16"/>
        <v>0.10362847204822521</v>
      </c>
      <c r="BB110" s="4">
        <f t="shared" si="16"/>
        <v>0.37736122692258517</v>
      </c>
      <c r="BC110" s="4">
        <f t="shared" si="16"/>
        <v>0.86656125037533793</v>
      </c>
      <c r="BD110" s="4">
        <f t="shared" si="16"/>
        <v>5.7378316410768293E-2</v>
      </c>
      <c r="BE110" s="4">
        <f t="shared" si="16"/>
        <v>1.3775735026772113</v>
      </c>
      <c r="BF110" s="4">
        <f t="shared" si="16"/>
        <v>0.10001838608754793</v>
      </c>
      <c r="BG110" s="4">
        <f t="shared" si="16"/>
        <v>5.3625424874813594E-2</v>
      </c>
      <c r="BH110" s="4">
        <f t="shared" si="16"/>
        <v>0.33037816900688194</v>
      </c>
      <c r="BI110" s="4">
        <f t="shared" si="16"/>
        <v>0.22344305892231031</v>
      </c>
      <c r="BJ110" s="4">
        <f t="shared" si="16"/>
        <v>0</v>
      </c>
      <c r="BK110" s="4">
        <f t="shared" si="16"/>
        <v>1.5309263708353693</v>
      </c>
      <c r="BL110" s="4">
        <f t="shared" si="16"/>
        <v>2.0838841383451334</v>
      </c>
      <c r="BM110" s="4">
        <f t="shared" si="16"/>
        <v>7.1704592823924787E-2</v>
      </c>
      <c r="BN110" s="4">
        <f t="shared" si="16"/>
        <v>0</v>
      </c>
      <c r="BO110" s="4">
        <f t="shared" si="16"/>
        <v>8.6941821183868714E-2</v>
      </c>
    </row>
    <row r="111" spans="1:67" x14ac:dyDescent="0.2">
      <c r="A111" s="4">
        <f t="shared" si="15"/>
        <v>0</v>
      </c>
      <c r="B111" s="4">
        <v>864.57439999999997</v>
      </c>
      <c r="C111" s="4" t="s">
        <v>325</v>
      </c>
      <c r="D111" s="4" t="s">
        <v>131</v>
      </c>
      <c r="E111" s="4" t="s">
        <v>326</v>
      </c>
      <c r="F111" s="4">
        <v>0</v>
      </c>
      <c r="G111" s="4">
        <v>0</v>
      </c>
      <c r="H111" s="4">
        <v>258012.1</v>
      </c>
      <c r="I111" s="4">
        <v>0</v>
      </c>
      <c r="J111" s="4">
        <v>216502</v>
      </c>
      <c r="K111" s="4">
        <v>173864.5</v>
      </c>
      <c r="L111" s="4">
        <v>0</v>
      </c>
      <c r="M111" s="4">
        <v>71810.2</v>
      </c>
      <c r="N111" s="4">
        <v>430853.2</v>
      </c>
      <c r="O111" s="4">
        <v>0</v>
      </c>
      <c r="P111" s="4">
        <v>213280.4</v>
      </c>
      <c r="Q111" s="4">
        <v>208692.8</v>
      </c>
      <c r="R111" s="4">
        <v>0</v>
      </c>
      <c r="S111" s="4">
        <v>0</v>
      </c>
      <c r="T111" s="4">
        <v>348500.3</v>
      </c>
      <c r="U111" s="4">
        <v>17011.7</v>
      </c>
      <c r="V111" s="4">
        <v>0</v>
      </c>
      <c r="W111" s="4">
        <v>78462.7</v>
      </c>
      <c r="X111" s="4">
        <v>223873.4</v>
      </c>
      <c r="Y111" s="4">
        <v>0</v>
      </c>
      <c r="Z111" s="4">
        <v>424774.8</v>
      </c>
      <c r="AA111" s="4">
        <v>13701.5</v>
      </c>
      <c r="AB111" s="4">
        <v>0</v>
      </c>
      <c r="AC111" s="4">
        <v>0</v>
      </c>
      <c r="AD111" s="4">
        <v>0</v>
      </c>
      <c r="AE111" s="4">
        <v>0</v>
      </c>
      <c r="AF111" s="4">
        <v>323234.90000000002</v>
      </c>
      <c r="AG111" s="4">
        <v>395700.6</v>
      </c>
      <c r="AH111" s="4">
        <v>0</v>
      </c>
      <c r="AI111" s="4">
        <v>0</v>
      </c>
      <c r="AJ111" s="4">
        <v>0</v>
      </c>
      <c r="AK111" s="4" t="s">
        <v>326</v>
      </c>
      <c r="AL111" s="4">
        <f t="shared" si="17"/>
        <v>0</v>
      </c>
      <c r="AM111" s="4">
        <f t="shared" si="17"/>
        <v>0.57601344597016424</v>
      </c>
      <c r="AN111" s="4">
        <f t="shared" si="17"/>
        <v>0</v>
      </c>
      <c r="AO111" s="4">
        <f t="shared" si="17"/>
        <v>0.5495571521115562</v>
      </c>
      <c r="AP111" s="4">
        <f t="shared" si="17"/>
        <v>0.40721925480046289</v>
      </c>
      <c r="AQ111" s="4">
        <f t="shared" si="17"/>
        <v>0</v>
      </c>
      <c r="AR111" s="4">
        <f t="shared" si="17"/>
        <v>0.17613049790854263</v>
      </c>
      <c r="AS111" s="4">
        <f t="shared" si="17"/>
        <v>1.1441038157092909</v>
      </c>
      <c r="AT111" s="4">
        <f t="shared" si="17"/>
        <v>0</v>
      </c>
      <c r="AU111" s="4">
        <f t="shared" si="17"/>
        <v>0.54247182587384968</v>
      </c>
      <c r="AV111" s="4">
        <f t="shared" si="17"/>
        <v>0.52530145137819217</v>
      </c>
      <c r="AW111" s="4">
        <f t="shared" si="17"/>
        <v>0</v>
      </c>
      <c r="AX111" s="4">
        <f t="shared" si="17"/>
        <v>0</v>
      </c>
      <c r="AY111" s="4">
        <f t="shared" si="17"/>
        <v>0.88021978692824632</v>
      </c>
      <c r="AZ111" s="4">
        <f t="shared" si="17"/>
        <v>3.7787917712865847E-2</v>
      </c>
      <c r="BA111" s="4">
        <f t="shared" si="16"/>
        <v>0</v>
      </c>
      <c r="BB111" s="4">
        <f t="shared" si="16"/>
        <v>0.18486735479984195</v>
      </c>
      <c r="BC111" s="4">
        <f t="shared" si="16"/>
        <v>0.51829670996432886</v>
      </c>
      <c r="BD111" s="4">
        <f t="shared" si="16"/>
        <v>0</v>
      </c>
      <c r="BE111" s="4">
        <f t="shared" si="16"/>
        <v>1.0084481775384329</v>
      </c>
      <c r="BF111" s="4">
        <f t="shared" si="16"/>
        <v>3.2569294427496058E-2</v>
      </c>
      <c r="BG111" s="4">
        <f t="shared" si="16"/>
        <v>0</v>
      </c>
      <c r="BH111" s="4">
        <f t="shared" si="16"/>
        <v>0</v>
      </c>
      <c r="BI111" s="4">
        <f t="shared" si="16"/>
        <v>0</v>
      </c>
      <c r="BJ111" s="4">
        <f t="shared" si="16"/>
        <v>0</v>
      </c>
      <c r="BK111" s="4">
        <f t="shared" si="16"/>
        <v>0.76492859781515021</v>
      </c>
      <c r="BL111" s="4">
        <f t="shared" si="16"/>
        <v>1.043111844707628</v>
      </c>
      <c r="BM111" s="4">
        <f t="shared" si="16"/>
        <v>0</v>
      </c>
      <c r="BN111" s="4">
        <f t="shared" si="16"/>
        <v>0</v>
      </c>
      <c r="BO111" s="4">
        <f t="shared" si="16"/>
        <v>0</v>
      </c>
    </row>
    <row r="112" spans="1:67" x14ac:dyDescent="0.2">
      <c r="A112" s="4">
        <f t="shared" si="15"/>
        <v>0</v>
      </c>
      <c r="B112" s="4">
        <v>704.44979999999998</v>
      </c>
      <c r="C112" s="4" t="s">
        <v>327</v>
      </c>
      <c r="D112" s="4" t="s">
        <v>328</v>
      </c>
      <c r="E112" s="4" t="s">
        <v>329</v>
      </c>
      <c r="F112" s="4">
        <v>0</v>
      </c>
      <c r="G112" s="4">
        <v>0</v>
      </c>
      <c r="H112" s="4">
        <v>64246.3</v>
      </c>
      <c r="I112" s="4">
        <v>0</v>
      </c>
      <c r="J112" s="4">
        <v>18154.3</v>
      </c>
      <c r="K112" s="4">
        <v>0</v>
      </c>
      <c r="L112" s="4">
        <v>0</v>
      </c>
      <c r="M112" s="4">
        <v>0</v>
      </c>
      <c r="N112" s="4">
        <v>186851.9</v>
      </c>
      <c r="O112" s="4">
        <v>0</v>
      </c>
      <c r="P112" s="4">
        <v>18711.8</v>
      </c>
      <c r="Q112" s="4">
        <v>0</v>
      </c>
      <c r="R112" s="4">
        <v>0</v>
      </c>
      <c r="S112" s="4">
        <v>0</v>
      </c>
      <c r="T112" s="4">
        <v>27326.2</v>
      </c>
      <c r="U112" s="4">
        <v>0</v>
      </c>
      <c r="V112" s="4">
        <v>0</v>
      </c>
      <c r="W112" s="4">
        <v>0</v>
      </c>
      <c r="X112" s="4">
        <v>37709.199999999997</v>
      </c>
      <c r="Y112" s="4">
        <v>0</v>
      </c>
      <c r="Z112" s="4">
        <v>72248.7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51833.5</v>
      </c>
      <c r="AG112" s="4">
        <v>212392.8</v>
      </c>
      <c r="AH112" s="4">
        <v>0</v>
      </c>
      <c r="AI112" s="4">
        <v>0</v>
      </c>
      <c r="AJ112" s="4">
        <v>0</v>
      </c>
      <c r="AK112" s="4" t="s">
        <v>329</v>
      </c>
      <c r="AL112" s="4">
        <f t="shared" si="17"/>
        <v>0</v>
      </c>
      <c r="AM112" s="4">
        <f t="shared" si="17"/>
        <v>0.14343022150446808</v>
      </c>
      <c r="AN112" s="4">
        <f t="shared" si="17"/>
        <v>0</v>
      </c>
      <c r="AO112" s="4">
        <f t="shared" si="17"/>
        <v>4.6081908742546612E-2</v>
      </c>
      <c r="AP112" s="4">
        <f t="shared" si="17"/>
        <v>0</v>
      </c>
      <c r="AQ112" s="4">
        <f t="shared" si="17"/>
        <v>0</v>
      </c>
      <c r="AR112" s="4">
        <f t="shared" si="17"/>
        <v>0</v>
      </c>
      <c r="AS112" s="4">
        <f t="shared" si="17"/>
        <v>0.4961735731857877</v>
      </c>
      <c r="AT112" s="4">
        <f t="shared" si="17"/>
        <v>0</v>
      </c>
      <c r="AU112" s="4">
        <f t="shared" si="17"/>
        <v>4.75928604381195E-2</v>
      </c>
      <c r="AV112" s="4">
        <f t="shared" si="17"/>
        <v>0</v>
      </c>
      <c r="AW112" s="4">
        <f t="shared" si="17"/>
        <v>0</v>
      </c>
      <c r="AX112" s="4">
        <f t="shared" si="17"/>
        <v>0</v>
      </c>
      <c r="AY112" s="4">
        <f t="shared" si="17"/>
        <v>6.901876968702364E-2</v>
      </c>
      <c r="AZ112" s="4">
        <f t="shared" si="17"/>
        <v>0</v>
      </c>
      <c r="BA112" s="4">
        <f t="shared" si="16"/>
        <v>0</v>
      </c>
      <c r="BB112" s="4">
        <f t="shared" si="16"/>
        <v>0</v>
      </c>
      <c r="BC112" s="4">
        <f t="shared" si="16"/>
        <v>8.7301815648428385E-2</v>
      </c>
      <c r="BD112" s="4">
        <f t="shared" si="16"/>
        <v>0</v>
      </c>
      <c r="BE112" s="4">
        <f t="shared" si="16"/>
        <v>0.17152399305354502</v>
      </c>
      <c r="BF112" s="4">
        <f t="shared" si="16"/>
        <v>0</v>
      </c>
      <c r="BG112" s="4">
        <f t="shared" si="16"/>
        <v>0</v>
      </c>
      <c r="BH112" s="4">
        <f t="shared" si="16"/>
        <v>0</v>
      </c>
      <c r="BI112" s="4">
        <f t="shared" si="16"/>
        <v>0</v>
      </c>
      <c r="BJ112" s="4">
        <f t="shared" si="16"/>
        <v>0</v>
      </c>
      <c r="BK112" s="4">
        <f t="shared" si="16"/>
        <v>0.1226628884283584</v>
      </c>
      <c r="BL112" s="4">
        <f t="shared" si="16"/>
        <v>0.55989160848029607</v>
      </c>
      <c r="BM112" s="4">
        <f t="shared" si="16"/>
        <v>0</v>
      </c>
      <c r="BN112" s="4">
        <f t="shared" si="16"/>
        <v>0</v>
      </c>
      <c r="BO112" s="4">
        <f t="shared" si="16"/>
        <v>0</v>
      </c>
    </row>
    <row r="113" spans="1:67" x14ac:dyDescent="0.2">
      <c r="A113" s="4">
        <f t="shared" si="15"/>
        <v>0</v>
      </c>
      <c r="B113" s="4">
        <v>702.43359999999996</v>
      </c>
      <c r="C113" s="4" t="s">
        <v>330</v>
      </c>
      <c r="D113" s="4" t="s">
        <v>331</v>
      </c>
      <c r="E113" s="4" t="s">
        <v>332</v>
      </c>
      <c r="F113" s="4">
        <v>0</v>
      </c>
      <c r="G113" s="4">
        <v>0</v>
      </c>
      <c r="H113" s="4">
        <v>30823.3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60476.800000000003</v>
      </c>
      <c r="O113" s="4">
        <v>0</v>
      </c>
      <c r="P113" s="4">
        <v>17487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20810</v>
      </c>
      <c r="Y113" s="4">
        <v>0</v>
      </c>
      <c r="Z113" s="4">
        <v>34228.699999999997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42055.7</v>
      </c>
      <c r="AG113" s="4">
        <v>143999.9</v>
      </c>
      <c r="AH113" s="4">
        <v>0</v>
      </c>
      <c r="AI113" s="4">
        <v>0</v>
      </c>
      <c r="AJ113" s="4">
        <v>0</v>
      </c>
      <c r="AK113" s="4" t="s">
        <v>332</v>
      </c>
      <c r="AL113" s="4">
        <f t="shared" si="17"/>
        <v>0</v>
      </c>
      <c r="AM113" s="4">
        <f t="shared" si="17"/>
        <v>6.8813188409272918E-2</v>
      </c>
      <c r="AN113" s="4">
        <f t="shared" si="17"/>
        <v>0</v>
      </c>
      <c r="AO113" s="4">
        <f t="shared" si="17"/>
        <v>0</v>
      </c>
      <c r="AP113" s="4">
        <f t="shared" si="17"/>
        <v>0</v>
      </c>
      <c r="AQ113" s="4">
        <f t="shared" si="17"/>
        <v>0</v>
      </c>
      <c r="AR113" s="4">
        <f t="shared" si="17"/>
        <v>0</v>
      </c>
      <c r="AS113" s="4">
        <f t="shared" si="17"/>
        <v>0.16059237262688925</v>
      </c>
      <c r="AT113" s="4">
        <f t="shared" si="17"/>
        <v>0</v>
      </c>
      <c r="AU113" s="4">
        <f t="shared" si="17"/>
        <v>4.4477621099060248E-2</v>
      </c>
      <c r="AV113" s="4">
        <f t="shared" si="17"/>
        <v>0</v>
      </c>
      <c r="AW113" s="4">
        <f t="shared" si="17"/>
        <v>0</v>
      </c>
      <c r="AX113" s="4">
        <f t="shared" si="17"/>
        <v>0</v>
      </c>
      <c r="AY113" s="4">
        <f t="shared" si="17"/>
        <v>0</v>
      </c>
      <c r="AZ113" s="4">
        <f t="shared" si="17"/>
        <v>0</v>
      </c>
      <c r="BA113" s="4">
        <f t="shared" si="16"/>
        <v>0</v>
      </c>
      <c r="BB113" s="4">
        <f t="shared" si="16"/>
        <v>0</v>
      </c>
      <c r="BC113" s="4">
        <f t="shared" si="16"/>
        <v>4.8177919012967529E-2</v>
      </c>
      <c r="BD113" s="4">
        <f t="shared" si="16"/>
        <v>0</v>
      </c>
      <c r="BE113" s="4">
        <f t="shared" si="16"/>
        <v>8.1261577039197605E-2</v>
      </c>
      <c r="BF113" s="4">
        <f t="shared" si="16"/>
        <v>0</v>
      </c>
      <c r="BG113" s="4">
        <f t="shared" si="16"/>
        <v>0</v>
      </c>
      <c r="BH113" s="4">
        <f t="shared" si="16"/>
        <v>0</v>
      </c>
      <c r="BI113" s="4">
        <f t="shared" si="16"/>
        <v>0</v>
      </c>
      <c r="BJ113" s="4">
        <f t="shared" si="16"/>
        <v>0</v>
      </c>
      <c r="BK113" s="4">
        <f t="shared" si="16"/>
        <v>9.9523930216491516E-2</v>
      </c>
      <c r="BL113" s="4">
        <f t="shared" si="16"/>
        <v>0.37960013537182891</v>
      </c>
      <c r="BM113" s="4">
        <f t="shared" si="16"/>
        <v>0</v>
      </c>
      <c r="BN113" s="4">
        <f t="shared" si="16"/>
        <v>0</v>
      </c>
      <c r="BO113" s="4">
        <f t="shared" si="16"/>
        <v>0</v>
      </c>
    </row>
    <row r="114" spans="1:67" x14ac:dyDescent="0.2">
      <c r="A114" s="4">
        <f t="shared" si="15"/>
        <v>0</v>
      </c>
      <c r="B114" s="4">
        <v>794.58969999999999</v>
      </c>
      <c r="C114" s="4" t="s">
        <v>333</v>
      </c>
      <c r="D114" s="4" t="s">
        <v>334</v>
      </c>
      <c r="E114" s="4" t="s">
        <v>335</v>
      </c>
      <c r="F114" s="4">
        <v>0</v>
      </c>
      <c r="G114" s="4">
        <v>0</v>
      </c>
      <c r="H114" s="4">
        <v>46796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64579.1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47216.4</v>
      </c>
      <c r="AG114" s="4">
        <v>163218.4</v>
      </c>
      <c r="AH114" s="4">
        <v>0</v>
      </c>
      <c r="AI114" s="4">
        <v>0</v>
      </c>
      <c r="AJ114" s="4">
        <v>0</v>
      </c>
      <c r="AK114" s="4" t="s">
        <v>335</v>
      </c>
      <c r="AL114" s="4">
        <f t="shared" si="17"/>
        <v>0</v>
      </c>
      <c r="AM114" s="4">
        <f t="shared" si="17"/>
        <v>0.1044723298543743</v>
      </c>
      <c r="AN114" s="4">
        <f t="shared" si="17"/>
        <v>0</v>
      </c>
      <c r="AO114" s="4">
        <f t="shared" si="17"/>
        <v>0</v>
      </c>
      <c r="AP114" s="4">
        <f t="shared" si="17"/>
        <v>0</v>
      </c>
      <c r="AQ114" s="4">
        <f t="shared" si="17"/>
        <v>0</v>
      </c>
      <c r="AR114" s="4">
        <f t="shared" si="17"/>
        <v>0</v>
      </c>
      <c r="AS114" s="4">
        <f t="shared" si="17"/>
        <v>0.17148577456328942</v>
      </c>
      <c r="AT114" s="4">
        <f t="shared" si="17"/>
        <v>0</v>
      </c>
      <c r="AU114" s="4">
        <f t="shared" si="17"/>
        <v>0</v>
      </c>
      <c r="AV114" s="4">
        <f t="shared" si="17"/>
        <v>0</v>
      </c>
      <c r="AW114" s="4">
        <f t="shared" si="17"/>
        <v>0</v>
      </c>
      <c r="AX114" s="4">
        <f t="shared" si="17"/>
        <v>0</v>
      </c>
      <c r="AY114" s="4">
        <f t="shared" si="17"/>
        <v>0</v>
      </c>
      <c r="AZ114" s="4">
        <f t="shared" si="17"/>
        <v>0</v>
      </c>
      <c r="BA114" s="4">
        <f t="shared" si="16"/>
        <v>0</v>
      </c>
      <c r="BB114" s="4">
        <f t="shared" si="16"/>
        <v>0</v>
      </c>
      <c r="BC114" s="4">
        <f t="shared" si="16"/>
        <v>0</v>
      </c>
      <c r="BD114" s="4">
        <f t="shared" si="16"/>
        <v>0</v>
      </c>
      <c r="BE114" s="4">
        <f t="shared" si="16"/>
        <v>0</v>
      </c>
      <c r="BF114" s="4">
        <f t="shared" si="16"/>
        <v>0</v>
      </c>
      <c r="BG114" s="4">
        <f t="shared" si="16"/>
        <v>0</v>
      </c>
      <c r="BH114" s="4">
        <f t="shared" si="16"/>
        <v>0</v>
      </c>
      <c r="BI114" s="4">
        <f t="shared" si="16"/>
        <v>0</v>
      </c>
      <c r="BJ114" s="4">
        <f t="shared" si="16"/>
        <v>0</v>
      </c>
      <c r="BK114" s="4">
        <f t="shared" si="16"/>
        <v>0.11173661831033486</v>
      </c>
      <c r="BL114" s="4">
        <f t="shared" si="16"/>
        <v>0.43026229000973837</v>
      </c>
      <c r="BM114" s="4">
        <f t="shared" si="16"/>
        <v>0</v>
      </c>
      <c r="BN114" s="4">
        <f t="shared" si="16"/>
        <v>0</v>
      </c>
      <c r="BO114" s="4">
        <f t="shared" si="16"/>
        <v>0</v>
      </c>
    </row>
    <row r="117" spans="1:67" x14ac:dyDescent="0.2">
      <c r="B117" t="s">
        <v>36</v>
      </c>
      <c r="C117" t="s">
        <v>336</v>
      </c>
      <c r="AL117">
        <f t="shared" ref="AL117:BA133" si="18">+G117/G$4*300</f>
        <v>0</v>
      </c>
      <c r="AM117">
        <f t="shared" si="18"/>
        <v>0</v>
      </c>
      <c r="AN117">
        <f t="shared" si="18"/>
        <v>0</v>
      </c>
      <c r="AO117">
        <f t="shared" si="18"/>
        <v>0</v>
      </c>
      <c r="AP117">
        <f t="shared" si="18"/>
        <v>0</v>
      </c>
      <c r="AQ117">
        <f t="shared" si="18"/>
        <v>0</v>
      </c>
      <c r="AR117">
        <f t="shared" si="18"/>
        <v>0</v>
      </c>
      <c r="AS117">
        <f t="shared" si="18"/>
        <v>0</v>
      </c>
      <c r="AT117">
        <f t="shared" si="18"/>
        <v>0</v>
      </c>
      <c r="AU117">
        <f t="shared" si="18"/>
        <v>0</v>
      </c>
      <c r="AV117">
        <f t="shared" si="18"/>
        <v>0</v>
      </c>
      <c r="AW117">
        <f t="shared" si="18"/>
        <v>0</v>
      </c>
      <c r="AX117">
        <f t="shared" si="18"/>
        <v>0</v>
      </c>
      <c r="AY117">
        <f t="shared" si="18"/>
        <v>0</v>
      </c>
      <c r="AZ117">
        <f t="shared" si="18"/>
        <v>0</v>
      </c>
      <c r="BA117">
        <f t="shared" si="18"/>
        <v>0</v>
      </c>
      <c r="BB117">
        <f t="shared" ref="BA117:BO134" si="19">+W117/W$4*300</f>
        <v>0</v>
      </c>
      <c r="BC117">
        <f t="shared" si="19"/>
        <v>0</v>
      </c>
      <c r="BD117">
        <f t="shared" si="19"/>
        <v>0</v>
      </c>
      <c r="BE117">
        <f t="shared" si="19"/>
        <v>0</v>
      </c>
      <c r="BF117">
        <f t="shared" si="19"/>
        <v>0</v>
      </c>
      <c r="BG117">
        <f t="shared" si="19"/>
        <v>0</v>
      </c>
      <c r="BH117">
        <f t="shared" si="19"/>
        <v>0</v>
      </c>
      <c r="BI117">
        <f t="shared" si="19"/>
        <v>0</v>
      </c>
      <c r="BJ117">
        <f t="shared" si="19"/>
        <v>0</v>
      </c>
      <c r="BK117">
        <f t="shared" si="19"/>
        <v>0</v>
      </c>
      <c r="BL117">
        <f t="shared" si="19"/>
        <v>0</v>
      </c>
      <c r="BM117">
        <f t="shared" si="19"/>
        <v>0</v>
      </c>
      <c r="BN117">
        <f t="shared" si="19"/>
        <v>0</v>
      </c>
      <c r="BO117">
        <f t="shared" si="19"/>
        <v>0</v>
      </c>
    </row>
    <row r="118" spans="1:67" x14ac:dyDescent="0.2">
      <c r="A118">
        <f>+F118/AVERAGE(G118:AJ118)</f>
        <v>0</v>
      </c>
      <c r="B118">
        <v>806.55330000000004</v>
      </c>
      <c r="C118" t="s">
        <v>337</v>
      </c>
      <c r="D118" t="s">
        <v>287</v>
      </c>
      <c r="E118" t="s">
        <v>338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284701.90000000002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407607.7</v>
      </c>
      <c r="AH118">
        <v>0</v>
      </c>
      <c r="AI118">
        <v>0</v>
      </c>
      <c r="AJ118">
        <v>0</v>
      </c>
      <c r="AK118" t="s">
        <v>338</v>
      </c>
      <c r="AL118">
        <f t="shared" si="18"/>
        <v>0</v>
      </c>
      <c r="AM118">
        <f t="shared" si="18"/>
        <v>0</v>
      </c>
      <c r="AN118">
        <f t="shared" si="18"/>
        <v>0</v>
      </c>
      <c r="AO118">
        <f t="shared" si="18"/>
        <v>0</v>
      </c>
      <c r="AP118">
        <f t="shared" si="18"/>
        <v>0</v>
      </c>
      <c r="AQ118">
        <f t="shared" si="18"/>
        <v>0</v>
      </c>
      <c r="AR118">
        <f t="shared" si="18"/>
        <v>0</v>
      </c>
      <c r="AS118">
        <f t="shared" si="18"/>
        <v>0.75600814878405209</v>
      </c>
      <c r="AT118">
        <f t="shared" si="18"/>
        <v>0</v>
      </c>
      <c r="AU118">
        <f t="shared" si="18"/>
        <v>0</v>
      </c>
      <c r="AV118">
        <f t="shared" si="18"/>
        <v>0</v>
      </c>
      <c r="AW118">
        <f t="shared" si="18"/>
        <v>0</v>
      </c>
      <c r="AX118">
        <f t="shared" si="18"/>
        <v>0</v>
      </c>
      <c r="AY118">
        <f t="shared" si="18"/>
        <v>0</v>
      </c>
      <c r="AZ118">
        <f t="shared" si="18"/>
        <v>0</v>
      </c>
      <c r="BA118">
        <f t="shared" si="19"/>
        <v>0</v>
      </c>
      <c r="BB118">
        <f t="shared" si="19"/>
        <v>0</v>
      </c>
      <c r="BC118">
        <f t="shared" si="19"/>
        <v>0</v>
      </c>
      <c r="BD118">
        <f t="shared" si="19"/>
        <v>0</v>
      </c>
      <c r="BE118">
        <f t="shared" si="19"/>
        <v>0</v>
      </c>
      <c r="BF118">
        <f t="shared" si="19"/>
        <v>0</v>
      </c>
      <c r="BG118">
        <f t="shared" si="19"/>
        <v>0</v>
      </c>
      <c r="BH118">
        <f t="shared" si="19"/>
        <v>0</v>
      </c>
      <c r="BI118">
        <f t="shared" si="19"/>
        <v>0</v>
      </c>
      <c r="BJ118">
        <f t="shared" si="19"/>
        <v>0</v>
      </c>
      <c r="BK118">
        <f t="shared" si="19"/>
        <v>0</v>
      </c>
      <c r="BL118">
        <f t="shared" si="19"/>
        <v>1.0745003163099409</v>
      </c>
      <c r="BM118">
        <f t="shared" si="19"/>
        <v>0</v>
      </c>
      <c r="BN118">
        <f t="shared" si="19"/>
        <v>0</v>
      </c>
      <c r="BO118">
        <f t="shared" si="19"/>
        <v>0</v>
      </c>
    </row>
    <row r="119" spans="1:67" x14ac:dyDescent="0.2">
      <c r="A119">
        <f>+F119/AVERAGE(G119:AJ119)</f>
        <v>0</v>
      </c>
      <c r="B119">
        <v>834.58489999999995</v>
      </c>
      <c r="C119" t="s">
        <v>339</v>
      </c>
      <c r="D119" t="s">
        <v>111</v>
      </c>
      <c r="E119" t="s">
        <v>340</v>
      </c>
      <c r="F119">
        <v>0</v>
      </c>
      <c r="G119">
        <v>0</v>
      </c>
      <c r="H119">
        <v>160141.20000000001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377266.7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732458.9</v>
      </c>
      <c r="AH119">
        <v>0</v>
      </c>
      <c r="AI119">
        <v>0</v>
      </c>
      <c r="AJ119">
        <v>0</v>
      </c>
      <c r="AK119" t="s">
        <v>340</v>
      </c>
      <c r="AL119">
        <f t="shared" si="18"/>
        <v>0</v>
      </c>
      <c r="AM119">
        <f t="shared" si="18"/>
        <v>0.35751611825103269</v>
      </c>
      <c r="AN119">
        <f t="shared" si="18"/>
        <v>0</v>
      </c>
      <c r="AO119">
        <f t="shared" si="18"/>
        <v>0</v>
      </c>
      <c r="AP119">
        <f t="shared" si="18"/>
        <v>0</v>
      </c>
      <c r="AQ119">
        <f t="shared" si="18"/>
        <v>0</v>
      </c>
      <c r="AR119">
        <f t="shared" si="18"/>
        <v>0</v>
      </c>
      <c r="AS119">
        <f t="shared" si="18"/>
        <v>1.0018082052310446</v>
      </c>
      <c r="AT119">
        <f t="shared" si="18"/>
        <v>0</v>
      </c>
      <c r="AU119">
        <f t="shared" si="18"/>
        <v>0</v>
      </c>
      <c r="AV119">
        <f t="shared" si="18"/>
        <v>0</v>
      </c>
      <c r="AW119">
        <f t="shared" si="18"/>
        <v>0</v>
      </c>
      <c r="AX119">
        <f t="shared" si="18"/>
        <v>0</v>
      </c>
      <c r="AY119">
        <f t="shared" si="18"/>
        <v>0</v>
      </c>
      <c r="AZ119">
        <f t="shared" si="18"/>
        <v>0</v>
      </c>
      <c r="BA119">
        <f t="shared" si="19"/>
        <v>0</v>
      </c>
      <c r="BB119">
        <f t="shared" si="19"/>
        <v>0</v>
      </c>
      <c r="BC119">
        <f t="shared" si="19"/>
        <v>0</v>
      </c>
      <c r="BD119">
        <f t="shared" si="19"/>
        <v>0</v>
      </c>
      <c r="BE119">
        <f t="shared" si="19"/>
        <v>0</v>
      </c>
      <c r="BF119">
        <f t="shared" si="19"/>
        <v>0</v>
      </c>
      <c r="BG119">
        <f t="shared" si="19"/>
        <v>0</v>
      </c>
      <c r="BH119">
        <f t="shared" si="19"/>
        <v>0</v>
      </c>
      <c r="BI119">
        <f t="shared" si="19"/>
        <v>0</v>
      </c>
      <c r="BJ119">
        <f t="shared" si="19"/>
        <v>0</v>
      </c>
      <c r="BK119">
        <f t="shared" si="19"/>
        <v>0</v>
      </c>
      <c r="BL119">
        <f t="shared" si="19"/>
        <v>1.9308450741583914</v>
      </c>
      <c r="BM119">
        <f t="shared" si="19"/>
        <v>0</v>
      </c>
      <c r="BN119">
        <f t="shared" si="19"/>
        <v>0</v>
      </c>
      <c r="BO119">
        <f t="shared" si="19"/>
        <v>0</v>
      </c>
    </row>
    <row r="120" spans="1:67" x14ac:dyDescent="0.2">
      <c r="A120">
        <f t="shared" ref="A120:A141" si="20">+F120/AVERAGE(G120:AJ120)</f>
        <v>0</v>
      </c>
      <c r="B120">
        <v>778.52260000000001</v>
      </c>
      <c r="C120" t="s">
        <v>341</v>
      </c>
      <c r="D120" t="s">
        <v>342</v>
      </c>
      <c r="E120" t="s">
        <v>343</v>
      </c>
      <c r="F120">
        <v>0</v>
      </c>
      <c r="G120">
        <v>0</v>
      </c>
      <c r="H120">
        <v>42912.5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111828.1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17056.5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24450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33814.6</v>
      </c>
      <c r="AG120">
        <v>153894.29999999999</v>
      </c>
      <c r="AH120">
        <v>0</v>
      </c>
      <c r="AI120">
        <v>0</v>
      </c>
      <c r="AJ120">
        <v>0</v>
      </c>
      <c r="AK120" t="s">
        <v>343</v>
      </c>
      <c r="AL120">
        <f t="shared" si="18"/>
        <v>0</v>
      </c>
      <c r="AM120">
        <f t="shared" si="18"/>
        <v>9.5802394539615282E-2</v>
      </c>
      <c r="AN120">
        <f t="shared" si="18"/>
        <v>0</v>
      </c>
      <c r="AO120">
        <f t="shared" si="18"/>
        <v>0</v>
      </c>
      <c r="AP120">
        <f t="shared" si="18"/>
        <v>0</v>
      </c>
      <c r="AQ120">
        <f t="shared" si="18"/>
        <v>0</v>
      </c>
      <c r="AR120">
        <f t="shared" si="18"/>
        <v>0</v>
      </c>
      <c r="AS120">
        <f t="shared" si="18"/>
        <v>0.29695254883454536</v>
      </c>
      <c r="AT120">
        <f t="shared" si="18"/>
        <v>0</v>
      </c>
      <c r="AU120">
        <f t="shared" si="18"/>
        <v>0</v>
      </c>
      <c r="AV120">
        <f t="shared" si="18"/>
        <v>0</v>
      </c>
      <c r="AW120">
        <f t="shared" si="18"/>
        <v>0</v>
      </c>
      <c r="AX120">
        <f t="shared" si="18"/>
        <v>0</v>
      </c>
      <c r="AY120">
        <f t="shared" si="18"/>
        <v>4.3080217709257733E-2</v>
      </c>
      <c r="AZ120">
        <f t="shared" si="18"/>
        <v>0</v>
      </c>
      <c r="BA120">
        <f t="shared" si="19"/>
        <v>0</v>
      </c>
      <c r="BB120">
        <f t="shared" si="19"/>
        <v>0</v>
      </c>
      <c r="BC120">
        <f t="shared" si="19"/>
        <v>0</v>
      </c>
      <c r="BD120">
        <f t="shared" si="19"/>
        <v>0</v>
      </c>
      <c r="BE120">
        <f t="shared" si="19"/>
        <v>5.8046188099705257E-2</v>
      </c>
      <c r="BF120">
        <f t="shared" si="19"/>
        <v>0</v>
      </c>
      <c r="BG120">
        <f t="shared" si="19"/>
        <v>0</v>
      </c>
      <c r="BH120">
        <f t="shared" si="19"/>
        <v>0</v>
      </c>
      <c r="BI120">
        <f t="shared" si="19"/>
        <v>0</v>
      </c>
      <c r="BJ120">
        <f t="shared" si="19"/>
        <v>0</v>
      </c>
      <c r="BK120">
        <f t="shared" si="19"/>
        <v>8.0021540259669288E-2</v>
      </c>
      <c r="BL120">
        <f t="shared" si="19"/>
        <v>0.40568290056418688</v>
      </c>
      <c r="BM120">
        <f t="shared" si="19"/>
        <v>0</v>
      </c>
      <c r="BN120">
        <f t="shared" si="19"/>
        <v>0</v>
      </c>
      <c r="BO120">
        <f t="shared" si="19"/>
        <v>0</v>
      </c>
    </row>
    <row r="121" spans="1:67" x14ac:dyDescent="0.2">
      <c r="A121" s="4">
        <f t="shared" si="20"/>
        <v>0</v>
      </c>
      <c r="B121" s="4">
        <v>776.50710000000004</v>
      </c>
      <c r="C121" s="4" t="s">
        <v>344</v>
      </c>
      <c r="D121" s="4" t="s">
        <v>345</v>
      </c>
      <c r="E121" s="4" t="s">
        <v>346</v>
      </c>
      <c r="F121" s="4">
        <v>0</v>
      </c>
      <c r="G121" s="4">
        <v>0</v>
      </c>
      <c r="H121" s="4">
        <v>20700.5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53801.5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22515.8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19828.3</v>
      </c>
      <c r="AE121" s="4">
        <v>0</v>
      </c>
      <c r="AF121" s="4">
        <v>25100.5</v>
      </c>
      <c r="AG121" s="4">
        <v>86397.1</v>
      </c>
      <c r="AH121" s="4">
        <v>0</v>
      </c>
      <c r="AI121" s="4">
        <v>0</v>
      </c>
      <c r="AJ121" s="4">
        <v>0</v>
      </c>
      <c r="AK121" s="4" t="s">
        <v>346</v>
      </c>
      <c r="AL121" s="4">
        <f t="shared" si="18"/>
        <v>0</v>
      </c>
      <c r="AM121" s="4">
        <f t="shared" si="18"/>
        <v>4.6213981198189487E-2</v>
      </c>
      <c r="AN121" s="4">
        <f t="shared" si="18"/>
        <v>0</v>
      </c>
      <c r="AO121" s="4">
        <f t="shared" si="18"/>
        <v>0</v>
      </c>
      <c r="AP121" s="4">
        <f t="shared" si="18"/>
        <v>0</v>
      </c>
      <c r="AQ121" s="4">
        <f t="shared" si="18"/>
        <v>0</v>
      </c>
      <c r="AR121" s="4">
        <f t="shared" si="18"/>
        <v>0</v>
      </c>
      <c r="AS121" s="4">
        <f t="shared" si="18"/>
        <v>0.14286652957639262</v>
      </c>
      <c r="AT121" s="4">
        <f t="shared" si="18"/>
        <v>0</v>
      </c>
      <c r="AU121" s="4">
        <f t="shared" si="18"/>
        <v>0</v>
      </c>
      <c r="AV121" s="4">
        <f t="shared" si="18"/>
        <v>0</v>
      </c>
      <c r="AW121" s="4">
        <f t="shared" si="18"/>
        <v>0</v>
      </c>
      <c r="AX121" s="4">
        <f t="shared" si="18"/>
        <v>0</v>
      </c>
      <c r="AY121" s="4">
        <f t="shared" si="18"/>
        <v>5.686896877425645E-2</v>
      </c>
      <c r="AZ121" s="4">
        <f t="shared" si="18"/>
        <v>0</v>
      </c>
      <c r="BA121" s="4">
        <f t="shared" si="19"/>
        <v>0</v>
      </c>
      <c r="BB121" s="4">
        <f t="shared" si="19"/>
        <v>0</v>
      </c>
      <c r="BC121" s="4">
        <f t="shared" si="19"/>
        <v>0</v>
      </c>
      <c r="BD121" s="4">
        <f t="shared" si="19"/>
        <v>0</v>
      </c>
      <c r="BE121" s="4">
        <f t="shared" si="19"/>
        <v>0</v>
      </c>
      <c r="BF121" s="4">
        <f t="shared" si="19"/>
        <v>0</v>
      </c>
      <c r="BG121" s="4">
        <f t="shared" si="19"/>
        <v>0</v>
      </c>
      <c r="BH121" s="4">
        <f t="shared" si="19"/>
        <v>0</v>
      </c>
      <c r="BI121" s="4">
        <f t="shared" si="19"/>
        <v>6.6009073447049593E-2</v>
      </c>
      <c r="BJ121" s="4">
        <f t="shared" si="19"/>
        <v>0</v>
      </c>
      <c r="BK121" s="4">
        <f t="shared" si="19"/>
        <v>5.9399805743312918E-2</v>
      </c>
      <c r="BL121" s="4">
        <f t="shared" si="19"/>
        <v>0.22775259465967301</v>
      </c>
      <c r="BM121" s="4">
        <f t="shared" si="19"/>
        <v>0</v>
      </c>
      <c r="BN121" s="4">
        <f t="shared" si="19"/>
        <v>0</v>
      </c>
      <c r="BO121" s="4">
        <f t="shared" si="19"/>
        <v>0</v>
      </c>
    </row>
    <row r="122" spans="1:67" x14ac:dyDescent="0.2">
      <c r="A122" s="4">
        <f t="shared" si="20"/>
        <v>0</v>
      </c>
      <c r="B122" s="4">
        <v>774.49040000000002</v>
      </c>
      <c r="C122" s="4" t="s">
        <v>347</v>
      </c>
      <c r="D122" s="4" t="s">
        <v>348</v>
      </c>
      <c r="E122" s="4" t="s">
        <v>349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23014</v>
      </c>
      <c r="AG122" s="4">
        <v>26875.3</v>
      </c>
      <c r="AH122" s="4">
        <v>0</v>
      </c>
      <c r="AI122" s="4">
        <v>0</v>
      </c>
      <c r="AJ122" s="4">
        <v>0</v>
      </c>
      <c r="AK122" s="4" t="s">
        <v>349</v>
      </c>
      <c r="AL122" s="4">
        <f t="shared" si="18"/>
        <v>0</v>
      </c>
      <c r="AM122" s="4">
        <f t="shared" si="18"/>
        <v>0</v>
      </c>
      <c r="AN122" s="4">
        <f t="shared" si="18"/>
        <v>0</v>
      </c>
      <c r="AO122" s="4">
        <f t="shared" si="18"/>
        <v>0</v>
      </c>
      <c r="AP122" s="4">
        <f t="shared" si="18"/>
        <v>0</v>
      </c>
      <c r="AQ122" s="4">
        <f t="shared" si="18"/>
        <v>0</v>
      </c>
      <c r="AR122" s="4">
        <f t="shared" si="18"/>
        <v>0</v>
      </c>
      <c r="AS122" s="4">
        <f t="shared" si="18"/>
        <v>0</v>
      </c>
      <c r="AT122" s="4">
        <f t="shared" si="18"/>
        <v>0</v>
      </c>
      <c r="AU122" s="4">
        <f t="shared" si="18"/>
        <v>0</v>
      </c>
      <c r="AV122" s="4">
        <f t="shared" si="18"/>
        <v>0</v>
      </c>
      <c r="AW122" s="4">
        <f t="shared" si="18"/>
        <v>0</v>
      </c>
      <c r="AX122" s="4">
        <f t="shared" si="18"/>
        <v>0</v>
      </c>
      <c r="AY122" s="4">
        <f t="shared" si="18"/>
        <v>0</v>
      </c>
      <c r="AZ122" s="4">
        <f t="shared" si="18"/>
        <v>0</v>
      </c>
      <c r="BA122" s="4">
        <f t="shared" si="19"/>
        <v>0</v>
      </c>
      <c r="BB122" s="4">
        <f t="shared" si="19"/>
        <v>0</v>
      </c>
      <c r="BC122" s="4">
        <f t="shared" si="19"/>
        <v>0</v>
      </c>
      <c r="BD122" s="4">
        <f t="shared" si="19"/>
        <v>0</v>
      </c>
      <c r="BE122" s="4">
        <f t="shared" si="19"/>
        <v>0</v>
      </c>
      <c r="BF122" s="4">
        <f t="shared" si="19"/>
        <v>0</v>
      </c>
      <c r="BG122" s="4">
        <f t="shared" si="19"/>
        <v>0</v>
      </c>
      <c r="BH122" s="4">
        <f t="shared" si="19"/>
        <v>0</v>
      </c>
      <c r="BI122" s="4">
        <f t="shared" si="19"/>
        <v>0</v>
      </c>
      <c r="BJ122" s="4">
        <f t="shared" si="19"/>
        <v>0</v>
      </c>
      <c r="BK122" s="4">
        <f t="shared" si="19"/>
        <v>5.4462147342746306E-2</v>
      </c>
      <c r="BL122" s="4">
        <f t="shared" si="19"/>
        <v>7.0846351408289279E-2</v>
      </c>
      <c r="BM122" s="4">
        <f t="shared" si="19"/>
        <v>0</v>
      </c>
      <c r="BN122" s="4">
        <f t="shared" si="19"/>
        <v>0</v>
      </c>
      <c r="BO122" s="4">
        <f t="shared" si="19"/>
        <v>0</v>
      </c>
    </row>
    <row r="123" spans="1:67" x14ac:dyDescent="0.2">
      <c r="A123" s="4">
        <f>+F123/AVERAGE(G123:AJ123)</f>
        <v>0</v>
      </c>
      <c r="B123" s="4">
        <v>800.50660000000005</v>
      </c>
      <c r="C123" s="4" t="s">
        <v>350</v>
      </c>
      <c r="D123" s="4" t="s">
        <v>351</v>
      </c>
      <c r="E123" s="4" t="s">
        <v>352</v>
      </c>
      <c r="F123" s="4">
        <v>0</v>
      </c>
      <c r="G123" s="4">
        <v>0</v>
      </c>
      <c r="H123" s="4">
        <v>45141.1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49538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22472.5</v>
      </c>
      <c r="AG123" s="4">
        <v>117432.1</v>
      </c>
      <c r="AH123" s="4">
        <v>0</v>
      </c>
      <c r="AI123" s="4">
        <v>0</v>
      </c>
      <c r="AJ123" s="4">
        <v>0</v>
      </c>
      <c r="AK123" s="4" t="s">
        <v>352</v>
      </c>
      <c r="AL123" s="4">
        <f t="shared" si="18"/>
        <v>0</v>
      </c>
      <c r="AM123" s="4">
        <f t="shared" si="18"/>
        <v>0.10077775641484946</v>
      </c>
      <c r="AN123" s="4">
        <f t="shared" si="18"/>
        <v>0</v>
      </c>
      <c r="AO123" s="4">
        <f t="shared" si="18"/>
        <v>0</v>
      </c>
      <c r="AP123" s="4">
        <f t="shared" si="18"/>
        <v>0</v>
      </c>
      <c r="AQ123" s="4">
        <f t="shared" si="18"/>
        <v>0</v>
      </c>
      <c r="AR123" s="4">
        <f t="shared" si="18"/>
        <v>0</v>
      </c>
      <c r="AS123" s="4">
        <f t="shared" si="18"/>
        <v>0.13154507108826591</v>
      </c>
      <c r="AT123" s="4">
        <f t="shared" si="18"/>
        <v>0</v>
      </c>
      <c r="AU123" s="4">
        <f t="shared" si="18"/>
        <v>0</v>
      </c>
      <c r="AV123" s="4">
        <f t="shared" si="18"/>
        <v>0</v>
      </c>
      <c r="AW123" s="4">
        <f t="shared" si="18"/>
        <v>0</v>
      </c>
      <c r="AX123" s="4">
        <f t="shared" si="18"/>
        <v>0</v>
      </c>
      <c r="AY123" s="4">
        <f t="shared" si="18"/>
        <v>0</v>
      </c>
      <c r="AZ123" s="4">
        <f t="shared" si="18"/>
        <v>0</v>
      </c>
      <c r="BA123" s="4">
        <f t="shared" si="18"/>
        <v>0</v>
      </c>
      <c r="BB123" s="4">
        <f t="shared" si="19"/>
        <v>0</v>
      </c>
      <c r="BC123" s="4">
        <f t="shared" si="19"/>
        <v>0</v>
      </c>
      <c r="BD123" s="4">
        <f t="shared" si="19"/>
        <v>0</v>
      </c>
      <c r="BE123" s="4">
        <f t="shared" si="19"/>
        <v>0</v>
      </c>
      <c r="BF123" s="4">
        <f t="shared" si="19"/>
        <v>0</v>
      </c>
      <c r="BG123" s="4">
        <f t="shared" si="19"/>
        <v>0</v>
      </c>
      <c r="BH123" s="4">
        <f t="shared" si="19"/>
        <v>0</v>
      </c>
      <c r="BI123" s="4">
        <f t="shared" si="19"/>
        <v>0</v>
      </c>
      <c r="BJ123" s="4">
        <f t="shared" si="19"/>
        <v>0</v>
      </c>
      <c r="BK123" s="4">
        <f t="shared" si="19"/>
        <v>5.3180698972793351E-2</v>
      </c>
      <c r="BL123" s="4">
        <f t="shared" si="19"/>
        <v>0.30956438898220179</v>
      </c>
      <c r="BM123" s="4">
        <f t="shared" si="19"/>
        <v>0</v>
      </c>
      <c r="BN123" s="4">
        <f t="shared" si="19"/>
        <v>0</v>
      </c>
      <c r="BO123" s="4">
        <f t="shared" si="19"/>
        <v>0</v>
      </c>
    </row>
    <row r="124" spans="1:67" x14ac:dyDescent="0.2">
      <c r="A124" s="4">
        <f t="shared" si="20"/>
        <v>-2.4564736944420303E-5</v>
      </c>
      <c r="B124" s="4">
        <v>804.53840000000002</v>
      </c>
      <c r="C124" s="4" t="s">
        <v>353</v>
      </c>
      <c r="D124" s="4" t="s">
        <v>354</v>
      </c>
      <c r="E124" s="4" t="s">
        <v>355</v>
      </c>
      <c r="F124" s="4">
        <v>-1.7</v>
      </c>
      <c r="G124" s="4">
        <v>0</v>
      </c>
      <c r="H124" s="4">
        <v>225548.6</v>
      </c>
      <c r="I124" s="4">
        <v>0</v>
      </c>
      <c r="J124" s="4">
        <v>90130.8</v>
      </c>
      <c r="K124" s="4">
        <v>22133.5</v>
      </c>
      <c r="L124" s="4">
        <v>0</v>
      </c>
      <c r="M124" s="4">
        <v>0</v>
      </c>
      <c r="N124" s="4">
        <v>359396.5</v>
      </c>
      <c r="O124" s="4">
        <v>0</v>
      </c>
      <c r="P124" s="4">
        <v>101100.8</v>
      </c>
      <c r="Q124" s="4">
        <v>38657.699999999997</v>
      </c>
      <c r="R124" s="4">
        <v>0</v>
      </c>
      <c r="S124" s="4">
        <v>0</v>
      </c>
      <c r="T124" s="4">
        <v>214717</v>
      </c>
      <c r="U124" s="4">
        <v>0</v>
      </c>
      <c r="V124" s="4">
        <v>0</v>
      </c>
      <c r="W124" s="4">
        <v>-1.7</v>
      </c>
      <c r="X124" s="4">
        <v>0</v>
      </c>
      <c r="Y124" s="4">
        <v>0</v>
      </c>
      <c r="Z124" s="4">
        <v>248369.5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212047.5</v>
      </c>
      <c r="AG124" s="4">
        <v>558660</v>
      </c>
      <c r="AH124" s="4">
        <v>0</v>
      </c>
      <c r="AI124" s="4">
        <v>0</v>
      </c>
      <c r="AJ124" s="4">
        <v>5386.6</v>
      </c>
      <c r="AK124" s="4" t="s">
        <v>355</v>
      </c>
      <c r="AL124" s="4">
        <f t="shared" si="18"/>
        <v>0</v>
      </c>
      <c r="AM124" s="4">
        <f t="shared" si="18"/>
        <v>0.50353850195299443</v>
      </c>
      <c r="AN124" s="4">
        <f t="shared" si="18"/>
        <v>0</v>
      </c>
      <c r="AO124" s="4">
        <f t="shared" si="18"/>
        <v>0.22878322493804334</v>
      </c>
      <c r="AP124" s="4">
        <f t="shared" si="18"/>
        <v>5.1840297335718585E-2</v>
      </c>
      <c r="AQ124" s="4">
        <f t="shared" si="18"/>
        <v>0</v>
      </c>
      <c r="AR124" s="4">
        <f t="shared" si="18"/>
        <v>0</v>
      </c>
      <c r="AS124" s="4">
        <f t="shared" si="18"/>
        <v>0.95435500305571386</v>
      </c>
      <c r="AT124" s="4">
        <f t="shared" si="18"/>
        <v>0</v>
      </c>
      <c r="AU124" s="4">
        <f t="shared" si="18"/>
        <v>0.25714662750682626</v>
      </c>
      <c r="AV124" s="4">
        <f t="shared" si="18"/>
        <v>9.730544569310845E-2</v>
      </c>
      <c r="AW124" s="4">
        <f t="shared" si="18"/>
        <v>0</v>
      </c>
      <c r="AX124" s="4">
        <f t="shared" si="18"/>
        <v>0</v>
      </c>
      <c r="AY124" s="4">
        <f t="shared" si="18"/>
        <v>0.54231847717167603</v>
      </c>
      <c r="AZ124" s="4">
        <f t="shared" si="18"/>
        <v>0</v>
      </c>
      <c r="BA124" s="4">
        <f t="shared" si="19"/>
        <v>0</v>
      </c>
      <c r="BB124" s="4">
        <f t="shared" si="19"/>
        <v>-4.0054000583682601E-6</v>
      </c>
      <c r="BC124" s="4">
        <f t="shared" si="19"/>
        <v>0</v>
      </c>
      <c r="BD124" s="4">
        <f t="shared" si="19"/>
        <v>0</v>
      </c>
      <c r="BE124" s="4">
        <f t="shared" si="19"/>
        <v>0.58964837281103255</v>
      </c>
      <c r="BF124" s="4">
        <f t="shared" si="19"/>
        <v>0</v>
      </c>
      <c r="BG124" s="4">
        <f t="shared" si="19"/>
        <v>0</v>
      </c>
      <c r="BH124" s="4">
        <f t="shared" si="19"/>
        <v>0</v>
      </c>
      <c r="BI124" s="4">
        <f t="shared" si="19"/>
        <v>0</v>
      </c>
      <c r="BJ124" s="4">
        <f t="shared" si="19"/>
        <v>0</v>
      </c>
      <c r="BK124" s="4">
        <f t="shared" si="19"/>
        <v>0.5018059524055356</v>
      </c>
      <c r="BL124" s="4">
        <f t="shared" si="19"/>
        <v>1.4726913812219729</v>
      </c>
      <c r="BM124" s="4">
        <f t="shared" si="19"/>
        <v>0</v>
      </c>
      <c r="BN124" s="4">
        <f t="shared" si="19"/>
        <v>0</v>
      </c>
      <c r="BO124" s="4">
        <f t="shared" si="19"/>
        <v>1.1735393154257989E-2</v>
      </c>
    </row>
    <row r="125" spans="1:67" x14ac:dyDescent="0.2">
      <c r="A125" s="4">
        <f t="shared" si="20"/>
        <v>0</v>
      </c>
      <c r="B125" s="4">
        <v>802.52239999999995</v>
      </c>
      <c r="C125" s="4" t="s">
        <v>356</v>
      </c>
      <c r="D125" s="4" t="s">
        <v>160</v>
      </c>
      <c r="E125" s="4" t="s">
        <v>357</v>
      </c>
      <c r="F125" s="4">
        <v>0</v>
      </c>
      <c r="G125" s="4">
        <v>0</v>
      </c>
      <c r="H125" s="4">
        <v>132569.4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233272.2</v>
      </c>
      <c r="O125" s="4">
        <v>0</v>
      </c>
      <c r="P125" s="4">
        <v>20053</v>
      </c>
      <c r="Q125" s="4">
        <v>0</v>
      </c>
      <c r="R125" s="4">
        <v>0</v>
      </c>
      <c r="S125" s="4">
        <v>0</v>
      </c>
      <c r="T125" s="4">
        <v>50769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105717.6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119506.9</v>
      </c>
      <c r="AG125" s="4">
        <v>316182.7</v>
      </c>
      <c r="AH125" s="4">
        <v>0</v>
      </c>
      <c r="AI125" s="4">
        <v>0</v>
      </c>
      <c r="AJ125" s="4">
        <v>0</v>
      </c>
      <c r="AK125" s="4" t="s">
        <v>357</v>
      </c>
      <c r="AL125" s="4">
        <f t="shared" si="18"/>
        <v>0</v>
      </c>
      <c r="AM125" s="4">
        <f t="shared" si="18"/>
        <v>0.2959619216470743</v>
      </c>
      <c r="AN125" s="4">
        <f t="shared" si="18"/>
        <v>0</v>
      </c>
      <c r="AO125" s="4">
        <f t="shared" si="18"/>
        <v>0</v>
      </c>
      <c r="AP125" s="4">
        <f t="shared" si="18"/>
        <v>0</v>
      </c>
      <c r="AQ125" s="4">
        <f t="shared" si="18"/>
        <v>0</v>
      </c>
      <c r="AR125" s="4">
        <f t="shared" si="18"/>
        <v>0</v>
      </c>
      <c r="AS125" s="4">
        <f t="shared" si="18"/>
        <v>0.61943978626339746</v>
      </c>
      <c r="AT125" s="4">
        <f t="shared" si="18"/>
        <v>0</v>
      </c>
      <c r="AU125" s="4">
        <f t="shared" si="18"/>
        <v>5.1004159426971764E-2</v>
      </c>
      <c r="AV125" s="4">
        <f t="shared" si="18"/>
        <v>0</v>
      </c>
      <c r="AW125" s="4">
        <f t="shared" si="18"/>
        <v>0</v>
      </c>
      <c r="AX125" s="4">
        <f t="shared" si="18"/>
        <v>0</v>
      </c>
      <c r="AY125" s="4">
        <f t="shared" si="18"/>
        <v>0.12822909582161088</v>
      </c>
      <c r="AZ125" s="4">
        <f t="shared" si="18"/>
        <v>0</v>
      </c>
      <c r="BA125" s="4">
        <f t="shared" si="19"/>
        <v>0</v>
      </c>
      <c r="BB125" s="4">
        <f t="shared" si="19"/>
        <v>0</v>
      </c>
      <c r="BC125" s="4">
        <f t="shared" si="19"/>
        <v>0</v>
      </c>
      <c r="BD125" s="4">
        <f t="shared" si="19"/>
        <v>0</v>
      </c>
      <c r="BE125" s="4">
        <f t="shared" si="19"/>
        <v>0.25098174621878944</v>
      </c>
      <c r="BF125" s="4">
        <f t="shared" si="19"/>
        <v>0</v>
      </c>
      <c r="BG125" s="4">
        <f t="shared" si="19"/>
        <v>0</v>
      </c>
      <c r="BH125" s="4">
        <f t="shared" si="19"/>
        <v>0</v>
      </c>
      <c r="BI125" s="4">
        <f t="shared" si="19"/>
        <v>0</v>
      </c>
      <c r="BJ125" s="4">
        <f t="shared" si="19"/>
        <v>0</v>
      </c>
      <c r="BK125" s="4">
        <f t="shared" si="19"/>
        <v>0.28281056731879933</v>
      </c>
      <c r="BL125" s="4">
        <f t="shared" si="19"/>
        <v>0.83349360466382538</v>
      </c>
      <c r="BM125" s="4">
        <f t="shared" si="19"/>
        <v>0</v>
      </c>
      <c r="BN125" s="4">
        <f t="shared" si="19"/>
        <v>0</v>
      </c>
      <c r="BO125" s="4">
        <f t="shared" si="19"/>
        <v>0</v>
      </c>
    </row>
    <row r="126" spans="1:67" x14ac:dyDescent="0.2">
      <c r="A126" s="4">
        <f t="shared" si="20"/>
        <v>1.6615699284903451</v>
      </c>
      <c r="B126" s="4">
        <v>832.57</v>
      </c>
      <c r="C126" s="4" t="s">
        <v>358</v>
      </c>
      <c r="D126" s="4" t="s">
        <v>263</v>
      </c>
      <c r="E126" s="4" t="s">
        <v>359</v>
      </c>
      <c r="F126" s="4">
        <v>524185.9</v>
      </c>
      <c r="G126" s="4">
        <v>0</v>
      </c>
      <c r="H126" s="4">
        <v>1104846.8999999999</v>
      </c>
      <c r="I126" s="4">
        <v>0</v>
      </c>
      <c r="J126" s="4">
        <v>485143.2</v>
      </c>
      <c r="K126" s="4">
        <v>301509.2</v>
      </c>
      <c r="L126" s="4">
        <v>0</v>
      </c>
      <c r="M126" s="4">
        <v>38786.6</v>
      </c>
      <c r="N126" s="4">
        <v>1585257.9</v>
      </c>
      <c r="O126" s="4">
        <v>0</v>
      </c>
      <c r="P126" s="4">
        <v>400427.9</v>
      </c>
      <c r="Q126" s="4">
        <v>336183.5</v>
      </c>
      <c r="R126" s="4">
        <v>0</v>
      </c>
      <c r="S126" s="4">
        <v>110604.3</v>
      </c>
      <c r="T126" s="4">
        <v>943591.8</v>
      </c>
      <c r="U126" s="4">
        <v>0</v>
      </c>
      <c r="V126" s="4">
        <v>0</v>
      </c>
      <c r="W126" s="4">
        <v>0</v>
      </c>
      <c r="X126" s="4">
        <v>269530</v>
      </c>
      <c r="Y126" s="4">
        <v>0</v>
      </c>
      <c r="Z126" s="4">
        <v>848851.2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1061670</v>
      </c>
      <c r="AG126" s="4">
        <v>1977885.9</v>
      </c>
      <c r="AH126" s="4">
        <v>0</v>
      </c>
      <c r="AI126" s="4">
        <v>0</v>
      </c>
      <c r="AJ126" s="4">
        <v>0</v>
      </c>
      <c r="AK126" s="4" t="s">
        <v>359</v>
      </c>
      <c r="AL126" s="4">
        <f t="shared" si="18"/>
        <v>0</v>
      </c>
      <c r="AM126" s="4">
        <f t="shared" si="18"/>
        <v>2.4665768393747944</v>
      </c>
      <c r="AN126" s="4">
        <f t="shared" si="18"/>
        <v>0</v>
      </c>
      <c r="AO126" s="4">
        <f t="shared" si="18"/>
        <v>1.2314616740643836</v>
      </c>
      <c r="AP126" s="4">
        <f t="shared" si="18"/>
        <v>0.70618413614903397</v>
      </c>
      <c r="AQ126" s="4">
        <f t="shared" si="18"/>
        <v>0</v>
      </c>
      <c r="AR126" s="4">
        <f t="shared" si="18"/>
        <v>9.513276902417038E-2</v>
      </c>
      <c r="AS126" s="4">
        <f t="shared" si="18"/>
        <v>4.209553537662706</v>
      </c>
      <c r="AT126" s="4">
        <f t="shared" si="18"/>
        <v>0</v>
      </c>
      <c r="AU126" s="4">
        <f t="shared" si="18"/>
        <v>1.0184754625546057</v>
      </c>
      <c r="AV126" s="4">
        <f t="shared" si="18"/>
        <v>0.84620878381717279</v>
      </c>
      <c r="AW126" s="4">
        <f t="shared" si="18"/>
        <v>0</v>
      </c>
      <c r="AX126" s="4">
        <f t="shared" si="18"/>
        <v>0.21741806617957024</v>
      </c>
      <c r="AY126" s="4">
        <f t="shared" si="18"/>
        <v>2.3832638684765564</v>
      </c>
      <c r="AZ126" s="4">
        <f t="shared" si="18"/>
        <v>0</v>
      </c>
      <c r="BA126" s="4">
        <f t="shared" si="19"/>
        <v>0</v>
      </c>
      <c r="BB126" s="4">
        <f t="shared" si="19"/>
        <v>0</v>
      </c>
      <c r="BC126" s="4">
        <f t="shared" si="19"/>
        <v>0.62399781410692634</v>
      </c>
      <c r="BD126" s="4">
        <f t="shared" si="19"/>
        <v>0</v>
      </c>
      <c r="BE126" s="4">
        <f t="shared" si="19"/>
        <v>2.0152382995443978</v>
      </c>
      <c r="BF126" s="4">
        <f t="shared" si="19"/>
        <v>0</v>
      </c>
      <c r="BG126" s="4">
        <f t="shared" si="19"/>
        <v>0</v>
      </c>
      <c r="BH126" s="4">
        <f t="shared" si="19"/>
        <v>0</v>
      </c>
      <c r="BI126" s="4">
        <f t="shared" si="19"/>
        <v>0</v>
      </c>
      <c r="BJ126" s="4">
        <f t="shared" si="19"/>
        <v>0</v>
      </c>
      <c r="BK126" s="4">
        <f t="shared" si="19"/>
        <v>2.5124197431725674</v>
      </c>
      <c r="BL126" s="4">
        <f t="shared" si="19"/>
        <v>5.2139324776616638</v>
      </c>
      <c r="BM126" s="4">
        <f t="shared" si="19"/>
        <v>0</v>
      </c>
      <c r="BN126" s="4">
        <f t="shared" si="19"/>
        <v>0</v>
      </c>
      <c r="BO126" s="4">
        <f t="shared" si="19"/>
        <v>0</v>
      </c>
    </row>
    <row r="127" spans="1:67" x14ac:dyDescent="0.2">
      <c r="A127" s="4">
        <f t="shared" si="20"/>
        <v>0</v>
      </c>
      <c r="B127" s="4">
        <v>830.55399999999997</v>
      </c>
      <c r="C127" s="4" t="s">
        <v>360</v>
      </c>
      <c r="D127" s="4" t="s">
        <v>361</v>
      </c>
      <c r="E127" s="4" t="s">
        <v>362</v>
      </c>
      <c r="F127" s="4">
        <v>0</v>
      </c>
      <c r="G127" s="4">
        <v>13167.6</v>
      </c>
      <c r="H127" s="4">
        <v>979579</v>
      </c>
      <c r="I127" s="4">
        <v>0</v>
      </c>
      <c r="J127" s="4">
        <v>581474.30000000005</v>
      </c>
      <c r="K127" s="4">
        <v>443810.9</v>
      </c>
      <c r="L127" s="4">
        <v>0</v>
      </c>
      <c r="M127" s="4">
        <v>139650.29999999999</v>
      </c>
      <c r="N127" s="4">
        <v>1438799.5</v>
      </c>
      <c r="O127" s="4">
        <v>0</v>
      </c>
      <c r="P127" s="4">
        <v>542042.9</v>
      </c>
      <c r="Q127" s="4">
        <v>433957.4</v>
      </c>
      <c r="R127" s="4">
        <v>0</v>
      </c>
      <c r="S127" s="4">
        <v>0</v>
      </c>
      <c r="T127" s="4">
        <v>834337.6</v>
      </c>
      <c r="U127" s="4">
        <v>0</v>
      </c>
      <c r="V127" s="4">
        <v>0</v>
      </c>
      <c r="W127" s="4">
        <v>120118.1</v>
      </c>
      <c r="X127" s="4">
        <v>431743.6</v>
      </c>
      <c r="Y127" s="4">
        <v>0</v>
      </c>
      <c r="Z127" s="4">
        <v>873890.8</v>
      </c>
      <c r="AA127" s="4">
        <v>0</v>
      </c>
      <c r="AB127" s="4">
        <v>0</v>
      </c>
      <c r="AC127" s="4">
        <v>79094.5</v>
      </c>
      <c r="AD127" s="4">
        <v>0</v>
      </c>
      <c r="AE127" s="4">
        <v>0</v>
      </c>
      <c r="AF127" s="4">
        <v>935115</v>
      </c>
      <c r="AG127" s="4">
        <v>1711687.1</v>
      </c>
      <c r="AH127" s="4">
        <v>0</v>
      </c>
      <c r="AI127" s="4">
        <v>0</v>
      </c>
      <c r="AJ127" s="4">
        <v>72823.8</v>
      </c>
      <c r="AK127" s="4" t="s">
        <v>362</v>
      </c>
      <c r="AL127" s="4">
        <f t="shared" si="18"/>
        <v>3.6435564444284876E-2</v>
      </c>
      <c r="AM127" s="4">
        <f t="shared" si="18"/>
        <v>2.1869155570223549</v>
      </c>
      <c r="AN127" s="4">
        <f t="shared" si="18"/>
        <v>0</v>
      </c>
      <c r="AO127" s="4">
        <f t="shared" si="18"/>
        <v>1.4759834104722394</v>
      </c>
      <c r="AP127" s="4">
        <f t="shared" si="18"/>
        <v>1.0394781221602039</v>
      </c>
      <c r="AQ127" s="4">
        <f t="shared" si="18"/>
        <v>0</v>
      </c>
      <c r="AR127" s="4">
        <f t="shared" si="18"/>
        <v>0.34252344196336104</v>
      </c>
      <c r="AS127" s="4">
        <f t="shared" si="18"/>
        <v>3.8206423858303005</v>
      </c>
      <c r="AT127" s="4">
        <f t="shared" si="18"/>
        <v>0</v>
      </c>
      <c r="AU127" s="4">
        <f t="shared" si="18"/>
        <v>1.3786686524638765</v>
      </c>
      <c r="AV127" s="4">
        <f t="shared" si="18"/>
        <v>1.0923158444196768</v>
      </c>
      <c r="AW127" s="4">
        <f t="shared" si="18"/>
        <v>0</v>
      </c>
      <c r="AX127" s="4">
        <f t="shared" si="18"/>
        <v>0</v>
      </c>
      <c r="AY127" s="4">
        <f t="shared" si="18"/>
        <v>2.1073165919748829</v>
      </c>
      <c r="AZ127" s="4">
        <f t="shared" si="18"/>
        <v>0</v>
      </c>
      <c r="BA127" s="4">
        <f t="shared" si="19"/>
        <v>0</v>
      </c>
      <c r="BB127" s="4">
        <f t="shared" si="19"/>
        <v>0.28301237926534389</v>
      </c>
      <c r="BC127" s="4">
        <f t="shared" si="19"/>
        <v>0.99954388251643667</v>
      </c>
      <c r="BD127" s="4">
        <f t="shared" si="19"/>
        <v>0</v>
      </c>
      <c r="BE127" s="4">
        <f t="shared" si="19"/>
        <v>2.0746842435747204</v>
      </c>
      <c r="BF127" s="4">
        <f t="shared" si="19"/>
        <v>0</v>
      </c>
      <c r="BG127" s="4">
        <f t="shared" si="19"/>
        <v>0</v>
      </c>
      <c r="BH127" s="4">
        <f t="shared" si="19"/>
        <v>0.16631478375539208</v>
      </c>
      <c r="BI127" s="4">
        <f t="shared" si="19"/>
        <v>0</v>
      </c>
      <c r="BJ127" s="4">
        <f t="shared" si="19"/>
        <v>0</v>
      </c>
      <c r="BK127" s="4">
        <f t="shared" si="19"/>
        <v>2.2129299953251156</v>
      </c>
      <c r="BL127" s="4">
        <f t="shared" si="19"/>
        <v>4.5122021256557359</v>
      </c>
      <c r="BM127" s="4">
        <f t="shared" si="19"/>
        <v>0</v>
      </c>
      <c r="BN127" s="4">
        <f t="shared" si="19"/>
        <v>0</v>
      </c>
      <c r="BO127" s="4">
        <f t="shared" si="19"/>
        <v>0.15865590984796585</v>
      </c>
    </row>
    <row r="128" spans="1:67" x14ac:dyDescent="0.2">
      <c r="A128" s="4">
        <f t="shared" si="20"/>
        <v>0</v>
      </c>
      <c r="B128" s="4">
        <v>828.53769999999997</v>
      </c>
      <c r="C128" s="4" t="s">
        <v>363</v>
      </c>
      <c r="D128" s="4" t="s">
        <v>39</v>
      </c>
      <c r="E128" s="4" t="s">
        <v>364</v>
      </c>
      <c r="F128" s="4">
        <v>0</v>
      </c>
      <c r="G128" s="4">
        <v>0</v>
      </c>
      <c r="H128" s="4">
        <v>416495.5</v>
      </c>
      <c r="I128" s="4">
        <v>0</v>
      </c>
      <c r="J128" s="4">
        <v>211652.4</v>
      </c>
      <c r="K128" s="4">
        <v>177879</v>
      </c>
      <c r="L128" s="4">
        <v>0</v>
      </c>
      <c r="M128" s="4">
        <v>23921.1</v>
      </c>
      <c r="N128" s="4">
        <v>817646.6</v>
      </c>
      <c r="O128" s="4">
        <v>0</v>
      </c>
      <c r="P128" s="4">
        <v>175257.7</v>
      </c>
      <c r="Q128" s="4">
        <v>162337.20000000001</v>
      </c>
      <c r="R128" s="4">
        <v>0</v>
      </c>
      <c r="S128" s="4">
        <v>0</v>
      </c>
      <c r="T128" s="4">
        <v>403313.6</v>
      </c>
      <c r="U128" s="4">
        <v>0</v>
      </c>
      <c r="V128" s="4">
        <v>0</v>
      </c>
      <c r="W128" s="4">
        <v>0</v>
      </c>
      <c r="X128" s="4">
        <v>92573.7</v>
      </c>
      <c r="Y128" s="4">
        <v>0</v>
      </c>
      <c r="Z128" s="4">
        <v>488068.3</v>
      </c>
      <c r="AA128" s="4">
        <v>0</v>
      </c>
      <c r="AB128" s="4">
        <v>0</v>
      </c>
      <c r="AC128" s="4">
        <v>24506.799999999999</v>
      </c>
      <c r="AD128" s="4">
        <v>0</v>
      </c>
      <c r="AE128" s="4">
        <v>0</v>
      </c>
      <c r="AF128" s="4">
        <v>514639.2</v>
      </c>
      <c r="AG128" s="4">
        <v>915086.9</v>
      </c>
      <c r="AH128" s="4">
        <v>0</v>
      </c>
      <c r="AI128" s="4">
        <v>0</v>
      </c>
      <c r="AJ128" s="4">
        <v>0</v>
      </c>
      <c r="AK128" s="4" t="s">
        <v>364</v>
      </c>
      <c r="AL128" s="4">
        <f t="shared" si="18"/>
        <v>0</v>
      </c>
      <c r="AM128" s="4">
        <f t="shared" si="18"/>
        <v>0.92982851651556864</v>
      </c>
      <c r="AN128" s="4">
        <f t="shared" si="18"/>
        <v>0</v>
      </c>
      <c r="AO128" s="4">
        <f t="shared" si="18"/>
        <v>0.53724718562219265</v>
      </c>
      <c r="AP128" s="4">
        <f t="shared" si="18"/>
        <v>0.41662187407234674</v>
      </c>
      <c r="AQ128" s="4">
        <f t="shared" si="18"/>
        <v>0</v>
      </c>
      <c r="AR128" s="4">
        <f t="shared" si="18"/>
        <v>5.8671821740087601E-2</v>
      </c>
      <c r="AS128" s="4">
        <f t="shared" si="18"/>
        <v>2.1712095789510863</v>
      </c>
      <c r="AT128" s="4">
        <f t="shared" si="18"/>
        <v>0</v>
      </c>
      <c r="AU128" s="4">
        <f t="shared" si="18"/>
        <v>0.44576231344957806</v>
      </c>
      <c r="AV128" s="4">
        <f t="shared" si="18"/>
        <v>0.4086195919201423</v>
      </c>
      <c r="AW128" s="4">
        <f t="shared" si="18"/>
        <v>0</v>
      </c>
      <c r="AX128" s="4">
        <f t="shared" si="18"/>
        <v>0</v>
      </c>
      <c r="AY128" s="4">
        <f t="shared" si="18"/>
        <v>1.018663717240025</v>
      </c>
      <c r="AZ128" s="4">
        <f t="shared" si="18"/>
        <v>0</v>
      </c>
      <c r="BA128" s="4">
        <f t="shared" si="19"/>
        <v>0</v>
      </c>
      <c r="BB128" s="4">
        <f t="shared" si="19"/>
        <v>0</v>
      </c>
      <c r="BC128" s="4">
        <f t="shared" si="19"/>
        <v>0.21432043350940663</v>
      </c>
      <c r="BD128" s="4">
        <f t="shared" si="19"/>
        <v>0</v>
      </c>
      <c r="BE128" s="4">
        <f t="shared" si="19"/>
        <v>1.1587118342455369</v>
      </c>
      <c r="BF128" s="4">
        <f t="shared" si="19"/>
        <v>0</v>
      </c>
      <c r="BG128" s="4">
        <f t="shared" si="19"/>
        <v>0</v>
      </c>
      <c r="BH128" s="4">
        <f t="shared" si="19"/>
        <v>5.1531309288719733E-2</v>
      </c>
      <c r="BI128" s="4">
        <f t="shared" si="19"/>
        <v>0</v>
      </c>
      <c r="BJ128" s="4">
        <f t="shared" si="19"/>
        <v>0</v>
      </c>
      <c r="BK128" s="4">
        <f t="shared" si="19"/>
        <v>1.2178828512537188</v>
      </c>
      <c r="BL128" s="4">
        <f t="shared" si="19"/>
        <v>2.4122732801688564</v>
      </c>
      <c r="BM128" s="4">
        <f t="shared" si="19"/>
        <v>0</v>
      </c>
      <c r="BN128" s="4">
        <f t="shared" si="19"/>
        <v>0</v>
      </c>
      <c r="BO128" s="4">
        <f t="shared" si="19"/>
        <v>0</v>
      </c>
    </row>
    <row r="129" spans="1:67" x14ac:dyDescent="0.2">
      <c r="A129" s="4">
        <f t="shared" si="20"/>
        <v>0</v>
      </c>
      <c r="B129" s="4">
        <v>826.5222</v>
      </c>
      <c r="C129" s="4" t="s">
        <v>365</v>
      </c>
      <c r="D129" s="4" t="s">
        <v>366</v>
      </c>
      <c r="E129" s="4" t="s">
        <v>367</v>
      </c>
      <c r="F129" s="4">
        <v>0</v>
      </c>
      <c r="G129" s="4">
        <v>0</v>
      </c>
      <c r="H129" s="4">
        <v>60477.7</v>
      </c>
      <c r="I129" s="4">
        <v>0</v>
      </c>
      <c r="J129" s="4">
        <v>0</v>
      </c>
      <c r="K129" s="4">
        <v>23572.3</v>
      </c>
      <c r="L129" s="4">
        <v>0</v>
      </c>
      <c r="M129" s="4">
        <v>0</v>
      </c>
      <c r="N129" s="4">
        <v>234207.4</v>
      </c>
      <c r="O129" s="4">
        <v>0</v>
      </c>
      <c r="P129" s="4">
        <v>41114</v>
      </c>
      <c r="Q129" s="4">
        <v>51497.8</v>
      </c>
      <c r="R129" s="4">
        <v>0</v>
      </c>
      <c r="S129" s="4">
        <v>0</v>
      </c>
      <c r="T129" s="4">
        <v>77670.5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68625.600000000006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97513.1</v>
      </c>
      <c r="AG129" s="4">
        <v>258787.20000000001</v>
      </c>
      <c r="AH129" s="4">
        <v>0</v>
      </c>
      <c r="AI129" s="4">
        <v>0</v>
      </c>
      <c r="AJ129" s="4">
        <v>0</v>
      </c>
      <c r="AK129" s="4" t="s">
        <v>367</v>
      </c>
      <c r="AL129" s="4">
        <f t="shared" si="18"/>
        <v>0</v>
      </c>
      <c r="AM129" s="4">
        <f t="shared" si="18"/>
        <v>0.13501680107773939</v>
      </c>
      <c r="AN129" s="4">
        <f t="shared" si="18"/>
        <v>0</v>
      </c>
      <c r="AO129" s="4">
        <f t="shared" si="18"/>
        <v>0</v>
      </c>
      <c r="AP129" s="4">
        <f t="shared" si="18"/>
        <v>5.5210203577688084E-2</v>
      </c>
      <c r="AQ129" s="4">
        <f t="shared" si="18"/>
        <v>0</v>
      </c>
      <c r="AR129" s="4">
        <f t="shared" si="18"/>
        <v>0</v>
      </c>
      <c r="AS129" s="4">
        <f t="shared" si="18"/>
        <v>0.6219231515684509</v>
      </c>
      <c r="AT129" s="4">
        <f t="shared" si="18"/>
        <v>0</v>
      </c>
      <c r="AU129" s="4">
        <f t="shared" si="18"/>
        <v>0.10457213437792436</v>
      </c>
      <c r="AV129" s="4">
        <f t="shared" si="18"/>
        <v>0.12962531090092169</v>
      </c>
      <c r="AW129" s="4">
        <f t="shared" si="18"/>
        <v>0</v>
      </c>
      <c r="AX129" s="4">
        <f t="shared" si="18"/>
        <v>0</v>
      </c>
      <c r="AY129" s="4">
        <f t="shared" si="18"/>
        <v>0.19617518538896622</v>
      </c>
      <c r="AZ129" s="4">
        <f t="shared" si="18"/>
        <v>0</v>
      </c>
      <c r="BA129" s="4">
        <f t="shared" si="19"/>
        <v>0</v>
      </c>
      <c r="BB129" s="4">
        <f t="shared" si="19"/>
        <v>0</v>
      </c>
      <c r="BC129" s="4">
        <f t="shared" si="19"/>
        <v>0</v>
      </c>
      <c r="BD129" s="4">
        <f t="shared" si="19"/>
        <v>0</v>
      </c>
      <c r="BE129" s="4">
        <f t="shared" si="19"/>
        <v>0.16292247386728564</v>
      </c>
      <c r="BF129" s="4">
        <f t="shared" si="19"/>
        <v>0</v>
      </c>
      <c r="BG129" s="4">
        <f t="shared" si="19"/>
        <v>0</v>
      </c>
      <c r="BH129" s="4">
        <f t="shared" si="19"/>
        <v>0</v>
      </c>
      <c r="BI129" s="4">
        <f t="shared" si="19"/>
        <v>0</v>
      </c>
      <c r="BJ129" s="4">
        <f t="shared" si="19"/>
        <v>0</v>
      </c>
      <c r="BK129" s="4">
        <f t="shared" si="19"/>
        <v>0.23076270183575021</v>
      </c>
      <c r="BL129" s="4">
        <f t="shared" si="19"/>
        <v>0.68219253035937233</v>
      </c>
      <c r="BM129" s="4">
        <f t="shared" si="19"/>
        <v>0</v>
      </c>
      <c r="BN129" s="4">
        <f t="shared" si="19"/>
        <v>0</v>
      </c>
      <c r="BO129" s="4">
        <f t="shared" si="19"/>
        <v>0</v>
      </c>
    </row>
    <row r="130" spans="1:67" x14ac:dyDescent="0.2">
      <c r="A130" s="4">
        <f t="shared" si="20"/>
        <v>0</v>
      </c>
      <c r="B130" s="4">
        <v>860.60069999999996</v>
      </c>
      <c r="C130" s="4" t="s">
        <v>368</v>
      </c>
      <c r="D130" s="4" t="s">
        <v>216</v>
      </c>
      <c r="E130" s="4" t="s">
        <v>369</v>
      </c>
      <c r="F130" s="4">
        <v>0</v>
      </c>
      <c r="G130" s="4">
        <v>0</v>
      </c>
      <c r="H130" s="4">
        <v>377074.3</v>
      </c>
      <c r="I130" s="4">
        <v>0</v>
      </c>
      <c r="J130" s="4">
        <v>78406</v>
      </c>
      <c r="K130" s="4">
        <v>36623.9</v>
      </c>
      <c r="L130" s="4">
        <v>0</v>
      </c>
      <c r="M130" s="4">
        <v>0</v>
      </c>
      <c r="N130" s="4">
        <v>507696.1</v>
      </c>
      <c r="O130" s="4">
        <v>0</v>
      </c>
      <c r="P130" s="4">
        <v>62548.800000000003</v>
      </c>
      <c r="Q130" s="4">
        <v>20150.099999999999</v>
      </c>
      <c r="R130" s="4">
        <v>0</v>
      </c>
      <c r="S130" s="4">
        <v>0</v>
      </c>
      <c r="T130" s="4">
        <v>236562.3</v>
      </c>
      <c r="U130" s="4">
        <v>0</v>
      </c>
      <c r="V130" s="4">
        <v>0</v>
      </c>
      <c r="W130" s="4">
        <v>0</v>
      </c>
      <c r="X130" s="4">
        <v>20224.2</v>
      </c>
      <c r="Y130" s="4">
        <v>0</v>
      </c>
      <c r="Z130" s="4">
        <v>227300.9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279770.59999999998</v>
      </c>
      <c r="AG130" s="4">
        <v>529156.69999999995</v>
      </c>
      <c r="AH130" s="4">
        <v>0</v>
      </c>
      <c r="AI130" s="4">
        <v>0</v>
      </c>
      <c r="AJ130" s="4">
        <v>0</v>
      </c>
      <c r="AK130" s="4" t="s">
        <v>369</v>
      </c>
      <c r="AL130" s="4">
        <f t="shared" si="18"/>
        <v>0</v>
      </c>
      <c r="AM130" s="4">
        <f t="shared" si="18"/>
        <v>0.84182046861285775</v>
      </c>
      <c r="AN130" s="4">
        <f t="shared" si="18"/>
        <v>0</v>
      </c>
      <c r="AO130" s="4">
        <f t="shared" si="18"/>
        <v>0.1990216167446891</v>
      </c>
      <c r="AP130" s="4">
        <f t="shared" si="18"/>
        <v>8.5779197397321885E-2</v>
      </c>
      <c r="AQ130" s="4">
        <f t="shared" si="18"/>
        <v>0</v>
      </c>
      <c r="AR130" s="4">
        <f t="shared" si="18"/>
        <v>0</v>
      </c>
      <c r="AS130" s="4">
        <f t="shared" si="18"/>
        <v>1.3481553467183849</v>
      </c>
      <c r="AT130" s="4">
        <f t="shared" si="18"/>
        <v>0</v>
      </c>
      <c r="AU130" s="4">
        <f t="shared" si="18"/>
        <v>0.1590908575856865</v>
      </c>
      <c r="AV130" s="4">
        <f t="shared" si="18"/>
        <v>5.0719894387423574E-2</v>
      </c>
      <c r="AW130" s="4">
        <f t="shared" si="18"/>
        <v>0</v>
      </c>
      <c r="AX130" s="4">
        <f t="shared" si="18"/>
        <v>0</v>
      </c>
      <c r="AY130" s="4">
        <f t="shared" si="18"/>
        <v>0.59749393989404276</v>
      </c>
      <c r="AZ130" s="4">
        <f t="shared" si="18"/>
        <v>0</v>
      </c>
      <c r="BA130" s="4">
        <f t="shared" si="19"/>
        <v>0</v>
      </c>
      <c r="BB130" s="4">
        <f t="shared" si="19"/>
        <v>0</v>
      </c>
      <c r="BC130" s="4">
        <f t="shared" si="19"/>
        <v>4.6821714065452082E-2</v>
      </c>
      <c r="BD130" s="4">
        <f t="shared" si="19"/>
        <v>0</v>
      </c>
      <c r="BE130" s="4">
        <f t="shared" si="19"/>
        <v>0.53962988943281376</v>
      </c>
      <c r="BF130" s="4">
        <f t="shared" si="19"/>
        <v>0</v>
      </c>
      <c r="BG130" s="4">
        <f t="shared" si="19"/>
        <v>0</v>
      </c>
      <c r="BH130" s="4">
        <f t="shared" si="19"/>
        <v>0</v>
      </c>
      <c r="BI130" s="4">
        <f t="shared" si="19"/>
        <v>0</v>
      </c>
      <c r="BJ130" s="4">
        <f t="shared" si="19"/>
        <v>0</v>
      </c>
      <c r="BK130" s="4">
        <f t="shared" si="19"/>
        <v>0.66207124530149197</v>
      </c>
      <c r="BL130" s="4">
        <f t="shared" si="19"/>
        <v>1.3949173225322398</v>
      </c>
      <c r="BM130" s="4">
        <f t="shared" si="19"/>
        <v>0</v>
      </c>
      <c r="BN130" s="4">
        <f t="shared" si="19"/>
        <v>0</v>
      </c>
      <c r="BO130" s="4">
        <f t="shared" si="19"/>
        <v>0</v>
      </c>
    </row>
    <row r="131" spans="1:67" x14ac:dyDescent="0.2">
      <c r="A131" s="4">
        <f t="shared" si="20"/>
        <v>0</v>
      </c>
      <c r="B131" s="4">
        <v>858.58659999999998</v>
      </c>
      <c r="C131" s="4" t="s">
        <v>370</v>
      </c>
      <c r="D131" s="4" t="s">
        <v>371</v>
      </c>
      <c r="E131" s="4" t="s">
        <v>372</v>
      </c>
      <c r="F131" s="4">
        <v>0</v>
      </c>
      <c r="G131" s="4">
        <v>0</v>
      </c>
      <c r="H131" s="4">
        <v>1131681.5</v>
      </c>
      <c r="I131" s="4">
        <v>-1.7</v>
      </c>
      <c r="J131" s="4">
        <v>713642.8</v>
      </c>
      <c r="K131" s="4">
        <v>354773.3</v>
      </c>
      <c r="L131" s="4">
        <v>0</v>
      </c>
      <c r="M131" s="4">
        <v>-1.7</v>
      </c>
      <c r="N131" s="4">
        <v>1576806.8</v>
      </c>
      <c r="O131" s="4">
        <v>0</v>
      </c>
      <c r="P131" s="4">
        <v>590801.9</v>
      </c>
      <c r="Q131" s="4">
        <v>456746.1</v>
      </c>
      <c r="R131" s="4">
        <v>-1.7</v>
      </c>
      <c r="S131" s="4">
        <v>-1.7</v>
      </c>
      <c r="T131" s="4">
        <v>945608.3</v>
      </c>
      <c r="U131" s="4">
        <v>0</v>
      </c>
      <c r="V131" s="4">
        <v>-1.7</v>
      </c>
      <c r="W131" s="4">
        <v>-1.7</v>
      </c>
      <c r="X131" s="4">
        <v>333283.7</v>
      </c>
      <c r="Y131" s="4">
        <v>0</v>
      </c>
      <c r="Z131" s="4">
        <v>1010129.9</v>
      </c>
      <c r="AA131" s="4">
        <v>-1.7</v>
      </c>
      <c r="AB131" s="4">
        <v>0</v>
      </c>
      <c r="AC131" s="4">
        <v>-1.7</v>
      </c>
      <c r="AD131" s="4">
        <v>-1.7</v>
      </c>
      <c r="AE131" s="4">
        <v>0</v>
      </c>
      <c r="AF131" s="4">
        <v>1048232</v>
      </c>
      <c r="AG131" s="4">
        <v>1811385.5</v>
      </c>
      <c r="AH131" s="4">
        <v>-1.7</v>
      </c>
      <c r="AI131" s="4">
        <v>0</v>
      </c>
      <c r="AJ131" s="4">
        <v>-1.7</v>
      </c>
      <c r="AK131" s="4" t="s">
        <v>372</v>
      </c>
      <c r="AL131" s="4">
        <f t="shared" si="18"/>
        <v>0</v>
      </c>
      <c r="AM131" s="4">
        <f t="shared" si="18"/>
        <v>2.5264852328851419</v>
      </c>
      <c r="AN131" s="4">
        <f t="shared" si="18"/>
        <v>-4.4758263685094288E-6</v>
      </c>
      <c r="AO131" s="4">
        <f t="shared" si="18"/>
        <v>1.8114728953677885</v>
      </c>
      <c r="AP131" s="4">
        <f t="shared" si="18"/>
        <v>0.83093741878935057</v>
      </c>
      <c r="AQ131" s="4">
        <f t="shared" si="18"/>
        <v>0</v>
      </c>
      <c r="AR131" s="4">
        <f t="shared" si="18"/>
        <v>-4.1696283598224545E-6</v>
      </c>
      <c r="AS131" s="4">
        <f t="shared" si="18"/>
        <v>4.1871121684052861</v>
      </c>
      <c r="AT131" s="4">
        <f t="shared" si="18"/>
        <v>0</v>
      </c>
      <c r="AU131" s="4">
        <f t="shared" si="18"/>
        <v>1.5026855980331038</v>
      </c>
      <c r="AV131" s="4">
        <f t="shared" si="18"/>
        <v>1.1496773690387447</v>
      </c>
      <c r="AW131" s="4">
        <f t="shared" si="18"/>
        <v>-3.4879334913510369E-6</v>
      </c>
      <c r="AX131" s="4">
        <f t="shared" si="18"/>
        <v>-3.3417390870451635E-6</v>
      </c>
      <c r="AY131" s="4">
        <f t="shared" si="18"/>
        <v>2.3883570153127023</v>
      </c>
      <c r="AZ131" s="4">
        <f t="shared" si="18"/>
        <v>0</v>
      </c>
      <c r="BA131" s="4">
        <f t="shared" si="19"/>
        <v>-3.6740481107580671E-6</v>
      </c>
      <c r="BB131" s="4">
        <f t="shared" si="19"/>
        <v>-4.0054000583682601E-6</v>
      </c>
      <c r="BC131" s="4">
        <f t="shared" si="19"/>
        <v>0.7715961127795371</v>
      </c>
      <c r="BD131" s="4">
        <f t="shared" si="19"/>
        <v>0</v>
      </c>
      <c r="BE131" s="4">
        <f t="shared" si="19"/>
        <v>2.3981263877520025</v>
      </c>
      <c r="BF131" s="4">
        <f t="shared" si="19"/>
        <v>-4.0410028483555303E-6</v>
      </c>
      <c r="BG131" s="4">
        <f t="shared" si="19"/>
        <v>0</v>
      </c>
      <c r="BH131" s="4">
        <f t="shared" si="19"/>
        <v>-3.5746497213354474E-6</v>
      </c>
      <c r="BI131" s="4">
        <f t="shared" si="19"/>
        <v>-5.6593568213101635E-6</v>
      </c>
      <c r="BJ131" s="4">
        <f t="shared" si="19"/>
        <v>0</v>
      </c>
      <c r="BK131" s="4">
        <f t="shared" si="19"/>
        <v>2.4806189985826732</v>
      </c>
      <c r="BL131" s="4">
        <f t="shared" si="19"/>
        <v>4.7750184618917659</v>
      </c>
      <c r="BM131" s="4">
        <f t="shared" si="19"/>
        <v>-3.693268610611358E-6</v>
      </c>
      <c r="BN131" s="4">
        <f t="shared" si="19"/>
        <v>0</v>
      </c>
      <c r="BO131" s="4">
        <f t="shared" si="19"/>
        <v>-3.7036662017299555E-6</v>
      </c>
    </row>
    <row r="132" spans="1:67" x14ac:dyDescent="0.2">
      <c r="A132" s="4">
        <f t="shared" si="20"/>
        <v>0</v>
      </c>
      <c r="B132" s="4">
        <v>856.56939999999997</v>
      </c>
      <c r="C132" s="4" t="s">
        <v>373</v>
      </c>
      <c r="D132" s="4" t="s">
        <v>87</v>
      </c>
      <c r="E132" s="4" t="s">
        <v>374</v>
      </c>
      <c r="F132" s="4">
        <v>0</v>
      </c>
      <c r="G132" s="4">
        <v>15182</v>
      </c>
      <c r="H132" s="4">
        <v>1476190.2</v>
      </c>
      <c r="I132" s="4">
        <v>0</v>
      </c>
      <c r="J132" s="4">
        <v>998179.7</v>
      </c>
      <c r="K132" s="4">
        <v>766275.3</v>
      </c>
      <c r="L132" s="4">
        <v>0</v>
      </c>
      <c r="M132" s="4">
        <v>290006.7</v>
      </c>
      <c r="N132" s="4">
        <v>2181623.6</v>
      </c>
      <c r="O132" s="4">
        <v>0</v>
      </c>
      <c r="P132" s="4">
        <v>831543</v>
      </c>
      <c r="Q132" s="4">
        <v>812657</v>
      </c>
      <c r="R132" s="4">
        <v>0</v>
      </c>
      <c r="S132" s="4">
        <v>0</v>
      </c>
      <c r="T132" s="4">
        <v>1348292.6</v>
      </c>
      <c r="U132" s="4">
        <v>0</v>
      </c>
      <c r="V132" s="4">
        <v>0</v>
      </c>
      <c r="W132" s="4">
        <v>144311.20000000001</v>
      </c>
      <c r="X132" s="4">
        <v>699166.9</v>
      </c>
      <c r="Y132" s="4">
        <v>0</v>
      </c>
      <c r="Z132" s="4">
        <v>1511026.6</v>
      </c>
      <c r="AA132" s="4">
        <v>21575.599999999999</v>
      </c>
      <c r="AB132" s="4">
        <v>0</v>
      </c>
      <c r="AC132" s="4">
        <v>87781.6</v>
      </c>
      <c r="AD132" s="4">
        <v>27864.9</v>
      </c>
      <c r="AE132" s="4">
        <v>0</v>
      </c>
      <c r="AF132" s="4">
        <v>1426453.1</v>
      </c>
      <c r="AG132" s="4">
        <v>2507276.6</v>
      </c>
      <c r="AH132" s="4">
        <v>0</v>
      </c>
      <c r="AI132" s="4">
        <v>0</v>
      </c>
      <c r="AJ132" s="4">
        <v>157836.6</v>
      </c>
      <c r="AK132" s="4" t="s">
        <v>374</v>
      </c>
      <c r="AL132" s="4">
        <f t="shared" si="18"/>
        <v>4.2009533961628008E-2</v>
      </c>
      <c r="AM132" s="4">
        <f t="shared" si="18"/>
        <v>3.2956028186638764</v>
      </c>
      <c r="AN132" s="4">
        <f t="shared" si="18"/>
        <v>0</v>
      </c>
      <c r="AO132" s="4">
        <f t="shared" si="18"/>
        <v>2.5337262160514342</v>
      </c>
      <c r="AP132" s="4">
        <f t="shared" si="18"/>
        <v>1.7947427832478806</v>
      </c>
      <c r="AQ132" s="4">
        <f t="shared" si="18"/>
        <v>0</v>
      </c>
      <c r="AR132" s="4">
        <f t="shared" si="18"/>
        <v>0.71130597697560161</v>
      </c>
      <c r="AS132" s="4">
        <f t="shared" si="18"/>
        <v>5.7931654800322701</v>
      </c>
      <c r="AT132" s="4">
        <f t="shared" si="18"/>
        <v>0</v>
      </c>
      <c r="AU132" s="4">
        <f t="shared" si="18"/>
        <v>2.1150028296206247</v>
      </c>
      <c r="AV132" s="4">
        <f t="shared" si="18"/>
        <v>2.0455420674438582</v>
      </c>
      <c r="AW132" s="4">
        <f t="shared" si="18"/>
        <v>0</v>
      </c>
      <c r="AX132" s="4">
        <f t="shared" si="18"/>
        <v>0</v>
      </c>
      <c r="AY132" s="4">
        <f t="shared" si="18"/>
        <v>3.4054312868279633</v>
      </c>
      <c r="AZ132" s="4">
        <f t="shared" si="18"/>
        <v>0</v>
      </c>
      <c r="BA132" s="4">
        <f t="shared" si="19"/>
        <v>0</v>
      </c>
      <c r="BB132" s="4">
        <f t="shared" si="19"/>
        <v>0.34001416994305517</v>
      </c>
      <c r="BC132" s="4">
        <f t="shared" si="19"/>
        <v>1.618664405802382</v>
      </c>
      <c r="BD132" s="4">
        <f t="shared" si="19"/>
        <v>0</v>
      </c>
      <c r="BE132" s="4">
        <f t="shared" si="19"/>
        <v>3.5872938342436851</v>
      </c>
      <c r="BF132" s="4">
        <f t="shared" si="19"/>
        <v>5.1286506502929159E-2</v>
      </c>
      <c r="BG132" s="4">
        <f t="shared" si="19"/>
        <v>0</v>
      </c>
      <c r="BH132" s="4">
        <f t="shared" si="19"/>
        <v>0.18458145410492924</v>
      </c>
      <c r="BI132" s="4">
        <f t="shared" si="19"/>
        <v>9.2763183464779755E-2</v>
      </c>
      <c r="BJ132" s="4">
        <f t="shared" si="19"/>
        <v>0</v>
      </c>
      <c r="BK132" s="4">
        <f t="shared" si="19"/>
        <v>3.3756712831197198</v>
      </c>
      <c r="BL132" s="4">
        <f t="shared" si="19"/>
        <v>6.6094666508422515</v>
      </c>
      <c r="BM132" s="4">
        <f t="shared" si="19"/>
        <v>0</v>
      </c>
      <c r="BN132" s="4">
        <f t="shared" si="19"/>
        <v>0</v>
      </c>
      <c r="BO132" s="4">
        <f t="shared" si="19"/>
        <v>0.34386710636233547</v>
      </c>
    </row>
    <row r="133" spans="1:67" x14ac:dyDescent="0.2">
      <c r="A133" s="4">
        <f t="shared" si="20"/>
        <v>0</v>
      </c>
      <c r="B133" s="4">
        <v>854.5539</v>
      </c>
      <c r="C133" s="4" t="s">
        <v>375</v>
      </c>
      <c r="D133" s="4" t="s">
        <v>177</v>
      </c>
      <c r="E133" s="4" t="s">
        <v>376</v>
      </c>
      <c r="F133" s="4">
        <v>0</v>
      </c>
      <c r="G133" s="4">
        <v>0</v>
      </c>
      <c r="H133" s="4">
        <v>858490.2</v>
      </c>
      <c r="I133" s="4">
        <v>0</v>
      </c>
      <c r="J133" s="4">
        <v>533327.30000000005</v>
      </c>
      <c r="K133" s="4">
        <v>360213</v>
      </c>
      <c r="L133" s="4">
        <v>0</v>
      </c>
      <c r="M133" s="4">
        <v>97170.8</v>
      </c>
      <c r="N133" s="4">
        <v>1177603.3</v>
      </c>
      <c r="O133" s="4">
        <v>0</v>
      </c>
      <c r="P133" s="4">
        <v>423174.7</v>
      </c>
      <c r="Q133" s="4">
        <v>445958.2</v>
      </c>
      <c r="R133" s="4">
        <v>0</v>
      </c>
      <c r="S133" s="4">
        <v>0</v>
      </c>
      <c r="T133" s="4">
        <v>792382.2</v>
      </c>
      <c r="U133" s="4">
        <v>14549.2</v>
      </c>
      <c r="V133" s="4">
        <v>0</v>
      </c>
      <c r="W133" s="4">
        <v>80161.3</v>
      </c>
      <c r="X133" s="4">
        <v>428890.7</v>
      </c>
      <c r="Y133" s="4">
        <v>0</v>
      </c>
      <c r="Z133" s="4">
        <v>776541.2</v>
      </c>
      <c r="AA133" s="4">
        <v>0</v>
      </c>
      <c r="AB133" s="4">
        <v>0</v>
      </c>
      <c r="AC133" s="4">
        <v>49207.199999999997</v>
      </c>
      <c r="AD133" s="4">
        <v>25262.7</v>
      </c>
      <c r="AE133" s="4">
        <v>0</v>
      </c>
      <c r="AF133" s="4">
        <v>911871.7</v>
      </c>
      <c r="AG133" s="4">
        <v>1381226.7</v>
      </c>
      <c r="AH133" s="4">
        <v>0</v>
      </c>
      <c r="AI133" s="4">
        <v>0</v>
      </c>
      <c r="AJ133" s="4">
        <v>72021.399999999994</v>
      </c>
      <c r="AK133" s="4" t="s">
        <v>376</v>
      </c>
      <c r="AL133" s="4">
        <f t="shared" si="18"/>
        <v>0</v>
      </c>
      <c r="AM133" s="4">
        <f t="shared" si="18"/>
        <v>1.9165841386261167</v>
      </c>
      <c r="AN133" s="4">
        <f t="shared" si="18"/>
        <v>0</v>
      </c>
      <c r="AO133" s="4">
        <f t="shared" si="18"/>
        <v>1.3537696286008705</v>
      </c>
      <c r="AP133" s="4">
        <f t="shared" si="18"/>
        <v>0.84367809086638801</v>
      </c>
      <c r="AQ133" s="4">
        <f t="shared" si="18"/>
        <v>0</v>
      </c>
      <c r="AR133" s="4">
        <f t="shared" si="18"/>
        <v>0.23833301378037403</v>
      </c>
      <c r="AS133" s="4">
        <f t="shared" si="18"/>
        <v>3.1270521581871802</v>
      </c>
      <c r="AT133" s="4">
        <f t="shared" si="18"/>
        <v>0</v>
      </c>
      <c r="AU133" s="4">
        <f t="shared" si="18"/>
        <v>1.0763312154919937</v>
      </c>
      <c r="AV133" s="4">
        <f t="shared" si="18"/>
        <v>1.1225231043620389</v>
      </c>
      <c r="AW133" s="4">
        <f t="shared" si="18"/>
        <v>0</v>
      </c>
      <c r="AX133" s="4">
        <f t="shared" si="18"/>
        <v>0</v>
      </c>
      <c r="AY133" s="4">
        <f t="shared" ref="AY133:AZ141" si="21">+T133/T$4*300</f>
        <v>2.001348323802691</v>
      </c>
      <c r="AZ133" s="4">
        <f t="shared" si="21"/>
        <v>3.2317991287644836E-2</v>
      </c>
      <c r="BA133" s="4">
        <f t="shared" si="19"/>
        <v>0</v>
      </c>
      <c r="BB133" s="4">
        <f t="shared" si="19"/>
        <v>0.18886945629345625</v>
      </c>
      <c r="BC133" s="4">
        <f t="shared" si="19"/>
        <v>0.99293903940485106</v>
      </c>
      <c r="BD133" s="4">
        <f t="shared" si="19"/>
        <v>0</v>
      </c>
      <c r="BE133" s="4">
        <f t="shared" si="19"/>
        <v>1.8435687755570895</v>
      </c>
      <c r="BF133" s="4">
        <f t="shared" si="19"/>
        <v>0</v>
      </c>
      <c r="BG133" s="4">
        <f t="shared" si="19"/>
        <v>0</v>
      </c>
      <c r="BH133" s="4">
        <f t="shared" si="19"/>
        <v>0.10346970809864567</v>
      </c>
      <c r="BI133" s="4">
        <f t="shared" si="19"/>
        <v>8.4100372688066055E-2</v>
      </c>
      <c r="BJ133" s="4">
        <f t="shared" si="19"/>
        <v>0</v>
      </c>
      <c r="BK133" s="4">
        <f t="shared" si="19"/>
        <v>2.1579252143512884</v>
      </c>
      <c r="BL133" s="4">
        <f t="shared" si="19"/>
        <v>3.6410708778213356</v>
      </c>
      <c r="BM133" s="4">
        <f t="shared" si="19"/>
        <v>0</v>
      </c>
      <c r="BN133" s="4">
        <f t="shared" si="19"/>
        <v>0</v>
      </c>
      <c r="BO133" s="4">
        <f t="shared" si="19"/>
        <v>0.15690777940074932</v>
      </c>
    </row>
    <row r="134" spans="1:67" x14ac:dyDescent="0.2">
      <c r="A134" s="4">
        <f t="shared" si="20"/>
        <v>0</v>
      </c>
      <c r="B134" s="4">
        <v>852.53729999999996</v>
      </c>
      <c r="C134" s="4" t="s">
        <v>377</v>
      </c>
      <c r="D134" s="4" t="s">
        <v>378</v>
      </c>
      <c r="E134" s="4" t="s">
        <v>379</v>
      </c>
      <c r="F134" s="4">
        <v>0</v>
      </c>
      <c r="G134" s="4">
        <v>0</v>
      </c>
      <c r="H134" s="4">
        <v>127240.7</v>
      </c>
      <c r="I134" s="4">
        <v>0</v>
      </c>
      <c r="J134" s="4">
        <v>86226.6</v>
      </c>
      <c r="K134" s="4">
        <v>0</v>
      </c>
      <c r="L134" s="4">
        <v>0</v>
      </c>
      <c r="M134" s="4">
        <v>21866.9</v>
      </c>
      <c r="N134" s="4">
        <v>284635.09999999998</v>
      </c>
      <c r="O134" s="4">
        <v>0</v>
      </c>
      <c r="P134" s="4">
        <v>93299.1</v>
      </c>
      <c r="Q134" s="4">
        <v>87892.2</v>
      </c>
      <c r="R134" s="4">
        <v>0</v>
      </c>
      <c r="S134" s="4">
        <v>0</v>
      </c>
      <c r="T134" s="4">
        <v>140021.5</v>
      </c>
      <c r="U134" s="4">
        <v>0</v>
      </c>
      <c r="V134" s="4">
        <v>0</v>
      </c>
      <c r="W134" s="4">
        <v>0</v>
      </c>
      <c r="X134" s="4">
        <v>47968.9</v>
      </c>
      <c r="Y134" s="4">
        <v>0</v>
      </c>
      <c r="Z134" s="4">
        <v>191432.9</v>
      </c>
      <c r="AA134" s="4">
        <v>0</v>
      </c>
      <c r="AB134" s="4">
        <v>0</v>
      </c>
      <c r="AC134" s="4">
        <v>26616.5</v>
      </c>
      <c r="AD134" s="4">
        <v>274155.5</v>
      </c>
      <c r="AE134" s="4">
        <v>0</v>
      </c>
      <c r="AF134" s="4">
        <v>201235.5</v>
      </c>
      <c r="AG134" s="4">
        <v>390294</v>
      </c>
      <c r="AH134" s="4">
        <v>0</v>
      </c>
      <c r="AI134" s="4">
        <v>0</v>
      </c>
      <c r="AJ134" s="4">
        <v>0</v>
      </c>
      <c r="AK134" s="4" t="s">
        <v>379</v>
      </c>
      <c r="AL134" s="4">
        <f t="shared" ref="AL134:AZ149" si="22">+G134/G$4*300</f>
        <v>0</v>
      </c>
      <c r="AM134" s="4">
        <f t="shared" si="22"/>
        <v>0.28406556930723742</v>
      </c>
      <c r="AN134" s="4">
        <f t="shared" si="22"/>
        <v>0</v>
      </c>
      <c r="AO134" s="4">
        <f t="shared" si="22"/>
        <v>0.21887301148378455</v>
      </c>
      <c r="AP134" s="4">
        <f t="shared" si="22"/>
        <v>0</v>
      </c>
      <c r="AQ134" s="4">
        <f t="shared" si="22"/>
        <v>0</v>
      </c>
      <c r="AR134" s="4">
        <f t="shared" si="22"/>
        <v>5.363343904788332E-2</v>
      </c>
      <c r="AS134" s="4">
        <f t="shared" si="22"/>
        <v>0.75583076554797668</v>
      </c>
      <c r="AT134" s="4">
        <f t="shared" si="22"/>
        <v>0</v>
      </c>
      <c r="AU134" s="4">
        <f t="shared" si="22"/>
        <v>0.23730325491412665</v>
      </c>
      <c r="AV134" s="4">
        <f t="shared" si="22"/>
        <v>0.22123379543914476</v>
      </c>
      <c r="AW134" s="4">
        <f t="shared" si="22"/>
        <v>0</v>
      </c>
      <c r="AX134" s="4">
        <f t="shared" si="22"/>
        <v>0</v>
      </c>
      <c r="AY134" s="4">
        <f t="shared" si="21"/>
        <v>0.35365735666618775</v>
      </c>
      <c r="AZ134" s="4">
        <f t="shared" si="21"/>
        <v>0</v>
      </c>
      <c r="BA134" s="4">
        <f t="shared" si="19"/>
        <v>0</v>
      </c>
      <c r="BB134" s="4">
        <f t="shared" si="19"/>
        <v>0</v>
      </c>
      <c r="BC134" s="4">
        <f t="shared" ref="BA134:BO153" si="23">+X134/X$4*300</f>
        <v>0.1110543863210542</v>
      </c>
      <c r="BD134" s="4">
        <f t="shared" si="23"/>
        <v>0</v>
      </c>
      <c r="BE134" s="4">
        <f t="shared" si="23"/>
        <v>0.45447648760212955</v>
      </c>
      <c r="BF134" s="4">
        <f t="shared" si="23"/>
        <v>0</v>
      </c>
      <c r="BG134" s="4">
        <f t="shared" si="23"/>
        <v>0</v>
      </c>
      <c r="BH134" s="4">
        <f t="shared" si="23"/>
        <v>5.5967449592897026E-2</v>
      </c>
      <c r="BI134" s="4">
        <f t="shared" si="23"/>
        <v>0.91267282295570507</v>
      </c>
      <c r="BJ134" s="4">
        <f t="shared" si="23"/>
        <v>0</v>
      </c>
      <c r="BK134" s="4">
        <f t="shared" si="23"/>
        <v>0.47621958162819256</v>
      </c>
      <c r="BL134" s="4">
        <f t="shared" si="23"/>
        <v>1.0288594313941373</v>
      </c>
      <c r="BM134" s="4">
        <f t="shared" si="23"/>
        <v>0</v>
      </c>
      <c r="BN134" s="4">
        <f t="shared" si="23"/>
        <v>0</v>
      </c>
      <c r="BO134" s="4">
        <f t="shared" si="23"/>
        <v>0</v>
      </c>
    </row>
    <row r="135" spans="1:67" x14ac:dyDescent="0.2">
      <c r="A135" s="4">
        <f t="shared" si="20"/>
        <v>0</v>
      </c>
      <c r="B135" s="4">
        <v>886.61720000000003</v>
      </c>
      <c r="C135" s="4" t="s">
        <v>380</v>
      </c>
      <c r="D135" s="4" t="s">
        <v>381</v>
      </c>
      <c r="E135" s="4" t="s">
        <v>382</v>
      </c>
      <c r="F135" s="4">
        <v>0</v>
      </c>
      <c r="G135" s="4">
        <v>0</v>
      </c>
      <c r="H135" s="4">
        <v>180410.2</v>
      </c>
      <c r="I135" s="4">
        <v>0</v>
      </c>
      <c r="J135" s="4">
        <v>35439</v>
      </c>
      <c r="K135" s="4">
        <v>0</v>
      </c>
      <c r="L135" s="4">
        <v>0</v>
      </c>
      <c r="M135" s="4">
        <v>0</v>
      </c>
      <c r="N135" s="4">
        <v>336539.7</v>
      </c>
      <c r="O135" s="4">
        <v>25588.6</v>
      </c>
      <c r="P135" s="4">
        <v>29335.8</v>
      </c>
      <c r="Q135" s="4">
        <v>57515.6</v>
      </c>
      <c r="R135" s="4">
        <v>0</v>
      </c>
      <c r="S135" s="4">
        <v>0</v>
      </c>
      <c r="T135" s="4">
        <v>155460.1</v>
      </c>
      <c r="U135" s="4">
        <v>0</v>
      </c>
      <c r="V135" s="4">
        <v>25418.7</v>
      </c>
      <c r="W135" s="4">
        <v>0</v>
      </c>
      <c r="X135" s="4">
        <v>0</v>
      </c>
      <c r="Y135" s="4">
        <v>0</v>
      </c>
      <c r="Z135" s="4">
        <v>117666.4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201980.79999999999</v>
      </c>
      <c r="AG135" s="4">
        <v>326519.40000000002</v>
      </c>
      <c r="AH135" s="4">
        <v>0</v>
      </c>
      <c r="AI135" s="4">
        <v>0</v>
      </c>
      <c r="AJ135" s="4">
        <v>0</v>
      </c>
      <c r="AK135" s="4" t="s">
        <v>382</v>
      </c>
      <c r="AL135" s="4">
        <f t="shared" si="22"/>
        <v>0</v>
      </c>
      <c r="AM135" s="4">
        <f t="shared" si="22"/>
        <v>0.40276677330313787</v>
      </c>
      <c r="AN135" s="4">
        <f t="shared" si="22"/>
        <v>0</v>
      </c>
      <c r="AO135" s="4">
        <f t="shared" si="22"/>
        <v>8.9956471135053909E-2</v>
      </c>
      <c r="AP135" s="4">
        <f t="shared" si="22"/>
        <v>0</v>
      </c>
      <c r="AQ135" s="4">
        <f t="shared" si="22"/>
        <v>0</v>
      </c>
      <c r="AR135" s="4">
        <f t="shared" si="22"/>
        <v>0</v>
      </c>
      <c r="AS135" s="4">
        <f t="shared" si="22"/>
        <v>0.89366019541611852</v>
      </c>
      <c r="AT135" s="4">
        <f t="shared" si="22"/>
        <v>5.6090967666123787E-2</v>
      </c>
      <c r="AU135" s="4">
        <f t="shared" si="22"/>
        <v>7.4614662151187269E-2</v>
      </c>
      <c r="AV135" s="4">
        <f t="shared" si="22"/>
        <v>0.14477273847917874</v>
      </c>
      <c r="AW135" s="4">
        <f t="shared" si="22"/>
        <v>0</v>
      </c>
      <c r="AX135" s="4">
        <f t="shared" si="22"/>
        <v>0</v>
      </c>
      <c r="AY135" s="4">
        <f t="shared" si="21"/>
        <v>0.39265118594688114</v>
      </c>
      <c r="AZ135" s="4">
        <f t="shared" si="21"/>
        <v>0</v>
      </c>
      <c r="BA135" s="4">
        <f t="shared" si="23"/>
        <v>5.4935015713485934E-2</v>
      </c>
      <c r="BB135" s="4">
        <f t="shared" si="23"/>
        <v>0</v>
      </c>
      <c r="BC135" s="4">
        <f t="shared" si="23"/>
        <v>0</v>
      </c>
      <c r="BD135" s="4">
        <f t="shared" si="23"/>
        <v>0</v>
      </c>
      <c r="BE135" s="4">
        <f t="shared" si="23"/>
        <v>0.27934912013967927</v>
      </c>
      <c r="BF135" s="4">
        <f t="shared" si="23"/>
        <v>0</v>
      </c>
      <c r="BG135" s="4">
        <f t="shared" si="23"/>
        <v>0</v>
      </c>
      <c r="BH135" s="4">
        <f t="shared" si="23"/>
        <v>0</v>
      </c>
      <c r="BI135" s="4">
        <f t="shared" si="23"/>
        <v>0</v>
      </c>
      <c r="BJ135" s="4">
        <f t="shared" si="23"/>
        <v>0</v>
      </c>
      <c r="BK135" s="4">
        <f t="shared" si="23"/>
        <v>0.47798331841512864</v>
      </c>
      <c r="BL135" s="4">
        <f t="shared" si="23"/>
        <v>0.86074232302611586</v>
      </c>
      <c r="BM135" s="4">
        <f t="shared" si="23"/>
        <v>0</v>
      </c>
      <c r="BN135" s="4">
        <f t="shared" si="23"/>
        <v>0</v>
      </c>
      <c r="BO135" s="4">
        <f t="shared" si="23"/>
        <v>0</v>
      </c>
    </row>
    <row r="136" spans="1:67" x14ac:dyDescent="0.2">
      <c r="A136" s="4">
        <f t="shared" si="20"/>
        <v>0</v>
      </c>
      <c r="B136" s="4">
        <v>884.6028</v>
      </c>
      <c r="C136" s="4" t="s">
        <v>383</v>
      </c>
      <c r="D136" s="4" t="s">
        <v>384</v>
      </c>
      <c r="E136" s="4" t="s">
        <v>385</v>
      </c>
      <c r="F136" s="4">
        <v>0</v>
      </c>
      <c r="G136" s="4">
        <v>0</v>
      </c>
      <c r="H136" s="4">
        <v>395984.2</v>
      </c>
      <c r="I136" s="4">
        <v>41465.5</v>
      </c>
      <c r="J136" s="4">
        <v>276562.3</v>
      </c>
      <c r="K136" s="4">
        <v>143405.4</v>
      </c>
      <c r="L136" s="4">
        <v>28500.3</v>
      </c>
      <c r="M136" s="4">
        <v>0</v>
      </c>
      <c r="N136" s="4">
        <v>626834.69999999995</v>
      </c>
      <c r="O136" s="4">
        <v>0</v>
      </c>
      <c r="P136" s="4">
        <v>119915.4</v>
      </c>
      <c r="Q136" s="4">
        <v>177050</v>
      </c>
      <c r="R136" s="4">
        <v>0</v>
      </c>
      <c r="S136" s="4">
        <v>22605.4</v>
      </c>
      <c r="T136" s="4">
        <v>415304</v>
      </c>
      <c r="U136" s="4">
        <v>0</v>
      </c>
      <c r="V136" s="4">
        <v>25343.8</v>
      </c>
      <c r="W136" s="4">
        <v>0</v>
      </c>
      <c r="X136" s="4">
        <v>39382.1</v>
      </c>
      <c r="Y136" s="4">
        <v>25200.5</v>
      </c>
      <c r="Z136" s="4">
        <v>395391.9</v>
      </c>
      <c r="AA136" s="4">
        <v>0</v>
      </c>
      <c r="AB136" s="4">
        <v>0</v>
      </c>
      <c r="AC136" s="4">
        <v>0</v>
      </c>
      <c r="AD136" s="4">
        <v>37967.1</v>
      </c>
      <c r="AE136" s="4">
        <v>0</v>
      </c>
      <c r="AF136" s="4">
        <v>445772.1</v>
      </c>
      <c r="AG136" s="4">
        <v>812645.5</v>
      </c>
      <c r="AH136" s="4">
        <v>0</v>
      </c>
      <c r="AI136" s="4">
        <v>0</v>
      </c>
      <c r="AJ136" s="4">
        <v>0</v>
      </c>
      <c r="AK136" s="4" t="s">
        <v>385</v>
      </c>
      <c r="AL136" s="4">
        <f t="shared" si="22"/>
        <v>0</v>
      </c>
      <c r="AM136" s="4">
        <f t="shared" si="22"/>
        <v>0.88403692536799128</v>
      </c>
      <c r="AN136" s="4">
        <f t="shared" si="22"/>
        <v>0.10917198722554571</v>
      </c>
      <c r="AO136" s="4">
        <f t="shared" si="22"/>
        <v>0.70201102054217446</v>
      </c>
      <c r="AP136" s="4">
        <f t="shared" si="22"/>
        <v>0.33587903293865218</v>
      </c>
      <c r="AQ136" s="4">
        <f t="shared" si="22"/>
        <v>6.5749522163456531E-2</v>
      </c>
      <c r="AR136" s="4">
        <f t="shared" si="22"/>
        <v>0</v>
      </c>
      <c r="AS136" s="4">
        <f t="shared" si="22"/>
        <v>1.6645204726087413</v>
      </c>
      <c r="AT136" s="4">
        <f t="shared" si="22"/>
        <v>0</v>
      </c>
      <c r="AU136" s="4">
        <f t="shared" si="22"/>
        <v>0.30500095643290726</v>
      </c>
      <c r="AV136" s="4">
        <f t="shared" si="22"/>
        <v>0.44565323751710134</v>
      </c>
      <c r="AW136" s="4">
        <f t="shared" si="22"/>
        <v>0</v>
      </c>
      <c r="AX136" s="4">
        <f t="shared" si="22"/>
        <v>4.443608750487691E-2</v>
      </c>
      <c r="AY136" s="4">
        <f t="shared" si="21"/>
        <v>1.0489483033169509</v>
      </c>
      <c r="AZ136" s="4">
        <f t="shared" si="21"/>
        <v>0</v>
      </c>
      <c r="BA136" s="4">
        <f t="shared" si="23"/>
        <v>5.4773141476135469E-2</v>
      </c>
      <c r="BB136" s="4">
        <f t="shared" si="23"/>
        <v>0</v>
      </c>
      <c r="BC136" s="4">
        <f t="shared" si="23"/>
        <v>9.1174801747265166E-2</v>
      </c>
      <c r="BD136" s="4">
        <f t="shared" si="23"/>
        <v>4.991033380424581E-2</v>
      </c>
      <c r="BE136" s="4">
        <f t="shared" si="23"/>
        <v>0.93869090390592447</v>
      </c>
      <c r="BF136" s="4">
        <f t="shared" si="23"/>
        <v>0</v>
      </c>
      <c r="BG136" s="4">
        <f t="shared" si="23"/>
        <v>0</v>
      </c>
      <c r="BH136" s="4">
        <f t="shared" si="23"/>
        <v>0</v>
      </c>
      <c r="BI136" s="4">
        <f t="shared" si="23"/>
        <v>0.12639374492374419</v>
      </c>
      <c r="BJ136" s="4">
        <f t="shared" si="23"/>
        <v>0</v>
      </c>
      <c r="BK136" s="4">
        <f t="shared" si="23"/>
        <v>1.0549103063998191</v>
      </c>
      <c r="BL136" s="4">
        <f t="shared" si="23"/>
        <v>2.1422260835549722</v>
      </c>
      <c r="BM136" s="4">
        <f t="shared" si="23"/>
        <v>0</v>
      </c>
      <c r="BN136" s="4">
        <f t="shared" si="23"/>
        <v>0</v>
      </c>
      <c r="BO136" s="4">
        <f t="shared" si="23"/>
        <v>0</v>
      </c>
    </row>
    <row r="137" spans="1:67" x14ac:dyDescent="0.2">
      <c r="A137" s="4">
        <f t="shared" si="20"/>
        <v>0</v>
      </c>
      <c r="B137" s="4">
        <v>882.58420000000001</v>
      </c>
      <c r="C137" s="4" t="s">
        <v>386</v>
      </c>
      <c r="D137" s="4" t="s">
        <v>387</v>
      </c>
      <c r="E137" s="4" t="s">
        <v>388</v>
      </c>
      <c r="F137" s="4">
        <v>0</v>
      </c>
      <c r="G137" s="4">
        <v>0</v>
      </c>
      <c r="H137" s="4">
        <v>501552.9</v>
      </c>
      <c r="I137" s="4">
        <v>10865.7</v>
      </c>
      <c r="J137" s="4">
        <v>308883.3</v>
      </c>
      <c r="K137" s="4">
        <v>322787</v>
      </c>
      <c r="L137" s="4">
        <v>0</v>
      </c>
      <c r="M137" s="4">
        <v>36921.9</v>
      </c>
      <c r="N137" s="4">
        <v>730483.5</v>
      </c>
      <c r="O137" s="4">
        <v>0</v>
      </c>
      <c r="P137" s="4">
        <v>226154.1</v>
      </c>
      <c r="Q137" s="4">
        <v>248063.8</v>
      </c>
      <c r="R137" s="4">
        <v>0</v>
      </c>
      <c r="S137" s="4">
        <v>12617.7</v>
      </c>
      <c r="T137" s="4">
        <v>522989.6</v>
      </c>
      <c r="U137" s="4">
        <v>0</v>
      </c>
      <c r="V137" s="4">
        <v>0</v>
      </c>
      <c r="W137" s="4">
        <v>54110.2</v>
      </c>
      <c r="X137" s="4">
        <v>276783.7</v>
      </c>
      <c r="Y137" s="4">
        <v>0</v>
      </c>
      <c r="Z137" s="4">
        <v>557049</v>
      </c>
      <c r="AA137" s="4">
        <v>0</v>
      </c>
      <c r="AB137" s="4">
        <v>0</v>
      </c>
      <c r="AC137" s="4">
        <v>29999.8</v>
      </c>
      <c r="AD137" s="4">
        <v>0</v>
      </c>
      <c r="AE137" s="4">
        <v>0</v>
      </c>
      <c r="AF137" s="4">
        <v>561489.1</v>
      </c>
      <c r="AG137" s="4">
        <v>893195.2</v>
      </c>
      <c r="AH137" s="4">
        <v>0</v>
      </c>
      <c r="AI137" s="4">
        <v>0</v>
      </c>
      <c r="AJ137" s="4">
        <v>0</v>
      </c>
      <c r="AK137" s="4" t="s">
        <v>388</v>
      </c>
      <c r="AL137" s="4">
        <f t="shared" si="22"/>
        <v>0</v>
      </c>
      <c r="AM137" s="4">
        <f t="shared" si="22"/>
        <v>1.119719634332379</v>
      </c>
      <c r="AN137" s="4">
        <f t="shared" si="22"/>
        <v>2.8607639160184061E-2</v>
      </c>
      <c r="AO137" s="4">
        <f t="shared" si="22"/>
        <v>0.78405292645250135</v>
      </c>
      <c r="AP137" s="4">
        <f t="shared" si="22"/>
        <v>0.75602024334626672</v>
      </c>
      <c r="AQ137" s="4">
        <f t="shared" si="22"/>
        <v>0</v>
      </c>
      <c r="AR137" s="4">
        <f t="shared" si="22"/>
        <v>9.0559177257958076E-2</v>
      </c>
      <c r="AS137" s="4">
        <f t="shared" si="22"/>
        <v>1.9397534001434311</v>
      </c>
      <c r="AT137" s="4">
        <f t="shared" si="22"/>
        <v>0</v>
      </c>
      <c r="AU137" s="4">
        <f t="shared" si="22"/>
        <v>0.57521566705546878</v>
      </c>
      <c r="AV137" s="4">
        <f t="shared" si="22"/>
        <v>0.62440234725102928</v>
      </c>
      <c r="AW137" s="4">
        <f t="shared" si="22"/>
        <v>0</v>
      </c>
      <c r="AX137" s="4">
        <f t="shared" si="22"/>
        <v>2.4802977222711627E-2</v>
      </c>
      <c r="AY137" s="4">
        <f t="shared" si="21"/>
        <v>1.3209337101795571</v>
      </c>
      <c r="AZ137" s="4">
        <f t="shared" si="21"/>
        <v>0</v>
      </c>
      <c r="BA137" s="4">
        <f t="shared" si="23"/>
        <v>0</v>
      </c>
      <c r="BB137" s="4">
        <f t="shared" si="23"/>
        <v>0.1274899989637166</v>
      </c>
      <c r="BC137" s="4">
        <f t="shared" si="23"/>
        <v>0.64079109479622776</v>
      </c>
      <c r="BD137" s="4">
        <f t="shared" si="23"/>
        <v>0</v>
      </c>
      <c r="BE137" s="4">
        <f t="shared" si="23"/>
        <v>1.3224773429346715</v>
      </c>
      <c r="BF137" s="4">
        <f t="shared" si="23"/>
        <v>0</v>
      </c>
      <c r="BG137" s="4">
        <f t="shared" si="23"/>
        <v>0</v>
      </c>
      <c r="BH137" s="4">
        <f t="shared" si="23"/>
        <v>6.3081633358893621E-2</v>
      </c>
      <c r="BI137" s="4">
        <f t="shared" si="23"/>
        <v>0</v>
      </c>
      <c r="BJ137" s="4">
        <f t="shared" si="23"/>
        <v>0</v>
      </c>
      <c r="BK137" s="4">
        <f t="shared" si="23"/>
        <v>1.3287521550163384</v>
      </c>
      <c r="BL137" s="4">
        <f t="shared" si="23"/>
        <v>2.3545642659020443</v>
      </c>
      <c r="BM137" s="4">
        <f t="shared" si="23"/>
        <v>0</v>
      </c>
      <c r="BN137" s="4">
        <f t="shared" si="23"/>
        <v>0</v>
      </c>
      <c r="BO137" s="4">
        <f t="shared" si="23"/>
        <v>0</v>
      </c>
    </row>
    <row r="138" spans="1:67" x14ac:dyDescent="0.2">
      <c r="A138" s="4">
        <f t="shared" si="20"/>
        <v>0</v>
      </c>
      <c r="B138" s="4">
        <v>880.56910000000005</v>
      </c>
      <c r="C138" s="4" t="s">
        <v>389</v>
      </c>
      <c r="D138" s="4" t="s">
        <v>96</v>
      </c>
      <c r="E138" s="4" t="s">
        <v>390</v>
      </c>
      <c r="F138" s="4">
        <v>0</v>
      </c>
      <c r="G138" s="4">
        <v>0</v>
      </c>
      <c r="H138" s="4">
        <v>337833.3</v>
      </c>
      <c r="I138" s="4">
        <v>0</v>
      </c>
      <c r="J138" s="4">
        <v>240004.9</v>
      </c>
      <c r="K138" s="4">
        <v>98209.8</v>
      </c>
      <c r="L138" s="4">
        <v>0</v>
      </c>
      <c r="M138" s="4">
        <v>0</v>
      </c>
      <c r="N138" s="4">
        <v>476728.2</v>
      </c>
      <c r="O138" s="4">
        <v>0</v>
      </c>
      <c r="P138" s="4">
        <v>178015.6</v>
      </c>
      <c r="Q138" s="4">
        <v>177842.3</v>
      </c>
      <c r="R138" s="4">
        <v>0</v>
      </c>
      <c r="S138" s="4">
        <v>0</v>
      </c>
      <c r="T138" s="4">
        <v>328344.3</v>
      </c>
      <c r="U138" s="4">
        <v>0</v>
      </c>
      <c r="V138" s="4">
        <v>0</v>
      </c>
      <c r="W138" s="4">
        <v>15996.2</v>
      </c>
      <c r="X138" s="4">
        <v>173687.2</v>
      </c>
      <c r="Y138" s="4">
        <v>0</v>
      </c>
      <c r="Z138" s="4">
        <v>358577.4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368022.6</v>
      </c>
      <c r="AG138" s="4">
        <v>522997.9</v>
      </c>
      <c r="AH138" s="4">
        <v>0</v>
      </c>
      <c r="AI138" s="4">
        <v>0</v>
      </c>
      <c r="AJ138" s="4">
        <v>0</v>
      </c>
      <c r="AK138" s="4" t="s">
        <v>390</v>
      </c>
      <c r="AL138" s="4">
        <f t="shared" si="22"/>
        <v>0</v>
      </c>
      <c r="AM138" s="4">
        <f t="shared" si="22"/>
        <v>0.75421471821078279</v>
      </c>
      <c r="AN138" s="4">
        <f t="shared" si="22"/>
        <v>0</v>
      </c>
      <c r="AO138" s="4">
        <f t="shared" si="22"/>
        <v>0.60921566238103508</v>
      </c>
      <c r="AP138" s="4">
        <f t="shared" si="22"/>
        <v>0.23002350433873789</v>
      </c>
      <c r="AQ138" s="4">
        <f t="shared" si="22"/>
        <v>0</v>
      </c>
      <c r="AR138" s="4">
        <f t="shared" si="22"/>
        <v>0</v>
      </c>
      <c r="AS138" s="4">
        <f t="shared" si="22"/>
        <v>1.2659220186277411</v>
      </c>
      <c r="AT138" s="4">
        <f t="shared" si="22"/>
        <v>0</v>
      </c>
      <c r="AU138" s="4">
        <f t="shared" si="22"/>
        <v>0.452776943244803</v>
      </c>
      <c r="AV138" s="4">
        <f t="shared" si="22"/>
        <v>0.44764753890137021</v>
      </c>
      <c r="AW138" s="4">
        <f t="shared" si="22"/>
        <v>0</v>
      </c>
      <c r="AX138" s="4">
        <f t="shared" si="22"/>
        <v>0</v>
      </c>
      <c r="AY138" s="4">
        <f t="shared" si="21"/>
        <v>0.8293110501916473</v>
      </c>
      <c r="AZ138" s="4">
        <f t="shared" si="21"/>
        <v>0</v>
      </c>
      <c r="BA138" s="4">
        <f t="shared" si="23"/>
        <v>0</v>
      </c>
      <c r="BB138" s="4">
        <f t="shared" si="23"/>
        <v>3.7688929655100213E-2</v>
      </c>
      <c r="BC138" s="4">
        <f t="shared" si="23"/>
        <v>0.40210897910567489</v>
      </c>
      <c r="BD138" s="4">
        <f t="shared" si="23"/>
        <v>0</v>
      </c>
      <c r="BE138" s="4">
        <f t="shared" si="23"/>
        <v>0.85129043798377313</v>
      </c>
      <c r="BF138" s="4">
        <f t="shared" si="23"/>
        <v>0</v>
      </c>
      <c r="BG138" s="4">
        <f t="shared" si="23"/>
        <v>0</v>
      </c>
      <c r="BH138" s="4">
        <f t="shared" si="23"/>
        <v>0</v>
      </c>
      <c r="BI138" s="4">
        <f t="shared" si="23"/>
        <v>0</v>
      </c>
      <c r="BJ138" s="4">
        <f t="shared" si="23"/>
        <v>0</v>
      </c>
      <c r="BK138" s="4">
        <f t="shared" si="23"/>
        <v>0.8709177486165196</v>
      </c>
      <c r="BL138" s="4">
        <f t="shared" si="23"/>
        <v>1.3786820243568385</v>
      </c>
      <c r="BM138" s="4">
        <f t="shared" si="23"/>
        <v>0</v>
      </c>
      <c r="BN138" s="4">
        <f t="shared" si="23"/>
        <v>0</v>
      </c>
      <c r="BO138" s="4">
        <f t="shared" si="23"/>
        <v>0</v>
      </c>
    </row>
    <row r="139" spans="1:67" x14ac:dyDescent="0.2">
      <c r="A139" s="4">
        <f t="shared" si="20"/>
        <v>0</v>
      </c>
      <c r="B139" s="4">
        <v>878.55330000000004</v>
      </c>
      <c r="C139" s="4" t="s">
        <v>391</v>
      </c>
      <c r="D139" s="4" t="s">
        <v>310</v>
      </c>
      <c r="E139" s="4" t="s">
        <v>392</v>
      </c>
      <c r="F139" s="4">
        <v>0</v>
      </c>
      <c r="G139" s="4">
        <v>0</v>
      </c>
      <c r="H139" s="4">
        <v>41999.1</v>
      </c>
      <c r="I139" s="4">
        <v>0</v>
      </c>
      <c r="J139" s="4">
        <v>15789.7</v>
      </c>
      <c r="K139" s="4">
        <v>0</v>
      </c>
      <c r="L139" s="4">
        <v>0</v>
      </c>
      <c r="M139" s="4">
        <v>0</v>
      </c>
      <c r="N139" s="4">
        <v>132651.29999999999</v>
      </c>
      <c r="O139" s="4">
        <v>0</v>
      </c>
      <c r="P139" s="4">
        <v>36354</v>
      </c>
      <c r="Q139" s="4">
        <v>0</v>
      </c>
      <c r="R139" s="4">
        <v>0</v>
      </c>
      <c r="S139" s="4">
        <v>0</v>
      </c>
      <c r="T139" s="4">
        <v>38095.199999999997</v>
      </c>
      <c r="U139" s="4">
        <v>0</v>
      </c>
      <c r="V139" s="4">
        <v>31189.7</v>
      </c>
      <c r="W139" s="4">
        <v>49692.5</v>
      </c>
      <c r="X139" s="4">
        <v>28388.5</v>
      </c>
      <c r="Y139" s="4">
        <v>0</v>
      </c>
      <c r="Z139" s="4">
        <v>106558.39999999999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114124.9</v>
      </c>
      <c r="AG139" s="4">
        <v>126305.7</v>
      </c>
      <c r="AH139" s="4">
        <v>0</v>
      </c>
      <c r="AI139" s="4">
        <v>63345.8</v>
      </c>
      <c r="AJ139" s="4">
        <v>0</v>
      </c>
      <c r="AK139" s="4" t="s">
        <v>392</v>
      </c>
      <c r="AL139" s="4">
        <f t="shared" si="22"/>
        <v>0</v>
      </c>
      <c r="AM139" s="4">
        <f t="shared" si="22"/>
        <v>9.3763223967579537E-2</v>
      </c>
      <c r="AN139" s="4">
        <f t="shared" si="22"/>
        <v>0</v>
      </c>
      <c r="AO139" s="4">
        <f t="shared" si="22"/>
        <v>4.0079733973339006E-2</v>
      </c>
      <c r="AP139" s="4">
        <f t="shared" si="22"/>
        <v>0</v>
      </c>
      <c r="AQ139" s="4">
        <f t="shared" si="22"/>
        <v>0</v>
      </c>
      <c r="AR139" s="4">
        <f t="shared" si="22"/>
        <v>0</v>
      </c>
      <c r="AS139" s="4">
        <f t="shared" si="22"/>
        <v>0.35224725843697535</v>
      </c>
      <c r="AT139" s="4">
        <f t="shared" si="22"/>
        <v>0</v>
      </c>
      <c r="AU139" s="4">
        <f t="shared" si="22"/>
        <v>9.2465227736903785E-2</v>
      </c>
      <c r="AV139" s="4">
        <f t="shared" si="22"/>
        <v>0</v>
      </c>
      <c r="AW139" s="4">
        <f t="shared" si="22"/>
        <v>0</v>
      </c>
      <c r="AX139" s="4">
        <f t="shared" si="22"/>
        <v>0</v>
      </c>
      <c r="AY139" s="4">
        <f t="shared" si="21"/>
        <v>9.6218421697166184E-2</v>
      </c>
      <c r="AZ139" s="4">
        <f t="shared" si="21"/>
        <v>0</v>
      </c>
      <c r="BA139" s="4">
        <f t="shared" si="23"/>
        <v>6.7407328447124049E-2</v>
      </c>
      <c r="BB139" s="4">
        <f t="shared" si="23"/>
        <v>0.11708137788262633</v>
      </c>
      <c r="BC139" s="4">
        <f t="shared" si="23"/>
        <v>6.5723154920693347E-2</v>
      </c>
      <c r="BD139" s="4">
        <f t="shared" si="23"/>
        <v>0</v>
      </c>
      <c r="BE139" s="4">
        <f t="shared" si="23"/>
        <v>0.25297787034779684</v>
      </c>
      <c r="BF139" s="4">
        <f t="shared" si="23"/>
        <v>0</v>
      </c>
      <c r="BG139" s="4">
        <f t="shared" si="23"/>
        <v>0</v>
      </c>
      <c r="BH139" s="4">
        <f t="shared" si="23"/>
        <v>0</v>
      </c>
      <c r="BI139" s="4">
        <f t="shared" si="23"/>
        <v>0</v>
      </c>
      <c r="BJ139" s="4">
        <f t="shared" si="23"/>
        <v>0</v>
      </c>
      <c r="BK139" s="4">
        <f t="shared" si="23"/>
        <v>0.27007417742574902</v>
      </c>
      <c r="BL139" s="4">
        <f t="shared" si="23"/>
        <v>0.33295620912398977</v>
      </c>
      <c r="BM139" s="4">
        <f t="shared" si="23"/>
        <v>0</v>
      </c>
      <c r="BN139" s="4">
        <f t="shared" si="23"/>
        <v>0.13141544786143691</v>
      </c>
      <c r="BO139" s="4">
        <f t="shared" si="23"/>
        <v>0</v>
      </c>
    </row>
    <row r="140" spans="1:67" x14ac:dyDescent="0.2">
      <c r="A140" s="4">
        <f t="shared" si="20"/>
        <v>0</v>
      </c>
      <c r="B140" s="4">
        <v>718.42859999999996</v>
      </c>
      <c r="C140" s="4" t="s">
        <v>393</v>
      </c>
      <c r="D140" s="4" t="s">
        <v>128</v>
      </c>
      <c r="E140" s="4" t="s">
        <v>394</v>
      </c>
      <c r="F140" s="4">
        <v>0</v>
      </c>
      <c r="G140" s="4">
        <v>0</v>
      </c>
      <c r="H140" s="4">
        <v>41324.699999999997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85637.4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32199.9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49533.7</v>
      </c>
      <c r="AG140" s="4">
        <v>167393.29999999999</v>
      </c>
      <c r="AH140" s="4">
        <v>0</v>
      </c>
      <c r="AI140" s="4">
        <v>0</v>
      </c>
      <c r="AJ140" s="4">
        <v>0</v>
      </c>
      <c r="AK140" s="4" t="s">
        <v>394</v>
      </c>
      <c r="AL140" s="4">
        <f t="shared" si="22"/>
        <v>0</v>
      </c>
      <c r="AM140" s="4">
        <f t="shared" si="22"/>
        <v>9.225762222269128E-2</v>
      </c>
      <c r="AN140" s="4">
        <f t="shared" si="22"/>
        <v>0</v>
      </c>
      <c r="AO140" s="4">
        <f t="shared" si="22"/>
        <v>0</v>
      </c>
      <c r="AP140" s="4">
        <f t="shared" si="22"/>
        <v>0</v>
      </c>
      <c r="AQ140" s="4">
        <f t="shared" si="22"/>
        <v>0</v>
      </c>
      <c r="AR140" s="4">
        <f t="shared" si="22"/>
        <v>0</v>
      </c>
      <c r="AS140" s="4">
        <f t="shared" si="22"/>
        <v>0.22740477756094837</v>
      </c>
      <c r="AT140" s="4">
        <f t="shared" si="22"/>
        <v>0</v>
      </c>
      <c r="AU140" s="4">
        <f t="shared" si="22"/>
        <v>0</v>
      </c>
      <c r="AV140" s="4">
        <f t="shared" si="22"/>
        <v>0</v>
      </c>
      <c r="AW140" s="4">
        <f t="shared" si="22"/>
        <v>0</v>
      </c>
      <c r="AX140" s="4">
        <f t="shared" si="22"/>
        <v>0</v>
      </c>
      <c r="AY140" s="4">
        <f t="shared" si="21"/>
        <v>0</v>
      </c>
      <c r="AZ140" s="4">
        <f t="shared" si="21"/>
        <v>0</v>
      </c>
      <c r="BA140" s="4">
        <f t="shared" si="23"/>
        <v>0</v>
      </c>
      <c r="BB140" s="4">
        <f t="shared" si="23"/>
        <v>0</v>
      </c>
      <c r="BC140" s="4">
        <f t="shared" si="23"/>
        <v>0</v>
      </c>
      <c r="BD140" s="4">
        <f t="shared" si="23"/>
        <v>0</v>
      </c>
      <c r="BE140" s="4">
        <f t="shared" si="23"/>
        <v>7.6445049169394666E-2</v>
      </c>
      <c r="BF140" s="4">
        <f t="shared" si="23"/>
        <v>0</v>
      </c>
      <c r="BG140" s="4">
        <f t="shared" si="23"/>
        <v>0</v>
      </c>
      <c r="BH140" s="4">
        <f t="shared" si="23"/>
        <v>0</v>
      </c>
      <c r="BI140" s="4">
        <f t="shared" si="23"/>
        <v>0</v>
      </c>
      <c r="BJ140" s="4">
        <f t="shared" si="23"/>
        <v>0</v>
      </c>
      <c r="BK140" s="4">
        <f t="shared" si="23"/>
        <v>0.11722046006045853</v>
      </c>
      <c r="BL140" s="4">
        <f t="shared" si="23"/>
        <v>0.44126780185498166</v>
      </c>
      <c r="BM140" s="4">
        <f t="shared" si="23"/>
        <v>0</v>
      </c>
      <c r="BN140" s="4">
        <f t="shared" si="23"/>
        <v>0</v>
      </c>
      <c r="BO140" s="4">
        <f t="shared" si="23"/>
        <v>0</v>
      </c>
    </row>
    <row r="141" spans="1:67" x14ac:dyDescent="0.2">
      <c r="A141" s="4">
        <f t="shared" si="20"/>
        <v>1.877231558527543</v>
      </c>
      <c r="B141" s="4">
        <v>746.46</v>
      </c>
      <c r="C141" s="4" t="s">
        <v>395</v>
      </c>
      <c r="D141" s="4" t="s">
        <v>396</v>
      </c>
      <c r="E141" s="4" t="s">
        <v>397</v>
      </c>
      <c r="F141" s="4">
        <v>22134.6</v>
      </c>
      <c r="G141" s="4">
        <v>0</v>
      </c>
      <c r="H141" s="4">
        <v>14315.7</v>
      </c>
      <c r="I141" s="4">
        <v>0</v>
      </c>
      <c r="J141" s="4">
        <v>18826.7</v>
      </c>
      <c r="K141" s="4">
        <v>0</v>
      </c>
      <c r="L141" s="4">
        <v>0</v>
      </c>
      <c r="M141" s="4">
        <v>0</v>
      </c>
      <c r="N141" s="4">
        <v>76671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23663.3</v>
      </c>
      <c r="U141" s="4">
        <v>14628.1</v>
      </c>
      <c r="V141" s="4">
        <v>0</v>
      </c>
      <c r="W141" s="4">
        <v>0</v>
      </c>
      <c r="X141" s="4">
        <v>0</v>
      </c>
      <c r="Y141" s="4">
        <v>0</v>
      </c>
      <c r="Z141" s="4">
        <v>45739.8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46251.7</v>
      </c>
      <c r="AG141" s="4">
        <v>113636.3</v>
      </c>
      <c r="AH141" s="4">
        <v>0</v>
      </c>
      <c r="AI141" s="4">
        <v>0</v>
      </c>
      <c r="AJ141" s="4">
        <v>0</v>
      </c>
      <c r="AK141" s="4" t="s">
        <v>397</v>
      </c>
      <c r="AL141" s="4">
        <f t="shared" si="22"/>
        <v>0</v>
      </c>
      <c r="AM141" s="4">
        <f t="shared" si="22"/>
        <v>3.1959879743915426E-2</v>
      </c>
      <c r="AN141" s="4">
        <f t="shared" si="22"/>
        <v>0</v>
      </c>
      <c r="AO141" s="4">
        <f t="shared" si="22"/>
        <v>4.7788693109803312E-2</v>
      </c>
      <c r="AP141" s="4">
        <f t="shared" si="22"/>
        <v>0</v>
      </c>
      <c r="AQ141" s="4">
        <f t="shared" si="22"/>
        <v>0</v>
      </c>
      <c r="AR141" s="4">
        <f t="shared" si="22"/>
        <v>0</v>
      </c>
      <c r="AS141" s="4">
        <f t="shared" si="22"/>
        <v>0.20359506127434362</v>
      </c>
      <c r="AT141" s="4">
        <f t="shared" si="22"/>
        <v>0</v>
      </c>
      <c r="AU141" s="4">
        <f t="shared" si="22"/>
        <v>0</v>
      </c>
      <c r="AV141" s="4">
        <f t="shared" si="22"/>
        <v>0</v>
      </c>
      <c r="AW141" s="4">
        <f t="shared" si="22"/>
        <v>0</v>
      </c>
      <c r="AX141" s="4">
        <f t="shared" si="22"/>
        <v>0</v>
      </c>
      <c r="AY141" s="4">
        <f t="shared" si="21"/>
        <v>5.9767250943597951E-2</v>
      </c>
      <c r="AZ141" s="4">
        <f t="shared" si="21"/>
        <v>3.2493251062243794E-2</v>
      </c>
      <c r="BA141" s="4">
        <f t="shared" si="23"/>
        <v>0</v>
      </c>
      <c r="BB141" s="4">
        <f t="shared" si="23"/>
        <v>0</v>
      </c>
      <c r="BC141" s="4">
        <f t="shared" si="23"/>
        <v>0</v>
      </c>
      <c r="BD141" s="4">
        <f t="shared" si="23"/>
        <v>0</v>
      </c>
      <c r="BE141" s="4">
        <f t="shared" si="23"/>
        <v>0.10858981735962778</v>
      </c>
      <c r="BF141" s="4">
        <f t="shared" si="23"/>
        <v>0</v>
      </c>
      <c r="BG141" s="4">
        <f t="shared" si="23"/>
        <v>0</v>
      </c>
      <c r="BH141" s="4">
        <f t="shared" si="23"/>
        <v>0</v>
      </c>
      <c r="BI141" s="4">
        <f t="shared" si="23"/>
        <v>0</v>
      </c>
      <c r="BJ141" s="4">
        <f t="shared" si="23"/>
        <v>0</v>
      </c>
      <c r="BK141" s="4">
        <f t="shared" si="23"/>
        <v>0.1094536760342617</v>
      </c>
      <c r="BL141" s="4">
        <f t="shared" si="23"/>
        <v>0.29955822790955944</v>
      </c>
      <c r="BM141" s="4">
        <f t="shared" si="23"/>
        <v>0</v>
      </c>
      <c r="BN141" s="4">
        <f t="shared" si="23"/>
        <v>0</v>
      </c>
      <c r="BO141" s="4">
        <f t="shared" si="23"/>
        <v>0</v>
      </c>
    </row>
    <row r="144" spans="1:67" x14ac:dyDescent="0.2">
      <c r="B144" t="s">
        <v>36</v>
      </c>
      <c r="C144" t="s">
        <v>398</v>
      </c>
      <c r="AL144">
        <f t="shared" si="22"/>
        <v>0</v>
      </c>
      <c r="AM144">
        <f t="shared" si="22"/>
        <v>0</v>
      </c>
      <c r="AN144">
        <f t="shared" si="22"/>
        <v>0</v>
      </c>
      <c r="AO144">
        <f t="shared" si="22"/>
        <v>0</v>
      </c>
      <c r="AP144">
        <f t="shared" si="22"/>
        <v>0</v>
      </c>
      <c r="AQ144">
        <f t="shared" si="22"/>
        <v>0</v>
      </c>
      <c r="AR144">
        <f t="shared" si="22"/>
        <v>0</v>
      </c>
      <c r="AS144">
        <f t="shared" si="22"/>
        <v>0</v>
      </c>
      <c r="AT144">
        <f t="shared" si="22"/>
        <v>0</v>
      </c>
      <c r="AU144">
        <f t="shared" si="22"/>
        <v>0</v>
      </c>
      <c r="AV144">
        <f t="shared" si="22"/>
        <v>0</v>
      </c>
      <c r="AW144">
        <f t="shared" si="22"/>
        <v>0</v>
      </c>
      <c r="AX144">
        <f t="shared" si="22"/>
        <v>0</v>
      </c>
      <c r="AY144">
        <f t="shared" si="22"/>
        <v>0</v>
      </c>
      <c r="AZ144">
        <f t="shared" si="22"/>
        <v>0</v>
      </c>
      <c r="BA144">
        <f t="shared" si="23"/>
        <v>0</v>
      </c>
      <c r="BB144">
        <f t="shared" si="23"/>
        <v>0</v>
      </c>
      <c r="BC144">
        <f t="shared" si="23"/>
        <v>0</v>
      </c>
      <c r="BD144">
        <f t="shared" si="23"/>
        <v>0</v>
      </c>
      <c r="BE144">
        <f t="shared" si="23"/>
        <v>0</v>
      </c>
      <c r="BF144">
        <f t="shared" si="23"/>
        <v>0</v>
      </c>
      <c r="BG144">
        <f t="shared" si="23"/>
        <v>0</v>
      </c>
      <c r="BH144">
        <f t="shared" si="23"/>
        <v>0</v>
      </c>
      <c r="BI144">
        <f t="shared" si="23"/>
        <v>0</v>
      </c>
      <c r="BJ144">
        <f t="shared" si="23"/>
        <v>0</v>
      </c>
      <c r="BK144">
        <f t="shared" si="23"/>
        <v>0</v>
      </c>
      <c r="BL144">
        <f t="shared" si="23"/>
        <v>0</v>
      </c>
      <c r="BM144">
        <f t="shared" si="23"/>
        <v>0</v>
      </c>
      <c r="BN144">
        <f t="shared" si="23"/>
        <v>0</v>
      </c>
      <c r="BO144">
        <f t="shared" si="23"/>
        <v>0</v>
      </c>
    </row>
    <row r="145" spans="1:67" x14ac:dyDescent="0.2">
      <c r="A145" s="4"/>
      <c r="B145" s="4">
        <v>792.50080000000003</v>
      </c>
      <c r="C145" s="4" t="s">
        <v>399</v>
      </c>
      <c r="D145" s="4" t="s">
        <v>400</v>
      </c>
      <c r="E145" s="4" t="s">
        <v>401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35662.400000000001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39795.300000000003</v>
      </c>
      <c r="AG145" s="4">
        <v>62288</v>
      </c>
      <c r="AH145" s="4">
        <v>0</v>
      </c>
      <c r="AI145" s="4">
        <v>0</v>
      </c>
      <c r="AJ145" s="4">
        <v>0</v>
      </c>
      <c r="AK145" s="4" t="s">
        <v>401</v>
      </c>
      <c r="AL145" s="4">
        <f t="shared" si="22"/>
        <v>0</v>
      </c>
      <c r="AM145" s="4">
        <f t="shared" si="22"/>
        <v>0</v>
      </c>
      <c r="AN145" s="4">
        <f t="shared" si="22"/>
        <v>0</v>
      </c>
      <c r="AO145" s="4">
        <f t="shared" si="22"/>
        <v>0</v>
      </c>
      <c r="AP145" s="4">
        <f t="shared" si="22"/>
        <v>0</v>
      </c>
      <c r="AQ145" s="4">
        <f t="shared" si="22"/>
        <v>0</v>
      </c>
      <c r="AR145" s="4">
        <f t="shared" si="22"/>
        <v>0</v>
      </c>
      <c r="AS145" s="4">
        <f t="shared" si="22"/>
        <v>9.4699280212729081E-2</v>
      </c>
      <c r="AT145" s="4">
        <f t="shared" si="22"/>
        <v>0</v>
      </c>
      <c r="AU145" s="4">
        <f t="shared" si="22"/>
        <v>0</v>
      </c>
      <c r="AV145" s="4">
        <f t="shared" si="22"/>
        <v>0</v>
      </c>
      <c r="AW145" s="4">
        <f t="shared" si="22"/>
        <v>0</v>
      </c>
      <c r="AX145" s="4">
        <f t="shared" si="22"/>
        <v>0</v>
      </c>
      <c r="AY145" s="4">
        <f t="shared" si="22"/>
        <v>0</v>
      </c>
      <c r="AZ145" s="4">
        <f t="shared" si="22"/>
        <v>0</v>
      </c>
      <c r="BA145" s="4">
        <f t="shared" si="23"/>
        <v>0</v>
      </c>
      <c r="BB145" s="4">
        <f t="shared" si="23"/>
        <v>0</v>
      </c>
      <c r="BC145" s="4">
        <f t="shared" si="23"/>
        <v>0</v>
      </c>
      <c r="BD145" s="4">
        <f t="shared" si="23"/>
        <v>0</v>
      </c>
      <c r="BE145" s="4">
        <f t="shared" si="23"/>
        <v>0</v>
      </c>
      <c r="BF145" s="4">
        <f t="shared" si="23"/>
        <v>0</v>
      </c>
      <c r="BG145" s="4">
        <f t="shared" si="23"/>
        <v>0</v>
      </c>
      <c r="BH145" s="4">
        <f t="shared" si="23"/>
        <v>0</v>
      </c>
      <c r="BI145" s="4">
        <f t="shared" si="23"/>
        <v>0</v>
      </c>
      <c r="BJ145" s="4">
        <f t="shared" si="23"/>
        <v>0</v>
      </c>
      <c r="BK145" s="4">
        <f t="shared" si="23"/>
        <v>9.4174741120569741E-2</v>
      </c>
      <c r="BL145" s="4">
        <f t="shared" si="23"/>
        <v>0.16419826147129604</v>
      </c>
      <c r="BM145" s="4">
        <f t="shared" si="23"/>
        <v>0</v>
      </c>
      <c r="BN145" s="4">
        <f t="shared" si="23"/>
        <v>0</v>
      </c>
      <c r="BO145" s="4">
        <f t="shared" si="23"/>
        <v>0</v>
      </c>
    </row>
    <row r="146" spans="1:67" x14ac:dyDescent="0.2">
      <c r="A146" s="4"/>
      <c r="B146" s="4">
        <v>790.48509999999999</v>
      </c>
      <c r="C146" s="4" t="s">
        <v>402</v>
      </c>
      <c r="D146" s="4" t="s">
        <v>403</v>
      </c>
      <c r="E146" s="4" t="s">
        <v>404</v>
      </c>
      <c r="F146" s="4">
        <v>0</v>
      </c>
      <c r="G146" s="4">
        <v>0</v>
      </c>
      <c r="H146" s="4">
        <v>33021.599999999999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30353</v>
      </c>
      <c r="O146" s="4">
        <v>0</v>
      </c>
      <c r="P146" s="4">
        <v>0</v>
      </c>
      <c r="Q146" s="4">
        <v>0</v>
      </c>
      <c r="R146" s="4">
        <v>21209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39595.4</v>
      </c>
      <c r="AG146" s="4">
        <v>29626.9</v>
      </c>
      <c r="AH146" s="4">
        <v>0</v>
      </c>
      <c r="AI146" s="4">
        <v>0</v>
      </c>
      <c r="AJ146" s="4">
        <v>0</v>
      </c>
      <c r="AK146" s="4" t="s">
        <v>404</v>
      </c>
      <c r="AL146" s="4">
        <f t="shared" si="22"/>
        <v>0</v>
      </c>
      <c r="AM146" s="4">
        <f t="shared" si="22"/>
        <v>7.3720905366253656E-2</v>
      </c>
      <c r="AN146" s="4">
        <f t="shared" si="22"/>
        <v>0</v>
      </c>
      <c r="AO146" s="4">
        <f t="shared" si="22"/>
        <v>0</v>
      </c>
      <c r="AP146" s="4">
        <f t="shared" si="22"/>
        <v>0</v>
      </c>
      <c r="AQ146" s="4">
        <f t="shared" si="22"/>
        <v>0</v>
      </c>
      <c r="AR146" s="4">
        <f t="shared" si="22"/>
        <v>0</v>
      </c>
      <c r="AS146" s="4">
        <f t="shared" si="22"/>
        <v>8.0600499469944992E-2</v>
      </c>
      <c r="AT146" s="4">
        <f t="shared" si="22"/>
        <v>0</v>
      </c>
      <c r="AU146" s="4">
        <f t="shared" si="22"/>
        <v>0</v>
      </c>
      <c r="AV146" s="4">
        <f t="shared" si="22"/>
        <v>0</v>
      </c>
      <c r="AW146" s="4">
        <f t="shared" si="22"/>
        <v>4.3515047892978907E-2</v>
      </c>
      <c r="AX146" s="4">
        <f t="shared" si="22"/>
        <v>0</v>
      </c>
      <c r="AY146" s="4">
        <f t="shared" si="22"/>
        <v>0</v>
      </c>
      <c r="AZ146" s="4">
        <f t="shared" si="22"/>
        <v>0</v>
      </c>
      <c r="BA146" s="4">
        <f t="shared" si="23"/>
        <v>0</v>
      </c>
      <c r="BB146" s="4">
        <f t="shared" si="23"/>
        <v>0</v>
      </c>
      <c r="BC146" s="4">
        <f t="shared" si="23"/>
        <v>0</v>
      </c>
      <c r="BD146" s="4">
        <f t="shared" si="23"/>
        <v>0</v>
      </c>
      <c r="BE146" s="4">
        <f t="shared" si="23"/>
        <v>0</v>
      </c>
      <c r="BF146" s="4">
        <f t="shared" si="23"/>
        <v>0</v>
      </c>
      <c r="BG146" s="4">
        <f t="shared" si="23"/>
        <v>0</v>
      </c>
      <c r="BH146" s="4">
        <f t="shared" si="23"/>
        <v>0</v>
      </c>
      <c r="BI146" s="4">
        <f t="shared" si="23"/>
        <v>0</v>
      </c>
      <c r="BJ146" s="4">
        <f t="shared" si="23"/>
        <v>0</v>
      </c>
      <c r="BK146" s="4">
        <f t="shared" si="23"/>
        <v>9.370168197162497E-2</v>
      </c>
      <c r="BL146" s="4">
        <f t="shared" si="23"/>
        <v>7.8099882365526924E-2</v>
      </c>
      <c r="BM146" s="4">
        <f t="shared" si="23"/>
        <v>0</v>
      </c>
      <c r="BN146" s="4">
        <f t="shared" si="23"/>
        <v>0</v>
      </c>
      <c r="BO146" s="4">
        <f t="shared" si="23"/>
        <v>0</v>
      </c>
    </row>
    <row r="147" spans="1:67" x14ac:dyDescent="0.2">
      <c r="A147" s="4"/>
      <c r="B147" s="4">
        <v>788.46929999999998</v>
      </c>
      <c r="C147" s="4" t="s">
        <v>405</v>
      </c>
      <c r="D147" s="4" t="s">
        <v>406</v>
      </c>
      <c r="E147" s="4" t="s">
        <v>407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70121</v>
      </c>
      <c r="AH147" s="4">
        <v>0</v>
      </c>
      <c r="AI147" s="4">
        <v>0</v>
      </c>
      <c r="AJ147" s="4">
        <v>0</v>
      </c>
      <c r="AK147" s="4" t="s">
        <v>407</v>
      </c>
      <c r="AL147" s="4">
        <f t="shared" si="22"/>
        <v>0</v>
      </c>
      <c r="AM147" s="4">
        <f t="shared" si="22"/>
        <v>0</v>
      </c>
      <c r="AN147" s="4">
        <f t="shared" si="22"/>
        <v>0</v>
      </c>
      <c r="AO147" s="4">
        <f t="shared" si="22"/>
        <v>0</v>
      </c>
      <c r="AP147" s="4">
        <f t="shared" si="22"/>
        <v>0</v>
      </c>
      <c r="AQ147" s="4">
        <f t="shared" si="22"/>
        <v>0</v>
      </c>
      <c r="AR147" s="4">
        <f t="shared" si="22"/>
        <v>0</v>
      </c>
      <c r="AS147" s="4">
        <f t="shared" si="22"/>
        <v>0</v>
      </c>
      <c r="AT147" s="4">
        <f t="shared" si="22"/>
        <v>0</v>
      </c>
      <c r="AU147" s="4">
        <f t="shared" si="22"/>
        <v>0</v>
      </c>
      <c r="AV147" s="4">
        <f t="shared" si="22"/>
        <v>0</v>
      </c>
      <c r="AW147" s="4">
        <f t="shared" si="22"/>
        <v>0</v>
      </c>
      <c r="AX147" s="4">
        <f t="shared" si="22"/>
        <v>0</v>
      </c>
      <c r="AY147" s="4">
        <f t="shared" si="22"/>
        <v>0</v>
      </c>
      <c r="AZ147" s="4">
        <f t="shared" si="22"/>
        <v>0</v>
      </c>
      <c r="BA147" s="4">
        <f t="shared" si="23"/>
        <v>0</v>
      </c>
      <c r="BB147" s="4">
        <f t="shared" si="23"/>
        <v>0</v>
      </c>
      <c r="BC147" s="4">
        <f t="shared" si="23"/>
        <v>0</v>
      </c>
      <c r="BD147" s="4">
        <f t="shared" si="23"/>
        <v>0</v>
      </c>
      <c r="BE147" s="4">
        <f t="shared" si="23"/>
        <v>0</v>
      </c>
      <c r="BF147" s="4">
        <f t="shared" si="23"/>
        <v>0</v>
      </c>
      <c r="BG147" s="4">
        <f t="shared" si="23"/>
        <v>0</v>
      </c>
      <c r="BH147" s="4">
        <f t="shared" si="23"/>
        <v>0</v>
      </c>
      <c r="BI147" s="4">
        <f t="shared" si="23"/>
        <v>0</v>
      </c>
      <c r="BJ147" s="4">
        <f t="shared" si="23"/>
        <v>0</v>
      </c>
      <c r="BK147" s="4">
        <f t="shared" si="23"/>
        <v>0</v>
      </c>
      <c r="BL147" s="4">
        <f t="shared" si="23"/>
        <v>0.18484694150765396</v>
      </c>
      <c r="BM147" s="4">
        <f t="shared" si="23"/>
        <v>0</v>
      </c>
      <c r="BN147" s="4">
        <f t="shared" si="23"/>
        <v>0</v>
      </c>
      <c r="BO147" s="4">
        <f t="shared" si="23"/>
        <v>0</v>
      </c>
    </row>
    <row r="148" spans="1:67" x14ac:dyDescent="0.2">
      <c r="A148" s="4"/>
      <c r="B148" s="4">
        <v>820.53319999999997</v>
      </c>
      <c r="C148" s="4" t="s">
        <v>408</v>
      </c>
      <c r="D148" s="4" t="s">
        <v>105</v>
      </c>
      <c r="E148" s="4" t="s">
        <v>409</v>
      </c>
      <c r="F148" s="4">
        <v>0</v>
      </c>
      <c r="G148" s="4">
        <v>0</v>
      </c>
      <c r="H148" s="4">
        <v>360771.2</v>
      </c>
      <c r="I148" s="4">
        <v>0</v>
      </c>
      <c r="J148" s="4">
        <v>74270.399999999994</v>
      </c>
      <c r="K148" s="4">
        <v>89522.1</v>
      </c>
      <c r="L148" s="4">
        <v>0</v>
      </c>
      <c r="M148" s="4">
        <v>21964.5</v>
      </c>
      <c r="N148" s="4">
        <v>377682.9</v>
      </c>
      <c r="O148" s="4">
        <v>15944.2</v>
      </c>
      <c r="P148" s="4">
        <v>79698.100000000006</v>
      </c>
      <c r="Q148" s="4">
        <v>25693.200000000001</v>
      </c>
      <c r="R148" s="4">
        <v>0</v>
      </c>
      <c r="S148" s="4">
        <v>18575.400000000001</v>
      </c>
      <c r="T148" s="4">
        <v>280297.90000000002</v>
      </c>
      <c r="U148" s="4">
        <v>30887.4</v>
      </c>
      <c r="V148" s="4">
        <v>0</v>
      </c>
      <c r="W148" s="4">
        <v>22829.599999999999</v>
      </c>
      <c r="X148" s="4">
        <v>191536.6</v>
      </c>
      <c r="Y148" s="4">
        <v>35635.5</v>
      </c>
      <c r="Z148" s="4">
        <v>220198.7</v>
      </c>
      <c r="AA148" s="4">
        <v>0</v>
      </c>
      <c r="AB148" s="4">
        <v>0</v>
      </c>
      <c r="AC148" s="4">
        <v>27699.8</v>
      </c>
      <c r="AD148" s="4">
        <v>0</v>
      </c>
      <c r="AE148" s="4">
        <v>0</v>
      </c>
      <c r="AF148" s="4">
        <v>305225.5</v>
      </c>
      <c r="AG148" s="4">
        <v>531838.80000000005</v>
      </c>
      <c r="AH148" s="4">
        <v>33855.1</v>
      </c>
      <c r="AI148" s="4">
        <v>0</v>
      </c>
      <c r="AJ148" s="4">
        <v>0</v>
      </c>
      <c r="AK148" s="4" t="s">
        <v>409</v>
      </c>
      <c r="AL148" s="4">
        <f t="shared" si="22"/>
        <v>0</v>
      </c>
      <c r="AM148" s="4">
        <f t="shared" si="22"/>
        <v>0.80542370733307211</v>
      </c>
      <c r="AN148" s="4">
        <f t="shared" si="22"/>
        <v>0</v>
      </c>
      <c r="AO148" s="4">
        <f t="shared" si="22"/>
        <v>0.18852402984815905</v>
      </c>
      <c r="AP148" s="4">
        <f t="shared" si="22"/>
        <v>0.20967548205742126</v>
      </c>
      <c r="AQ148" s="4">
        <f t="shared" si="22"/>
        <v>0</v>
      </c>
      <c r="AR148" s="4">
        <f t="shared" si="22"/>
        <v>5.3872824770188427E-2</v>
      </c>
      <c r="AS148" s="4">
        <f t="shared" si="22"/>
        <v>1.0029133983875496</v>
      </c>
      <c r="AT148" s="4">
        <f t="shared" si="22"/>
        <v>3.4950157752366713E-2</v>
      </c>
      <c r="AU148" s="4">
        <f t="shared" si="22"/>
        <v>0.20270954961485757</v>
      </c>
      <c r="AV148" s="4">
        <f t="shared" si="22"/>
        <v>6.4672452765740698E-2</v>
      </c>
      <c r="AW148" s="4">
        <f t="shared" si="22"/>
        <v>0</v>
      </c>
      <c r="AX148" s="4">
        <f t="shared" si="22"/>
        <v>3.651420013970514E-2</v>
      </c>
      <c r="AY148" s="4">
        <f t="shared" si="22"/>
        <v>0.7079585234630642</v>
      </c>
      <c r="AZ148" s="4">
        <f t="shared" si="22"/>
        <v>6.8609870240150736E-2</v>
      </c>
      <c r="BA148" s="4">
        <f t="shared" si="23"/>
        <v>0</v>
      </c>
      <c r="BB148" s="4">
        <f t="shared" si="23"/>
        <v>5.3789224219131786E-2</v>
      </c>
      <c r="BC148" s="4">
        <f t="shared" si="23"/>
        <v>0.44343271517631699</v>
      </c>
      <c r="BD148" s="4">
        <f t="shared" si="23"/>
        <v>7.0577159194508118E-2</v>
      </c>
      <c r="BE148" s="4">
        <f t="shared" si="23"/>
        <v>0.52276871818039139</v>
      </c>
      <c r="BF148" s="4">
        <f t="shared" si="23"/>
        <v>0</v>
      </c>
      <c r="BG148" s="4">
        <f t="shared" si="23"/>
        <v>0</v>
      </c>
      <c r="BH148" s="4">
        <f t="shared" si="23"/>
        <v>5.8245342559439785E-2</v>
      </c>
      <c r="BI148" s="4">
        <f t="shared" si="23"/>
        <v>0</v>
      </c>
      <c r="BJ148" s="4">
        <f t="shared" si="23"/>
        <v>0</v>
      </c>
      <c r="BK148" s="4">
        <f t="shared" si="23"/>
        <v>0.72230973119681119</v>
      </c>
      <c r="BL148" s="4">
        <f t="shared" si="23"/>
        <v>1.4019876435746907</v>
      </c>
      <c r="BM148" s="4">
        <f t="shared" si="23"/>
        <v>7.3550575375946226E-2</v>
      </c>
      <c r="BN148" s="4">
        <f t="shared" si="23"/>
        <v>0</v>
      </c>
      <c r="BO148" s="4">
        <f t="shared" si="23"/>
        <v>0</v>
      </c>
    </row>
    <row r="149" spans="1:67" x14ac:dyDescent="0.2">
      <c r="A149" s="4"/>
      <c r="B149" s="4">
        <v>818.5172</v>
      </c>
      <c r="C149" s="4" t="s">
        <v>410</v>
      </c>
      <c r="D149" s="4" t="s">
        <v>81</v>
      </c>
      <c r="E149" s="4" t="s">
        <v>411</v>
      </c>
      <c r="F149" s="4">
        <v>-1.7</v>
      </c>
      <c r="G149" s="4">
        <v>0</v>
      </c>
      <c r="H149" s="4">
        <v>49735.6</v>
      </c>
      <c r="I149" s="4">
        <v>0</v>
      </c>
      <c r="J149" s="4">
        <v>7071.7</v>
      </c>
      <c r="K149" s="4">
        <v>0</v>
      </c>
      <c r="L149" s="4">
        <v>0</v>
      </c>
      <c r="M149" s="4">
        <v>0</v>
      </c>
      <c r="N149" s="4">
        <v>125687.8</v>
      </c>
      <c r="O149" s="4">
        <v>0</v>
      </c>
      <c r="P149" s="4">
        <v>9794.6</v>
      </c>
      <c r="Q149" s="4">
        <v>12332.6</v>
      </c>
      <c r="R149" s="4">
        <v>0</v>
      </c>
      <c r="S149" s="4">
        <v>0</v>
      </c>
      <c r="T149" s="4">
        <v>49852.4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11023.8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34279.599999999999</v>
      </c>
      <c r="AG149" s="4">
        <v>195295.5</v>
      </c>
      <c r="AH149" s="4">
        <v>0</v>
      </c>
      <c r="AI149" s="4">
        <v>0</v>
      </c>
      <c r="AJ149" s="4">
        <v>0</v>
      </c>
      <c r="AK149" s="4" t="s">
        <v>411</v>
      </c>
      <c r="AL149" s="4">
        <f t="shared" si="22"/>
        <v>0</v>
      </c>
      <c r="AM149" s="4">
        <f t="shared" si="22"/>
        <v>0.11103500317773353</v>
      </c>
      <c r="AN149" s="4">
        <f t="shared" si="22"/>
        <v>0</v>
      </c>
      <c r="AO149" s="4">
        <f t="shared" si="22"/>
        <v>1.7950426844035125E-2</v>
      </c>
      <c r="AP149" s="4">
        <f t="shared" si="22"/>
        <v>0</v>
      </c>
      <c r="AQ149" s="4">
        <f t="shared" si="22"/>
        <v>0</v>
      </c>
      <c r="AR149" s="4">
        <f t="shared" si="22"/>
        <v>0</v>
      </c>
      <c r="AS149" s="4">
        <f t="shared" si="22"/>
        <v>0.333756118251196</v>
      </c>
      <c r="AT149" s="4">
        <f t="shared" si="22"/>
        <v>0</v>
      </c>
      <c r="AU149" s="4">
        <f t="shared" si="22"/>
        <v>2.491224953490339E-2</v>
      </c>
      <c r="AV149" s="4">
        <f t="shared" si="22"/>
        <v>3.1042435001431262E-2</v>
      </c>
      <c r="AW149" s="4">
        <f t="shared" si="22"/>
        <v>0</v>
      </c>
      <c r="AX149" s="4">
        <f t="shared" si="22"/>
        <v>0</v>
      </c>
      <c r="AY149" s="4">
        <f t="shared" si="22"/>
        <v>0.12591400611667108</v>
      </c>
      <c r="AZ149" s="4">
        <f t="shared" si="22"/>
        <v>0</v>
      </c>
      <c r="BA149" s="4">
        <f t="shared" si="23"/>
        <v>0</v>
      </c>
      <c r="BB149" s="4">
        <f t="shared" si="23"/>
        <v>0</v>
      </c>
      <c r="BC149" s="4">
        <f t="shared" si="23"/>
        <v>0</v>
      </c>
      <c r="BD149" s="4">
        <f t="shared" si="23"/>
        <v>0</v>
      </c>
      <c r="BE149" s="4">
        <f t="shared" si="23"/>
        <v>2.6171352489714961E-2</v>
      </c>
      <c r="BF149" s="4">
        <f t="shared" si="23"/>
        <v>0</v>
      </c>
      <c r="BG149" s="4">
        <f t="shared" si="23"/>
        <v>0</v>
      </c>
      <c r="BH149" s="4">
        <f t="shared" si="23"/>
        <v>0</v>
      </c>
      <c r="BI149" s="4">
        <f t="shared" si="23"/>
        <v>0</v>
      </c>
      <c r="BJ149" s="4">
        <f t="shared" si="23"/>
        <v>0</v>
      </c>
      <c r="BK149" s="4">
        <f t="shared" si="23"/>
        <v>8.1121952987329715E-2</v>
      </c>
      <c r="BL149" s="4">
        <f t="shared" si="23"/>
        <v>0.51482117860852006</v>
      </c>
      <c r="BM149" s="4">
        <f t="shared" si="23"/>
        <v>0</v>
      </c>
      <c r="BN149" s="4">
        <f t="shared" si="23"/>
        <v>0</v>
      </c>
      <c r="BO149" s="4">
        <f t="shared" si="23"/>
        <v>0</v>
      </c>
    </row>
    <row r="150" spans="1:67" x14ac:dyDescent="0.2">
      <c r="A150" s="4"/>
      <c r="B150" s="4">
        <v>848.56449999999995</v>
      </c>
      <c r="C150" s="4" t="s">
        <v>412</v>
      </c>
      <c r="D150" s="4" t="s">
        <v>413</v>
      </c>
      <c r="E150" s="4" t="s">
        <v>414</v>
      </c>
      <c r="F150" s="4">
        <v>0</v>
      </c>
      <c r="G150" s="4">
        <v>0</v>
      </c>
      <c r="H150" s="4">
        <v>868971.4</v>
      </c>
      <c r="I150" s="4">
        <v>18673</v>
      </c>
      <c r="J150" s="4">
        <v>366458.9</v>
      </c>
      <c r="K150" s="4">
        <v>224701.4</v>
      </c>
      <c r="L150" s="4">
        <v>0</v>
      </c>
      <c r="M150" s="4">
        <v>26931.8</v>
      </c>
      <c r="N150" s="4">
        <v>1448792.5</v>
      </c>
      <c r="O150" s="4">
        <v>0</v>
      </c>
      <c r="P150" s="4">
        <v>399936.4</v>
      </c>
      <c r="Q150" s="4">
        <v>297274.59999999998</v>
      </c>
      <c r="R150" s="4">
        <v>0</v>
      </c>
      <c r="S150" s="4">
        <v>0</v>
      </c>
      <c r="T150" s="4">
        <v>782224.8</v>
      </c>
      <c r="U150" s="4">
        <v>21423.5</v>
      </c>
      <c r="V150" s="4">
        <v>0</v>
      </c>
      <c r="W150" s="4">
        <v>89086.3</v>
      </c>
      <c r="X150" s="4">
        <v>292511.8</v>
      </c>
      <c r="Y150" s="4">
        <v>0</v>
      </c>
      <c r="Z150" s="4">
        <v>864120.8</v>
      </c>
      <c r="AA150" s="4">
        <v>0</v>
      </c>
      <c r="AB150" s="4">
        <v>0</v>
      </c>
      <c r="AC150" s="4">
        <v>69648.5</v>
      </c>
      <c r="AD150" s="4">
        <v>0</v>
      </c>
      <c r="AE150" s="4">
        <v>0</v>
      </c>
      <c r="AF150" s="4">
        <v>984729.8</v>
      </c>
      <c r="AG150" s="4">
        <v>2040429.2</v>
      </c>
      <c r="AH150" s="4">
        <v>0</v>
      </c>
      <c r="AI150" s="4">
        <v>0</v>
      </c>
      <c r="AJ150" s="4">
        <v>0</v>
      </c>
      <c r="AK150" s="4" t="s">
        <v>414</v>
      </c>
      <c r="AL150" s="4">
        <f t="shared" ref="AL150:BA166" si="24">+G150/G$4*300</f>
        <v>0</v>
      </c>
      <c r="AM150" s="4">
        <f t="shared" si="24"/>
        <v>1.9399834758273664</v>
      </c>
      <c r="AN150" s="4">
        <f t="shared" si="24"/>
        <v>4.9163003399515626E-2</v>
      </c>
      <c r="AO150" s="4">
        <f t="shared" si="24"/>
        <v>0.93019976466699428</v>
      </c>
      <c r="AP150" s="4">
        <f t="shared" si="24"/>
        <v>0.52628763583492155</v>
      </c>
      <c r="AQ150" s="4">
        <f t="shared" si="24"/>
        <v>0</v>
      </c>
      <c r="AR150" s="4">
        <f t="shared" si="24"/>
        <v>6.6056233565333175E-2</v>
      </c>
      <c r="AS150" s="4">
        <f t="shared" si="24"/>
        <v>3.847178174424613</v>
      </c>
      <c r="AT150" s="4">
        <f t="shared" si="24"/>
        <v>0</v>
      </c>
      <c r="AU150" s="4">
        <f t="shared" si="24"/>
        <v>1.017225348139887</v>
      </c>
      <c r="AV150" s="4">
        <f t="shared" si="24"/>
        <v>0.74827104163570346</v>
      </c>
      <c r="AW150" s="4">
        <f t="shared" si="24"/>
        <v>0</v>
      </c>
      <c r="AX150" s="4">
        <f t="shared" si="24"/>
        <v>0</v>
      </c>
      <c r="AY150" s="4">
        <f t="shared" si="24"/>
        <v>1.975693411988426</v>
      </c>
      <c r="AZ150" s="4">
        <f t="shared" si="24"/>
        <v>4.7587804576943005E-2</v>
      </c>
      <c r="BA150" s="4">
        <f t="shared" si="23"/>
        <v>0</v>
      </c>
      <c r="BB150" s="4">
        <f t="shared" si="23"/>
        <v>0.20989780659988963</v>
      </c>
      <c r="BC150" s="4">
        <f t="shared" si="23"/>
        <v>0.67720373910318854</v>
      </c>
      <c r="BD150" s="4">
        <f t="shared" si="23"/>
        <v>0</v>
      </c>
      <c r="BE150" s="4">
        <f t="shared" si="23"/>
        <v>2.0514895091070673</v>
      </c>
      <c r="BF150" s="4">
        <f t="shared" si="23"/>
        <v>0</v>
      </c>
      <c r="BG150" s="4">
        <f t="shared" si="23"/>
        <v>0</v>
      </c>
      <c r="BH150" s="4">
        <f t="shared" si="23"/>
        <v>0.14645234771554819</v>
      </c>
      <c r="BI150" s="4">
        <f t="shared" si="23"/>
        <v>0</v>
      </c>
      <c r="BJ150" s="4">
        <f t="shared" si="23"/>
        <v>0</v>
      </c>
      <c r="BK150" s="4">
        <f t="shared" si="23"/>
        <v>2.3303423768311942</v>
      </c>
      <c r="BL150" s="4">
        <f t="shared" si="23"/>
        <v>5.3788037390069903</v>
      </c>
      <c r="BM150" s="4">
        <f t="shared" si="23"/>
        <v>0</v>
      </c>
      <c r="BN150" s="4">
        <f t="shared" si="23"/>
        <v>0</v>
      </c>
      <c r="BO150" s="4">
        <f t="shared" si="23"/>
        <v>0</v>
      </c>
    </row>
    <row r="151" spans="1:67" x14ac:dyDescent="0.2">
      <c r="A151" s="4"/>
      <c r="B151" s="4">
        <v>846.54920000000004</v>
      </c>
      <c r="C151" s="4" t="s">
        <v>415</v>
      </c>
      <c r="D151" s="4" t="s">
        <v>328</v>
      </c>
      <c r="E151" s="4" t="s">
        <v>416</v>
      </c>
      <c r="F151" s="4">
        <v>38863.699999999997</v>
      </c>
      <c r="G151" s="4">
        <v>0</v>
      </c>
      <c r="H151" s="4">
        <v>1150986.7</v>
      </c>
      <c r="I151" s="4">
        <v>0</v>
      </c>
      <c r="J151" s="4">
        <v>652758.69999999995</v>
      </c>
      <c r="K151" s="4">
        <v>431920.2</v>
      </c>
      <c r="L151" s="4">
        <v>0</v>
      </c>
      <c r="M151" s="4">
        <v>56914</v>
      </c>
      <c r="N151" s="4">
        <v>1692345.2</v>
      </c>
      <c r="O151" s="4">
        <v>0</v>
      </c>
      <c r="P151" s="4">
        <v>562127.6</v>
      </c>
      <c r="Q151" s="4">
        <v>422051.5</v>
      </c>
      <c r="R151" s="4">
        <v>0</v>
      </c>
      <c r="S151" s="4">
        <v>14539.5</v>
      </c>
      <c r="T151" s="4">
        <v>973778.5</v>
      </c>
      <c r="U151" s="4">
        <v>0</v>
      </c>
      <c r="V151" s="4">
        <v>0</v>
      </c>
      <c r="W151" s="4">
        <v>22031.1</v>
      </c>
      <c r="X151" s="4">
        <v>471544.8</v>
      </c>
      <c r="Y151" s="4">
        <v>0</v>
      </c>
      <c r="Z151" s="4">
        <v>1076542.6000000001</v>
      </c>
      <c r="AA151" s="4">
        <v>0</v>
      </c>
      <c r="AB151" s="4">
        <v>0</v>
      </c>
      <c r="AC151" s="4">
        <v>46689.5</v>
      </c>
      <c r="AD151" s="4">
        <v>0</v>
      </c>
      <c r="AE151" s="4">
        <v>0</v>
      </c>
      <c r="AF151" s="4">
        <v>1143737.5</v>
      </c>
      <c r="AG151" s="4">
        <v>2173049.7999999998</v>
      </c>
      <c r="AH151" s="4">
        <v>0</v>
      </c>
      <c r="AI151" s="4">
        <v>0</v>
      </c>
      <c r="AJ151" s="4">
        <v>25468.3</v>
      </c>
      <c r="AK151" s="4" t="s">
        <v>416</v>
      </c>
      <c r="AL151" s="4">
        <f t="shared" si="24"/>
        <v>0</v>
      </c>
      <c r="AM151" s="4">
        <f t="shared" si="24"/>
        <v>2.5695841990853441</v>
      </c>
      <c r="AN151" s="4">
        <f t="shared" si="24"/>
        <v>0</v>
      </c>
      <c r="AO151" s="4">
        <f t="shared" si="24"/>
        <v>1.6569279368691361</v>
      </c>
      <c r="AP151" s="4">
        <f t="shared" si="24"/>
        <v>1.0116281470758373</v>
      </c>
      <c r="AQ151" s="4">
        <f t="shared" si="24"/>
        <v>0</v>
      </c>
      <c r="AR151" s="4">
        <f t="shared" si="24"/>
        <v>0.1395942520417266</v>
      </c>
      <c r="AS151" s="4">
        <f t="shared" si="24"/>
        <v>4.4939171876112392</v>
      </c>
      <c r="AT151" s="4">
        <f t="shared" si="24"/>
        <v>0</v>
      </c>
      <c r="AU151" s="4">
        <f t="shared" si="24"/>
        <v>1.4297534398195288</v>
      </c>
      <c r="AV151" s="4">
        <f t="shared" si="24"/>
        <v>1.0623474576331484</v>
      </c>
      <c r="AW151" s="4">
        <f t="shared" si="24"/>
        <v>0</v>
      </c>
      <c r="AX151" s="4">
        <f t="shared" si="24"/>
        <v>2.8580714974172444E-2</v>
      </c>
      <c r="AY151" s="4">
        <f t="shared" si="24"/>
        <v>2.4595075062641474</v>
      </c>
      <c r="AZ151" s="4">
        <f t="shared" si="24"/>
        <v>0</v>
      </c>
      <c r="BA151" s="4">
        <f t="shared" si="23"/>
        <v>0</v>
      </c>
      <c r="BB151" s="4">
        <f t="shared" si="23"/>
        <v>5.1907864250539393E-2</v>
      </c>
      <c r="BC151" s="4">
        <f t="shared" si="23"/>
        <v>1.09168895652984</v>
      </c>
      <c r="BD151" s="4">
        <f t="shared" si="23"/>
        <v>0</v>
      </c>
      <c r="BE151" s="4">
        <f t="shared" si="23"/>
        <v>2.5557952661327512</v>
      </c>
      <c r="BF151" s="4">
        <f t="shared" si="23"/>
        <v>0</v>
      </c>
      <c r="BG151" s="4">
        <f t="shared" si="23"/>
        <v>0</v>
      </c>
      <c r="BH151" s="4">
        <f t="shared" si="23"/>
        <v>9.8175651861347857E-2</v>
      </c>
      <c r="BI151" s="4">
        <f t="shared" si="23"/>
        <v>0</v>
      </c>
      <c r="BJ151" s="4">
        <f t="shared" si="23"/>
        <v>0</v>
      </c>
      <c r="BK151" s="4">
        <f t="shared" si="23"/>
        <v>2.7066307572097115</v>
      </c>
      <c r="BL151" s="4">
        <f t="shared" si="23"/>
        <v>5.7284067436833341</v>
      </c>
      <c r="BM151" s="4">
        <f t="shared" si="23"/>
        <v>0</v>
      </c>
      <c r="BN151" s="4">
        <f t="shared" si="23"/>
        <v>0</v>
      </c>
      <c r="BO151" s="4">
        <f t="shared" si="23"/>
        <v>5.5485930544422954E-2</v>
      </c>
    </row>
    <row r="152" spans="1:67" x14ac:dyDescent="0.2">
      <c r="A152" s="4"/>
      <c r="B152" s="4">
        <v>844.53470000000004</v>
      </c>
      <c r="C152" s="4" t="s">
        <v>417</v>
      </c>
      <c r="D152" s="4" t="s">
        <v>418</v>
      </c>
      <c r="E152" s="4" t="s">
        <v>419</v>
      </c>
      <c r="F152" s="4">
        <v>0</v>
      </c>
      <c r="G152" s="4">
        <v>-1.7</v>
      </c>
      <c r="H152" s="4">
        <v>313832.2</v>
      </c>
      <c r="I152" s="4">
        <v>0</v>
      </c>
      <c r="J152" s="4">
        <v>76161</v>
      </c>
      <c r="K152" s="4">
        <v>48051.5</v>
      </c>
      <c r="L152" s="4">
        <v>-1.7</v>
      </c>
      <c r="M152" s="4">
        <v>0</v>
      </c>
      <c r="N152" s="4">
        <v>455064</v>
      </c>
      <c r="O152" s="4">
        <v>-1.7</v>
      </c>
      <c r="P152" s="4">
        <v>83004.2</v>
      </c>
      <c r="Q152" s="4">
        <v>20617.8</v>
      </c>
      <c r="R152" s="4">
        <v>0</v>
      </c>
      <c r="S152" s="4">
        <v>-1.7</v>
      </c>
      <c r="T152" s="4">
        <v>253630.5</v>
      </c>
      <c r="U152" s="4">
        <v>-1.7</v>
      </c>
      <c r="V152" s="4">
        <v>0</v>
      </c>
      <c r="W152" s="4">
        <v>0</v>
      </c>
      <c r="X152" s="4">
        <v>63875.199999999997</v>
      </c>
      <c r="Y152" s="4">
        <v>0</v>
      </c>
      <c r="Z152" s="4">
        <v>245207</v>
      </c>
      <c r="AA152" s="4">
        <v>-1.7</v>
      </c>
      <c r="AB152" s="4">
        <v>0</v>
      </c>
      <c r="AC152" s="4">
        <v>0</v>
      </c>
      <c r="AD152" s="4">
        <v>-1.7</v>
      </c>
      <c r="AE152" s="4">
        <v>0</v>
      </c>
      <c r="AF152" s="4">
        <v>281935.40000000002</v>
      </c>
      <c r="AG152" s="4">
        <v>602584.1</v>
      </c>
      <c r="AH152" s="4">
        <v>0</v>
      </c>
      <c r="AI152" s="4">
        <v>4294.3999999999996</v>
      </c>
      <c r="AJ152" s="4">
        <v>0</v>
      </c>
      <c r="AK152" s="4" t="s">
        <v>419</v>
      </c>
      <c r="AL152" s="4">
        <f t="shared" si="24"/>
        <v>-4.7040052519277839E-6</v>
      </c>
      <c r="AM152" s="4">
        <f t="shared" si="24"/>
        <v>0.70063212918463036</v>
      </c>
      <c r="AN152" s="4">
        <f t="shared" si="24"/>
        <v>0</v>
      </c>
      <c r="AO152" s="4">
        <f t="shared" si="24"/>
        <v>0.19332302824901498</v>
      </c>
      <c r="AP152" s="4">
        <f t="shared" si="24"/>
        <v>0.11254451611481608</v>
      </c>
      <c r="AQ152" s="4">
        <f t="shared" si="24"/>
        <v>-3.9218600392934843E-6</v>
      </c>
      <c r="AR152" s="4">
        <f t="shared" si="24"/>
        <v>0</v>
      </c>
      <c r="AS152" s="4">
        <f t="shared" si="24"/>
        <v>1.2083940859483757</v>
      </c>
      <c r="AT152" s="4">
        <f t="shared" si="24"/>
        <v>-3.7264502564583623E-6</v>
      </c>
      <c r="AU152" s="4">
        <f t="shared" si="24"/>
        <v>0.21111850844802521</v>
      </c>
      <c r="AV152" s="4">
        <f t="shared" si="24"/>
        <v>5.1897143860378948E-2</v>
      </c>
      <c r="AW152" s="4">
        <f t="shared" si="24"/>
        <v>0</v>
      </c>
      <c r="AX152" s="4">
        <f t="shared" si="24"/>
        <v>-3.3417390870451635E-6</v>
      </c>
      <c r="AY152" s="4">
        <f t="shared" si="24"/>
        <v>0.64060370871561534</v>
      </c>
      <c r="AZ152" s="4">
        <f t="shared" si="24"/>
        <v>-3.7761928620815042E-6</v>
      </c>
      <c r="BA152" s="4">
        <f t="shared" si="23"/>
        <v>0</v>
      </c>
      <c r="BB152" s="4">
        <f t="shared" si="23"/>
        <v>0</v>
      </c>
      <c r="BC152" s="4">
        <f t="shared" si="23"/>
        <v>0.14787958733960133</v>
      </c>
      <c r="BD152" s="4">
        <f t="shared" si="23"/>
        <v>0</v>
      </c>
      <c r="BE152" s="4">
        <f t="shared" si="23"/>
        <v>0.58214035359363714</v>
      </c>
      <c r="BF152" s="4">
        <f t="shared" si="23"/>
        <v>-4.0410028483555303E-6</v>
      </c>
      <c r="BG152" s="4">
        <f t="shared" si="23"/>
        <v>0</v>
      </c>
      <c r="BH152" s="4">
        <f t="shared" si="23"/>
        <v>0</v>
      </c>
      <c r="BI152" s="4">
        <f t="shared" si="23"/>
        <v>-5.6593568213101635E-6</v>
      </c>
      <c r="BJ152" s="4">
        <f t="shared" si="23"/>
        <v>0</v>
      </c>
      <c r="BK152" s="4">
        <f t="shared" si="23"/>
        <v>0.66719419900652288</v>
      </c>
      <c r="BL152" s="4">
        <f t="shared" si="23"/>
        <v>1.5884803109787695</v>
      </c>
      <c r="BM152" s="4">
        <f t="shared" si="23"/>
        <v>0</v>
      </c>
      <c r="BN152" s="4">
        <f t="shared" si="23"/>
        <v>8.9090436823933798E-3</v>
      </c>
      <c r="BO152" s="4">
        <f t="shared" si="23"/>
        <v>0</v>
      </c>
    </row>
    <row r="153" spans="1:67" x14ac:dyDescent="0.2">
      <c r="A153" s="4"/>
      <c r="B153" s="4">
        <v>876.59559999999999</v>
      </c>
      <c r="C153" s="4" t="s">
        <v>420</v>
      </c>
      <c r="D153" s="4" t="s">
        <v>87</v>
      </c>
      <c r="E153" s="4" t="s">
        <v>421</v>
      </c>
      <c r="F153" s="4">
        <v>0</v>
      </c>
      <c r="G153" s="4">
        <v>0</v>
      </c>
      <c r="H153" s="4">
        <v>335742</v>
      </c>
      <c r="I153" s="4">
        <v>0</v>
      </c>
      <c r="J153" s="4">
        <v>83361.3</v>
      </c>
      <c r="K153" s="4">
        <v>56329.8</v>
      </c>
      <c r="L153" s="4">
        <v>0</v>
      </c>
      <c r="M153" s="4">
        <v>0</v>
      </c>
      <c r="N153" s="4">
        <v>593413.80000000005</v>
      </c>
      <c r="O153" s="4">
        <v>0</v>
      </c>
      <c r="P153" s="4">
        <v>96958</v>
      </c>
      <c r="Q153" s="4">
        <v>0</v>
      </c>
      <c r="R153" s="4">
        <v>0</v>
      </c>
      <c r="S153" s="4">
        <v>0</v>
      </c>
      <c r="T153" s="4">
        <v>242942.7</v>
      </c>
      <c r="U153" s="4">
        <v>0</v>
      </c>
      <c r="V153" s="4">
        <v>0</v>
      </c>
      <c r="W153" s="4">
        <v>0</v>
      </c>
      <c r="X153" s="4">
        <v>80580.5</v>
      </c>
      <c r="Y153" s="4">
        <v>0</v>
      </c>
      <c r="Z153" s="4">
        <v>321343.8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299145.09999999998</v>
      </c>
      <c r="AG153" s="4">
        <v>715280</v>
      </c>
      <c r="AH153" s="4">
        <v>0</v>
      </c>
      <c r="AI153" s="4">
        <v>0</v>
      </c>
      <c r="AJ153" s="4">
        <v>0</v>
      </c>
      <c r="AK153" s="4" t="s">
        <v>421</v>
      </c>
      <c r="AL153" s="4">
        <f t="shared" si="24"/>
        <v>0</v>
      </c>
      <c r="AM153" s="4">
        <f t="shared" si="24"/>
        <v>0.74954587934796424</v>
      </c>
      <c r="AN153" s="4">
        <f t="shared" si="24"/>
        <v>0</v>
      </c>
      <c r="AO153" s="4">
        <f t="shared" si="24"/>
        <v>0.21159988648750164</v>
      </c>
      <c r="AP153" s="4">
        <f t="shared" si="24"/>
        <v>0.13193365626139386</v>
      </c>
      <c r="AQ153" s="4">
        <f t="shared" si="24"/>
        <v>0</v>
      </c>
      <c r="AR153" s="4">
        <f t="shared" si="24"/>
        <v>0</v>
      </c>
      <c r="AS153" s="4">
        <f t="shared" si="24"/>
        <v>1.5757733559238971</v>
      </c>
      <c r="AT153" s="4">
        <f t="shared" si="24"/>
        <v>0</v>
      </c>
      <c r="AU153" s="4">
        <f t="shared" si="24"/>
        <v>0.24660954918068759</v>
      </c>
      <c r="AV153" s="4">
        <f t="shared" si="24"/>
        <v>0</v>
      </c>
      <c r="AW153" s="4">
        <f t="shared" si="24"/>
        <v>0</v>
      </c>
      <c r="AX153" s="4">
        <f t="shared" si="24"/>
        <v>0</v>
      </c>
      <c r="AY153" s="4">
        <f t="shared" si="24"/>
        <v>0.61360914647641018</v>
      </c>
      <c r="AZ153" s="4">
        <f t="shared" si="24"/>
        <v>0</v>
      </c>
      <c r="BA153" s="4">
        <f t="shared" si="23"/>
        <v>0</v>
      </c>
      <c r="BB153" s="4">
        <f t="shared" si="23"/>
        <v>0</v>
      </c>
      <c r="BC153" s="4">
        <f t="shared" ref="BC153:BO167" si="25">+X153/X$4*300</f>
        <v>0.18655457967440797</v>
      </c>
      <c r="BD153" s="4">
        <f t="shared" si="25"/>
        <v>0</v>
      </c>
      <c r="BE153" s="4">
        <f t="shared" si="25"/>
        <v>0.7628949962975079</v>
      </c>
      <c r="BF153" s="4">
        <f t="shared" si="25"/>
        <v>0</v>
      </c>
      <c r="BG153" s="4">
        <f t="shared" si="25"/>
        <v>0</v>
      </c>
      <c r="BH153" s="4">
        <f t="shared" si="25"/>
        <v>0</v>
      </c>
      <c r="BI153" s="4">
        <f t="shared" si="25"/>
        <v>0</v>
      </c>
      <c r="BJ153" s="4">
        <f t="shared" si="25"/>
        <v>0</v>
      </c>
      <c r="BK153" s="4">
        <f t="shared" si="25"/>
        <v>0.70792059238118432</v>
      </c>
      <c r="BL153" s="4">
        <f t="shared" si="25"/>
        <v>1.8855595373938581</v>
      </c>
      <c r="BM153" s="4">
        <f t="shared" si="25"/>
        <v>0</v>
      </c>
      <c r="BN153" s="4">
        <f t="shared" si="25"/>
        <v>0</v>
      </c>
      <c r="BO153" s="4">
        <f t="shared" si="25"/>
        <v>0</v>
      </c>
    </row>
    <row r="154" spans="1:67" x14ac:dyDescent="0.2">
      <c r="A154" s="4"/>
      <c r="B154" s="4">
        <v>874.57989999999995</v>
      </c>
      <c r="C154" s="4" t="s">
        <v>422</v>
      </c>
      <c r="D154" s="4" t="s">
        <v>131</v>
      </c>
      <c r="E154" s="4" t="s">
        <v>423</v>
      </c>
      <c r="F154" s="4">
        <v>0</v>
      </c>
      <c r="G154" s="4">
        <v>0</v>
      </c>
      <c r="H154" s="4">
        <v>1537645.5</v>
      </c>
      <c r="I154" s="4">
        <v>0</v>
      </c>
      <c r="J154" s="4">
        <v>854646.1</v>
      </c>
      <c r="K154" s="4">
        <v>607143.4</v>
      </c>
      <c r="L154" s="4">
        <v>0</v>
      </c>
      <c r="M154" s="4">
        <v>219883.5</v>
      </c>
      <c r="N154" s="4">
        <v>2393488.5</v>
      </c>
      <c r="O154" s="4">
        <v>0</v>
      </c>
      <c r="P154" s="4">
        <v>802841.4</v>
      </c>
      <c r="Q154" s="4">
        <v>656514.19999999995</v>
      </c>
      <c r="R154" s="4">
        <v>0</v>
      </c>
      <c r="S154" s="4">
        <v>0</v>
      </c>
      <c r="T154" s="4">
        <v>1568071.2</v>
      </c>
      <c r="U154" s="4">
        <v>0</v>
      </c>
      <c r="V154" s="4">
        <v>0</v>
      </c>
      <c r="W154" s="4">
        <v>172930.5</v>
      </c>
      <c r="X154" s="4">
        <v>731976.9</v>
      </c>
      <c r="Y154" s="4">
        <v>0</v>
      </c>
      <c r="Z154" s="4">
        <v>1737534.6</v>
      </c>
      <c r="AA154" s="4">
        <v>31863.4</v>
      </c>
      <c r="AB154" s="4">
        <v>0</v>
      </c>
      <c r="AC154" s="4">
        <v>126491.2</v>
      </c>
      <c r="AD154" s="4">
        <v>0</v>
      </c>
      <c r="AE154" s="4">
        <v>0</v>
      </c>
      <c r="AF154" s="4">
        <v>1789462.1</v>
      </c>
      <c r="AG154" s="4">
        <v>3268439.5</v>
      </c>
      <c r="AH154" s="4">
        <v>0</v>
      </c>
      <c r="AI154" s="4">
        <v>0</v>
      </c>
      <c r="AJ154" s="4">
        <v>104713.1</v>
      </c>
      <c r="AK154" s="4" t="s">
        <v>423</v>
      </c>
      <c r="AL154" s="4">
        <f t="shared" si="24"/>
        <v>0</v>
      </c>
      <c r="AM154" s="4">
        <f t="shared" si="24"/>
        <v>3.4328021171701493</v>
      </c>
      <c r="AN154" s="4">
        <f t="shared" si="24"/>
        <v>0</v>
      </c>
      <c r="AO154" s="4">
        <f t="shared" si="24"/>
        <v>2.1693881662952226</v>
      </c>
      <c r="AP154" s="4">
        <f t="shared" si="24"/>
        <v>1.4220297007440814</v>
      </c>
      <c r="AQ154" s="4">
        <f t="shared" si="24"/>
        <v>0</v>
      </c>
      <c r="AR154" s="4">
        <f t="shared" si="24"/>
        <v>0.53931322203354159</v>
      </c>
      <c r="AS154" s="4">
        <f t="shared" si="24"/>
        <v>6.355759515552645</v>
      </c>
      <c r="AT154" s="4">
        <f t="shared" si="24"/>
        <v>0</v>
      </c>
      <c r="AU154" s="4">
        <f t="shared" si="24"/>
        <v>2.0420012347366083</v>
      </c>
      <c r="AV154" s="4">
        <f t="shared" si="24"/>
        <v>1.6525144236427551</v>
      </c>
      <c r="AW154" s="4">
        <f t="shared" si="24"/>
        <v>0</v>
      </c>
      <c r="AX154" s="4">
        <f t="shared" si="24"/>
        <v>0</v>
      </c>
      <c r="AY154" s="4">
        <f t="shared" si="24"/>
        <v>3.9605340298195419</v>
      </c>
      <c r="AZ154" s="4">
        <f t="shared" si="24"/>
        <v>0</v>
      </c>
      <c r="BA154" s="4">
        <f t="shared" si="24"/>
        <v>0</v>
      </c>
      <c r="BB154" s="4">
        <f t="shared" ref="BB154:BB167" si="26">+W154/W$4*300</f>
        <v>0.40744460870214849</v>
      </c>
      <c r="BC154" s="4">
        <f t="shared" si="25"/>
        <v>1.6946239215551673</v>
      </c>
      <c r="BD154" s="4">
        <f t="shared" si="25"/>
        <v>0</v>
      </c>
      <c r="BE154" s="4">
        <f t="shared" si="25"/>
        <v>4.1250413178464678</v>
      </c>
      <c r="BF154" s="4">
        <f t="shared" si="25"/>
        <v>7.5741229504877411E-2</v>
      </c>
      <c r="BG154" s="4">
        <f t="shared" si="25"/>
        <v>0</v>
      </c>
      <c r="BH154" s="4">
        <f t="shared" si="25"/>
        <v>0.26597748990081549</v>
      </c>
      <c r="BI154" s="4">
        <f t="shared" si="25"/>
        <v>0</v>
      </c>
      <c r="BJ154" s="4">
        <f t="shared" si="25"/>
        <v>0</v>
      </c>
      <c r="BK154" s="4">
        <f t="shared" si="25"/>
        <v>4.2347244527009744</v>
      </c>
      <c r="BL154" s="4">
        <f t="shared" si="25"/>
        <v>8.61597873786463</v>
      </c>
      <c r="BM154" s="4">
        <f t="shared" si="25"/>
        <v>0</v>
      </c>
      <c r="BN154" s="4">
        <f t="shared" si="25"/>
        <v>0</v>
      </c>
      <c r="BO154" s="4">
        <f t="shared" si="25"/>
        <v>0.22813080549904061</v>
      </c>
    </row>
    <row r="155" spans="1:67" x14ac:dyDescent="0.2">
      <c r="A155" s="4"/>
      <c r="B155" s="4">
        <v>872.56399999999996</v>
      </c>
      <c r="C155" s="4" t="s">
        <v>424</v>
      </c>
      <c r="D155" s="4" t="s">
        <v>425</v>
      </c>
      <c r="E155" s="4" t="s">
        <v>426</v>
      </c>
      <c r="F155" s="4">
        <v>0</v>
      </c>
      <c r="G155" s="4">
        <v>0</v>
      </c>
      <c r="H155" s="4">
        <v>1681981.1</v>
      </c>
      <c r="I155" s="4">
        <v>0</v>
      </c>
      <c r="J155" s="4">
        <v>937396.2</v>
      </c>
      <c r="K155" s="4">
        <v>764306.1</v>
      </c>
      <c r="L155" s="4">
        <v>0</v>
      </c>
      <c r="M155" s="4">
        <v>252797.9</v>
      </c>
      <c r="N155" s="4">
        <v>2419031.2999999998</v>
      </c>
      <c r="O155" s="4">
        <v>0</v>
      </c>
      <c r="P155" s="4">
        <v>939801.8</v>
      </c>
      <c r="Q155" s="4">
        <v>754980.4</v>
      </c>
      <c r="R155" s="4">
        <v>0</v>
      </c>
      <c r="S155" s="4">
        <v>0</v>
      </c>
      <c r="T155" s="4">
        <v>1526411.8</v>
      </c>
      <c r="U155" s="4">
        <v>18991.599999999999</v>
      </c>
      <c r="V155" s="4">
        <v>0</v>
      </c>
      <c r="W155" s="4">
        <v>206657.9</v>
      </c>
      <c r="X155" s="4">
        <v>891861</v>
      </c>
      <c r="Y155" s="4">
        <v>0</v>
      </c>
      <c r="Z155" s="4">
        <v>1752940.3</v>
      </c>
      <c r="AA155" s="4">
        <v>0</v>
      </c>
      <c r="AB155" s="4">
        <v>0</v>
      </c>
      <c r="AC155" s="4">
        <v>127570.2</v>
      </c>
      <c r="AD155" s="4">
        <v>0</v>
      </c>
      <c r="AE155" s="4">
        <v>0</v>
      </c>
      <c r="AF155" s="4">
        <v>1659055.5</v>
      </c>
      <c r="AG155" s="4">
        <v>2821068.9</v>
      </c>
      <c r="AH155" s="4">
        <v>0</v>
      </c>
      <c r="AI155" s="4">
        <v>0</v>
      </c>
      <c r="AJ155" s="4">
        <v>135472.1</v>
      </c>
      <c r="AK155" s="4" t="s">
        <v>426</v>
      </c>
      <c r="AL155" s="4">
        <f t="shared" si="24"/>
        <v>0</v>
      </c>
      <c r="AM155" s="4">
        <f t="shared" si="24"/>
        <v>3.7550321456539733</v>
      </c>
      <c r="AN155" s="4">
        <f t="shared" si="24"/>
        <v>0</v>
      </c>
      <c r="AO155" s="4">
        <f t="shared" si="24"/>
        <v>2.3794366152377107</v>
      </c>
      <c r="AP155" s="4">
        <f t="shared" si="24"/>
        <v>1.790130592970089</v>
      </c>
      <c r="AQ155" s="4">
        <f t="shared" si="24"/>
        <v>0</v>
      </c>
      <c r="AR155" s="4">
        <f t="shared" si="24"/>
        <v>0.62004311361385933</v>
      </c>
      <c r="AS155" s="4">
        <f t="shared" si="24"/>
        <v>6.4235868287625717</v>
      </c>
      <c r="AT155" s="4">
        <f t="shared" si="24"/>
        <v>0</v>
      </c>
      <c r="AU155" s="4">
        <f t="shared" si="24"/>
        <v>2.3903555995090531</v>
      </c>
      <c r="AV155" s="4">
        <f t="shared" si="24"/>
        <v>1.9003640752440341</v>
      </c>
      <c r="AW155" s="4">
        <f t="shared" si="24"/>
        <v>0</v>
      </c>
      <c r="AX155" s="4">
        <f t="shared" si="24"/>
        <v>0</v>
      </c>
      <c r="AY155" s="4">
        <f t="shared" si="24"/>
        <v>3.8553133795315553</v>
      </c>
      <c r="AZ155" s="4">
        <f t="shared" si="24"/>
        <v>4.2185849623239464E-2</v>
      </c>
      <c r="BA155" s="4">
        <f t="shared" si="24"/>
        <v>0</v>
      </c>
      <c r="BB155" s="4">
        <f t="shared" si="26"/>
        <v>0.48691033218956592</v>
      </c>
      <c r="BC155" s="4">
        <f t="shared" si="25"/>
        <v>2.0647768874975605</v>
      </c>
      <c r="BD155" s="4">
        <f t="shared" si="25"/>
        <v>0</v>
      </c>
      <c r="BE155" s="4">
        <f t="shared" si="25"/>
        <v>4.161615639319173</v>
      </c>
      <c r="BF155" s="4">
        <f t="shared" si="25"/>
        <v>0</v>
      </c>
      <c r="BG155" s="4">
        <f t="shared" si="25"/>
        <v>0</v>
      </c>
      <c r="BH155" s="4">
        <f t="shared" si="25"/>
        <v>0.26824634110629841</v>
      </c>
      <c r="BI155" s="4">
        <f t="shared" si="25"/>
        <v>0</v>
      </c>
      <c r="BJ155" s="4">
        <f t="shared" si="25"/>
        <v>0</v>
      </c>
      <c r="BK155" s="4">
        <f t="shared" si="25"/>
        <v>3.9261199743979156</v>
      </c>
      <c r="BL155" s="4">
        <f t="shared" si="25"/>
        <v>7.4366588888829543</v>
      </c>
      <c r="BM155" s="4">
        <f t="shared" si="25"/>
        <v>0</v>
      </c>
      <c r="BN155" s="4">
        <f t="shared" si="25"/>
        <v>0</v>
      </c>
      <c r="BO155" s="4">
        <f t="shared" si="25"/>
        <v>0.29514319885140039</v>
      </c>
    </row>
    <row r="156" spans="1:67" x14ac:dyDescent="0.2">
      <c r="A156" s="4"/>
      <c r="B156" s="4">
        <v>870.54809999999998</v>
      </c>
      <c r="C156" s="4" t="s">
        <v>427</v>
      </c>
      <c r="D156" s="4" t="s">
        <v>287</v>
      </c>
      <c r="E156" s="4" t="s">
        <v>428</v>
      </c>
      <c r="F156" s="4">
        <v>0</v>
      </c>
      <c r="G156" s="4">
        <v>23779</v>
      </c>
      <c r="H156" s="4">
        <v>795084.3</v>
      </c>
      <c r="I156" s="4">
        <v>0</v>
      </c>
      <c r="J156" s="4">
        <v>397741.7</v>
      </c>
      <c r="K156" s="4">
        <v>202565.9</v>
      </c>
      <c r="L156" s="4">
        <v>0</v>
      </c>
      <c r="M156" s="4">
        <v>129037.5</v>
      </c>
      <c r="N156" s="4">
        <v>965553.7</v>
      </c>
      <c r="O156" s="4">
        <v>0</v>
      </c>
      <c r="P156" s="4">
        <v>310953.40000000002</v>
      </c>
      <c r="Q156" s="4">
        <v>302212.5</v>
      </c>
      <c r="R156" s="4">
        <v>0</v>
      </c>
      <c r="S156" s="4">
        <v>63148.9</v>
      </c>
      <c r="T156" s="4">
        <v>695606.7</v>
      </c>
      <c r="U156" s="4">
        <v>0</v>
      </c>
      <c r="V156" s="4">
        <v>140669.6</v>
      </c>
      <c r="W156" s="4">
        <v>119881.5</v>
      </c>
      <c r="X156" s="4">
        <v>345823.9</v>
      </c>
      <c r="Y156" s="4">
        <v>38614.400000000001</v>
      </c>
      <c r="Z156" s="4">
        <v>664365.6</v>
      </c>
      <c r="AA156" s="4">
        <v>0</v>
      </c>
      <c r="AB156" s="4">
        <v>68808.7</v>
      </c>
      <c r="AC156" s="4">
        <v>82916.100000000006</v>
      </c>
      <c r="AD156" s="4">
        <v>37569</v>
      </c>
      <c r="AE156" s="4">
        <v>176077.1</v>
      </c>
      <c r="AF156" s="4">
        <v>628927.69999999995</v>
      </c>
      <c r="AG156" s="4">
        <v>1081430.8</v>
      </c>
      <c r="AH156" s="4">
        <v>66774.8</v>
      </c>
      <c r="AI156" s="4">
        <v>79297.5</v>
      </c>
      <c r="AJ156" s="4">
        <v>0</v>
      </c>
      <c r="AK156" s="4" t="s">
        <v>428</v>
      </c>
      <c r="AL156" s="4">
        <f t="shared" si="24"/>
        <v>6.5797965226818092E-2</v>
      </c>
      <c r="AM156" s="4">
        <f t="shared" si="24"/>
        <v>1.7750301147883216</v>
      </c>
      <c r="AN156" s="4">
        <f t="shared" si="24"/>
        <v>0</v>
      </c>
      <c r="AO156" s="4">
        <f t="shared" si="24"/>
        <v>1.0096063589620834</v>
      </c>
      <c r="AP156" s="4">
        <f t="shared" si="24"/>
        <v>0.47444265417025949</v>
      </c>
      <c r="AQ156" s="4">
        <f t="shared" si="24"/>
        <v>0</v>
      </c>
      <c r="AR156" s="4">
        <f t="shared" si="24"/>
        <v>0.31649318792975889</v>
      </c>
      <c r="AS156" s="4">
        <f t="shared" si="24"/>
        <v>2.5639676633299318</v>
      </c>
      <c r="AT156" s="4">
        <f t="shared" si="24"/>
        <v>0</v>
      </c>
      <c r="AU156" s="4">
        <f t="shared" si="24"/>
        <v>0.79089995451847228</v>
      </c>
      <c r="AV156" s="4">
        <f t="shared" si="24"/>
        <v>0.76070024876101106</v>
      </c>
      <c r="AW156" s="4">
        <f t="shared" si="24"/>
        <v>0</v>
      </c>
      <c r="AX156" s="4">
        <f t="shared" si="24"/>
        <v>0.12413361613759195</v>
      </c>
      <c r="AY156" s="4">
        <f t="shared" si="24"/>
        <v>1.7569189503132723</v>
      </c>
      <c r="AZ156" s="4">
        <f t="shared" si="24"/>
        <v>0</v>
      </c>
      <c r="BA156" s="4">
        <f t="shared" si="24"/>
        <v>0.30401581065946648</v>
      </c>
      <c r="BB156" s="4">
        <f t="shared" si="26"/>
        <v>0.28245492182192622</v>
      </c>
      <c r="BC156" s="4">
        <f t="shared" si="25"/>
        <v>0.80062834439925912</v>
      </c>
      <c r="BD156" s="4">
        <f t="shared" si="25"/>
        <v>7.6476958538547635E-2</v>
      </c>
      <c r="BE156" s="4">
        <f t="shared" si="25"/>
        <v>1.5772552386328647</v>
      </c>
      <c r="BF156" s="4">
        <f t="shared" si="25"/>
        <v>0</v>
      </c>
      <c r="BG156" s="4">
        <f t="shared" si="25"/>
        <v>0.15370979157294909</v>
      </c>
      <c r="BH156" s="4">
        <f t="shared" si="25"/>
        <v>0.17435059632895419</v>
      </c>
      <c r="BI156" s="4">
        <f t="shared" si="25"/>
        <v>0.12506845671753034</v>
      </c>
      <c r="BJ156" s="4">
        <f t="shared" si="25"/>
        <v>0.3592321263981258</v>
      </c>
      <c r="BK156" s="4">
        <f t="shared" si="25"/>
        <v>1.4883441846412855</v>
      </c>
      <c r="BL156" s="4">
        <f t="shared" si="25"/>
        <v>2.8507747441162485</v>
      </c>
      <c r="BM156" s="4">
        <f t="shared" si="25"/>
        <v>0.14506898401167725</v>
      </c>
      <c r="BN156" s="4">
        <f t="shared" si="25"/>
        <v>0.16450840429503288</v>
      </c>
      <c r="BO156" s="4">
        <f t="shared" si="25"/>
        <v>0</v>
      </c>
    </row>
    <row r="157" spans="1:67" x14ac:dyDescent="0.2">
      <c r="A157" s="4"/>
      <c r="B157" s="4">
        <v>868.53250000000003</v>
      </c>
      <c r="C157" s="4" t="s">
        <v>429</v>
      </c>
      <c r="D157" s="4" t="s">
        <v>430</v>
      </c>
      <c r="E157" s="4" t="s">
        <v>431</v>
      </c>
      <c r="F157" s="4">
        <v>0</v>
      </c>
      <c r="G157" s="4">
        <v>0</v>
      </c>
      <c r="H157" s="4">
        <v>92306.8</v>
      </c>
      <c r="I157" s="4">
        <v>0</v>
      </c>
      <c r="J157" s="4">
        <v>46892.1</v>
      </c>
      <c r="K157" s="4">
        <v>0</v>
      </c>
      <c r="L157" s="4">
        <v>0</v>
      </c>
      <c r="M157" s="4">
        <v>0</v>
      </c>
      <c r="N157" s="4">
        <v>200370.6</v>
      </c>
      <c r="O157" s="4">
        <v>0</v>
      </c>
      <c r="P157" s="4">
        <v>53142.8</v>
      </c>
      <c r="Q157" s="4">
        <v>23050.2</v>
      </c>
      <c r="R157" s="4">
        <v>0</v>
      </c>
      <c r="S157" s="4">
        <v>0</v>
      </c>
      <c r="T157" s="4">
        <v>113079.3</v>
      </c>
      <c r="U157" s="4">
        <v>0</v>
      </c>
      <c r="V157" s="4">
        <v>0</v>
      </c>
      <c r="W157" s="4">
        <v>0</v>
      </c>
      <c r="X157" s="4">
        <v>16135.8</v>
      </c>
      <c r="Y157" s="4">
        <v>0</v>
      </c>
      <c r="Z157" s="4">
        <v>85850.6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49567.7</v>
      </c>
      <c r="AG157" s="4">
        <v>226821.5</v>
      </c>
      <c r="AH157" s="4">
        <v>0</v>
      </c>
      <c r="AI157" s="4">
        <v>0</v>
      </c>
      <c r="AJ157" s="4">
        <v>0</v>
      </c>
      <c r="AK157" s="4" t="s">
        <v>431</v>
      </c>
      <c r="AL157" s="4">
        <f t="shared" si="24"/>
        <v>0</v>
      </c>
      <c r="AM157" s="4">
        <f t="shared" si="24"/>
        <v>0.20607544357213772</v>
      </c>
      <c r="AN157" s="4">
        <f t="shared" si="24"/>
        <v>0</v>
      </c>
      <c r="AO157" s="4">
        <f t="shared" si="24"/>
        <v>0.11902841051135929</v>
      </c>
      <c r="AP157" s="4">
        <f t="shared" si="24"/>
        <v>0</v>
      </c>
      <c r="AQ157" s="4">
        <f t="shared" si="24"/>
        <v>0</v>
      </c>
      <c r="AR157" s="4">
        <f t="shared" si="24"/>
        <v>0</v>
      </c>
      <c r="AS157" s="4">
        <f t="shared" si="24"/>
        <v>0.53207163835840143</v>
      </c>
      <c r="AT157" s="4">
        <f t="shared" si="24"/>
        <v>0</v>
      </c>
      <c r="AU157" s="4">
        <f t="shared" si="24"/>
        <v>0.13516699963076223</v>
      </c>
      <c r="AV157" s="4">
        <f t="shared" si="24"/>
        <v>5.8019747277134659E-2</v>
      </c>
      <c r="AW157" s="4">
        <f t="shared" si="24"/>
        <v>0</v>
      </c>
      <c r="AX157" s="4">
        <f t="shared" si="24"/>
        <v>0</v>
      </c>
      <c r="AY157" s="4">
        <f t="shared" si="24"/>
        <v>0.28560846963975423</v>
      </c>
      <c r="AZ157" s="4">
        <f t="shared" si="24"/>
        <v>0</v>
      </c>
      <c r="BA157" s="4">
        <f t="shared" si="24"/>
        <v>0</v>
      </c>
      <c r="BB157" s="4">
        <f t="shared" si="26"/>
        <v>0</v>
      </c>
      <c r="BC157" s="4">
        <f t="shared" si="25"/>
        <v>3.7356524056196126E-2</v>
      </c>
      <c r="BD157" s="4">
        <f t="shared" si="25"/>
        <v>0</v>
      </c>
      <c r="BE157" s="4">
        <f t="shared" si="25"/>
        <v>0.20381595403159741</v>
      </c>
      <c r="BF157" s="4">
        <f t="shared" si="25"/>
        <v>0</v>
      </c>
      <c r="BG157" s="4">
        <f t="shared" si="25"/>
        <v>0</v>
      </c>
      <c r="BH157" s="4">
        <f t="shared" si="25"/>
        <v>0</v>
      </c>
      <c r="BI157" s="4">
        <f t="shared" si="25"/>
        <v>0</v>
      </c>
      <c r="BJ157" s="4">
        <f t="shared" si="25"/>
        <v>0</v>
      </c>
      <c r="BK157" s="4">
        <f t="shared" si="25"/>
        <v>0.11730092034592186</v>
      </c>
      <c r="BL157" s="4">
        <f t="shared" si="25"/>
        <v>0.59792730484702639</v>
      </c>
      <c r="BM157" s="4">
        <f t="shared" si="25"/>
        <v>0</v>
      </c>
      <c r="BN157" s="4">
        <f t="shared" si="25"/>
        <v>0</v>
      </c>
      <c r="BO157" s="4">
        <f t="shared" si="25"/>
        <v>0</v>
      </c>
    </row>
    <row r="158" spans="1:67" x14ac:dyDescent="0.2">
      <c r="A158" s="4"/>
      <c r="B158" s="4">
        <v>904.62750000000005</v>
      </c>
      <c r="C158" s="4" t="s">
        <v>432</v>
      </c>
      <c r="D158" s="4" t="s">
        <v>328</v>
      </c>
      <c r="E158" s="4" t="s">
        <v>433</v>
      </c>
      <c r="F158" s="4">
        <v>0</v>
      </c>
      <c r="G158" s="4">
        <v>0</v>
      </c>
      <c r="H158" s="4">
        <v>22158.7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43565.3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28285.9</v>
      </c>
      <c r="AH158" s="4">
        <v>0</v>
      </c>
      <c r="AI158" s="4">
        <v>0</v>
      </c>
      <c r="AJ158" s="4">
        <v>0</v>
      </c>
      <c r="AK158" s="4" t="s">
        <v>433</v>
      </c>
      <c r="AL158" s="4">
        <f t="shared" si="24"/>
        <v>0</v>
      </c>
      <c r="AM158" s="4">
        <f t="shared" si="24"/>
        <v>4.946942079545525E-2</v>
      </c>
      <c r="AN158" s="4">
        <f t="shared" si="24"/>
        <v>0</v>
      </c>
      <c r="AO158" s="4">
        <f t="shared" si="24"/>
        <v>0</v>
      </c>
      <c r="AP158" s="4">
        <f t="shared" si="24"/>
        <v>0</v>
      </c>
      <c r="AQ158" s="4">
        <f t="shared" si="24"/>
        <v>0</v>
      </c>
      <c r="AR158" s="4">
        <f t="shared" si="24"/>
        <v>0</v>
      </c>
      <c r="AS158" s="4">
        <f t="shared" si="24"/>
        <v>0.11568493854175846</v>
      </c>
      <c r="AT158" s="4">
        <f t="shared" si="24"/>
        <v>0</v>
      </c>
      <c r="AU158" s="4">
        <f t="shared" si="24"/>
        <v>0</v>
      </c>
      <c r="AV158" s="4">
        <f t="shared" si="24"/>
        <v>0</v>
      </c>
      <c r="AW158" s="4">
        <f t="shared" si="24"/>
        <v>0</v>
      </c>
      <c r="AX158" s="4">
        <f t="shared" si="24"/>
        <v>0</v>
      </c>
      <c r="AY158" s="4">
        <f t="shared" si="24"/>
        <v>0</v>
      </c>
      <c r="AZ158" s="4">
        <f t="shared" si="24"/>
        <v>0</v>
      </c>
      <c r="BA158" s="4">
        <f t="shared" si="24"/>
        <v>0</v>
      </c>
      <c r="BB158" s="4">
        <f t="shared" si="26"/>
        <v>0</v>
      </c>
      <c r="BC158" s="4">
        <f t="shared" si="25"/>
        <v>0</v>
      </c>
      <c r="BD158" s="4">
        <f t="shared" si="25"/>
        <v>0</v>
      </c>
      <c r="BE158" s="4">
        <f t="shared" si="25"/>
        <v>0</v>
      </c>
      <c r="BF158" s="4">
        <f t="shared" si="25"/>
        <v>0</v>
      </c>
      <c r="BG158" s="4">
        <f t="shared" si="25"/>
        <v>0</v>
      </c>
      <c r="BH158" s="4">
        <f t="shared" si="25"/>
        <v>0</v>
      </c>
      <c r="BI158" s="4">
        <f t="shared" si="25"/>
        <v>0</v>
      </c>
      <c r="BJ158" s="4">
        <f t="shared" si="25"/>
        <v>0</v>
      </c>
      <c r="BK158" s="4">
        <f t="shared" si="25"/>
        <v>0</v>
      </c>
      <c r="BL158" s="4">
        <f t="shared" si="25"/>
        <v>7.456485364999571E-2</v>
      </c>
      <c r="BM158" s="4">
        <f t="shared" si="25"/>
        <v>0</v>
      </c>
      <c r="BN158" s="4">
        <f t="shared" si="25"/>
        <v>0</v>
      </c>
      <c r="BO158" s="4">
        <f t="shared" si="25"/>
        <v>0</v>
      </c>
    </row>
    <row r="159" spans="1:67" x14ac:dyDescent="0.2">
      <c r="A159" s="4"/>
      <c r="B159" s="4">
        <v>902.61149999999998</v>
      </c>
      <c r="C159" s="4" t="s">
        <v>434</v>
      </c>
      <c r="D159" s="4" t="s">
        <v>197</v>
      </c>
      <c r="E159" s="4" t="s">
        <v>435</v>
      </c>
      <c r="F159" s="4">
        <v>0</v>
      </c>
      <c r="G159" s="4">
        <v>0</v>
      </c>
      <c r="H159" s="4">
        <v>272618.7</v>
      </c>
      <c r="I159" s="4">
        <v>0</v>
      </c>
      <c r="J159" s="4">
        <v>124880.4</v>
      </c>
      <c r="K159" s="4">
        <v>107073.60000000001</v>
      </c>
      <c r="L159" s="4">
        <v>0</v>
      </c>
      <c r="M159" s="4">
        <v>0</v>
      </c>
      <c r="N159" s="4">
        <v>516162.7</v>
      </c>
      <c r="O159" s="4">
        <v>0</v>
      </c>
      <c r="P159" s="4">
        <v>137036.79999999999</v>
      </c>
      <c r="Q159" s="4">
        <v>133311.5</v>
      </c>
      <c r="R159" s="4">
        <v>0</v>
      </c>
      <c r="S159" s="4">
        <v>0</v>
      </c>
      <c r="T159" s="4">
        <v>300113</v>
      </c>
      <c r="U159" s="4">
        <v>0</v>
      </c>
      <c r="V159" s="4">
        <v>0</v>
      </c>
      <c r="W159" s="4">
        <v>0</v>
      </c>
      <c r="X159" s="4">
        <v>71622.3</v>
      </c>
      <c r="Y159" s="4">
        <v>0</v>
      </c>
      <c r="Z159" s="4">
        <v>361867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372241.4</v>
      </c>
      <c r="AG159" s="4">
        <v>615940.5</v>
      </c>
      <c r="AH159" s="4">
        <v>0</v>
      </c>
      <c r="AI159" s="4">
        <v>0</v>
      </c>
      <c r="AJ159" s="4">
        <v>0</v>
      </c>
      <c r="AK159" s="4" t="s">
        <v>435</v>
      </c>
      <c r="AL159" s="4">
        <f t="shared" si="24"/>
        <v>0</v>
      </c>
      <c r="AM159" s="4">
        <f t="shared" si="24"/>
        <v>0.60862276157942363</v>
      </c>
      <c r="AN159" s="4">
        <f t="shared" si="24"/>
        <v>0</v>
      </c>
      <c r="AO159" s="4">
        <f t="shared" si="24"/>
        <v>0.31698975981077304</v>
      </c>
      <c r="AP159" s="4">
        <f t="shared" si="24"/>
        <v>0.25078398178353167</v>
      </c>
      <c r="AQ159" s="4">
        <f t="shared" si="24"/>
        <v>0</v>
      </c>
      <c r="AR159" s="4">
        <f t="shared" si="24"/>
        <v>0</v>
      </c>
      <c r="AS159" s="4">
        <f t="shared" si="24"/>
        <v>1.3706378752596242</v>
      </c>
      <c r="AT159" s="4">
        <f t="shared" si="24"/>
        <v>0</v>
      </c>
      <c r="AU159" s="4">
        <f t="shared" si="24"/>
        <v>0.34854868571096809</v>
      </c>
      <c r="AV159" s="4">
        <f t="shared" si="24"/>
        <v>0.33555889055781452</v>
      </c>
      <c r="AW159" s="4">
        <f t="shared" si="24"/>
        <v>0</v>
      </c>
      <c r="AX159" s="4">
        <f t="shared" si="24"/>
        <v>0</v>
      </c>
      <c r="AY159" s="4">
        <f t="shared" si="24"/>
        <v>0.75800623676477974</v>
      </c>
      <c r="AZ159" s="4">
        <f t="shared" si="24"/>
        <v>0</v>
      </c>
      <c r="BA159" s="4">
        <f t="shared" si="24"/>
        <v>0</v>
      </c>
      <c r="BB159" s="4">
        <f t="shared" si="26"/>
        <v>0</v>
      </c>
      <c r="BC159" s="4">
        <f t="shared" si="25"/>
        <v>0.16581515468152158</v>
      </c>
      <c r="BD159" s="4">
        <f t="shared" si="25"/>
        <v>0</v>
      </c>
      <c r="BE159" s="4">
        <f t="shared" si="25"/>
        <v>0.85910020241619811</v>
      </c>
      <c r="BF159" s="4">
        <f t="shared" si="25"/>
        <v>0</v>
      </c>
      <c r="BG159" s="4">
        <f t="shared" si="25"/>
        <v>0</v>
      </c>
      <c r="BH159" s="4">
        <f t="shared" si="25"/>
        <v>0</v>
      </c>
      <c r="BI159" s="4">
        <f t="shared" si="25"/>
        <v>0</v>
      </c>
      <c r="BJ159" s="4">
        <f t="shared" si="25"/>
        <v>0</v>
      </c>
      <c r="BK159" s="4">
        <f t="shared" si="25"/>
        <v>0.88090145015513011</v>
      </c>
      <c r="BL159" s="4">
        <f t="shared" si="25"/>
        <v>1.6236893024300156</v>
      </c>
      <c r="BM159" s="4">
        <f t="shared" si="25"/>
        <v>0</v>
      </c>
      <c r="BN159" s="4">
        <f t="shared" si="25"/>
        <v>0</v>
      </c>
      <c r="BO159" s="4">
        <f t="shared" si="25"/>
        <v>0</v>
      </c>
    </row>
    <row r="160" spans="1:67" x14ac:dyDescent="0.2">
      <c r="A160" s="4"/>
      <c r="B160" s="4">
        <v>900.59559999999999</v>
      </c>
      <c r="C160" s="4" t="s">
        <v>436</v>
      </c>
      <c r="D160" s="4" t="s">
        <v>437</v>
      </c>
      <c r="E160" s="4" t="s">
        <v>438</v>
      </c>
      <c r="F160" s="4">
        <v>0</v>
      </c>
      <c r="G160" s="4">
        <v>0</v>
      </c>
      <c r="H160" s="4">
        <v>566064</v>
      </c>
      <c r="I160" s="4">
        <v>0</v>
      </c>
      <c r="J160" s="4">
        <v>314296.90000000002</v>
      </c>
      <c r="K160" s="4">
        <v>217889.8</v>
      </c>
      <c r="L160" s="4">
        <v>0</v>
      </c>
      <c r="M160" s="4">
        <v>33878.6</v>
      </c>
      <c r="N160" s="4">
        <v>846063.5</v>
      </c>
      <c r="O160" s="4">
        <v>0</v>
      </c>
      <c r="P160" s="4">
        <v>279852.79999999999</v>
      </c>
      <c r="Q160" s="4">
        <v>245214.5</v>
      </c>
      <c r="R160" s="4">
        <v>0</v>
      </c>
      <c r="S160" s="4">
        <v>0</v>
      </c>
      <c r="T160" s="4">
        <v>547863</v>
      </c>
      <c r="U160" s="4">
        <v>0</v>
      </c>
      <c r="V160" s="4">
        <v>0</v>
      </c>
      <c r="W160" s="4">
        <v>0</v>
      </c>
      <c r="X160" s="4">
        <v>304366.3</v>
      </c>
      <c r="Y160" s="4">
        <v>0</v>
      </c>
      <c r="Z160" s="4">
        <v>697370.7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595324.5</v>
      </c>
      <c r="AG160" s="4">
        <v>1008882.7</v>
      </c>
      <c r="AH160" s="4">
        <v>0</v>
      </c>
      <c r="AI160" s="4">
        <v>0</v>
      </c>
      <c r="AJ160" s="4">
        <v>19340.599999999999</v>
      </c>
      <c r="AK160" s="4" t="s">
        <v>438</v>
      </c>
      <c r="AL160" s="4">
        <f t="shared" si="24"/>
        <v>0</v>
      </c>
      <c r="AM160" s="4">
        <f t="shared" si="24"/>
        <v>1.2637410233072599</v>
      </c>
      <c r="AN160" s="4">
        <f t="shared" si="24"/>
        <v>0</v>
      </c>
      <c r="AO160" s="4">
        <f t="shared" si="24"/>
        <v>0.79779452051939759</v>
      </c>
      <c r="AP160" s="4">
        <f t="shared" si="24"/>
        <v>0.51033374831907541</v>
      </c>
      <c r="AQ160" s="4">
        <f t="shared" si="24"/>
        <v>0</v>
      </c>
      <c r="AR160" s="4">
        <f t="shared" si="24"/>
        <v>8.3094806677106489E-2</v>
      </c>
      <c r="AS160" s="4">
        <f t="shared" si="24"/>
        <v>2.2466688855562813</v>
      </c>
      <c r="AT160" s="4">
        <f t="shared" si="24"/>
        <v>0</v>
      </c>
      <c r="AU160" s="4">
        <f t="shared" si="24"/>
        <v>0.71179658042609295</v>
      </c>
      <c r="AV160" s="4">
        <f t="shared" si="24"/>
        <v>0.61723036323714919</v>
      </c>
      <c r="AW160" s="4">
        <f t="shared" si="24"/>
        <v>0</v>
      </c>
      <c r="AX160" s="4">
        <f t="shared" si="24"/>
        <v>0</v>
      </c>
      <c r="AY160" s="4">
        <f t="shared" si="24"/>
        <v>1.3837573543720616</v>
      </c>
      <c r="AZ160" s="4">
        <f t="shared" si="24"/>
        <v>0</v>
      </c>
      <c r="BA160" s="4">
        <f t="shared" si="24"/>
        <v>0</v>
      </c>
      <c r="BB160" s="4">
        <f t="shared" si="26"/>
        <v>0</v>
      </c>
      <c r="BC160" s="4">
        <f t="shared" si="25"/>
        <v>0.7046484839825361</v>
      </c>
      <c r="BD160" s="4">
        <f t="shared" si="25"/>
        <v>0</v>
      </c>
      <c r="BE160" s="4">
        <f t="shared" si="25"/>
        <v>1.6556118947821319</v>
      </c>
      <c r="BF160" s="4">
        <f t="shared" si="25"/>
        <v>0</v>
      </c>
      <c r="BG160" s="4">
        <f t="shared" si="25"/>
        <v>0</v>
      </c>
      <c r="BH160" s="4">
        <f t="shared" si="25"/>
        <v>0</v>
      </c>
      <c r="BI160" s="4">
        <f t="shared" si="25"/>
        <v>0</v>
      </c>
      <c r="BJ160" s="4">
        <f t="shared" si="25"/>
        <v>0</v>
      </c>
      <c r="BK160" s="4">
        <f t="shared" si="25"/>
        <v>1.4088229180388794</v>
      </c>
      <c r="BL160" s="4">
        <f t="shared" si="25"/>
        <v>2.6595296906060097</v>
      </c>
      <c r="BM160" s="4">
        <f t="shared" si="25"/>
        <v>0</v>
      </c>
      <c r="BN160" s="4">
        <f t="shared" si="25"/>
        <v>0</v>
      </c>
      <c r="BO160" s="4">
        <f t="shared" si="25"/>
        <v>4.2135956788928459E-2</v>
      </c>
    </row>
    <row r="161" spans="1:67" x14ac:dyDescent="0.2">
      <c r="A161" s="4"/>
      <c r="B161" s="4">
        <v>898.5797</v>
      </c>
      <c r="C161" s="4" t="s">
        <v>439</v>
      </c>
      <c r="D161" s="4" t="s">
        <v>69</v>
      </c>
      <c r="E161" s="4" t="s">
        <v>440</v>
      </c>
      <c r="F161" s="4">
        <v>0</v>
      </c>
      <c r="G161" s="4">
        <v>0</v>
      </c>
      <c r="H161" s="4">
        <v>557131.1</v>
      </c>
      <c r="I161" s="4">
        <v>0</v>
      </c>
      <c r="J161" s="4">
        <v>304526</v>
      </c>
      <c r="K161" s="4">
        <v>298942.59999999998</v>
      </c>
      <c r="L161" s="4">
        <v>0</v>
      </c>
      <c r="M161" s="4">
        <v>31811.200000000001</v>
      </c>
      <c r="N161" s="4">
        <v>922498.7</v>
      </c>
      <c r="O161" s="4">
        <v>0</v>
      </c>
      <c r="P161" s="4">
        <v>235777.3</v>
      </c>
      <c r="Q161" s="4">
        <v>242314.6</v>
      </c>
      <c r="R161" s="4">
        <v>36201.5</v>
      </c>
      <c r="S161" s="4">
        <v>0</v>
      </c>
      <c r="T161" s="4">
        <v>606093.30000000005</v>
      </c>
      <c r="U161" s="4">
        <v>0</v>
      </c>
      <c r="V161" s="4">
        <v>0</v>
      </c>
      <c r="W161" s="4">
        <v>55993.4</v>
      </c>
      <c r="X161" s="4">
        <v>357534.2</v>
      </c>
      <c r="Y161" s="4">
        <v>0</v>
      </c>
      <c r="Z161" s="4">
        <v>669375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627241.9</v>
      </c>
      <c r="AG161" s="4">
        <v>931732.6</v>
      </c>
      <c r="AH161" s="4">
        <v>0</v>
      </c>
      <c r="AI161" s="4">
        <v>0</v>
      </c>
      <c r="AJ161" s="4">
        <v>69388.7</v>
      </c>
      <c r="AK161" s="4" t="s">
        <v>440</v>
      </c>
      <c r="AL161" s="4">
        <f t="shared" si="24"/>
        <v>0</v>
      </c>
      <c r="AM161" s="4">
        <f t="shared" si="24"/>
        <v>1.243798274453594</v>
      </c>
      <c r="AN161" s="4">
        <f t="shared" si="24"/>
        <v>0</v>
      </c>
      <c r="AO161" s="4">
        <f t="shared" si="24"/>
        <v>0.77299258807735627</v>
      </c>
      <c r="AP161" s="4">
        <f t="shared" si="24"/>
        <v>0.70017273681581249</v>
      </c>
      <c r="AQ161" s="4">
        <f t="shared" si="24"/>
        <v>0</v>
      </c>
      <c r="AR161" s="4">
        <f t="shared" si="24"/>
        <v>7.802404804704946E-2</v>
      </c>
      <c r="AS161" s="4">
        <f t="shared" si="24"/>
        <v>2.4496377946290298</v>
      </c>
      <c r="AT161" s="4">
        <f t="shared" si="24"/>
        <v>0</v>
      </c>
      <c r="AU161" s="4">
        <f t="shared" si="24"/>
        <v>0.59969196621258403</v>
      </c>
      <c r="AV161" s="4">
        <f t="shared" si="24"/>
        <v>0.60993101376820902</v>
      </c>
      <c r="AW161" s="4">
        <f t="shared" si="24"/>
        <v>7.4275543698320332E-2</v>
      </c>
      <c r="AX161" s="4">
        <f t="shared" si="24"/>
        <v>0</v>
      </c>
      <c r="AY161" s="4">
        <f t="shared" si="24"/>
        <v>1.5308317249214352</v>
      </c>
      <c r="AZ161" s="4">
        <f t="shared" si="24"/>
        <v>0</v>
      </c>
      <c r="BA161" s="4">
        <f t="shared" si="24"/>
        <v>0</v>
      </c>
      <c r="BB161" s="4">
        <f t="shared" si="26"/>
        <v>0.13192703978131609</v>
      </c>
      <c r="BC161" s="4">
        <f t="shared" si="25"/>
        <v>0.82773924709111657</v>
      </c>
      <c r="BD161" s="4">
        <f t="shared" si="25"/>
        <v>0</v>
      </c>
      <c r="BE161" s="4">
        <f t="shared" si="25"/>
        <v>1.5891479410732192</v>
      </c>
      <c r="BF161" s="4">
        <f t="shared" si="25"/>
        <v>0</v>
      </c>
      <c r="BG161" s="4">
        <f t="shared" si="25"/>
        <v>0</v>
      </c>
      <c r="BH161" s="4">
        <f t="shared" si="25"/>
        <v>0</v>
      </c>
      <c r="BI161" s="4">
        <f t="shared" si="25"/>
        <v>0</v>
      </c>
      <c r="BJ161" s="4">
        <f t="shared" si="25"/>
        <v>0</v>
      </c>
      <c r="BK161" s="4">
        <f t="shared" si="25"/>
        <v>1.4843547743696941</v>
      </c>
      <c r="BL161" s="4">
        <f t="shared" si="25"/>
        <v>2.4561532410115987</v>
      </c>
      <c r="BM161" s="4">
        <f t="shared" si="25"/>
        <v>0</v>
      </c>
      <c r="BN161" s="4">
        <f t="shared" si="25"/>
        <v>0</v>
      </c>
      <c r="BO161" s="4">
        <f t="shared" si="25"/>
        <v>0.15117210763057609</v>
      </c>
    </row>
    <row r="162" spans="1:67" x14ac:dyDescent="0.2">
      <c r="A162" s="4"/>
      <c r="B162" s="4">
        <v>896.56420000000003</v>
      </c>
      <c r="C162" s="4" t="s">
        <v>441</v>
      </c>
      <c r="D162" s="4" t="s">
        <v>128</v>
      </c>
      <c r="E162" s="4" t="s">
        <v>442</v>
      </c>
      <c r="F162" s="4">
        <v>0</v>
      </c>
      <c r="G162" s="4">
        <v>0</v>
      </c>
      <c r="H162" s="4">
        <v>405014.4</v>
      </c>
      <c r="I162" s="4">
        <v>0</v>
      </c>
      <c r="J162" s="4">
        <v>174614.2</v>
      </c>
      <c r="K162" s="4">
        <v>142113.70000000001</v>
      </c>
      <c r="L162" s="4">
        <v>0</v>
      </c>
      <c r="M162" s="4">
        <v>59399.8</v>
      </c>
      <c r="N162" s="4">
        <v>532106.4</v>
      </c>
      <c r="O162" s="4">
        <v>0</v>
      </c>
      <c r="P162" s="4">
        <v>234769.9</v>
      </c>
      <c r="Q162" s="4">
        <v>166466.9</v>
      </c>
      <c r="R162" s="4">
        <v>0</v>
      </c>
      <c r="S162" s="4">
        <v>0</v>
      </c>
      <c r="T162" s="4">
        <v>397571.6</v>
      </c>
      <c r="U162" s="4">
        <v>0</v>
      </c>
      <c r="V162" s="4">
        <v>0</v>
      </c>
      <c r="W162" s="4">
        <v>0</v>
      </c>
      <c r="X162" s="4">
        <v>233599.7</v>
      </c>
      <c r="Y162" s="4">
        <v>0</v>
      </c>
      <c r="Z162" s="4">
        <v>394784.1</v>
      </c>
      <c r="AA162" s="4">
        <v>0</v>
      </c>
      <c r="AB162" s="4">
        <v>0</v>
      </c>
      <c r="AC162" s="4">
        <v>76007.3</v>
      </c>
      <c r="AD162" s="4">
        <v>0</v>
      </c>
      <c r="AE162" s="4">
        <v>0</v>
      </c>
      <c r="AF162" s="4">
        <v>419937.4</v>
      </c>
      <c r="AG162" s="4">
        <v>511681.7</v>
      </c>
      <c r="AH162" s="4">
        <v>0</v>
      </c>
      <c r="AI162" s="4">
        <v>0</v>
      </c>
      <c r="AJ162" s="4">
        <v>0</v>
      </c>
      <c r="AK162" s="4" t="s">
        <v>442</v>
      </c>
      <c r="AL162" s="4">
        <f t="shared" si="24"/>
        <v>0</v>
      </c>
      <c r="AM162" s="4">
        <f t="shared" si="24"/>
        <v>0.90419689701195605</v>
      </c>
      <c r="AN162" s="4">
        <f t="shared" si="24"/>
        <v>0</v>
      </c>
      <c r="AO162" s="4">
        <f t="shared" si="24"/>
        <v>0.44323139033467462</v>
      </c>
      <c r="AP162" s="4">
        <f t="shared" si="24"/>
        <v>0.33285365909047876</v>
      </c>
      <c r="AQ162" s="4">
        <f t="shared" si="24"/>
        <v>0</v>
      </c>
      <c r="AR162" s="4">
        <f t="shared" si="24"/>
        <v>0.14569122979281288</v>
      </c>
      <c r="AS162" s="4">
        <f t="shared" si="24"/>
        <v>1.4129753767717963</v>
      </c>
      <c r="AT162" s="4">
        <f t="shared" si="24"/>
        <v>0</v>
      </c>
      <c r="AU162" s="4">
        <f t="shared" si="24"/>
        <v>0.59712967676927231</v>
      </c>
      <c r="AV162" s="4">
        <f t="shared" si="24"/>
        <v>0.41901447570988737</v>
      </c>
      <c r="AW162" s="4">
        <f t="shared" si="24"/>
        <v>0</v>
      </c>
      <c r="AX162" s="4">
        <f t="shared" si="24"/>
        <v>0</v>
      </c>
      <c r="AY162" s="4">
        <f t="shared" si="24"/>
        <v>1.0041609405808887</v>
      </c>
      <c r="AZ162" s="4">
        <f t="shared" si="24"/>
        <v>0</v>
      </c>
      <c r="BA162" s="4">
        <f t="shared" si="24"/>
        <v>0</v>
      </c>
      <c r="BB162" s="4">
        <f t="shared" si="26"/>
        <v>0</v>
      </c>
      <c r="BC162" s="4">
        <f t="shared" si="25"/>
        <v>0.54081438866186982</v>
      </c>
      <c r="BD162" s="4">
        <f t="shared" si="25"/>
        <v>0</v>
      </c>
      <c r="BE162" s="4">
        <f t="shared" si="25"/>
        <v>0.93724793976985077</v>
      </c>
      <c r="BF162" s="4">
        <f t="shared" si="25"/>
        <v>0</v>
      </c>
      <c r="BG162" s="4">
        <f t="shared" si="25"/>
        <v>0</v>
      </c>
      <c r="BH162" s="4">
        <f t="shared" si="25"/>
        <v>0.15982321986144693</v>
      </c>
      <c r="BI162" s="4">
        <f t="shared" si="25"/>
        <v>0</v>
      </c>
      <c r="BJ162" s="4">
        <f t="shared" si="25"/>
        <v>0</v>
      </c>
      <c r="BK162" s="4">
        <f t="shared" si="25"/>
        <v>0.99377303178629495</v>
      </c>
      <c r="BL162" s="4">
        <f t="shared" si="25"/>
        <v>1.3488512324472972</v>
      </c>
      <c r="BM162" s="4">
        <f t="shared" si="25"/>
        <v>0</v>
      </c>
      <c r="BN162" s="4">
        <f t="shared" si="25"/>
        <v>0</v>
      </c>
      <c r="BO162" s="4">
        <f t="shared" si="25"/>
        <v>0</v>
      </c>
    </row>
    <row r="163" spans="1:67" x14ac:dyDescent="0.2">
      <c r="A163" s="4"/>
      <c r="B163" s="4">
        <v>930.64260000000002</v>
      </c>
      <c r="C163" s="4" t="s">
        <v>443</v>
      </c>
      <c r="D163" s="4" t="s">
        <v>396</v>
      </c>
      <c r="E163" s="4" t="s">
        <v>444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32043.599999999999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21577.4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58320.7</v>
      </c>
      <c r="AG163" s="4">
        <v>78104.100000000006</v>
      </c>
      <c r="AH163" s="4">
        <v>0</v>
      </c>
      <c r="AI163" s="4">
        <v>0</v>
      </c>
      <c r="AJ163" s="4">
        <v>0</v>
      </c>
      <c r="AK163" s="4" t="s">
        <v>444</v>
      </c>
      <c r="AL163" s="4">
        <f t="shared" si="24"/>
        <v>0</v>
      </c>
      <c r="AM163" s="4">
        <f t="shared" si="24"/>
        <v>0</v>
      </c>
      <c r="AN163" s="4">
        <f t="shared" si="24"/>
        <v>0</v>
      </c>
      <c r="AO163" s="4">
        <f t="shared" si="24"/>
        <v>0</v>
      </c>
      <c r="AP163" s="4">
        <f t="shared" si="24"/>
        <v>0</v>
      </c>
      <c r="AQ163" s="4">
        <f t="shared" si="24"/>
        <v>0</v>
      </c>
      <c r="AR163" s="4">
        <f t="shared" si="24"/>
        <v>0</v>
      </c>
      <c r="AS163" s="4">
        <f t="shared" si="24"/>
        <v>8.5089782387741883E-2</v>
      </c>
      <c r="AT163" s="4">
        <f t="shared" si="24"/>
        <v>0</v>
      </c>
      <c r="AU163" s="4">
        <f t="shared" si="24"/>
        <v>0</v>
      </c>
      <c r="AV163" s="4">
        <f t="shared" si="24"/>
        <v>0</v>
      </c>
      <c r="AW163" s="4">
        <f t="shared" si="24"/>
        <v>0</v>
      </c>
      <c r="AX163" s="4">
        <f t="shared" si="24"/>
        <v>0</v>
      </c>
      <c r="AY163" s="4">
        <f t="shared" si="24"/>
        <v>0</v>
      </c>
      <c r="AZ163" s="4">
        <f t="shared" si="24"/>
        <v>0</v>
      </c>
      <c r="BA163" s="4">
        <f t="shared" si="24"/>
        <v>0</v>
      </c>
      <c r="BB163" s="4">
        <f t="shared" si="26"/>
        <v>0</v>
      </c>
      <c r="BC163" s="4">
        <f t="shared" si="25"/>
        <v>0</v>
      </c>
      <c r="BD163" s="4">
        <f t="shared" si="25"/>
        <v>0</v>
      </c>
      <c r="BE163" s="4">
        <f t="shared" si="25"/>
        <v>5.1226413869226189E-2</v>
      </c>
      <c r="BF163" s="4">
        <f t="shared" si="25"/>
        <v>0</v>
      </c>
      <c r="BG163" s="4">
        <f t="shared" si="25"/>
        <v>0</v>
      </c>
      <c r="BH163" s="4">
        <f t="shared" si="25"/>
        <v>0</v>
      </c>
      <c r="BI163" s="4">
        <f t="shared" si="25"/>
        <v>0</v>
      </c>
      <c r="BJ163" s="4">
        <f t="shared" si="25"/>
        <v>0</v>
      </c>
      <c r="BK163" s="4">
        <f t="shared" si="25"/>
        <v>0.13801471089476422</v>
      </c>
      <c r="BL163" s="4">
        <f t="shared" si="25"/>
        <v>0.20589130223767424</v>
      </c>
      <c r="BM163" s="4">
        <f t="shared" si="25"/>
        <v>0</v>
      </c>
      <c r="BN163" s="4">
        <f t="shared" si="25"/>
        <v>0</v>
      </c>
      <c r="BO163" s="4">
        <f t="shared" si="25"/>
        <v>0</v>
      </c>
    </row>
    <row r="164" spans="1:67" x14ac:dyDescent="0.2">
      <c r="A164" s="4"/>
      <c r="B164" s="4">
        <v>928.62670000000003</v>
      </c>
      <c r="C164" s="4" t="s">
        <v>445</v>
      </c>
      <c r="D164" s="4" t="s">
        <v>446</v>
      </c>
      <c r="E164" s="4" t="s">
        <v>447</v>
      </c>
      <c r="F164" s="4">
        <v>0</v>
      </c>
      <c r="G164" s="4">
        <v>0</v>
      </c>
      <c r="H164" s="4">
        <v>23885.8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74263.399999999994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60302.400000000001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26311.7</v>
      </c>
      <c r="AG164" s="4">
        <v>84521.2</v>
      </c>
      <c r="AH164" s="4">
        <v>0</v>
      </c>
      <c r="AI164" s="4">
        <v>0</v>
      </c>
      <c r="AJ164" s="4">
        <v>0</v>
      </c>
      <c r="AK164" s="4" t="s">
        <v>447</v>
      </c>
      <c r="AL164" s="4">
        <f t="shared" si="24"/>
        <v>0</v>
      </c>
      <c r="AM164" s="4">
        <f t="shared" si="24"/>
        <v>5.3325181135900797E-2</v>
      </c>
      <c r="AN164" s="4">
        <f t="shared" si="24"/>
        <v>0</v>
      </c>
      <c r="AO164" s="4">
        <f t="shared" si="24"/>
        <v>0</v>
      </c>
      <c r="AP164" s="4">
        <f t="shared" si="24"/>
        <v>0</v>
      </c>
      <c r="AQ164" s="4">
        <f t="shared" si="24"/>
        <v>0</v>
      </c>
      <c r="AR164" s="4">
        <f t="shared" si="24"/>
        <v>0</v>
      </c>
      <c r="AS164" s="4">
        <f t="shared" si="24"/>
        <v>0.19720182955017004</v>
      </c>
      <c r="AT164" s="4">
        <f t="shared" si="24"/>
        <v>0</v>
      </c>
      <c r="AU164" s="4">
        <f t="shared" si="24"/>
        <v>0</v>
      </c>
      <c r="AV164" s="4">
        <f t="shared" si="24"/>
        <v>0</v>
      </c>
      <c r="AW164" s="4">
        <f t="shared" si="24"/>
        <v>0</v>
      </c>
      <c r="AX164" s="4">
        <f t="shared" si="24"/>
        <v>0</v>
      </c>
      <c r="AY164" s="4">
        <f t="shared" si="24"/>
        <v>0</v>
      </c>
      <c r="AZ164" s="4">
        <f t="shared" si="24"/>
        <v>0</v>
      </c>
      <c r="BA164" s="4">
        <f t="shared" si="24"/>
        <v>0</v>
      </c>
      <c r="BB164" s="4">
        <f t="shared" si="26"/>
        <v>0</v>
      </c>
      <c r="BC164" s="4">
        <f t="shared" si="25"/>
        <v>0</v>
      </c>
      <c r="BD164" s="4">
        <f t="shared" si="25"/>
        <v>0</v>
      </c>
      <c r="BE164" s="4">
        <f t="shared" si="25"/>
        <v>0.14316255432571234</v>
      </c>
      <c r="BF164" s="4">
        <f t="shared" si="25"/>
        <v>0</v>
      </c>
      <c r="BG164" s="4">
        <f t="shared" si="25"/>
        <v>0</v>
      </c>
      <c r="BH164" s="4">
        <f t="shared" si="25"/>
        <v>0</v>
      </c>
      <c r="BI164" s="4">
        <f t="shared" si="25"/>
        <v>0</v>
      </c>
      <c r="BJ164" s="4">
        <f t="shared" si="25"/>
        <v>0</v>
      </c>
      <c r="BK164" s="4">
        <f t="shared" si="25"/>
        <v>6.2266085088995303E-2</v>
      </c>
      <c r="BL164" s="4">
        <f t="shared" si="25"/>
        <v>0.22280750862875204</v>
      </c>
      <c r="BM164" s="4">
        <f t="shared" si="25"/>
        <v>0</v>
      </c>
      <c r="BN164" s="4">
        <f t="shared" si="25"/>
        <v>0</v>
      </c>
      <c r="BO164" s="4">
        <f t="shared" si="25"/>
        <v>0</v>
      </c>
    </row>
    <row r="165" spans="1:67" x14ac:dyDescent="0.2">
      <c r="A165" s="4"/>
      <c r="B165" s="4">
        <v>926.61130000000003</v>
      </c>
      <c r="C165" s="4" t="s">
        <v>448</v>
      </c>
      <c r="D165" s="4" t="s">
        <v>304</v>
      </c>
      <c r="E165" s="4" t="s">
        <v>449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104178.2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35009.9</v>
      </c>
      <c r="U165" s="4">
        <v>0</v>
      </c>
      <c r="V165" s="4">
        <v>0</v>
      </c>
      <c r="W165" s="4">
        <v>0</v>
      </c>
      <c r="X165" s="4">
        <v>27881.7</v>
      </c>
      <c r="Y165" s="4">
        <v>0</v>
      </c>
      <c r="Z165" s="4">
        <v>20782.2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37944.800000000003</v>
      </c>
      <c r="AG165" s="4">
        <v>75062.100000000006</v>
      </c>
      <c r="AH165" s="4">
        <v>0</v>
      </c>
      <c r="AI165" s="4">
        <v>0</v>
      </c>
      <c r="AJ165" s="4">
        <v>0</v>
      </c>
      <c r="AK165" s="4" t="s">
        <v>449</v>
      </c>
      <c r="AL165" s="4">
        <f t="shared" si="24"/>
        <v>0</v>
      </c>
      <c r="AM165" s="4">
        <f t="shared" si="24"/>
        <v>0</v>
      </c>
      <c r="AN165" s="4">
        <f t="shared" si="24"/>
        <v>0</v>
      </c>
      <c r="AO165" s="4">
        <f t="shared" si="24"/>
        <v>0</v>
      </c>
      <c r="AP165" s="4">
        <f t="shared" si="24"/>
        <v>0</v>
      </c>
      <c r="AQ165" s="4">
        <f t="shared" si="24"/>
        <v>0</v>
      </c>
      <c r="AR165" s="4">
        <f t="shared" si="24"/>
        <v>0</v>
      </c>
      <c r="AS165" s="4">
        <f t="shared" si="24"/>
        <v>0.27663871623496272</v>
      </c>
      <c r="AT165" s="4">
        <f t="shared" si="24"/>
        <v>0</v>
      </c>
      <c r="AU165" s="4">
        <f t="shared" si="24"/>
        <v>0</v>
      </c>
      <c r="AV165" s="4">
        <f t="shared" si="24"/>
        <v>0</v>
      </c>
      <c r="AW165" s="4">
        <f t="shared" si="24"/>
        <v>0</v>
      </c>
      <c r="AX165" s="4">
        <f t="shared" si="24"/>
        <v>0</v>
      </c>
      <c r="AY165" s="4">
        <f t="shared" si="24"/>
        <v>8.8425768122378109E-2</v>
      </c>
      <c r="AZ165" s="4">
        <f t="shared" si="24"/>
        <v>0</v>
      </c>
      <c r="BA165" s="4">
        <f t="shared" si="24"/>
        <v>0</v>
      </c>
      <c r="BB165" s="4">
        <f t="shared" si="26"/>
        <v>0</v>
      </c>
      <c r="BC165" s="4">
        <f t="shared" si="25"/>
        <v>6.4549845485048385E-2</v>
      </c>
      <c r="BD165" s="4">
        <f t="shared" si="25"/>
        <v>0</v>
      </c>
      <c r="BE165" s="4">
        <f t="shared" si="25"/>
        <v>4.9338547661582605E-2</v>
      </c>
      <c r="BF165" s="4">
        <f t="shared" si="25"/>
        <v>0</v>
      </c>
      <c r="BG165" s="4">
        <f t="shared" si="25"/>
        <v>0</v>
      </c>
      <c r="BH165" s="4">
        <f t="shared" si="25"/>
        <v>0</v>
      </c>
      <c r="BI165" s="4">
        <f t="shared" si="25"/>
        <v>0</v>
      </c>
      <c r="BJ165" s="4">
        <f t="shared" si="25"/>
        <v>0</v>
      </c>
      <c r="BK165" s="4">
        <f t="shared" si="25"/>
        <v>8.9795571760278095E-2</v>
      </c>
      <c r="BL165" s="4">
        <f t="shared" si="25"/>
        <v>0.1978722438091538</v>
      </c>
      <c r="BM165" s="4">
        <f t="shared" si="25"/>
        <v>0</v>
      </c>
      <c r="BN165" s="4">
        <f t="shared" si="25"/>
        <v>0</v>
      </c>
      <c r="BO165" s="4">
        <f t="shared" si="25"/>
        <v>0</v>
      </c>
    </row>
    <row r="166" spans="1:67" x14ac:dyDescent="0.2">
      <c r="A166" s="4"/>
      <c r="B166" s="4">
        <v>924.59580000000005</v>
      </c>
      <c r="C166" s="4" t="s">
        <v>450</v>
      </c>
      <c r="D166" s="4" t="s">
        <v>451</v>
      </c>
      <c r="E166" s="4" t="s">
        <v>452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17393.5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17733.3</v>
      </c>
      <c r="AG166" s="4">
        <v>34412.6</v>
      </c>
      <c r="AH166" s="4">
        <v>0</v>
      </c>
      <c r="AI166" s="4">
        <v>0</v>
      </c>
      <c r="AJ166" s="4">
        <v>0</v>
      </c>
      <c r="AK166" s="4" t="s">
        <v>452</v>
      </c>
      <c r="AL166" s="4">
        <f t="shared" si="24"/>
        <v>0</v>
      </c>
      <c r="AM166" s="4">
        <f t="shared" si="24"/>
        <v>0</v>
      </c>
      <c r="AN166" s="4">
        <f t="shared" si="24"/>
        <v>0</v>
      </c>
      <c r="AO166" s="4">
        <f t="shared" ref="AO166:BA167" si="27">+J166/J$4*300</f>
        <v>0</v>
      </c>
      <c r="AP166" s="4">
        <f t="shared" si="27"/>
        <v>0</v>
      </c>
      <c r="AQ166" s="4">
        <f t="shared" si="27"/>
        <v>0</v>
      </c>
      <c r="AR166" s="4">
        <f t="shared" si="27"/>
        <v>0</v>
      </c>
      <c r="AS166" s="4">
        <f t="shared" si="27"/>
        <v>4.6187355040045071E-2</v>
      </c>
      <c r="AT166" s="4">
        <f t="shared" si="27"/>
        <v>0</v>
      </c>
      <c r="AU166" s="4">
        <f t="shared" si="27"/>
        <v>0</v>
      </c>
      <c r="AV166" s="4">
        <f t="shared" si="27"/>
        <v>0</v>
      </c>
      <c r="AW166" s="4">
        <f t="shared" si="27"/>
        <v>0</v>
      </c>
      <c r="AX166" s="4">
        <f t="shared" si="27"/>
        <v>0</v>
      </c>
      <c r="AY166" s="4">
        <f t="shared" si="27"/>
        <v>0</v>
      </c>
      <c r="AZ166" s="4">
        <f t="shared" si="27"/>
        <v>0</v>
      </c>
      <c r="BA166" s="4">
        <f t="shared" si="27"/>
        <v>0</v>
      </c>
      <c r="BB166" s="4">
        <f t="shared" si="26"/>
        <v>0</v>
      </c>
      <c r="BC166" s="4">
        <f t="shared" si="25"/>
        <v>0</v>
      </c>
      <c r="BD166" s="4">
        <f t="shared" si="25"/>
        <v>0</v>
      </c>
      <c r="BE166" s="4">
        <f t="shared" si="25"/>
        <v>0</v>
      </c>
      <c r="BF166" s="4">
        <f t="shared" si="25"/>
        <v>0</v>
      </c>
      <c r="BG166" s="4">
        <f t="shared" si="25"/>
        <v>0</v>
      </c>
      <c r="BH166" s="4">
        <f t="shared" si="25"/>
        <v>0</v>
      </c>
      <c r="BI166" s="4">
        <f t="shared" si="25"/>
        <v>0</v>
      </c>
      <c r="BJ166" s="4">
        <f t="shared" si="25"/>
        <v>0</v>
      </c>
      <c r="BK166" s="4">
        <f t="shared" si="25"/>
        <v>4.1965481770797036E-2</v>
      </c>
      <c r="BL166" s="4">
        <f t="shared" si="25"/>
        <v>9.0715532569790688E-2</v>
      </c>
      <c r="BM166" s="4">
        <f t="shared" si="25"/>
        <v>0</v>
      </c>
      <c r="BN166" s="4">
        <f t="shared" si="25"/>
        <v>0</v>
      </c>
      <c r="BO166" s="4">
        <f t="shared" si="25"/>
        <v>0</v>
      </c>
    </row>
    <row r="167" spans="1:67" x14ac:dyDescent="0.2">
      <c r="B167">
        <v>822.54859999999996</v>
      </c>
      <c r="C167" t="s">
        <v>453</v>
      </c>
      <c r="D167" t="s">
        <v>155</v>
      </c>
      <c r="E167" t="s">
        <v>454</v>
      </c>
      <c r="F167">
        <v>0</v>
      </c>
      <c r="G167">
        <v>0</v>
      </c>
      <c r="H167">
        <v>102905.5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400023.3</v>
      </c>
      <c r="O167">
        <v>0</v>
      </c>
      <c r="P167">
        <v>72011.5</v>
      </c>
      <c r="Q167">
        <v>0</v>
      </c>
      <c r="R167">
        <v>0</v>
      </c>
      <c r="S167">
        <v>0</v>
      </c>
      <c r="T167">
        <v>120340.7</v>
      </c>
      <c r="U167">
        <v>0</v>
      </c>
      <c r="V167">
        <v>0</v>
      </c>
      <c r="W167">
        <v>0</v>
      </c>
      <c r="X167">
        <v>33614.199999999997</v>
      </c>
      <c r="Y167">
        <v>0</v>
      </c>
      <c r="Z167">
        <v>178551.4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219727.1</v>
      </c>
      <c r="AG167">
        <v>617957</v>
      </c>
      <c r="AH167">
        <v>0</v>
      </c>
      <c r="AI167">
        <v>0</v>
      </c>
      <c r="AJ167">
        <v>0</v>
      </c>
      <c r="AK167" t="s">
        <v>454</v>
      </c>
      <c r="AL167">
        <f t="shared" ref="AL167:AN167" si="28">+G167/G$4*300</f>
        <v>0</v>
      </c>
      <c r="AM167">
        <f t="shared" si="28"/>
        <v>0.22973710017585508</v>
      </c>
      <c r="AN167">
        <f t="shared" si="28"/>
        <v>0</v>
      </c>
      <c r="AO167">
        <f t="shared" si="27"/>
        <v>0</v>
      </c>
      <c r="AP167">
        <f t="shared" si="27"/>
        <v>0</v>
      </c>
      <c r="AQ167">
        <f t="shared" si="27"/>
        <v>0</v>
      </c>
      <c r="AR167">
        <f t="shared" si="27"/>
        <v>0</v>
      </c>
      <c r="AS167">
        <f t="shared" si="27"/>
        <v>1.0622369380165271</v>
      </c>
      <c r="AT167">
        <f t="shared" si="27"/>
        <v>0</v>
      </c>
      <c r="AU167">
        <f t="shared" si="27"/>
        <v>0.18315893016383469</v>
      </c>
      <c r="AV167">
        <f t="shared" si="27"/>
        <v>0</v>
      </c>
      <c r="AW167">
        <f t="shared" si="27"/>
        <v>0</v>
      </c>
      <c r="AX167">
        <f t="shared" si="27"/>
        <v>0</v>
      </c>
      <c r="AY167">
        <f t="shared" si="27"/>
        <v>0.30394884972206909</v>
      </c>
      <c r="AZ167">
        <f t="shared" si="27"/>
        <v>0</v>
      </c>
      <c r="BA167">
        <f t="shared" si="27"/>
        <v>0</v>
      </c>
      <c r="BB167">
        <f t="shared" si="26"/>
        <v>0</v>
      </c>
      <c r="BC167">
        <f t="shared" si="25"/>
        <v>7.7821345760965541E-2</v>
      </c>
      <c r="BD167">
        <f t="shared" si="25"/>
        <v>0</v>
      </c>
      <c r="BE167">
        <f t="shared" si="25"/>
        <v>0.42389481185544842</v>
      </c>
      <c r="BF167">
        <f t="shared" si="25"/>
        <v>0</v>
      </c>
      <c r="BG167">
        <f t="shared" si="25"/>
        <v>0</v>
      </c>
      <c r="BH167">
        <f t="shared" si="25"/>
        <v>0</v>
      </c>
      <c r="BI167">
        <f t="shared" si="25"/>
        <v>0</v>
      </c>
      <c r="BJ167">
        <f t="shared" si="25"/>
        <v>0</v>
      </c>
      <c r="BK167">
        <f t="shared" si="25"/>
        <v>0.51997956441272053</v>
      </c>
      <c r="BL167">
        <f t="shared" si="25"/>
        <v>1.6290050260727218</v>
      </c>
      <c r="BM167">
        <f t="shared" si="25"/>
        <v>0</v>
      </c>
      <c r="BN167">
        <f t="shared" si="25"/>
        <v>0</v>
      </c>
      <c r="BO167">
        <f t="shared" si="25"/>
        <v>0</v>
      </c>
    </row>
    <row r="169" spans="1:67" x14ac:dyDescent="0.2">
      <c r="AL169">
        <f t="shared" ref="AL169:BA184" si="29">+G169/G$4*300</f>
        <v>0</v>
      </c>
      <c r="AM169">
        <f t="shared" si="29"/>
        <v>0</v>
      </c>
      <c r="AN169">
        <f t="shared" si="29"/>
        <v>0</v>
      </c>
      <c r="AO169">
        <f t="shared" si="29"/>
        <v>0</v>
      </c>
      <c r="AP169">
        <f t="shared" si="29"/>
        <v>0</v>
      </c>
      <c r="AQ169">
        <f t="shared" si="29"/>
        <v>0</v>
      </c>
      <c r="AR169">
        <f t="shared" si="29"/>
        <v>0</v>
      </c>
      <c r="AS169">
        <f t="shared" si="29"/>
        <v>0</v>
      </c>
      <c r="AT169">
        <f t="shared" si="29"/>
        <v>0</v>
      </c>
      <c r="AU169">
        <f t="shared" si="29"/>
        <v>0</v>
      </c>
      <c r="AV169">
        <f t="shared" si="29"/>
        <v>0</v>
      </c>
      <c r="AW169">
        <f t="shared" si="29"/>
        <v>0</v>
      </c>
      <c r="AX169">
        <f t="shared" si="29"/>
        <v>0</v>
      </c>
      <c r="AY169">
        <f t="shared" si="29"/>
        <v>0</v>
      </c>
      <c r="AZ169">
        <f t="shared" si="29"/>
        <v>0</v>
      </c>
      <c r="BA169">
        <f t="shared" si="29"/>
        <v>0</v>
      </c>
      <c r="BB169">
        <f t="shared" ref="BB169:BO187" si="30">+W169/W$4*300</f>
        <v>0</v>
      </c>
      <c r="BC169">
        <f t="shared" si="30"/>
        <v>0</v>
      </c>
      <c r="BD169">
        <f t="shared" si="30"/>
        <v>0</v>
      </c>
      <c r="BE169">
        <f t="shared" si="30"/>
        <v>0</v>
      </c>
      <c r="BF169">
        <f t="shared" si="30"/>
        <v>0</v>
      </c>
      <c r="BG169">
        <f t="shared" si="30"/>
        <v>0</v>
      </c>
      <c r="BH169">
        <f t="shared" si="30"/>
        <v>0</v>
      </c>
      <c r="BI169">
        <f t="shared" si="30"/>
        <v>0</v>
      </c>
      <c r="BJ169">
        <f t="shared" si="30"/>
        <v>0</v>
      </c>
      <c r="BK169">
        <f t="shared" si="30"/>
        <v>0</v>
      </c>
      <c r="BL169">
        <f t="shared" si="30"/>
        <v>0</v>
      </c>
      <c r="BM169">
        <f t="shared" si="30"/>
        <v>0</v>
      </c>
      <c r="BN169">
        <f t="shared" si="30"/>
        <v>0</v>
      </c>
      <c r="BO169">
        <f t="shared" si="30"/>
        <v>0</v>
      </c>
    </row>
    <row r="170" spans="1:67" x14ac:dyDescent="0.2">
      <c r="B170" t="s">
        <v>36</v>
      </c>
      <c r="C170" t="s">
        <v>455</v>
      </c>
      <c r="AL170">
        <f t="shared" si="29"/>
        <v>0</v>
      </c>
      <c r="AM170">
        <f t="shared" si="29"/>
        <v>0</v>
      </c>
      <c r="AN170">
        <f t="shared" si="29"/>
        <v>0</v>
      </c>
      <c r="AO170">
        <f t="shared" si="29"/>
        <v>0</v>
      </c>
      <c r="AP170">
        <f t="shared" si="29"/>
        <v>0</v>
      </c>
      <c r="AQ170">
        <f t="shared" si="29"/>
        <v>0</v>
      </c>
      <c r="AR170">
        <f t="shared" si="29"/>
        <v>0</v>
      </c>
      <c r="AS170">
        <f t="shared" si="29"/>
        <v>0</v>
      </c>
      <c r="AT170">
        <f t="shared" si="29"/>
        <v>0</v>
      </c>
      <c r="AU170">
        <f t="shared" si="29"/>
        <v>0</v>
      </c>
      <c r="AV170">
        <f t="shared" si="29"/>
        <v>0</v>
      </c>
      <c r="AW170">
        <f t="shared" si="29"/>
        <v>0</v>
      </c>
      <c r="AX170">
        <f t="shared" si="29"/>
        <v>0</v>
      </c>
      <c r="AY170">
        <f t="shared" si="29"/>
        <v>0</v>
      </c>
      <c r="AZ170">
        <f t="shared" si="29"/>
        <v>0</v>
      </c>
      <c r="BA170">
        <f t="shared" si="29"/>
        <v>0</v>
      </c>
      <c r="BB170">
        <f t="shared" si="30"/>
        <v>0</v>
      </c>
      <c r="BC170">
        <f t="shared" si="30"/>
        <v>0</v>
      </c>
      <c r="BD170">
        <f t="shared" si="30"/>
        <v>0</v>
      </c>
      <c r="BE170">
        <f t="shared" si="30"/>
        <v>0</v>
      </c>
      <c r="BF170">
        <f t="shared" si="30"/>
        <v>0</v>
      </c>
      <c r="BG170">
        <f t="shared" si="30"/>
        <v>0</v>
      </c>
      <c r="BH170">
        <f t="shared" si="30"/>
        <v>0</v>
      </c>
      <c r="BI170">
        <f t="shared" si="30"/>
        <v>0</v>
      </c>
      <c r="BJ170">
        <f t="shared" si="30"/>
        <v>0</v>
      </c>
      <c r="BK170">
        <f t="shared" si="30"/>
        <v>0</v>
      </c>
      <c r="BL170">
        <f t="shared" si="30"/>
        <v>0</v>
      </c>
      <c r="BM170">
        <f t="shared" si="30"/>
        <v>0</v>
      </c>
      <c r="BN170">
        <f t="shared" si="30"/>
        <v>0</v>
      </c>
      <c r="BO170">
        <f t="shared" si="30"/>
        <v>0</v>
      </c>
    </row>
    <row r="171" spans="1:67" x14ac:dyDescent="0.2">
      <c r="A171" s="4"/>
      <c r="B171" s="4">
        <v>864.55909999999994</v>
      </c>
      <c r="C171" s="4" t="s">
        <v>456</v>
      </c>
      <c r="D171" s="4" t="s">
        <v>66</v>
      </c>
      <c r="E171" s="4" t="s">
        <v>457</v>
      </c>
      <c r="F171" s="4">
        <v>0</v>
      </c>
      <c r="G171" s="4">
        <v>0</v>
      </c>
      <c r="H171" s="4">
        <v>185322.1</v>
      </c>
      <c r="I171" s="4">
        <v>0</v>
      </c>
      <c r="J171" s="4">
        <v>78237.899999999994</v>
      </c>
      <c r="K171" s="4">
        <v>27518.400000000001</v>
      </c>
      <c r="L171" s="4">
        <v>0</v>
      </c>
      <c r="M171" s="4">
        <v>19908.099999999999</v>
      </c>
      <c r="N171" s="4">
        <v>243249.7</v>
      </c>
      <c r="O171" s="4">
        <v>0</v>
      </c>
      <c r="P171" s="4">
        <v>94005.1</v>
      </c>
      <c r="Q171" s="4">
        <v>-1.7</v>
      </c>
      <c r="R171" s="4">
        <v>24871.9</v>
      </c>
      <c r="S171" s="4">
        <v>9168.6</v>
      </c>
      <c r="T171" s="4">
        <v>135764.9</v>
      </c>
      <c r="U171" s="4">
        <v>0</v>
      </c>
      <c r="V171" s="4">
        <v>0</v>
      </c>
      <c r="W171" s="4">
        <v>23609.599999999999</v>
      </c>
      <c r="X171" s="4">
        <v>91707.3</v>
      </c>
      <c r="Y171" s="4">
        <v>0</v>
      </c>
      <c r="Z171" s="4">
        <v>184894.5</v>
      </c>
      <c r="AA171" s="4">
        <v>25907.5</v>
      </c>
      <c r="AB171" s="4">
        <v>0</v>
      </c>
      <c r="AC171" s="4">
        <v>23977.3</v>
      </c>
      <c r="AD171" s="4">
        <v>0</v>
      </c>
      <c r="AE171" s="4">
        <v>22008.2</v>
      </c>
      <c r="AF171" s="4">
        <v>118130.1</v>
      </c>
      <c r="AG171" s="4">
        <v>401914.2</v>
      </c>
      <c r="AH171" s="4">
        <v>0</v>
      </c>
      <c r="AI171" s="4">
        <v>0</v>
      </c>
      <c r="AJ171" s="4">
        <v>0</v>
      </c>
      <c r="AK171" s="4" t="s">
        <v>457</v>
      </c>
      <c r="AL171" s="4">
        <f t="shared" si="29"/>
        <v>0</v>
      </c>
      <c r="AM171" s="4">
        <f t="shared" si="29"/>
        <v>0.41373261732851824</v>
      </c>
      <c r="AN171" s="4">
        <f t="shared" si="29"/>
        <v>0</v>
      </c>
      <c r="AO171" s="4">
        <f t="shared" si="29"/>
        <v>0.19859492065287493</v>
      </c>
      <c r="AP171" s="4">
        <f t="shared" si="29"/>
        <v>6.4452618799703557E-2</v>
      </c>
      <c r="AQ171" s="4">
        <f t="shared" si="29"/>
        <v>0</v>
      </c>
      <c r="AR171" s="4">
        <f t="shared" si="29"/>
        <v>4.8829046088342008E-2</v>
      </c>
      <c r="AS171" s="4">
        <f t="shared" si="29"/>
        <v>0.64593441557388975</v>
      </c>
      <c r="AT171" s="4">
        <f t="shared" si="29"/>
        <v>0</v>
      </c>
      <c r="AU171" s="4">
        <f t="shared" si="29"/>
        <v>0.23909894316802591</v>
      </c>
      <c r="AV171" s="4">
        <f t="shared" si="29"/>
        <v>-4.2790765533977542E-6</v>
      </c>
      <c r="AW171" s="4">
        <f t="shared" si="29"/>
        <v>5.1030313531490505E-2</v>
      </c>
      <c r="AX171" s="4">
        <f t="shared" si="29"/>
        <v>1.8022981760871932E-2</v>
      </c>
      <c r="AY171" s="4">
        <f t="shared" si="29"/>
        <v>0.3429063084029903</v>
      </c>
      <c r="AZ171" s="4">
        <f t="shared" si="29"/>
        <v>0</v>
      </c>
      <c r="BA171" s="4">
        <f t="shared" si="29"/>
        <v>0</v>
      </c>
      <c r="BB171" s="4">
        <f t="shared" si="30"/>
        <v>5.56269960106184E-2</v>
      </c>
      <c r="BC171" s="4">
        <f t="shared" si="30"/>
        <v>0.21231460222479179</v>
      </c>
      <c r="BD171" s="4">
        <f t="shared" si="30"/>
        <v>0</v>
      </c>
      <c r="BE171" s="4">
        <f t="shared" si="30"/>
        <v>0.43895382108797354</v>
      </c>
      <c r="BF171" s="4">
        <f t="shared" si="30"/>
        <v>6.1583694878688762E-2</v>
      </c>
      <c r="BG171" s="4">
        <f t="shared" si="30"/>
        <v>0</v>
      </c>
      <c r="BH171" s="4">
        <f t="shared" si="30"/>
        <v>5.0417911037280251E-2</v>
      </c>
      <c r="BI171" s="4">
        <f t="shared" si="30"/>
        <v>0</v>
      </c>
      <c r="BJ171" s="4">
        <f t="shared" si="30"/>
        <v>4.4901083015311087E-2</v>
      </c>
      <c r="BK171" s="4">
        <f t="shared" si="30"/>
        <v>0.27955239905333079</v>
      </c>
      <c r="BL171" s="4">
        <f t="shared" si="30"/>
        <v>1.0594916019237539</v>
      </c>
      <c r="BM171" s="4">
        <f t="shared" si="30"/>
        <v>0</v>
      </c>
      <c r="BN171" s="4">
        <f t="shared" si="30"/>
        <v>0</v>
      </c>
      <c r="BO171" s="4">
        <f t="shared" si="30"/>
        <v>0</v>
      </c>
    </row>
    <row r="172" spans="1:67" x14ac:dyDescent="0.2">
      <c r="A172" s="4"/>
      <c r="B172" s="4">
        <v>862.54280000000006</v>
      </c>
      <c r="C172" s="4" t="s">
        <v>458</v>
      </c>
      <c r="D172" s="4" t="s">
        <v>459</v>
      </c>
      <c r="E172" s="4" t="s">
        <v>460</v>
      </c>
      <c r="F172" s="4">
        <v>0</v>
      </c>
      <c r="G172" s="4">
        <v>0</v>
      </c>
      <c r="H172" s="4">
        <v>416573.8</v>
      </c>
      <c r="I172" s="4">
        <v>0</v>
      </c>
      <c r="J172" s="4">
        <v>252694.1</v>
      </c>
      <c r="K172" s="4">
        <v>138703.29999999999</v>
      </c>
      <c r="L172" s="4">
        <v>14707.4</v>
      </c>
      <c r="M172" s="4">
        <v>17363.400000000001</v>
      </c>
      <c r="N172" s="4">
        <v>693187.1</v>
      </c>
      <c r="O172" s="4">
        <v>0</v>
      </c>
      <c r="P172" s="4">
        <v>313534.3</v>
      </c>
      <c r="Q172" s="4">
        <v>138842.6</v>
      </c>
      <c r="R172" s="4">
        <v>0</v>
      </c>
      <c r="S172" s="4">
        <v>22377.9</v>
      </c>
      <c r="T172" s="4">
        <v>445771.3</v>
      </c>
      <c r="U172" s="4">
        <v>0</v>
      </c>
      <c r="V172" s="4">
        <v>0</v>
      </c>
      <c r="W172" s="4">
        <v>0</v>
      </c>
      <c r="X172" s="4">
        <v>147356.6</v>
      </c>
      <c r="Y172" s="4">
        <v>13082.4</v>
      </c>
      <c r="Z172" s="4">
        <v>457260.4</v>
      </c>
      <c r="AA172" s="4">
        <v>0</v>
      </c>
      <c r="AB172" s="4">
        <v>0</v>
      </c>
      <c r="AC172" s="4">
        <v>22217.9</v>
      </c>
      <c r="AD172" s="4">
        <v>0</v>
      </c>
      <c r="AE172" s="4">
        <v>0</v>
      </c>
      <c r="AF172" s="4">
        <v>490743.7</v>
      </c>
      <c r="AG172" s="4">
        <v>880241.7</v>
      </c>
      <c r="AH172" s="4">
        <v>0</v>
      </c>
      <c r="AI172" s="4">
        <v>0</v>
      </c>
      <c r="AJ172" s="4">
        <v>12384.2</v>
      </c>
      <c r="AK172" s="4" t="s">
        <v>460</v>
      </c>
      <c r="AL172" s="4">
        <f t="shared" si="29"/>
        <v>0</v>
      </c>
      <c r="AM172" s="4">
        <f t="shared" si="29"/>
        <v>0.93000332170036215</v>
      </c>
      <c r="AN172" s="4">
        <f t="shared" si="29"/>
        <v>0</v>
      </c>
      <c r="AO172" s="4">
        <f t="shared" si="29"/>
        <v>0.64142525219809887</v>
      </c>
      <c r="AP172" s="4">
        <f t="shared" si="29"/>
        <v>0.32486594137598551</v>
      </c>
      <c r="AQ172" s="4">
        <f t="shared" si="29"/>
        <v>3.3929626083473524E-2</v>
      </c>
      <c r="AR172" s="4">
        <f t="shared" si="29"/>
        <v>4.2587602978200717E-2</v>
      </c>
      <c r="AS172" s="4">
        <f t="shared" si="29"/>
        <v>1.840715134784789</v>
      </c>
      <c r="AT172" s="4">
        <f t="shared" si="29"/>
        <v>0</v>
      </c>
      <c r="AU172" s="4">
        <f t="shared" si="29"/>
        <v>0.79746439051633133</v>
      </c>
      <c r="AV172" s="4">
        <f t="shared" si="29"/>
        <v>0.34948124368987238</v>
      </c>
      <c r="AW172" s="4">
        <f t="shared" si="29"/>
        <v>0</v>
      </c>
      <c r="AX172" s="4">
        <f t="shared" si="29"/>
        <v>4.3988884185875279E-2</v>
      </c>
      <c r="AY172" s="4">
        <f t="shared" si="29"/>
        <v>1.1259006626528796</v>
      </c>
      <c r="AZ172" s="4">
        <f t="shared" si="29"/>
        <v>0</v>
      </c>
      <c r="BA172" s="4">
        <f t="shared" si="29"/>
        <v>0</v>
      </c>
      <c r="BB172" s="4">
        <f t="shared" si="30"/>
        <v>0</v>
      </c>
      <c r="BC172" s="4">
        <f t="shared" si="30"/>
        <v>0.3411501365125541</v>
      </c>
      <c r="BD172" s="4">
        <f t="shared" si="30"/>
        <v>2.5910079203216817E-2</v>
      </c>
      <c r="BE172" s="4">
        <f t="shared" si="30"/>
        <v>1.0855715005704076</v>
      </c>
      <c r="BF172" s="4">
        <f t="shared" si="30"/>
        <v>0</v>
      </c>
      <c r="BG172" s="4">
        <f t="shared" si="30"/>
        <v>0</v>
      </c>
      <c r="BH172" s="4">
        <f t="shared" si="30"/>
        <v>4.6718358849211085E-2</v>
      </c>
      <c r="BI172" s="4">
        <f t="shared" si="30"/>
        <v>0</v>
      </c>
      <c r="BJ172" s="4">
        <f t="shared" si="30"/>
        <v>0</v>
      </c>
      <c r="BK172" s="4">
        <f t="shared" si="30"/>
        <v>1.1613346526863861</v>
      </c>
      <c r="BL172" s="4">
        <f t="shared" si="30"/>
        <v>2.3204173647337871</v>
      </c>
      <c r="BM172" s="4">
        <f t="shared" si="30"/>
        <v>0</v>
      </c>
      <c r="BN172" s="4">
        <f t="shared" si="30"/>
        <v>0</v>
      </c>
      <c r="BO172" s="4">
        <f t="shared" si="30"/>
        <v>2.6980554691449481E-2</v>
      </c>
    </row>
    <row r="173" spans="1:67" x14ac:dyDescent="0.2">
      <c r="A173" s="4"/>
      <c r="B173" s="4">
        <v>892.59069999999997</v>
      </c>
      <c r="C173" s="4" t="s">
        <v>461</v>
      </c>
      <c r="D173" s="4" t="s">
        <v>462</v>
      </c>
      <c r="E173" s="4" t="s">
        <v>463</v>
      </c>
      <c r="F173" s="4">
        <v>0</v>
      </c>
      <c r="G173" s="4">
        <v>0</v>
      </c>
      <c r="H173" s="4">
        <v>92850.4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156909.5</v>
      </c>
      <c r="O173" s="4">
        <v>0</v>
      </c>
      <c r="P173" s="4">
        <v>0</v>
      </c>
      <c r="Q173" s="4">
        <v>30301</v>
      </c>
      <c r="R173" s="4">
        <v>0</v>
      </c>
      <c r="S173" s="4">
        <v>0</v>
      </c>
      <c r="T173" s="4">
        <v>65732</v>
      </c>
      <c r="U173" s="4">
        <v>0</v>
      </c>
      <c r="V173" s="4">
        <v>0</v>
      </c>
      <c r="W173" s="4">
        <v>19948.3</v>
      </c>
      <c r="X173" s="4">
        <v>0</v>
      </c>
      <c r="Y173" s="4">
        <v>0</v>
      </c>
      <c r="Z173" s="4">
        <v>131843.79999999999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148001.70000000001</v>
      </c>
      <c r="AG173" s="4">
        <v>222458</v>
      </c>
      <c r="AH173" s="4">
        <v>0</v>
      </c>
      <c r="AI173" s="4">
        <v>0</v>
      </c>
      <c r="AJ173" s="4">
        <v>0</v>
      </c>
      <c r="AK173" s="4" t="s">
        <v>463</v>
      </c>
      <c r="AL173" s="4">
        <f t="shared" si="29"/>
        <v>0</v>
      </c>
      <c r="AM173" s="4">
        <f t="shared" si="29"/>
        <v>0.20728903359070422</v>
      </c>
      <c r="AN173" s="4">
        <f t="shared" si="29"/>
        <v>0</v>
      </c>
      <c r="AO173" s="4">
        <f t="shared" si="29"/>
        <v>0</v>
      </c>
      <c r="AP173" s="4">
        <f t="shared" si="29"/>
        <v>0</v>
      </c>
      <c r="AQ173" s="4">
        <f t="shared" si="29"/>
        <v>0</v>
      </c>
      <c r="AR173" s="4">
        <f t="shared" si="29"/>
        <v>0</v>
      </c>
      <c r="AS173" s="4">
        <f t="shared" si="29"/>
        <v>0.41666339642141909</v>
      </c>
      <c r="AT173" s="4">
        <f t="shared" si="29"/>
        <v>0</v>
      </c>
      <c r="AU173" s="4">
        <f t="shared" si="29"/>
        <v>0</v>
      </c>
      <c r="AV173" s="4">
        <f t="shared" si="29"/>
        <v>7.627076390853256E-2</v>
      </c>
      <c r="AW173" s="4">
        <f t="shared" si="29"/>
        <v>0</v>
      </c>
      <c r="AX173" s="4">
        <f t="shared" si="29"/>
        <v>0</v>
      </c>
      <c r="AY173" s="4">
        <f t="shared" si="29"/>
        <v>0.16602168501538589</v>
      </c>
      <c r="AZ173" s="4">
        <f t="shared" si="29"/>
        <v>0</v>
      </c>
      <c r="BA173" s="4">
        <f t="shared" si="29"/>
        <v>0</v>
      </c>
      <c r="BB173" s="4">
        <f t="shared" si="30"/>
        <v>4.700054234373386E-2</v>
      </c>
      <c r="BC173" s="4">
        <f t="shared" si="30"/>
        <v>0</v>
      </c>
      <c r="BD173" s="4">
        <f t="shared" si="30"/>
        <v>0</v>
      </c>
      <c r="BE173" s="4">
        <f t="shared" si="30"/>
        <v>0.3130073625595059</v>
      </c>
      <c r="BF173" s="4">
        <f t="shared" si="30"/>
        <v>0</v>
      </c>
      <c r="BG173" s="4">
        <f t="shared" si="30"/>
        <v>0</v>
      </c>
      <c r="BH173" s="4">
        <f t="shared" si="30"/>
        <v>0</v>
      </c>
      <c r="BI173" s="4">
        <f t="shared" si="30"/>
        <v>0</v>
      </c>
      <c r="BJ173" s="4">
        <f t="shared" si="30"/>
        <v>0</v>
      </c>
      <c r="BK173" s="4">
        <f t="shared" si="30"/>
        <v>0.35024291267823654</v>
      </c>
      <c r="BL173" s="4">
        <f t="shared" si="30"/>
        <v>0.5864246219236704</v>
      </c>
      <c r="BM173" s="4">
        <f t="shared" si="30"/>
        <v>0</v>
      </c>
      <c r="BN173" s="4">
        <f t="shared" si="30"/>
        <v>0</v>
      </c>
      <c r="BO173" s="4">
        <f t="shared" si="30"/>
        <v>0</v>
      </c>
    </row>
    <row r="174" spans="1:67" x14ac:dyDescent="0.2">
      <c r="A174" s="4"/>
      <c r="B174" s="4">
        <v>890.57479999999998</v>
      </c>
      <c r="C174" s="4" t="s">
        <v>464</v>
      </c>
      <c r="D174" s="4" t="s">
        <v>219</v>
      </c>
      <c r="E174" s="4" t="s">
        <v>465</v>
      </c>
      <c r="F174" s="4">
        <v>0</v>
      </c>
      <c r="G174" s="4">
        <v>0</v>
      </c>
      <c r="H174" s="4">
        <v>638294</v>
      </c>
      <c r="I174" s="4">
        <v>0</v>
      </c>
      <c r="J174" s="4">
        <v>362453.3</v>
      </c>
      <c r="K174" s="4">
        <v>294540.40000000002</v>
      </c>
      <c r="L174" s="4">
        <v>0</v>
      </c>
      <c r="M174" s="4">
        <v>26722.799999999999</v>
      </c>
      <c r="N174" s="4">
        <v>960257.7</v>
      </c>
      <c r="O174" s="4">
        <v>0</v>
      </c>
      <c r="P174" s="4">
        <v>346632.5</v>
      </c>
      <c r="Q174" s="4">
        <v>318016.3</v>
      </c>
      <c r="R174" s="4">
        <v>0</v>
      </c>
      <c r="S174" s="4">
        <v>0</v>
      </c>
      <c r="T174" s="4">
        <v>597191.69999999995</v>
      </c>
      <c r="U174" s="4">
        <v>0</v>
      </c>
      <c r="V174" s="4">
        <v>0</v>
      </c>
      <c r="W174" s="4">
        <v>81944.800000000003</v>
      </c>
      <c r="X174" s="4">
        <v>279986.40000000002</v>
      </c>
      <c r="Y174" s="4">
        <v>0</v>
      </c>
      <c r="Z174" s="4">
        <v>639994.4</v>
      </c>
      <c r="AA174" s="4">
        <v>0</v>
      </c>
      <c r="AB174" s="4">
        <v>0</v>
      </c>
      <c r="AC174" s="4">
        <v>65165</v>
      </c>
      <c r="AD174" s="4">
        <v>0</v>
      </c>
      <c r="AE174" s="4">
        <v>0</v>
      </c>
      <c r="AF174" s="4">
        <v>784371.7</v>
      </c>
      <c r="AG174" s="4">
        <v>1385195.2</v>
      </c>
      <c r="AH174" s="4">
        <v>0</v>
      </c>
      <c r="AI174" s="4">
        <v>0</v>
      </c>
      <c r="AJ174" s="4">
        <v>83700.899999999994</v>
      </c>
      <c r="AK174" s="4" t="s">
        <v>465</v>
      </c>
      <c r="AL174" s="4">
        <f t="shared" si="29"/>
        <v>0</v>
      </c>
      <c r="AM174" s="4">
        <f t="shared" si="29"/>
        <v>1.4249948993945631</v>
      </c>
      <c r="AN174" s="4">
        <f t="shared" si="29"/>
        <v>0</v>
      </c>
      <c r="AO174" s="4">
        <f t="shared" si="29"/>
        <v>0.92003216285039191</v>
      </c>
      <c r="AP174" s="4">
        <f t="shared" si="29"/>
        <v>0.68986206037822706</v>
      </c>
      <c r="AQ174" s="4">
        <f t="shared" si="29"/>
        <v>0</v>
      </c>
      <c r="AR174" s="4">
        <f t="shared" si="29"/>
        <v>6.5543614549331469E-2</v>
      </c>
      <c r="AS174" s="4">
        <f t="shared" si="29"/>
        <v>2.5499044654518697</v>
      </c>
      <c r="AT174" s="4">
        <f t="shared" si="29"/>
        <v>0</v>
      </c>
      <c r="AU174" s="4">
        <f t="shared" si="29"/>
        <v>0.8816485958494884</v>
      </c>
      <c r="AV174" s="4">
        <f t="shared" si="29"/>
        <v>0.80048005466370953</v>
      </c>
      <c r="AW174" s="4">
        <f t="shared" si="29"/>
        <v>0</v>
      </c>
      <c r="AX174" s="4">
        <f t="shared" si="29"/>
        <v>0</v>
      </c>
      <c r="AY174" s="4">
        <f t="shared" si="29"/>
        <v>1.508348632495631</v>
      </c>
      <c r="AZ174" s="4">
        <f t="shared" si="29"/>
        <v>0</v>
      </c>
      <c r="BA174" s="4">
        <f t="shared" si="29"/>
        <v>0</v>
      </c>
      <c r="BB174" s="4">
        <f t="shared" si="30"/>
        <v>0.19307159217822084</v>
      </c>
      <c r="BC174" s="4">
        <f t="shared" si="30"/>
        <v>0.64820577145277913</v>
      </c>
      <c r="BD174" s="4">
        <f t="shared" si="30"/>
        <v>0</v>
      </c>
      <c r="BE174" s="4">
        <f t="shared" si="30"/>
        <v>1.5193961278183234</v>
      </c>
      <c r="BF174" s="4">
        <f t="shared" si="30"/>
        <v>0</v>
      </c>
      <c r="BG174" s="4">
        <f t="shared" si="30"/>
        <v>0</v>
      </c>
      <c r="BH174" s="4">
        <f t="shared" si="30"/>
        <v>0.13702473475930851</v>
      </c>
      <c r="BI174" s="4">
        <f t="shared" si="30"/>
        <v>0</v>
      </c>
      <c r="BJ174" s="4">
        <f t="shared" si="30"/>
        <v>0</v>
      </c>
      <c r="BK174" s="4">
        <f t="shared" si="30"/>
        <v>1.8561991438637524</v>
      </c>
      <c r="BL174" s="4">
        <f t="shared" si="30"/>
        <v>3.6515322957613701</v>
      </c>
      <c r="BM174" s="4">
        <f t="shared" si="30"/>
        <v>0</v>
      </c>
      <c r="BN174" s="4">
        <f t="shared" si="30"/>
        <v>0</v>
      </c>
      <c r="BO174" s="4">
        <f t="shared" si="30"/>
        <v>0.18235305552022282</v>
      </c>
    </row>
    <row r="175" spans="1:67" x14ac:dyDescent="0.2">
      <c r="A175" s="4"/>
      <c r="B175" s="4">
        <v>888.55909999999994</v>
      </c>
      <c r="C175" s="4" t="s">
        <v>466</v>
      </c>
      <c r="D175" s="4" t="s">
        <v>111</v>
      </c>
      <c r="E175" s="4" t="s">
        <v>467</v>
      </c>
      <c r="F175" s="4">
        <v>0</v>
      </c>
      <c r="G175" s="4">
        <v>0</v>
      </c>
      <c r="H175" s="4">
        <v>911940.7</v>
      </c>
      <c r="I175" s="4">
        <v>0</v>
      </c>
      <c r="J175" s="4">
        <v>532230.69999999995</v>
      </c>
      <c r="K175" s="4">
        <v>401987.3</v>
      </c>
      <c r="L175" s="4">
        <v>0</v>
      </c>
      <c r="M175" s="4">
        <v>63244.9</v>
      </c>
      <c r="N175" s="4">
        <v>1284459.2</v>
      </c>
      <c r="O175" s="4">
        <v>0</v>
      </c>
      <c r="P175" s="4">
        <v>515990.7</v>
      </c>
      <c r="Q175" s="4">
        <v>457093.3</v>
      </c>
      <c r="R175" s="4">
        <v>0</v>
      </c>
      <c r="S175" s="4">
        <v>0</v>
      </c>
      <c r="T175" s="4">
        <v>771070.7</v>
      </c>
      <c r="U175" s="4">
        <v>0</v>
      </c>
      <c r="V175" s="4">
        <v>0</v>
      </c>
      <c r="W175" s="4">
        <v>54023.3</v>
      </c>
      <c r="X175" s="4">
        <v>449082.1</v>
      </c>
      <c r="Y175" s="4">
        <v>0</v>
      </c>
      <c r="Z175" s="4">
        <v>990304.1</v>
      </c>
      <c r="AA175" s="4">
        <v>0</v>
      </c>
      <c r="AB175" s="4">
        <v>0</v>
      </c>
      <c r="AC175" s="4">
        <v>42734.3</v>
      </c>
      <c r="AD175" s="4">
        <v>0</v>
      </c>
      <c r="AE175" s="4">
        <v>0</v>
      </c>
      <c r="AF175" s="4">
        <v>948444.5</v>
      </c>
      <c r="AG175" s="4">
        <v>1567272.3</v>
      </c>
      <c r="AH175" s="4">
        <v>0</v>
      </c>
      <c r="AI175" s="4">
        <v>0</v>
      </c>
      <c r="AJ175" s="4">
        <v>87689.4</v>
      </c>
      <c r="AK175" s="4" t="s">
        <v>467</v>
      </c>
      <c r="AL175" s="4">
        <f t="shared" si="29"/>
        <v>0</v>
      </c>
      <c r="AM175" s="4">
        <f t="shared" si="29"/>
        <v>2.0359126766823872</v>
      </c>
      <c r="AN175" s="4">
        <f t="shared" si="29"/>
        <v>0</v>
      </c>
      <c r="AO175" s="4">
        <f t="shared" si="29"/>
        <v>1.3509860775343416</v>
      </c>
      <c r="AP175" s="4">
        <f t="shared" si="29"/>
        <v>0.94152037215906692</v>
      </c>
      <c r="AQ175" s="4">
        <f t="shared" si="29"/>
        <v>0</v>
      </c>
      <c r="AR175" s="4">
        <f t="shared" si="29"/>
        <v>0.15512219332596189</v>
      </c>
      <c r="AS175" s="4">
        <f t="shared" si="29"/>
        <v>3.4108013398598476</v>
      </c>
      <c r="AT175" s="4">
        <f t="shared" si="29"/>
        <v>0</v>
      </c>
      <c r="AU175" s="4">
        <f t="shared" si="29"/>
        <v>1.312405721120768</v>
      </c>
      <c r="AV175" s="4">
        <f t="shared" si="29"/>
        <v>1.1505513074971798</v>
      </c>
      <c r="AW175" s="4">
        <f t="shared" si="29"/>
        <v>0</v>
      </c>
      <c r="AX175" s="4">
        <f t="shared" si="29"/>
        <v>0</v>
      </c>
      <c r="AY175" s="4">
        <f t="shared" si="29"/>
        <v>1.9475210990079883</v>
      </c>
      <c r="AZ175" s="4">
        <f t="shared" si="29"/>
        <v>0</v>
      </c>
      <c r="BA175" s="4">
        <f t="shared" si="29"/>
        <v>0</v>
      </c>
      <c r="BB175" s="4">
        <f t="shared" si="30"/>
        <v>0.12728525233720356</v>
      </c>
      <c r="BC175" s="4">
        <f t="shared" si="30"/>
        <v>1.039684817105881</v>
      </c>
      <c r="BD175" s="4">
        <f t="shared" si="30"/>
        <v>0</v>
      </c>
      <c r="BE175" s="4">
        <f t="shared" si="30"/>
        <v>2.3510584075463936</v>
      </c>
      <c r="BF175" s="4">
        <f t="shared" si="30"/>
        <v>0</v>
      </c>
      <c r="BG175" s="4">
        <f t="shared" si="30"/>
        <v>0</v>
      </c>
      <c r="BH175" s="4">
        <f t="shared" si="30"/>
        <v>8.9858913874391433E-2</v>
      </c>
      <c r="BI175" s="4">
        <f t="shared" si="30"/>
        <v>0</v>
      </c>
      <c r="BJ175" s="4">
        <f t="shared" si="30"/>
        <v>0</v>
      </c>
      <c r="BK175" s="4">
        <f t="shared" si="30"/>
        <v>2.2444739769452222</v>
      </c>
      <c r="BL175" s="4">
        <f t="shared" si="30"/>
        <v>4.1315082666343361</v>
      </c>
      <c r="BM175" s="4">
        <f t="shared" si="30"/>
        <v>0</v>
      </c>
      <c r="BN175" s="4">
        <f t="shared" si="30"/>
        <v>0</v>
      </c>
      <c r="BO175" s="4">
        <f t="shared" si="30"/>
        <v>0.19104251001763456</v>
      </c>
    </row>
    <row r="176" spans="1:67" x14ac:dyDescent="0.2">
      <c r="A176" s="4"/>
      <c r="B176" s="4">
        <v>886.54300000000001</v>
      </c>
      <c r="C176" s="4" t="s">
        <v>468</v>
      </c>
      <c r="D176" s="4" t="s">
        <v>469</v>
      </c>
      <c r="E176" s="4" t="s">
        <v>470</v>
      </c>
      <c r="F176" s="4">
        <v>0</v>
      </c>
      <c r="G176" s="4">
        <v>0</v>
      </c>
      <c r="H176" s="4">
        <v>462215.3</v>
      </c>
      <c r="I176" s="4">
        <v>0</v>
      </c>
      <c r="J176" s="4">
        <v>118886.5</v>
      </c>
      <c r="K176" s="4">
        <v>102259</v>
      </c>
      <c r="L176" s="4">
        <v>0</v>
      </c>
      <c r="M176" s="4">
        <v>0</v>
      </c>
      <c r="N176" s="4">
        <v>692994.9</v>
      </c>
      <c r="O176" s="4">
        <v>0</v>
      </c>
      <c r="P176" s="4">
        <v>164196.6</v>
      </c>
      <c r="Q176" s="4">
        <v>130783.3</v>
      </c>
      <c r="R176" s="4">
        <v>0</v>
      </c>
      <c r="S176" s="4">
        <v>0</v>
      </c>
      <c r="T176" s="4">
        <v>405329.7</v>
      </c>
      <c r="U176" s="4">
        <v>0</v>
      </c>
      <c r="V176" s="4">
        <v>0</v>
      </c>
      <c r="W176" s="4">
        <v>0</v>
      </c>
      <c r="X176" s="4">
        <v>175549.5</v>
      </c>
      <c r="Y176" s="4">
        <v>0</v>
      </c>
      <c r="Z176" s="4">
        <v>410298.2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456146.2</v>
      </c>
      <c r="AG176" s="4">
        <v>797916.9</v>
      </c>
      <c r="AH176" s="4">
        <v>0</v>
      </c>
      <c r="AI176" s="4">
        <v>0</v>
      </c>
      <c r="AJ176" s="4">
        <v>17925.900000000001</v>
      </c>
      <c r="AK176" s="4" t="s">
        <v>470</v>
      </c>
      <c r="AL176" s="4">
        <f t="shared" si="29"/>
        <v>0</v>
      </c>
      <c r="AM176" s="4">
        <f t="shared" si="29"/>
        <v>1.0318982238938921</v>
      </c>
      <c r="AN176" s="4">
        <f t="shared" si="29"/>
        <v>0</v>
      </c>
      <c r="AO176" s="4">
        <f t="shared" si="29"/>
        <v>0.30177516311401525</v>
      </c>
      <c r="AP176" s="4">
        <f t="shared" si="29"/>
        <v>0.23950739671779189</v>
      </c>
      <c r="AQ176" s="4">
        <f t="shared" si="29"/>
        <v>0</v>
      </c>
      <c r="AR176" s="4">
        <f t="shared" si="29"/>
        <v>0</v>
      </c>
      <c r="AS176" s="4">
        <f t="shared" si="29"/>
        <v>1.840204759665423</v>
      </c>
      <c r="AT176" s="4">
        <f t="shared" si="29"/>
        <v>0</v>
      </c>
      <c r="AU176" s="4">
        <f t="shared" si="29"/>
        <v>0.41762876196911747</v>
      </c>
      <c r="AV176" s="4">
        <f t="shared" si="29"/>
        <v>0.32919514859175564</v>
      </c>
      <c r="AW176" s="4">
        <f t="shared" si="29"/>
        <v>0</v>
      </c>
      <c r="AX176" s="4">
        <f t="shared" si="29"/>
        <v>0</v>
      </c>
      <c r="AY176" s="4">
        <f t="shared" si="29"/>
        <v>1.0237558537817326</v>
      </c>
      <c r="AZ176" s="4">
        <f t="shared" si="29"/>
        <v>0</v>
      </c>
      <c r="BA176" s="4">
        <f t="shared" si="29"/>
        <v>0</v>
      </c>
      <c r="BB176" s="4">
        <f t="shared" si="30"/>
        <v>0</v>
      </c>
      <c r="BC176" s="4">
        <f t="shared" si="30"/>
        <v>0.40642045140638844</v>
      </c>
      <c r="BD176" s="4">
        <f t="shared" si="30"/>
        <v>0</v>
      </c>
      <c r="BE176" s="4">
        <f t="shared" si="30"/>
        <v>0.97407961121351705</v>
      </c>
      <c r="BF176" s="4">
        <f t="shared" si="30"/>
        <v>0</v>
      </c>
      <c r="BG176" s="4">
        <f t="shared" si="30"/>
        <v>0</v>
      </c>
      <c r="BH176" s="4">
        <f t="shared" si="30"/>
        <v>0</v>
      </c>
      <c r="BI176" s="4">
        <f t="shared" si="30"/>
        <v>0</v>
      </c>
      <c r="BJ176" s="4">
        <f t="shared" si="30"/>
        <v>0</v>
      </c>
      <c r="BK176" s="4">
        <f t="shared" si="30"/>
        <v>1.079460396029974</v>
      </c>
      <c r="BL176" s="4">
        <f t="shared" si="30"/>
        <v>2.1033998166350818</v>
      </c>
      <c r="BM176" s="4">
        <f t="shared" si="30"/>
        <v>0</v>
      </c>
      <c r="BN176" s="4">
        <f t="shared" si="30"/>
        <v>0</v>
      </c>
      <c r="BO176" s="4">
        <f t="shared" si="30"/>
        <v>3.9053852920935897E-2</v>
      </c>
    </row>
    <row r="177" spans="1:67" x14ac:dyDescent="0.2">
      <c r="A177" s="4"/>
      <c r="B177" s="4">
        <v>884.52639999999997</v>
      </c>
      <c r="C177" s="4" t="s">
        <v>471</v>
      </c>
      <c r="D177" s="4" t="s">
        <v>472</v>
      </c>
      <c r="E177" s="4" t="s">
        <v>473</v>
      </c>
      <c r="F177" s="4">
        <v>0</v>
      </c>
      <c r="G177" s="4">
        <v>26854.5</v>
      </c>
      <c r="H177" s="4">
        <v>85362.5</v>
      </c>
      <c r="I177" s="4">
        <v>0</v>
      </c>
      <c r="J177" s="4">
        <v>14411.1</v>
      </c>
      <c r="K177" s="4">
        <v>0</v>
      </c>
      <c r="L177" s="4">
        <v>0</v>
      </c>
      <c r="M177" s="4">
        <v>0</v>
      </c>
      <c r="N177" s="4">
        <v>156600.29999999999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103313.5</v>
      </c>
      <c r="U177" s="4">
        <v>0</v>
      </c>
      <c r="V177" s="4">
        <v>0</v>
      </c>
      <c r="W177" s="4">
        <v>0</v>
      </c>
      <c r="X177" s="4">
        <v>43879.7</v>
      </c>
      <c r="Y177" s="4">
        <v>0</v>
      </c>
      <c r="Z177" s="4">
        <v>84803.199999999997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50594.1</v>
      </c>
      <c r="AG177" s="4">
        <v>184760</v>
      </c>
      <c r="AH177" s="4">
        <v>13592</v>
      </c>
      <c r="AI177" s="4">
        <v>0</v>
      </c>
      <c r="AJ177" s="4">
        <v>0</v>
      </c>
      <c r="AK177" s="4" t="s">
        <v>473</v>
      </c>
      <c r="AL177" s="4">
        <f t="shared" si="29"/>
        <v>7.430806413993804E-2</v>
      </c>
      <c r="AM177" s="4">
        <f t="shared" si="29"/>
        <v>0.19057225526100577</v>
      </c>
      <c r="AN177" s="4">
        <f t="shared" si="29"/>
        <v>0</v>
      </c>
      <c r="AO177" s="4">
        <f t="shared" si="29"/>
        <v>3.6580369118044402E-2</v>
      </c>
      <c r="AP177" s="4">
        <f t="shared" si="29"/>
        <v>0</v>
      </c>
      <c r="AQ177" s="4">
        <f t="shared" si="29"/>
        <v>0</v>
      </c>
      <c r="AR177" s="4">
        <f t="shared" si="29"/>
        <v>0</v>
      </c>
      <c r="AS177" s="4">
        <f t="shared" si="29"/>
        <v>0.4158423350951545</v>
      </c>
      <c r="AT177" s="4">
        <f t="shared" si="29"/>
        <v>0</v>
      </c>
      <c r="AU177" s="4">
        <f t="shared" si="29"/>
        <v>0</v>
      </c>
      <c r="AV177" s="4">
        <f t="shared" si="29"/>
        <v>0</v>
      </c>
      <c r="AW177" s="4">
        <f t="shared" si="29"/>
        <v>0</v>
      </c>
      <c r="AX177" s="4">
        <f t="shared" si="29"/>
        <v>0</v>
      </c>
      <c r="AY177" s="4">
        <f t="shared" si="29"/>
        <v>0.2609426360804033</v>
      </c>
      <c r="AZ177" s="4">
        <f t="shared" si="29"/>
        <v>0</v>
      </c>
      <c r="BA177" s="4">
        <f t="shared" si="29"/>
        <v>0</v>
      </c>
      <c r="BB177" s="4">
        <f t="shared" si="30"/>
        <v>0</v>
      </c>
      <c r="BC177" s="4">
        <f t="shared" si="30"/>
        <v>0.10158734420534893</v>
      </c>
      <c r="BD177" s="4">
        <f t="shared" si="30"/>
        <v>0</v>
      </c>
      <c r="BE177" s="4">
        <f t="shared" si="30"/>
        <v>0.2013293455483405</v>
      </c>
      <c r="BF177" s="4">
        <f t="shared" si="30"/>
        <v>0</v>
      </c>
      <c r="BG177" s="4">
        <f t="shared" si="30"/>
        <v>0</v>
      </c>
      <c r="BH177" s="4">
        <f t="shared" si="30"/>
        <v>0</v>
      </c>
      <c r="BI177" s="4">
        <f t="shared" si="30"/>
        <v>0</v>
      </c>
      <c r="BJ177" s="4">
        <f t="shared" si="30"/>
        <v>0</v>
      </c>
      <c r="BK177" s="4">
        <f t="shared" si="30"/>
        <v>0.11972987437532115</v>
      </c>
      <c r="BL177" s="4">
        <f t="shared" si="30"/>
        <v>0.48704840080652223</v>
      </c>
      <c r="BM177" s="4">
        <f t="shared" si="30"/>
        <v>2.9528768797311516E-2</v>
      </c>
      <c r="BN177" s="4">
        <f t="shared" si="30"/>
        <v>0</v>
      </c>
      <c r="BO177" s="4">
        <f t="shared" si="30"/>
        <v>0</v>
      </c>
    </row>
    <row r="178" spans="1:67" x14ac:dyDescent="0.2">
      <c r="A178" s="4"/>
      <c r="B178" s="4">
        <v>916.59059999999999</v>
      </c>
      <c r="C178" s="4" t="s">
        <v>474</v>
      </c>
      <c r="D178" s="4" t="s">
        <v>304</v>
      </c>
      <c r="E178" s="4" t="s">
        <v>475</v>
      </c>
      <c r="F178" s="4">
        <v>0</v>
      </c>
      <c r="G178" s="4">
        <v>0</v>
      </c>
      <c r="H178" s="4">
        <v>356734</v>
      </c>
      <c r="I178" s="4">
        <v>0</v>
      </c>
      <c r="J178" s="4">
        <v>232772.2</v>
      </c>
      <c r="K178" s="4">
        <v>115047.6</v>
      </c>
      <c r="L178" s="4">
        <v>0</v>
      </c>
      <c r="M178" s="4">
        <v>73031</v>
      </c>
      <c r="N178" s="4">
        <v>632407.9</v>
      </c>
      <c r="O178" s="4">
        <v>0</v>
      </c>
      <c r="P178" s="4">
        <v>201551.3</v>
      </c>
      <c r="Q178" s="4">
        <v>243811.7</v>
      </c>
      <c r="R178" s="4">
        <v>0</v>
      </c>
      <c r="S178" s="4">
        <v>22355.7</v>
      </c>
      <c r="T178" s="4">
        <v>408736.8</v>
      </c>
      <c r="U178" s="4">
        <v>19115.3</v>
      </c>
      <c r="V178" s="4">
        <v>0</v>
      </c>
      <c r="W178" s="4">
        <v>63920.1</v>
      </c>
      <c r="X178" s="4">
        <v>218395.6</v>
      </c>
      <c r="Y178" s="4">
        <v>0</v>
      </c>
      <c r="Z178" s="4">
        <v>409461</v>
      </c>
      <c r="AA178" s="4">
        <v>0</v>
      </c>
      <c r="AB178" s="4">
        <v>0</v>
      </c>
      <c r="AC178" s="4">
        <v>97731.6</v>
      </c>
      <c r="AD178" s="4">
        <v>0</v>
      </c>
      <c r="AE178" s="4">
        <v>50027.4</v>
      </c>
      <c r="AF178" s="4">
        <v>464127.8</v>
      </c>
      <c r="AG178" s="4">
        <v>688551.9</v>
      </c>
      <c r="AH178" s="4">
        <v>29040.3</v>
      </c>
      <c r="AI178" s="4">
        <v>81862.7</v>
      </c>
      <c r="AJ178" s="4">
        <v>102791.4</v>
      </c>
      <c r="AK178" s="4" t="s">
        <v>475</v>
      </c>
      <c r="AL178" s="4">
        <f t="shared" si="29"/>
        <v>0</v>
      </c>
      <c r="AM178" s="4">
        <f t="shared" si="29"/>
        <v>0.79641063591482952</v>
      </c>
      <c r="AN178" s="4">
        <f t="shared" si="29"/>
        <v>0</v>
      </c>
      <c r="AO178" s="4">
        <f t="shared" si="29"/>
        <v>0.59085656170724343</v>
      </c>
      <c r="AP178" s="4">
        <f t="shared" si="29"/>
        <v>0.26946040128135262</v>
      </c>
      <c r="AQ178" s="4">
        <f t="shared" si="29"/>
        <v>0</v>
      </c>
      <c r="AR178" s="4">
        <f t="shared" si="29"/>
        <v>0.1791247816154081</v>
      </c>
      <c r="AS178" s="4">
        <f t="shared" si="29"/>
        <v>1.6793197578077628</v>
      </c>
      <c r="AT178" s="4">
        <f t="shared" si="29"/>
        <v>0</v>
      </c>
      <c r="AU178" s="4">
        <f t="shared" si="29"/>
        <v>0.51263923791519539</v>
      </c>
      <c r="AV178" s="4">
        <f t="shared" si="29"/>
        <v>0.61369936994943952</v>
      </c>
      <c r="AW178" s="4">
        <f t="shared" si="29"/>
        <v>0</v>
      </c>
      <c r="AX178" s="4">
        <f t="shared" si="29"/>
        <v>4.3945245004856213E-2</v>
      </c>
      <c r="AY178" s="4">
        <f t="shared" si="29"/>
        <v>1.032361289231984</v>
      </c>
      <c r="AZ178" s="4">
        <f t="shared" si="29"/>
        <v>4.2460623186203868E-2</v>
      </c>
      <c r="BA178" s="4">
        <f t="shared" si="29"/>
        <v>0</v>
      </c>
      <c r="BB178" s="4">
        <f t="shared" si="30"/>
        <v>0.15060327780641472</v>
      </c>
      <c r="BC178" s="4">
        <f t="shared" si="30"/>
        <v>0.50561487407921446</v>
      </c>
      <c r="BD178" s="4">
        <f t="shared" si="30"/>
        <v>0</v>
      </c>
      <c r="BE178" s="4">
        <f t="shared" si="30"/>
        <v>0.97209203376251185</v>
      </c>
      <c r="BF178" s="4">
        <f t="shared" si="30"/>
        <v>0</v>
      </c>
      <c r="BG178" s="4">
        <f t="shared" si="30"/>
        <v>0</v>
      </c>
      <c r="BH178" s="4">
        <f t="shared" si="30"/>
        <v>0.2055036686503926</v>
      </c>
      <c r="BI178" s="4">
        <f t="shared" si="30"/>
        <v>0</v>
      </c>
      <c r="BJ178" s="4">
        <f t="shared" si="30"/>
        <v>0.10206579549623203</v>
      </c>
      <c r="BK178" s="4">
        <f t="shared" si="30"/>
        <v>1.0983486846903923</v>
      </c>
      <c r="BL178" s="4">
        <f t="shared" si="30"/>
        <v>1.8151012219489739</v>
      </c>
      <c r="BM178" s="4">
        <f t="shared" si="30"/>
        <v>6.3090369666315899E-2</v>
      </c>
      <c r="BN178" s="4">
        <f t="shared" si="30"/>
        <v>0.16983009739629859</v>
      </c>
      <c r="BO178" s="4">
        <f t="shared" si="30"/>
        <v>0.2239441376520615</v>
      </c>
    </row>
    <row r="179" spans="1:67" x14ac:dyDescent="0.2">
      <c r="A179" s="4"/>
      <c r="B179" s="4">
        <v>914.57489999999996</v>
      </c>
      <c r="C179" s="4" t="s">
        <v>476</v>
      </c>
      <c r="D179" s="4" t="s">
        <v>90</v>
      </c>
      <c r="E179" s="4" t="s">
        <v>477</v>
      </c>
      <c r="F179" s="4">
        <v>0</v>
      </c>
      <c r="G179" s="4">
        <v>0</v>
      </c>
      <c r="H179" s="4">
        <v>305916.40000000002</v>
      </c>
      <c r="I179" s="4">
        <v>0</v>
      </c>
      <c r="J179" s="4">
        <v>222553.5</v>
      </c>
      <c r="K179" s="4">
        <v>147108.6</v>
      </c>
      <c r="L179" s="4">
        <v>0</v>
      </c>
      <c r="M179" s="4">
        <v>32942.199999999997</v>
      </c>
      <c r="N179" s="4">
        <v>516646.5</v>
      </c>
      <c r="O179" s="4">
        <v>16684.099999999999</v>
      </c>
      <c r="P179" s="4">
        <v>152985.20000000001</v>
      </c>
      <c r="Q179" s="4">
        <v>168113.3</v>
      </c>
      <c r="R179" s="4">
        <v>0</v>
      </c>
      <c r="S179" s="4">
        <v>17968.099999999999</v>
      </c>
      <c r="T179" s="4">
        <v>367670.9</v>
      </c>
      <c r="U179" s="4">
        <v>0</v>
      </c>
      <c r="V179" s="4">
        <v>0</v>
      </c>
      <c r="W179" s="4">
        <v>0</v>
      </c>
      <c r="X179" s="4">
        <v>237440.3</v>
      </c>
      <c r="Y179" s="4">
        <v>0</v>
      </c>
      <c r="Z179" s="4">
        <v>420071.1</v>
      </c>
      <c r="AA179" s="4">
        <v>0</v>
      </c>
      <c r="AB179" s="4">
        <v>0</v>
      </c>
      <c r="AC179" s="4">
        <v>36023</v>
      </c>
      <c r="AD179" s="4">
        <v>0</v>
      </c>
      <c r="AE179" s="4">
        <v>31446.6</v>
      </c>
      <c r="AF179" s="4">
        <v>396053.3</v>
      </c>
      <c r="AG179" s="4">
        <v>690811.5</v>
      </c>
      <c r="AH179" s="4">
        <v>0</v>
      </c>
      <c r="AI179" s="4">
        <v>23674.799999999999</v>
      </c>
      <c r="AJ179" s="4">
        <v>30673.8</v>
      </c>
      <c r="AK179" s="4" t="s">
        <v>477</v>
      </c>
      <c r="AL179" s="4">
        <f t="shared" si="29"/>
        <v>0</v>
      </c>
      <c r="AM179" s="4">
        <f t="shared" si="29"/>
        <v>0.68296006172883827</v>
      </c>
      <c r="AN179" s="4">
        <f t="shared" si="29"/>
        <v>0</v>
      </c>
      <c r="AO179" s="4">
        <f t="shared" si="29"/>
        <v>0.56491795758218977</v>
      </c>
      <c r="AP179" s="4">
        <f t="shared" si="29"/>
        <v>0.34455253641047695</v>
      </c>
      <c r="AQ179" s="4">
        <f t="shared" si="29"/>
        <v>0</v>
      </c>
      <c r="AR179" s="4">
        <f t="shared" si="29"/>
        <v>8.0798077267613691E-2</v>
      </c>
      <c r="AS179" s="4">
        <f t="shared" si="29"/>
        <v>1.371922576002337</v>
      </c>
      <c r="AT179" s="4">
        <f t="shared" si="29"/>
        <v>3.657204042575115E-2</v>
      </c>
      <c r="AU179" s="4">
        <f t="shared" si="29"/>
        <v>0.38911292728106323</v>
      </c>
      <c r="AV179" s="4">
        <f t="shared" si="29"/>
        <v>0.42315863549666033</v>
      </c>
      <c r="AW179" s="4">
        <f t="shared" si="29"/>
        <v>0</v>
      </c>
      <c r="AX179" s="4">
        <f t="shared" si="29"/>
        <v>3.5320412994080112E-2</v>
      </c>
      <c r="AY179" s="4">
        <f t="shared" si="29"/>
        <v>0.92863966331654968</v>
      </c>
      <c r="AZ179" s="4">
        <f t="shared" si="29"/>
        <v>0</v>
      </c>
      <c r="BA179" s="4">
        <f t="shared" si="29"/>
        <v>0</v>
      </c>
      <c r="BB179" s="4">
        <f t="shared" si="30"/>
        <v>0</v>
      </c>
      <c r="BC179" s="4">
        <f t="shared" si="30"/>
        <v>0.5497058886984485</v>
      </c>
      <c r="BD179" s="4">
        <f t="shared" si="30"/>
        <v>0</v>
      </c>
      <c r="BE179" s="4">
        <f t="shared" si="30"/>
        <v>0.99728123050511652</v>
      </c>
      <c r="BF179" s="4">
        <f t="shared" si="30"/>
        <v>0</v>
      </c>
      <c r="BG179" s="4">
        <f t="shared" si="30"/>
        <v>0</v>
      </c>
      <c r="BH179" s="4">
        <f t="shared" si="30"/>
        <v>7.5746827595098126E-2</v>
      </c>
      <c r="BI179" s="4">
        <f t="shared" si="30"/>
        <v>0</v>
      </c>
      <c r="BJ179" s="4">
        <f t="shared" si="30"/>
        <v>6.415728669992464E-2</v>
      </c>
      <c r="BK179" s="4">
        <f t="shared" si="30"/>
        <v>0.93725181107938227</v>
      </c>
      <c r="BL179" s="4">
        <f t="shared" si="30"/>
        <v>1.8210577848763521</v>
      </c>
      <c r="BM179" s="4">
        <f t="shared" si="30"/>
        <v>0</v>
      </c>
      <c r="BN179" s="4">
        <f t="shared" si="30"/>
        <v>4.9115086478187131E-2</v>
      </c>
      <c r="BO179" s="4">
        <f t="shared" si="30"/>
        <v>6.6826774316837825E-2</v>
      </c>
    </row>
    <row r="180" spans="1:67" x14ac:dyDescent="0.2">
      <c r="A180" s="4"/>
      <c r="B180" s="4">
        <v>912.55909999999994</v>
      </c>
      <c r="C180" s="4" t="s">
        <v>478</v>
      </c>
      <c r="D180" s="4" t="s">
        <v>219</v>
      </c>
      <c r="E180" s="4" t="s">
        <v>479</v>
      </c>
      <c r="F180" s="4">
        <v>0</v>
      </c>
      <c r="G180" s="4">
        <v>0</v>
      </c>
      <c r="H180" s="4">
        <v>341599.3</v>
      </c>
      <c r="I180" s="4">
        <v>0</v>
      </c>
      <c r="J180" s="4">
        <v>107047.8</v>
      </c>
      <c r="K180" s="4">
        <v>0</v>
      </c>
      <c r="L180" s="4">
        <v>0</v>
      </c>
      <c r="M180" s="4">
        <v>0</v>
      </c>
      <c r="N180" s="4">
        <v>419087.9</v>
      </c>
      <c r="O180" s="4">
        <v>0</v>
      </c>
      <c r="P180" s="4">
        <v>62206.400000000001</v>
      </c>
      <c r="Q180" s="4">
        <v>92989.1</v>
      </c>
      <c r="R180" s="4">
        <v>0</v>
      </c>
      <c r="S180" s="4">
        <v>0</v>
      </c>
      <c r="T180" s="4">
        <v>262657.90000000002</v>
      </c>
      <c r="U180" s="4">
        <v>0</v>
      </c>
      <c r="V180" s="4">
        <v>0</v>
      </c>
      <c r="W180" s="4">
        <v>0</v>
      </c>
      <c r="X180" s="4">
        <v>79521.7</v>
      </c>
      <c r="Y180" s="4">
        <v>0</v>
      </c>
      <c r="Z180" s="4">
        <v>290306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262945.3</v>
      </c>
      <c r="AG180" s="4">
        <v>414182.7</v>
      </c>
      <c r="AH180" s="4">
        <v>0</v>
      </c>
      <c r="AI180" s="4">
        <v>0</v>
      </c>
      <c r="AJ180" s="4">
        <v>0</v>
      </c>
      <c r="AK180" s="4" t="s">
        <v>479</v>
      </c>
      <c r="AL180" s="4">
        <f t="shared" si="29"/>
        <v>0</v>
      </c>
      <c r="AM180" s="4">
        <f t="shared" si="29"/>
        <v>0.76262233412307379</v>
      </c>
      <c r="AN180" s="4">
        <f t="shared" si="29"/>
        <v>0</v>
      </c>
      <c r="AO180" s="4">
        <f t="shared" si="29"/>
        <v>0.27172443722370904</v>
      </c>
      <c r="AP180" s="4">
        <f t="shared" si="29"/>
        <v>0</v>
      </c>
      <c r="AQ180" s="4">
        <f t="shared" si="29"/>
        <v>0</v>
      </c>
      <c r="AR180" s="4">
        <f t="shared" si="29"/>
        <v>0</v>
      </c>
      <c r="AS180" s="4">
        <f t="shared" si="29"/>
        <v>1.112861794939886</v>
      </c>
      <c r="AT180" s="4">
        <f t="shared" si="29"/>
        <v>0</v>
      </c>
      <c r="AU180" s="4">
        <f t="shared" si="29"/>
        <v>0.15821997421722317</v>
      </c>
      <c r="AV180" s="4">
        <f t="shared" si="29"/>
        <v>0.23406322207738772</v>
      </c>
      <c r="AW180" s="4">
        <f t="shared" si="29"/>
        <v>0</v>
      </c>
      <c r="AX180" s="4">
        <f t="shared" si="29"/>
        <v>0</v>
      </c>
      <c r="AY180" s="4">
        <f t="shared" si="29"/>
        <v>0.66340453874220673</v>
      </c>
      <c r="AZ180" s="4">
        <f t="shared" si="29"/>
        <v>0</v>
      </c>
      <c r="BA180" s="4">
        <f t="shared" si="29"/>
        <v>0</v>
      </c>
      <c r="BB180" s="4">
        <f t="shared" si="30"/>
        <v>0</v>
      </c>
      <c r="BC180" s="4">
        <f t="shared" si="30"/>
        <v>0.18410331678873135</v>
      </c>
      <c r="BD180" s="4">
        <f t="shared" si="30"/>
        <v>0</v>
      </c>
      <c r="BE180" s="4">
        <f t="shared" si="30"/>
        <v>0.68920886226883582</v>
      </c>
      <c r="BF180" s="4">
        <f t="shared" si="30"/>
        <v>0</v>
      </c>
      <c r="BG180" s="4">
        <f t="shared" si="30"/>
        <v>0</v>
      </c>
      <c r="BH180" s="4">
        <f t="shared" si="30"/>
        <v>0</v>
      </c>
      <c r="BI180" s="4">
        <f t="shared" si="30"/>
        <v>0</v>
      </c>
      <c r="BJ180" s="4">
        <f t="shared" si="30"/>
        <v>0</v>
      </c>
      <c r="BK180" s="4">
        <f t="shared" si="30"/>
        <v>0.6222545264483631</v>
      </c>
      <c r="BL180" s="4">
        <f t="shared" si="30"/>
        <v>1.0918327650829593</v>
      </c>
      <c r="BM180" s="4">
        <f t="shared" si="30"/>
        <v>0</v>
      </c>
      <c r="BN180" s="4">
        <f t="shared" si="30"/>
        <v>0</v>
      </c>
      <c r="BO180" s="4">
        <f t="shared" si="30"/>
        <v>0</v>
      </c>
    </row>
    <row r="181" spans="1:67" x14ac:dyDescent="0.2">
      <c r="A181" s="4"/>
      <c r="B181" s="4">
        <v>910.54269999999997</v>
      </c>
      <c r="C181" s="4" t="s">
        <v>480</v>
      </c>
      <c r="D181" s="4" t="s">
        <v>387</v>
      </c>
      <c r="E181" s="4" t="s">
        <v>481</v>
      </c>
      <c r="F181" s="4">
        <v>0</v>
      </c>
      <c r="G181" s="4">
        <v>24777.8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60753.8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28200.9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37865.9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34978.5</v>
      </c>
      <c r="AG181" s="4">
        <v>65948.800000000003</v>
      </c>
      <c r="AH181" s="4">
        <v>0</v>
      </c>
      <c r="AI181" s="4">
        <v>0</v>
      </c>
      <c r="AJ181" s="4">
        <v>0</v>
      </c>
      <c r="AK181" s="4" t="s">
        <v>481</v>
      </c>
      <c r="AL181" s="4">
        <f t="shared" si="29"/>
        <v>6.8561706665421315E-2</v>
      </c>
      <c r="AM181" s="4">
        <f t="shared" si="29"/>
        <v>0</v>
      </c>
      <c r="AN181" s="4">
        <f t="shared" si="29"/>
        <v>0</v>
      </c>
      <c r="AO181" s="4">
        <f t="shared" si="29"/>
        <v>0</v>
      </c>
      <c r="AP181" s="4">
        <f t="shared" si="29"/>
        <v>0</v>
      </c>
      <c r="AQ181" s="4">
        <f t="shared" si="29"/>
        <v>0</v>
      </c>
      <c r="AR181" s="4">
        <f t="shared" si="29"/>
        <v>0</v>
      </c>
      <c r="AS181" s="4">
        <f t="shared" si="29"/>
        <v>0.16132792886031511</v>
      </c>
      <c r="AT181" s="4">
        <f t="shared" si="29"/>
        <v>0</v>
      </c>
      <c r="AU181" s="4">
        <f t="shared" si="29"/>
        <v>0</v>
      </c>
      <c r="AV181" s="4">
        <f t="shared" si="29"/>
        <v>0</v>
      </c>
      <c r="AW181" s="4">
        <f t="shared" si="29"/>
        <v>0</v>
      </c>
      <c r="AX181" s="4">
        <f t="shared" si="29"/>
        <v>0</v>
      </c>
      <c r="AY181" s="4">
        <f t="shared" si="29"/>
        <v>7.1228031049570928E-2</v>
      </c>
      <c r="AZ181" s="4">
        <f t="shared" si="29"/>
        <v>0</v>
      </c>
      <c r="BA181" s="4">
        <f t="shared" si="29"/>
        <v>0</v>
      </c>
      <c r="BB181" s="4">
        <f t="shared" si="30"/>
        <v>0</v>
      </c>
      <c r="BC181" s="4">
        <f t="shared" si="30"/>
        <v>0</v>
      </c>
      <c r="BD181" s="4">
        <f t="shared" si="30"/>
        <v>0</v>
      </c>
      <c r="BE181" s="4">
        <f t="shared" si="30"/>
        <v>8.9896570714299767E-2</v>
      </c>
      <c r="BF181" s="4">
        <f t="shared" si="30"/>
        <v>0</v>
      </c>
      <c r="BG181" s="4">
        <f t="shared" si="30"/>
        <v>0</v>
      </c>
      <c r="BH181" s="4">
        <f t="shared" si="30"/>
        <v>0</v>
      </c>
      <c r="BI181" s="4">
        <f t="shared" si="30"/>
        <v>0</v>
      </c>
      <c r="BJ181" s="4">
        <f t="shared" si="30"/>
        <v>0</v>
      </c>
      <c r="BK181" s="4">
        <f t="shared" si="30"/>
        <v>8.2775885149398265E-2</v>
      </c>
      <c r="BL181" s="4">
        <f t="shared" si="30"/>
        <v>0.17384854716989162</v>
      </c>
      <c r="BM181" s="4">
        <f t="shared" si="30"/>
        <v>0</v>
      </c>
      <c r="BN181" s="4">
        <f t="shared" si="30"/>
        <v>0</v>
      </c>
      <c r="BO181" s="4">
        <f t="shared" si="30"/>
        <v>0</v>
      </c>
    </row>
    <row r="182" spans="1:67" x14ac:dyDescent="0.2">
      <c r="A182" s="4"/>
      <c r="B182" s="4">
        <v>944.6223</v>
      </c>
      <c r="C182" s="4" t="s">
        <v>482</v>
      </c>
      <c r="D182" s="4" t="s">
        <v>483</v>
      </c>
      <c r="E182" s="4" t="s">
        <v>484</v>
      </c>
      <c r="F182" s="4">
        <v>0</v>
      </c>
      <c r="G182" s="4">
        <v>0</v>
      </c>
      <c r="H182" s="4">
        <v>121743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101955.5</v>
      </c>
      <c r="O182" s="4">
        <v>0</v>
      </c>
      <c r="P182" s="4">
        <v>0</v>
      </c>
      <c r="Q182" s="4">
        <v>32838.400000000001</v>
      </c>
      <c r="R182" s="4">
        <v>0</v>
      </c>
      <c r="S182" s="4">
        <v>0</v>
      </c>
      <c r="T182" s="4">
        <v>58940.3</v>
      </c>
      <c r="U182" s="4">
        <v>0</v>
      </c>
      <c r="V182" s="4">
        <v>0</v>
      </c>
      <c r="W182" s="4">
        <v>0</v>
      </c>
      <c r="X182" s="4">
        <v>51108.800000000003</v>
      </c>
      <c r="Y182" s="4">
        <v>0</v>
      </c>
      <c r="Z182" s="4">
        <v>84145.1</v>
      </c>
      <c r="AA182" s="4">
        <v>0</v>
      </c>
      <c r="AB182" s="4">
        <v>0</v>
      </c>
      <c r="AC182" s="4">
        <v>25044.799999999999</v>
      </c>
      <c r="AD182" s="4">
        <v>0</v>
      </c>
      <c r="AE182" s="4">
        <v>28026.400000000001</v>
      </c>
      <c r="AF182" s="4">
        <v>68246.3</v>
      </c>
      <c r="AG182" s="4">
        <v>115754</v>
      </c>
      <c r="AH182" s="4">
        <v>0</v>
      </c>
      <c r="AI182" s="4">
        <v>0</v>
      </c>
      <c r="AJ182" s="4">
        <v>0</v>
      </c>
      <c r="AK182" s="4" t="s">
        <v>484</v>
      </c>
      <c r="AL182" s="4">
        <f t="shared" si="29"/>
        <v>0</v>
      </c>
      <c r="AM182" s="4">
        <f t="shared" si="29"/>
        <v>0.27179192352895742</v>
      </c>
      <c r="AN182" s="4">
        <f t="shared" si="29"/>
        <v>0</v>
      </c>
      <c r="AO182" s="4">
        <f t="shared" si="29"/>
        <v>0</v>
      </c>
      <c r="AP182" s="4">
        <f t="shared" si="29"/>
        <v>0</v>
      </c>
      <c r="AQ182" s="4">
        <f t="shared" si="29"/>
        <v>0</v>
      </c>
      <c r="AR182" s="4">
        <f t="shared" si="29"/>
        <v>0</v>
      </c>
      <c r="AS182" s="4">
        <f t="shared" si="29"/>
        <v>0.27073647493519509</v>
      </c>
      <c r="AT182" s="4">
        <f t="shared" si="29"/>
        <v>0</v>
      </c>
      <c r="AU182" s="4">
        <f t="shared" si="29"/>
        <v>0</v>
      </c>
      <c r="AV182" s="4">
        <f t="shared" si="29"/>
        <v>8.2657663230056952E-2</v>
      </c>
      <c r="AW182" s="4">
        <f t="shared" si="29"/>
        <v>0</v>
      </c>
      <c r="AX182" s="4">
        <f t="shared" si="29"/>
        <v>0</v>
      </c>
      <c r="AY182" s="4">
        <f t="shared" si="29"/>
        <v>0.14886764317702716</v>
      </c>
      <c r="AZ182" s="4">
        <f t="shared" si="29"/>
        <v>0</v>
      </c>
      <c r="BA182" s="4">
        <f t="shared" si="29"/>
        <v>0</v>
      </c>
      <c r="BB182" s="4">
        <f t="shared" si="30"/>
        <v>0</v>
      </c>
      <c r="BC182" s="4">
        <f t="shared" si="30"/>
        <v>0.11832367262133373</v>
      </c>
      <c r="BD182" s="4">
        <f t="shared" si="30"/>
        <v>0</v>
      </c>
      <c r="BE182" s="4">
        <f t="shared" si="30"/>
        <v>0.1997669653279554</v>
      </c>
      <c r="BF182" s="4">
        <f t="shared" si="30"/>
        <v>0</v>
      </c>
      <c r="BG182" s="4">
        <f t="shared" si="30"/>
        <v>0</v>
      </c>
      <c r="BH182" s="4">
        <f t="shared" si="30"/>
        <v>5.2662580788765886E-2</v>
      </c>
      <c r="BI182" s="4">
        <f t="shared" si="30"/>
        <v>0</v>
      </c>
      <c r="BJ182" s="4">
        <f t="shared" si="30"/>
        <v>5.717940190566765E-2</v>
      </c>
      <c r="BK182" s="4">
        <f t="shared" si="30"/>
        <v>0.16150343470049827</v>
      </c>
      <c r="BL182" s="4">
        <f t="shared" si="30"/>
        <v>0.30514072627710637</v>
      </c>
      <c r="BM182" s="4">
        <f t="shared" si="30"/>
        <v>0</v>
      </c>
      <c r="BN182" s="4">
        <f t="shared" si="30"/>
        <v>0</v>
      </c>
      <c r="BO182" s="4">
        <f t="shared" si="30"/>
        <v>0</v>
      </c>
    </row>
    <row r="183" spans="1:67" x14ac:dyDescent="0.2">
      <c r="A183" s="4"/>
      <c r="B183" s="4">
        <v>942.60649999999998</v>
      </c>
      <c r="C183" s="4" t="s">
        <v>485</v>
      </c>
      <c r="D183" s="4" t="s">
        <v>208</v>
      </c>
      <c r="E183" s="4" t="s">
        <v>486</v>
      </c>
      <c r="F183" s="4">
        <v>0</v>
      </c>
      <c r="G183" s="4">
        <v>0</v>
      </c>
      <c r="H183" s="4">
        <v>0</v>
      </c>
      <c r="I183" s="4">
        <v>0</v>
      </c>
      <c r="J183" s="4">
        <v>15471</v>
      </c>
      <c r="K183" s="4">
        <v>0</v>
      </c>
      <c r="L183" s="4">
        <v>0</v>
      </c>
      <c r="M183" s="4">
        <v>0</v>
      </c>
      <c r="N183" s="4">
        <v>46832.7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18390.8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41051.5</v>
      </c>
      <c r="AG183" s="4">
        <v>22735.9</v>
      </c>
      <c r="AH183" s="4">
        <v>0</v>
      </c>
      <c r="AI183" s="4">
        <v>0</v>
      </c>
      <c r="AJ183" s="4">
        <v>0</v>
      </c>
      <c r="AK183" s="4" t="s">
        <v>486</v>
      </c>
      <c r="AL183" s="4">
        <f t="shared" si="29"/>
        <v>0</v>
      </c>
      <c r="AM183" s="4">
        <f t="shared" si="29"/>
        <v>0</v>
      </c>
      <c r="AN183" s="4">
        <f t="shared" si="29"/>
        <v>0</v>
      </c>
      <c r="AO183" s="4">
        <f t="shared" si="29"/>
        <v>3.9270762858162452E-2</v>
      </c>
      <c r="AP183" s="4">
        <f t="shared" si="29"/>
        <v>0</v>
      </c>
      <c r="AQ183" s="4">
        <f t="shared" si="29"/>
        <v>0</v>
      </c>
      <c r="AR183" s="4">
        <f t="shared" si="29"/>
        <v>0</v>
      </c>
      <c r="AS183" s="4">
        <f t="shared" si="29"/>
        <v>0.1243613155709845</v>
      </c>
      <c r="AT183" s="4">
        <f t="shared" si="29"/>
        <v>0</v>
      </c>
      <c r="AU183" s="4">
        <f t="shared" si="29"/>
        <v>0</v>
      </c>
      <c r="AV183" s="4">
        <f t="shared" si="29"/>
        <v>0</v>
      </c>
      <c r="AW183" s="4">
        <f t="shared" si="29"/>
        <v>0</v>
      </c>
      <c r="AX183" s="4">
        <f t="shared" si="29"/>
        <v>0</v>
      </c>
      <c r="AY183" s="4">
        <f t="shared" si="29"/>
        <v>0</v>
      </c>
      <c r="AZ183" s="4">
        <f t="shared" si="29"/>
        <v>0</v>
      </c>
      <c r="BA183" s="4">
        <f t="shared" si="29"/>
        <v>0</v>
      </c>
      <c r="BB183" s="4">
        <f t="shared" si="30"/>
        <v>0</v>
      </c>
      <c r="BC183" s="4">
        <f t="shared" si="30"/>
        <v>0</v>
      </c>
      <c r="BD183" s="4">
        <f t="shared" si="30"/>
        <v>0</v>
      </c>
      <c r="BE183" s="4">
        <f t="shared" si="30"/>
        <v>4.3661179390759079E-2</v>
      </c>
      <c r="BF183" s="4">
        <f t="shared" si="30"/>
        <v>0</v>
      </c>
      <c r="BG183" s="4">
        <f t="shared" si="30"/>
        <v>0</v>
      </c>
      <c r="BH183" s="4">
        <f t="shared" si="30"/>
        <v>0</v>
      </c>
      <c r="BI183" s="4">
        <f t="shared" si="30"/>
        <v>0</v>
      </c>
      <c r="BJ183" s="4">
        <f t="shared" si="30"/>
        <v>0</v>
      </c>
      <c r="BK183" s="4">
        <f t="shared" si="30"/>
        <v>9.7147512020541851E-2</v>
      </c>
      <c r="BL183" s="4">
        <f t="shared" si="30"/>
        <v>5.9934421605850885E-2</v>
      </c>
      <c r="BM183" s="4">
        <f t="shared" si="30"/>
        <v>0</v>
      </c>
      <c r="BN183" s="4">
        <f t="shared" si="30"/>
        <v>0</v>
      </c>
      <c r="BO183" s="4">
        <f t="shared" si="30"/>
        <v>0</v>
      </c>
    </row>
    <row r="184" spans="1:67" x14ac:dyDescent="0.2">
      <c r="A184" s="4"/>
      <c r="B184" s="4">
        <v>940.59130000000005</v>
      </c>
      <c r="C184" s="4" t="s">
        <v>487</v>
      </c>
      <c r="D184" s="4" t="s">
        <v>488</v>
      </c>
      <c r="E184" s="4" t="s">
        <v>489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38941.300000000003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25191.4</v>
      </c>
      <c r="AH184" s="4">
        <v>0</v>
      </c>
      <c r="AI184" s="4">
        <v>0</v>
      </c>
      <c r="AJ184" s="4">
        <v>0</v>
      </c>
      <c r="AK184" s="4" t="s">
        <v>489</v>
      </c>
      <c r="AL184" s="4">
        <f t="shared" si="29"/>
        <v>0</v>
      </c>
      <c r="AM184" s="4">
        <f t="shared" si="29"/>
        <v>0</v>
      </c>
      <c r="AN184" s="4">
        <f t="shared" si="29"/>
        <v>0</v>
      </c>
      <c r="AO184" s="4">
        <f t="shared" si="29"/>
        <v>0</v>
      </c>
      <c r="AP184" s="4">
        <f t="shared" si="29"/>
        <v>0</v>
      </c>
      <c r="AQ184" s="4">
        <f t="shared" si="29"/>
        <v>0</v>
      </c>
      <c r="AR184" s="4">
        <f t="shared" si="29"/>
        <v>0</v>
      </c>
      <c r="AS184" s="4">
        <f t="shared" si="29"/>
        <v>0.10340619477511181</v>
      </c>
      <c r="AT184" s="4">
        <f t="shared" si="29"/>
        <v>0</v>
      </c>
      <c r="AU184" s="4">
        <f t="shared" si="29"/>
        <v>0</v>
      </c>
      <c r="AV184" s="4">
        <f t="shared" si="29"/>
        <v>0</v>
      </c>
      <c r="AW184" s="4">
        <f t="shared" si="29"/>
        <v>0</v>
      </c>
      <c r="AX184" s="4">
        <f t="shared" si="29"/>
        <v>0</v>
      </c>
      <c r="AY184" s="4">
        <f t="shared" si="29"/>
        <v>0</v>
      </c>
      <c r="AZ184" s="4">
        <f t="shared" si="29"/>
        <v>0</v>
      </c>
      <c r="BA184" s="4">
        <f t="shared" ref="AW184:BL214" si="31">+V184/V$4*300</f>
        <v>0</v>
      </c>
      <c r="BB184" s="4">
        <f t="shared" si="30"/>
        <v>0</v>
      </c>
      <c r="BC184" s="4">
        <f t="shared" si="30"/>
        <v>0</v>
      </c>
      <c r="BD184" s="4">
        <f t="shared" si="30"/>
        <v>0</v>
      </c>
      <c r="BE184" s="4">
        <f t="shared" si="30"/>
        <v>0</v>
      </c>
      <c r="BF184" s="4">
        <f t="shared" si="30"/>
        <v>0</v>
      </c>
      <c r="BG184" s="4">
        <f t="shared" si="30"/>
        <v>0</v>
      </c>
      <c r="BH184" s="4">
        <f t="shared" si="30"/>
        <v>0</v>
      </c>
      <c r="BI184" s="4">
        <f t="shared" si="30"/>
        <v>0</v>
      </c>
      <c r="BJ184" s="4">
        <f t="shared" si="30"/>
        <v>0</v>
      </c>
      <c r="BK184" s="4">
        <f t="shared" si="30"/>
        <v>0</v>
      </c>
      <c r="BL184" s="4">
        <f t="shared" si="30"/>
        <v>6.6407399242679285E-2</v>
      </c>
      <c r="BM184" s="4">
        <f t="shared" si="30"/>
        <v>0</v>
      </c>
      <c r="BN184" s="4">
        <f t="shared" si="30"/>
        <v>0</v>
      </c>
      <c r="BO184" s="4">
        <f t="shared" si="30"/>
        <v>0</v>
      </c>
    </row>
    <row r="185" spans="1:67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>
        <f t="shared" ref="AL185:AV208" si="32">+G185/G$4*300</f>
        <v>0</v>
      </c>
      <c r="AM185" s="4">
        <f t="shared" si="32"/>
        <v>0</v>
      </c>
      <c r="AN185" s="4">
        <f t="shared" si="32"/>
        <v>0</v>
      </c>
      <c r="AO185" s="4">
        <f t="shared" si="32"/>
        <v>0</v>
      </c>
      <c r="AP185" s="4">
        <f t="shared" si="32"/>
        <v>0</v>
      </c>
      <c r="AQ185" s="4">
        <f t="shared" si="32"/>
        <v>0</v>
      </c>
      <c r="AR185" s="4">
        <f t="shared" si="32"/>
        <v>0</v>
      </c>
      <c r="AS185" s="4">
        <f t="shared" si="32"/>
        <v>0</v>
      </c>
      <c r="AT185" s="4">
        <f t="shared" si="32"/>
        <v>0</v>
      </c>
      <c r="AU185" s="4">
        <f t="shared" si="32"/>
        <v>0</v>
      </c>
      <c r="AV185" s="4">
        <f t="shared" si="32"/>
        <v>0</v>
      </c>
      <c r="AW185" s="4">
        <f t="shared" si="31"/>
        <v>0</v>
      </c>
      <c r="AX185" s="4">
        <f t="shared" si="31"/>
        <v>0</v>
      </c>
      <c r="AY185" s="4">
        <f t="shared" si="31"/>
        <v>0</v>
      </c>
      <c r="AZ185" s="4">
        <f t="shared" si="31"/>
        <v>0</v>
      </c>
      <c r="BA185" s="4">
        <f t="shared" si="31"/>
        <v>0</v>
      </c>
      <c r="BB185" s="4">
        <f t="shared" si="30"/>
        <v>0</v>
      </c>
      <c r="BC185" s="4">
        <f t="shared" si="30"/>
        <v>0</v>
      </c>
      <c r="BD185" s="4">
        <f t="shared" si="30"/>
        <v>0</v>
      </c>
      <c r="BE185" s="4">
        <f t="shared" si="30"/>
        <v>0</v>
      </c>
      <c r="BF185" s="4">
        <f t="shared" si="30"/>
        <v>0</v>
      </c>
      <c r="BG185" s="4">
        <f t="shared" si="30"/>
        <v>0</v>
      </c>
      <c r="BH185" s="4">
        <f t="shared" si="30"/>
        <v>0</v>
      </c>
      <c r="BI185" s="4">
        <f t="shared" si="30"/>
        <v>0</v>
      </c>
      <c r="BJ185" s="4">
        <f t="shared" si="30"/>
        <v>0</v>
      </c>
      <c r="BK185" s="4">
        <f t="shared" si="30"/>
        <v>0</v>
      </c>
      <c r="BL185" s="4">
        <f t="shared" si="30"/>
        <v>0</v>
      </c>
      <c r="BM185" s="4">
        <f t="shared" si="30"/>
        <v>0</v>
      </c>
      <c r="BN185" s="4">
        <f t="shared" si="30"/>
        <v>0</v>
      </c>
      <c r="BO185" s="4">
        <f t="shared" si="30"/>
        <v>0</v>
      </c>
    </row>
    <row r="186" spans="1:67" x14ac:dyDescent="0.2">
      <c r="AL186">
        <f t="shared" si="32"/>
        <v>0</v>
      </c>
      <c r="AM186">
        <f t="shared" si="32"/>
        <v>0</v>
      </c>
      <c r="AN186">
        <f t="shared" si="32"/>
        <v>0</v>
      </c>
      <c r="AO186">
        <f t="shared" si="32"/>
        <v>0</v>
      </c>
      <c r="AP186">
        <f t="shared" si="32"/>
        <v>0</v>
      </c>
      <c r="AQ186">
        <f t="shared" si="32"/>
        <v>0</v>
      </c>
      <c r="AR186">
        <f t="shared" si="32"/>
        <v>0</v>
      </c>
      <c r="AS186">
        <f t="shared" si="32"/>
        <v>0</v>
      </c>
      <c r="AT186">
        <f t="shared" si="32"/>
        <v>0</v>
      </c>
      <c r="AU186">
        <f t="shared" si="32"/>
        <v>0</v>
      </c>
      <c r="AV186">
        <f t="shared" si="32"/>
        <v>0</v>
      </c>
      <c r="AW186">
        <f t="shared" si="31"/>
        <v>0</v>
      </c>
      <c r="AX186">
        <f t="shared" si="31"/>
        <v>0</v>
      </c>
      <c r="AY186">
        <f t="shared" si="31"/>
        <v>0</v>
      </c>
      <c r="AZ186">
        <f t="shared" si="31"/>
        <v>0</v>
      </c>
      <c r="BA186">
        <f t="shared" si="31"/>
        <v>0</v>
      </c>
      <c r="BB186">
        <f t="shared" si="30"/>
        <v>0</v>
      </c>
      <c r="BC186">
        <f t="shared" si="30"/>
        <v>0</v>
      </c>
      <c r="BD186">
        <f t="shared" si="30"/>
        <v>0</v>
      </c>
      <c r="BE186">
        <f t="shared" si="30"/>
        <v>0</v>
      </c>
      <c r="BF186">
        <f t="shared" si="30"/>
        <v>0</v>
      </c>
      <c r="BG186">
        <f t="shared" si="30"/>
        <v>0</v>
      </c>
      <c r="BH186">
        <f t="shared" si="30"/>
        <v>0</v>
      </c>
      <c r="BI186">
        <f t="shared" si="30"/>
        <v>0</v>
      </c>
      <c r="BJ186">
        <f t="shared" si="30"/>
        <v>0</v>
      </c>
      <c r="BK186">
        <f t="shared" si="30"/>
        <v>0</v>
      </c>
      <c r="BL186">
        <f t="shared" si="30"/>
        <v>0</v>
      </c>
      <c r="BM186">
        <f t="shared" si="30"/>
        <v>0</v>
      </c>
      <c r="BN186">
        <f t="shared" si="30"/>
        <v>0</v>
      </c>
      <c r="BO186">
        <f t="shared" si="30"/>
        <v>0</v>
      </c>
    </row>
    <row r="187" spans="1:67" x14ac:dyDescent="0.2">
      <c r="B187" t="s">
        <v>36</v>
      </c>
      <c r="C187" t="s">
        <v>490</v>
      </c>
      <c r="AL187">
        <f t="shared" si="32"/>
        <v>0</v>
      </c>
      <c r="AM187">
        <f t="shared" si="32"/>
        <v>0</v>
      </c>
      <c r="AN187">
        <f t="shared" si="32"/>
        <v>0</v>
      </c>
      <c r="AO187">
        <f t="shared" si="32"/>
        <v>0</v>
      </c>
      <c r="AP187">
        <f t="shared" si="32"/>
        <v>0</v>
      </c>
      <c r="AQ187">
        <f t="shared" si="32"/>
        <v>0</v>
      </c>
      <c r="AR187">
        <f t="shared" si="32"/>
        <v>0</v>
      </c>
      <c r="AS187">
        <f t="shared" si="32"/>
        <v>0</v>
      </c>
      <c r="AT187">
        <f t="shared" si="32"/>
        <v>0</v>
      </c>
      <c r="AU187">
        <f t="shared" si="32"/>
        <v>0</v>
      </c>
      <c r="AV187">
        <f t="shared" si="32"/>
        <v>0</v>
      </c>
      <c r="AW187">
        <f t="shared" si="31"/>
        <v>0</v>
      </c>
      <c r="AX187">
        <f t="shared" si="31"/>
        <v>0</v>
      </c>
      <c r="AY187">
        <f t="shared" si="31"/>
        <v>0</v>
      </c>
      <c r="AZ187">
        <f t="shared" si="31"/>
        <v>0</v>
      </c>
      <c r="BA187">
        <f t="shared" si="31"/>
        <v>0</v>
      </c>
      <c r="BB187">
        <f t="shared" si="30"/>
        <v>0</v>
      </c>
      <c r="BC187">
        <f t="shared" si="30"/>
        <v>0</v>
      </c>
      <c r="BD187">
        <f t="shared" si="30"/>
        <v>0</v>
      </c>
      <c r="BE187">
        <f t="shared" ref="BC187:BO206" si="33">+Z187/Z$4*300</f>
        <v>0</v>
      </c>
      <c r="BF187">
        <f t="shared" si="33"/>
        <v>0</v>
      </c>
      <c r="BG187">
        <f t="shared" si="33"/>
        <v>0</v>
      </c>
      <c r="BH187">
        <f t="shared" si="33"/>
        <v>0</v>
      </c>
      <c r="BI187">
        <f t="shared" si="33"/>
        <v>0</v>
      </c>
      <c r="BJ187">
        <f t="shared" si="33"/>
        <v>0</v>
      </c>
      <c r="BK187">
        <f t="shared" si="33"/>
        <v>0</v>
      </c>
      <c r="BL187">
        <f t="shared" si="33"/>
        <v>0</v>
      </c>
      <c r="BM187">
        <f t="shared" si="33"/>
        <v>0</v>
      </c>
      <c r="BN187">
        <f t="shared" si="33"/>
        <v>0</v>
      </c>
      <c r="BO187">
        <f t="shared" si="33"/>
        <v>0</v>
      </c>
    </row>
    <row r="188" spans="1:67" x14ac:dyDescent="0.2">
      <c r="A188" s="4"/>
      <c r="B188" s="4">
        <v>858.56799999999998</v>
      </c>
      <c r="C188" s="4" t="s">
        <v>491</v>
      </c>
      <c r="D188" s="4" t="s">
        <v>492</v>
      </c>
      <c r="E188" s="4" t="s">
        <v>493</v>
      </c>
      <c r="F188" s="4">
        <v>0</v>
      </c>
      <c r="G188" s="4">
        <v>0</v>
      </c>
      <c r="H188" s="4">
        <v>39986.1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44693.7</v>
      </c>
      <c r="O188" s="4">
        <v>0</v>
      </c>
      <c r="P188" s="4">
        <v>0</v>
      </c>
      <c r="Q188" s="4">
        <v>33808.400000000001</v>
      </c>
      <c r="R188" s="4">
        <v>0</v>
      </c>
      <c r="S188" s="4">
        <v>0</v>
      </c>
      <c r="T188" s="4">
        <v>51022.6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12959.6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105210.8</v>
      </c>
      <c r="AG188" s="4">
        <v>115320.6</v>
      </c>
      <c r="AH188" s="4">
        <v>0</v>
      </c>
      <c r="AI188" s="4">
        <v>0</v>
      </c>
      <c r="AJ188" s="4">
        <v>0</v>
      </c>
      <c r="AK188" s="4" t="s">
        <v>493</v>
      </c>
      <c r="AL188" s="4">
        <f t="shared" si="32"/>
        <v>0</v>
      </c>
      <c r="AM188" s="4">
        <f t="shared" si="32"/>
        <v>8.9269190289554573E-2</v>
      </c>
      <c r="AN188" s="4">
        <f t="shared" si="32"/>
        <v>0</v>
      </c>
      <c r="AO188" s="4">
        <f t="shared" si="32"/>
        <v>0</v>
      </c>
      <c r="AP188" s="4">
        <f t="shared" si="32"/>
        <v>0</v>
      </c>
      <c r="AQ188" s="4">
        <f t="shared" si="32"/>
        <v>0</v>
      </c>
      <c r="AR188" s="4">
        <f t="shared" si="32"/>
        <v>0</v>
      </c>
      <c r="AS188" s="4">
        <f t="shared" si="32"/>
        <v>0.1186813344038441</v>
      </c>
      <c r="AT188" s="4">
        <f t="shared" si="32"/>
        <v>0</v>
      </c>
      <c r="AU188" s="4">
        <f t="shared" si="32"/>
        <v>0</v>
      </c>
      <c r="AV188" s="4">
        <f t="shared" si="32"/>
        <v>8.5099253969348615E-2</v>
      </c>
      <c r="AW188" s="4">
        <f t="shared" si="31"/>
        <v>0</v>
      </c>
      <c r="AX188" s="4">
        <f t="shared" si="31"/>
        <v>0</v>
      </c>
      <c r="AY188" s="4">
        <f t="shared" si="31"/>
        <v>0.12886962249537556</v>
      </c>
      <c r="AZ188" s="4">
        <f t="shared" si="31"/>
        <v>0</v>
      </c>
      <c r="BA188" s="4">
        <f t="shared" si="31"/>
        <v>0</v>
      </c>
      <c r="BB188" s="4">
        <f t="shared" si="31"/>
        <v>0</v>
      </c>
      <c r="BC188" s="4">
        <f t="shared" si="33"/>
        <v>0</v>
      </c>
      <c r="BD188" s="4">
        <f t="shared" si="33"/>
        <v>0</v>
      </c>
      <c r="BE188" s="4">
        <f t="shared" si="33"/>
        <v>3.0767091177788967E-2</v>
      </c>
      <c r="BF188" s="4">
        <f t="shared" si="33"/>
        <v>0</v>
      </c>
      <c r="BG188" s="4">
        <f t="shared" si="33"/>
        <v>0</v>
      </c>
      <c r="BH188" s="4">
        <f t="shared" si="33"/>
        <v>0</v>
      </c>
      <c r="BI188" s="4">
        <f t="shared" si="33"/>
        <v>0</v>
      </c>
      <c r="BJ188" s="4">
        <f t="shared" si="33"/>
        <v>0</v>
      </c>
      <c r="BK188" s="4">
        <f t="shared" si="33"/>
        <v>0.24897914711254945</v>
      </c>
      <c r="BL188" s="4">
        <f t="shared" si="33"/>
        <v>0.30399823452072217</v>
      </c>
      <c r="BM188" s="4">
        <f t="shared" si="33"/>
        <v>0</v>
      </c>
      <c r="BN188" s="4">
        <f t="shared" si="33"/>
        <v>0</v>
      </c>
      <c r="BO188" s="4">
        <f t="shared" si="33"/>
        <v>0</v>
      </c>
    </row>
    <row r="189" spans="1:67" x14ac:dyDescent="0.2">
      <c r="A189" s="4"/>
      <c r="B189" s="4">
        <v>856.55610000000001</v>
      </c>
      <c r="C189" s="4" t="s">
        <v>494</v>
      </c>
      <c r="D189" s="4" t="s">
        <v>495</v>
      </c>
      <c r="E189" s="4" t="s">
        <v>496</v>
      </c>
      <c r="F189" s="4">
        <v>0</v>
      </c>
      <c r="G189" s="4">
        <v>22220.5</v>
      </c>
      <c r="H189" s="4">
        <v>-1.7</v>
      </c>
      <c r="I189" s="4">
        <v>122603.7</v>
      </c>
      <c r="J189" s="4">
        <v>-1.7</v>
      </c>
      <c r="K189" s="4">
        <v>-1.7</v>
      </c>
      <c r="L189" s="4">
        <v>39562.199999999997</v>
      </c>
      <c r="M189" s="4">
        <v>118560.7</v>
      </c>
      <c r="N189" s="4">
        <v>-1.7</v>
      </c>
      <c r="O189" s="4">
        <v>58722</v>
      </c>
      <c r="P189" s="4">
        <v>61229.8</v>
      </c>
      <c r="Q189" s="4">
        <v>7546.2</v>
      </c>
      <c r="R189" s="4">
        <v>64726.6</v>
      </c>
      <c r="S189" s="4">
        <v>114702.6</v>
      </c>
      <c r="T189" s="4">
        <v>-1.7</v>
      </c>
      <c r="U189" s="4">
        <v>136463.5</v>
      </c>
      <c r="V189" s="4">
        <v>0</v>
      </c>
      <c r="W189" s="4">
        <v>0</v>
      </c>
      <c r="X189" s="4">
        <v>0</v>
      </c>
      <c r="Y189" s="4">
        <v>0</v>
      </c>
      <c r="Z189" s="4">
        <v>-1.7</v>
      </c>
      <c r="AA189" s="4">
        <v>68033.8</v>
      </c>
      <c r="AB189" s="4">
        <v>0</v>
      </c>
      <c r="AC189" s="4">
        <v>0</v>
      </c>
      <c r="AD189" s="4">
        <v>0</v>
      </c>
      <c r="AE189" s="4">
        <v>0</v>
      </c>
      <c r="AF189" s="4">
        <v>-1.7</v>
      </c>
      <c r="AG189" s="4">
        <v>-1.7</v>
      </c>
      <c r="AH189" s="4">
        <v>0</v>
      </c>
      <c r="AI189" s="4">
        <v>0</v>
      </c>
      <c r="AJ189" s="4">
        <v>0</v>
      </c>
      <c r="AK189" s="4" t="s">
        <v>496</v>
      </c>
      <c r="AL189" s="4">
        <f t="shared" si="32"/>
        <v>6.1485499235565483E-2</v>
      </c>
      <c r="AM189" s="4">
        <f t="shared" si="32"/>
        <v>-3.7952594399614563E-6</v>
      </c>
      <c r="AN189" s="4">
        <f t="shared" si="32"/>
        <v>0.32279580784518791</v>
      </c>
      <c r="AO189" s="4">
        <f t="shared" si="32"/>
        <v>-4.3151895067465685E-6</v>
      </c>
      <c r="AP189" s="4">
        <f t="shared" si="32"/>
        <v>-3.9816796019934302E-6</v>
      </c>
      <c r="AQ189" s="4">
        <f t="shared" si="32"/>
        <v>9.1269065439139235E-2</v>
      </c>
      <c r="AR189" s="4">
        <f t="shared" si="32"/>
        <v>0.29079650416494246</v>
      </c>
      <c r="AS189" s="4">
        <f t="shared" si="32"/>
        <v>-4.5142440318553839E-6</v>
      </c>
      <c r="AT189" s="4">
        <f t="shared" si="32"/>
        <v>0.12872035997632231</v>
      </c>
      <c r="AU189" s="4">
        <f t="shared" si="32"/>
        <v>0.15573602358158858</v>
      </c>
      <c r="AV189" s="4">
        <f t="shared" si="32"/>
        <v>1.8994569110147137E-2</v>
      </c>
      <c r="AW189" s="4">
        <f t="shared" si="31"/>
        <v>0.13280122113016588</v>
      </c>
      <c r="AX189" s="4">
        <f t="shared" si="31"/>
        <v>0.22547421282688623</v>
      </c>
      <c r="AY189" s="4">
        <f t="shared" si="31"/>
        <v>-4.2937513619874036E-6</v>
      </c>
      <c r="AZ189" s="4">
        <f t="shared" si="31"/>
        <v>0.30312499684391725</v>
      </c>
      <c r="BA189" s="4">
        <f t="shared" si="31"/>
        <v>0</v>
      </c>
      <c r="BB189" s="4">
        <f t="shared" si="31"/>
        <v>0</v>
      </c>
      <c r="BC189" s="4">
        <f t="shared" si="33"/>
        <v>0</v>
      </c>
      <c r="BD189" s="4">
        <f t="shared" si="33"/>
        <v>0</v>
      </c>
      <c r="BE189" s="4">
        <f t="shared" si="33"/>
        <v>-4.0359312789161118E-6</v>
      </c>
      <c r="BF189" s="4">
        <f t="shared" si="33"/>
        <v>0.16172045857908851</v>
      </c>
      <c r="BG189" s="4">
        <f t="shared" si="33"/>
        <v>0</v>
      </c>
      <c r="BH189" s="4">
        <f t="shared" si="33"/>
        <v>0</v>
      </c>
      <c r="BI189" s="4">
        <f t="shared" si="33"/>
        <v>0</v>
      </c>
      <c r="BJ189" s="4">
        <f t="shared" si="33"/>
        <v>0</v>
      </c>
      <c r="BK189" s="4">
        <f t="shared" si="33"/>
        <v>-4.0230142731671466E-6</v>
      </c>
      <c r="BL189" s="4">
        <f t="shared" si="33"/>
        <v>-4.4813935991074251E-6</v>
      </c>
      <c r="BM189" s="4">
        <f t="shared" si="33"/>
        <v>0</v>
      </c>
      <c r="BN189" s="4">
        <f t="shared" si="33"/>
        <v>0</v>
      </c>
      <c r="BO189" s="4">
        <f t="shared" si="33"/>
        <v>0</v>
      </c>
    </row>
    <row r="190" spans="1:67" x14ac:dyDescent="0.2">
      <c r="A190" s="4"/>
      <c r="B190" s="4">
        <v>878.53819999999996</v>
      </c>
      <c r="C190" s="4" t="s">
        <v>497</v>
      </c>
      <c r="D190" s="4" t="s">
        <v>186</v>
      </c>
      <c r="E190" s="4" t="s">
        <v>498</v>
      </c>
      <c r="F190" s="4">
        <v>0</v>
      </c>
      <c r="G190" s="4">
        <v>44197</v>
      </c>
      <c r="H190" s="4">
        <v>468685.8</v>
      </c>
      <c r="I190" s="4">
        <v>0</v>
      </c>
      <c r="J190" s="4">
        <v>191775</v>
      </c>
      <c r="K190" s="4">
        <v>176891.9</v>
      </c>
      <c r="L190" s="4">
        <v>0</v>
      </c>
      <c r="M190" s="4">
        <v>36967.9</v>
      </c>
      <c r="N190" s="4">
        <v>646073.19999999995</v>
      </c>
      <c r="O190" s="4">
        <v>0</v>
      </c>
      <c r="P190" s="4">
        <v>285814.2</v>
      </c>
      <c r="Q190" s="4">
        <v>176331.1</v>
      </c>
      <c r="R190" s="4">
        <v>36544.6</v>
      </c>
      <c r="S190" s="4">
        <v>0</v>
      </c>
      <c r="T190" s="4">
        <v>404453.8</v>
      </c>
      <c r="U190" s="4">
        <v>0</v>
      </c>
      <c r="V190" s="4">
        <v>0</v>
      </c>
      <c r="W190" s="4">
        <v>0</v>
      </c>
      <c r="X190" s="4">
        <v>212108.2</v>
      </c>
      <c r="Y190" s="4">
        <v>0</v>
      </c>
      <c r="Z190" s="4">
        <v>508400.4</v>
      </c>
      <c r="AA190" s="4">
        <v>0</v>
      </c>
      <c r="AB190" s="4">
        <v>0</v>
      </c>
      <c r="AC190" s="4">
        <v>0</v>
      </c>
      <c r="AD190" s="4">
        <v>37492.1</v>
      </c>
      <c r="AE190" s="4">
        <v>0</v>
      </c>
      <c r="AF190" s="4">
        <v>523228.4</v>
      </c>
      <c r="AG190" s="4">
        <v>975101</v>
      </c>
      <c r="AH190" s="4">
        <v>0</v>
      </c>
      <c r="AI190" s="4">
        <v>0</v>
      </c>
      <c r="AJ190" s="4">
        <v>29927.5</v>
      </c>
      <c r="AK190" s="4" t="s">
        <v>498</v>
      </c>
      <c r="AL190" s="4">
        <f t="shared" si="32"/>
        <v>0.12229583536438368</v>
      </c>
      <c r="AM190" s="4">
        <f t="shared" si="32"/>
        <v>1.0463436510740511</v>
      </c>
      <c r="AN190" s="4">
        <f t="shared" si="32"/>
        <v>0</v>
      </c>
      <c r="AO190" s="4">
        <f t="shared" si="32"/>
        <v>0.48679145156254311</v>
      </c>
      <c r="AP190" s="4">
        <f t="shared" si="32"/>
        <v>0.41430992352227158</v>
      </c>
      <c r="AQ190" s="4">
        <f t="shared" si="32"/>
        <v>0</v>
      </c>
      <c r="AR190" s="4">
        <f t="shared" si="32"/>
        <v>9.0672002495929729E-2</v>
      </c>
      <c r="AS190" s="4">
        <f t="shared" si="32"/>
        <v>1.7156071101421821</v>
      </c>
      <c r="AT190" s="4">
        <f t="shared" si="32"/>
        <v>0</v>
      </c>
      <c r="AU190" s="4">
        <f t="shared" si="32"/>
        <v>0.72695920926008051</v>
      </c>
      <c r="AV190" s="4">
        <f t="shared" si="32"/>
        <v>0.44384369155578518</v>
      </c>
      <c r="AW190" s="4">
        <f t="shared" si="31"/>
        <v>7.4979490745898297E-2</v>
      </c>
      <c r="AX190" s="4">
        <f t="shared" si="31"/>
        <v>0</v>
      </c>
      <c r="AY190" s="4">
        <f t="shared" si="31"/>
        <v>1.021543561535871</v>
      </c>
      <c r="AZ190" s="4">
        <f t="shared" si="31"/>
        <v>0</v>
      </c>
      <c r="BA190" s="4">
        <f t="shared" si="31"/>
        <v>0</v>
      </c>
      <c r="BB190" s="4">
        <f t="shared" si="31"/>
        <v>0</v>
      </c>
      <c r="BC190" s="4">
        <f t="shared" si="33"/>
        <v>0.49105870646738681</v>
      </c>
      <c r="BD190" s="4">
        <f t="shared" si="33"/>
        <v>0</v>
      </c>
      <c r="BE190" s="4">
        <f t="shared" si="33"/>
        <v>1.2069818097490959</v>
      </c>
      <c r="BF190" s="4">
        <f t="shared" si="33"/>
        <v>0</v>
      </c>
      <c r="BG190" s="4">
        <f t="shared" si="33"/>
        <v>0</v>
      </c>
      <c r="BH190" s="4">
        <f t="shared" si="33"/>
        <v>0</v>
      </c>
      <c r="BI190" s="4">
        <f t="shared" si="33"/>
        <v>0.12481245404720165</v>
      </c>
      <c r="BJ190" s="4">
        <f t="shared" si="33"/>
        <v>0</v>
      </c>
      <c r="BK190" s="4">
        <f t="shared" si="33"/>
        <v>1.2382090125449465</v>
      </c>
      <c r="BL190" s="4">
        <f t="shared" si="33"/>
        <v>2.5704772822842639</v>
      </c>
      <c r="BM190" s="4">
        <f t="shared" si="33"/>
        <v>0</v>
      </c>
      <c r="BN190" s="4">
        <f t="shared" si="33"/>
        <v>0</v>
      </c>
      <c r="BO190" s="4">
        <f t="shared" si="33"/>
        <v>6.5200864854278381E-2</v>
      </c>
    </row>
    <row r="191" spans="1:67" x14ac:dyDescent="0.2">
      <c r="A191" s="4"/>
      <c r="B191" s="4">
        <v>876.52189999999996</v>
      </c>
      <c r="C191" s="4" t="s">
        <v>499</v>
      </c>
      <c r="D191" s="4" t="s">
        <v>500</v>
      </c>
      <c r="E191" s="4" t="s">
        <v>501</v>
      </c>
      <c r="F191" s="4">
        <v>0</v>
      </c>
      <c r="G191" s="4">
        <v>0</v>
      </c>
      <c r="H191" s="4">
        <v>34226.400000000001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162833.60000000001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92950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90232.3</v>
      </c>
      <c r="AG191" s="4">
        <v>181496.1</v>
      </c>
      <c r="AH191" s="4">
        <v>0</v>
      </c>
      <c r="AI191" s="4">
        <v>0</v>
      </c>
      <c r="AJ191" s="4">
        <v>0</v>
      </c>
      <c r="AK191" s="4" t="s">
        <v>501</v>
      </c>
      <c r="AL191" s="4">
        <f t="shared" si="32"/>
        <v>0</v>
      </c>
      <c r="AM191" s="4">
        <f t="shared" si="32"/>
        <v>7.6410628056409871E-2</v>
      </c>
      <c r="AN191" s="4">
        <f t="shared" si="32"/>
        <v>0</v>
      </c>
      <c r="AO191" s="4">
        <f t="shared" si="32"/>
        <v>0</v>
      </c>
      <c r="AP191" s="4">
        <f t="shared" si="32"/>
        <v>0</v>
      </c>
      <c r="AQ191" s="4">
        <f t="shared" si="32"/>
        <v>0</v>
      </c>
      <c r="AR191" s="4">
        <f t="shared" si="32"/>
        <v>0</v>
      </c>
      <c r="AS191" s="4">
        <f t="shared" si="32"/>
        <v>0.4323944746973688</v>
      </c>
      <c r="AT191" s="4">
        <f t="shared" si="32"/>
        <v>0</v>
      </c>
      <c r="AU191" s="4">
        <f t="shared" si="32"/>
        <v>0</v>
      </c>
      <c r="AV191" s="4">
        <f t="shared" si="32"/>
        <v>0</v>
      </c>
      <c r="AW191" s="4">
        <f t="shared" si="31"/>
        <v>0</v>
      </c>
      <c r="AX191" s="4">
        <f t="shared" si="31"/>
        <v>0</v>
      </c>
      <c r="AY191" s="4">
        <f t="shared" si="31"/>
        <v>0</v>
      </c>
      <c r="AZ191" s="4">
        <f t="shared" si="31"/>
        <v>0</v>
      </c>
      <c r="BA191" s="4">
        <f t="shared" si="31"/>
        <v>0</v>
      </c>
      <c r="BB191" s="4">
        <f t="shared" si="31"/>
        <v>0</v>
      </c>
      <c r="BC191" s="4">
        <f t="shared" si="33"/>
        <v>0</v>
      </c>
      <c r="BD191" s="4">
        <f t="shared" si="33"/>
        <v>0</v>
      </c>
      <c r="BE191" s="4">
        <f t="shared" si="33"/>
        <v>0.22067047786779564</v>
      </c>
      <c r="BF191" s="4">
        <f t="shared" si="33"/>
        <v>0</v>
      </c>
      <c r="BG191" s="4">
        <f t="shared" si="33"/>
        <v>0</v>
      </c>
      <c r="BH191" s="4">
        <f t="shared" si="33"/>
        <v>0</v>
      </c>
      <c r="BI191" s="4">
        <f t="shared" si="33"/>
        <v>0</v>
      </c>
      <c r="BJ191" s="4">
        <f t="shared" si="33"/>
        <v>0</v>
      </c>
      <c r="BK191" s="4">
        <f t="shared" si="33"/>
        <v>0.21353284164747058</v>
      </c>
      <c r="BL191" s="4">
        <f t="shared" si="33"/>
        <v>0.47844438870762418</v>
      </c>
      <c r="BM191" s="4">
        <f t="shared" si="33"/>
        <v>0</v>
      </c>
      <c r="BN191" s="4">
        <f t="shared" si="33"/>
        <v>0</v>
      </c>
      <c r="BO191" s="4">
        <f t="shared" si="33"/>
        <v>0</v>
      </c>
    </row>
    <row r="192" spans="1:67" x14ac:dyDescent="0.2">
      <c r="A192" s="4"/>
      <c r="B192" s="4">
        <v>872.49199999999996</v>
      </c>
      <c r="C192" s="4" t="s">
        <v>502</v>
      </c>
      <c r="D192" s="4" t="s">
        <v>48</v>
      </c>
      <c r="E192" s="4" t="s">
        <v>503</v>
      </c>
      <c r="F192" s="4">
        <v>0</v>
      </c>
      <c r="G192" s="4">
        <v>0</v>
      </c>
      <c r="H192" s="4">
        <v>56419</v>
      </c>
      <c r="I192" s="4">
        <v>0</v>
      </c>
      <c r="J192" s="4">
        <v>80293.399999999994</v>
      </c>
      <c r="K192" s="4">
        <v>68350.399999999994</v>
      </c>
      <c r="L192" s="4">
        <v>0</v>
      </c>
      <c r="M192" s="4">
        <v>0</v>
      </c>
      <c r="N192" s="4">
        <v>309583</v>
      </c>
      <c r="O192" s="4">
        <v>0</v>
      </c>
      <c r="P192" s="4">
        <v>51208.7</v>
      </c>
      <c r="Q192" s="4">
        <v>70821.600000000006</v>
      </c>
      <c r="R192" s="4">
        <v>0</v>
      </c>
      <c r="S192" s="4">
        <v>0</v>
      </c>
      <c r="T192" s="4">
        <v>95886.2</v>
      </c>
      <c r="U192" s="4">
        <v>0</v>
      </c>
      <c r="V192" s="4">
        <v>0</v>
      </c>
      <c r="W192" s="4">
        <v>0</v>
      </c>
      <c r="X192" s="4">
        <v>15294.4</v>
      </c>
      <c r="Y192" s="4">
        <v>0</v>
      </c>
      <c r="Z192" s="4">
        <v>102247.6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35046.699999999997</v>
      </c>
      <c r="AG192" s="4">
        <v>254409</v>
      </c>
      <c r="AH192" s="4">
        <v>0</v>
      </c>
      <c r="AI192" s="4">
        <v>0</v>
      </c>
      <c r="AJ192" s="4">
        <v>0</v>
      </c>
      <c r="AK192" s="4" t="s">
        <v>503</v>
      </c>
      <c r="AL192" s="4">
        <f t="shared" si="32"/>
        <v>0</v>
      </c>
      <c r="AM192" s="4">
        <f t="shared" si="32"/>
        <v>0.12595573079010905</v>
      </c>
      <c r="AN192" s="4">
        <f t="shared" si="32"/>
        <v>0</v>
      </c>
      <c r="AO192" s="4">
        <f t="shared" si="32"/>
        <v>0.20381249243588526</v>
      </c>
      <c r="AP192" s="4">
        <f t="shared" si="32"/>
        <v>0.16008787851064221</v>
      </c>
      <c r="AQ192" s="4">
        <f t="shared" si="32"/>
        <v>0</v>
      </c>
      <c r="AR192" s="4">
        <f t="shared" si="32"/>
        <v>0</v>
      </c>
      <c r="AS192" s="4">
        <f t="shared" si="32"/>
        <v>0.82207835889052083</v>
      </c>
      <c r="AT192" s="4">
        <f t="shared" si="32"/>
        <v>0</v>
      </c>
      <c r="AU192" s="4">
        <f t="shared" si="32"/>
        <v>0.13024767859412401</v>
      </c>
      <c r="AV192" s="4">
        <f t="shared" si="32"/>
        <v>0.17826532237300846</v>
      </c>
      <c r="AW192" s="4">
        <f t="shared" si="31"/>
        <v>0</v>
      </c>
      <c r="AX192" s="4">
        <f t="shared" si="31"/>
        <v>0</v>
      </c>
      <c r="AY192" s="4">
        <f t="shared" si="31"/>
        <v>0.24218323637988032</v>
      </c>
      <c r="AZ192" s="4">
        <f t="shared" si="31"/>
        <v>0</v>
      </c>
      <c r="BA192" s="4">
        <f t="shared" si="31"/>
        <v>0</v>
      </c>
      <c r="BB192" s="4">
        <f t="shared" si="31"/>
        <v>0</v>
      </c>
      <c r="BC192" s="4">
        <f t="shared" si="33"/>
        <v>3.5408571098122565E-2</v>
      </c>
      <c r="BD192" s="4">
        <f t="shared" si="33"/>
        <v>0</v>
      </c>
      <c r="BE192" s="4">
        <f t="shared" si="33"/>
        <v>0.24274369825535475</v>
      </c>
      <c r="BF192" s="4">
        <f t="shared" si="33"/>
        <v>0</v>
      </c>
      <c r="BG192" s="4">
        <f t="shared" si="33"/>
        <v>0</v>
      </c>
      <c r="BH192" s="4">
        <f t="shared" si="33"/>
        <v>0</v>
      </c>
      <c r="BI192" s="4">
        <f t="shared" si="33"/>
        <v>0</v>
      </c>
      <c r="BJ192" s="4">
        <f t="shared" si="33"/>
        <v>0</v>
      </c>
      <c r="BK192" s="4">
        <f t="shared" si="33"/>
        <v>8.2937279016121773E-2</v>
      </c>
      <c r="BL192" s="4">
        <f t="shared" si="33"/>
        <v>0.67065109656195332</v>
      </c>
      <c r="BM192" s="4">
        <f t="shared" si="33"/>
        <v>0</v>
      </c>
      <c r="BN192" s="4">
        <f t="shared" si="33"/>
        <v>0</v>
      </c>
      <c r="BO192" s="4">
        <f t="shared" si="33"/>
        <v>0</v>
      </c>
    </row>
    <row r="193" spans="1:67" x14ac:dyDescent="0.2">
      <c r="A193" s="4"/>
      <c r="B193" s="4">
        <v>908.58569999999997</v>
      </c>
      <c r="C193" s="4" t="s">
        <v>504</v>
      </c>
      <c r="D193" s="4" t="s">
        <v>505</v>
      </c>
      <c r="E193" s="4" t="s">
        <v>506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31168.400000000001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29951.4</v>
      </c>
      <c r="AG193" s="4">
        <v>71289.600000000006</v>
      </c>
      <c r="AH193" s="4">
        <v>0</v>
      </c>
      <c r="AI193" s="4">
        <v>0</v>
      </c>
      <c r="AJ193" s="4">
        <v>0</v>
      </c>
      <c r="AK193" s="4" t="s">
        <v>506</v>
      </c>
      <c r="AL193" s="4">
        <f t="shared" si="32"/>
        <v>0</v>
      </c>
      <c r="AM193" s="4">
        <f t="shared" si="32"/>
        <v>0</v>
      </c>
      <c r="AN193" s="4">
        <f t="shared" si="32"/>
        <v>0</v>
      </c>
      <c r="AO193" s="4">
        <f t="shared" si="32"/>
        <v>0</v>
      </c>
      <c r="AP193" s="4">
        <f t="shared" si="32"/>
        <v>0</v>
      </c>
      <c r="AQ193" s="4">
        <f t="shared" si="32"/>
        <v>0</v>
      </c>
      <c r="AR193" s="4">
        <f t="shared" si="32"/>
        <v>0</v>
      </c>
      <c r="AS193" s="4">
        <f t="shared" si="32"/>
        <v>0</v>
      </c>
      <c r="AT193" s="4">
        <f t="shared" si="32"/>
        <v>0</v>
      </c>
      <c r="AU193" s="4">
        <f t="shared" si="32"/>
        <v>0</v>
      </c>
      <c r="AV193" s="4">
        <f t="shared" si="32"/>
        <v>0</v>
      </c>
      <c r="AW193" s="4">
        <f t="shared" si="31"/>
        <v>0</v>
      </c>
      <c r="AX193" s="4">
        <f t="shared" si="31"/>
        <v>0</v>
      </c>
      <c r="AY193" s="4">
        <f t="shared" si="31"/>
        <v>0</v>
      </c>
      <c r="AZ193" s="4">
        <f t="shared" si="31"/>
        <v>0</v>
      </c>
      <c r="BA193" s="4">
        <f t="shared" si="31"/>
        <v>0</v>
      </c>
      <c r="BB193" s="4">
        <f t="shared" si="31"/>
        <v>0</v>
      </c>
      <c r="BC193" s="4">
        <f t="shared" si="33"/>
        <v>0</v>
      </c>
      <c r="BD193" s="4">
        <f t="shared" si="33"/>
        <v>0</v>
      </c>
      <c r="BE193" s="4">
        <f t="shared" si="33"/>
        <v>7.3996188513981737E-2</v>
      </c>
      <c r="BF193" s="4">
        <f t="shared" si="33"/>
        <v>0</v>
      </c>
      <c r="BG193" s="4">
        <f t="shared" si="33"/>
        <v>0</v>
      </c>
      <c r="BH193" s="4">
        <f t="shared" si="33"/>
        <v>0</v>
      </c>
      <c r="BI193" s="4">
        <f t="shared" si="33"/>
        <v>0</v>
      </c>
      <c r="BJ193" s="4">
        <f t="shared" si="33"/>
        <v>0</v>
      </c>
      <c r="BK193" s="4">
        <f t="shared" si="33"/>
        <v>7.0879358647846169E-2</v>
      </c>
      <c r="BL193" s="4">
        <f t="shared" si="33"/>
        <v>0.18792750418995804</v>
      </c>
      <c r="BM193" s="4">
        <f t="shared" si="33"/>
        <v>0</v>
      </c>
      <c r="BN193" s="4">
        <f t="shared" si="33"/>
        <v>0</v>
      </c>
      <c r="BO193" s="4">
        <f t="shared" si="33"/>
        <v>0</v>
      </c>
    </row>
    <row r="194" spans="1:67" x14ac:dyDescent="0.2">
      <c r="A194" s="4"/>
      <c r="B194" s="4">
        <v>906.56989999999996</v>
      </c>
      <c r="C194" s="4" t="s">
        <v>507</v>
      </c>
      <c r="D194" s="4" t="s">
        <v>342</v>
      </c>
      <c r="E194" s="4" t="s">
        <v>508</v>
      </c>
      <c r="F194" s="4">
        <v>0</v>
      </c>
      <c r="G194" s="4">
        <v>0</v>
      </c>
      <c r="H194" s="4">
        <v>465915.8</v>
      </c>
      <c r="I194" s="4">
        <v>0</v>
      </c>
      <c r="J194" s="4">
        <v>300619.59999999998</v>
      </c>
      <c r="K194" s="4">
        <v>215490.1</v>
      </c>
      <c r="L194" s="4">
        <v>0</v>
      </c>
      <c r="M194" s="4">
        <v>0</v>
      </c>
      <c r="N194" s="4">
        <v>787565.8</v>
      </c>
      <c r="O194" s="4">
        <v>0</v>
      </c>
      <c r="P194" s="4">
        <v>271551</v>
      </c>
      <c r="Q194" s="4">
        <v>162932.79999999999</v>
      </c>
      <c r="R194" s="4">
        <v>0</v>
      </c>
      <c r="S194" s="4">
        <v>0</v>
      </c>
      <c r="T194" s="4">
        <v>454542.7</v>
      </c>
      <c r="U194" s="4">
        <v>0</v>
      </c>
      <c r="V194" s="4">
        <v>0</v>
      </c>
      <c r="W194" s="4">
        <v>75446.3</v>
      </c>
      <c r="X194" s="4">
        <v>260405.2</v>
      </c>
      <c r="Y194" s="4">
        <v>0</v>
      </c>
      <c r="Z194" s="4">
        <v>580186.6</v>
      </c>
      <c r="AA194" s="4">
        <v>0</v>
      </c>
      <c r="AB194" s="4">
        <v>0</v>
      </c>
      <c r="AC194" s="4">
        <v>0</v>
      </c>
      <c r="AD194" s="4">
        <v>487661.6</v>
      </c>
      <c r="AE194" s="4">
        <v>0</v>
      </c>
      <c r="AF194" s="4">
        <v>606011.80000000005</v>
      </c>
      <c r="AG194" s="4">
        <v>1192581.3999999999</v>
      </c>
      <c r="AH194" s="4">
        <v>0</v>
      </c>
      <c r="AI194" s="4">
        <v>0</v>
      </c>
      <c r="AJ194" s="4">
        <v>25124.7</v>
      </c>
      <c r="AK194" s="4" t="s">
        <v>508</v>
      </c>
      <c r="AL194" s="4">
        <f t="shared" si="32"/>
        <v>0</v>
      </c>
      <c r="AM194" s="4">
        <f t="shared" si="32"/>
        <v>1.0401596106924669</v>
      </c>
      <c r="AN194" s="4">
        <f t="shared" si="32"/>
        <v>0</v>
      </c>
      <c r="AO194" s="4">
        <f t="shared" si="32"/>
        <v>0.76307679026020636</v>
      </c>
      <c r="AP194" s="4">
        <f t="shared" si="32"/>
        <v>0.5047132562361909</v>
      </c>
      <c r="AQ194" s="4">
        <f t="shared" si="32"/>
        <v>0</v>
      </c>
      <c r="AR194" s="4">
        <f t="shared" si="32"/>
        <v>0</v>
      </c>
      <c r="AS194" s="4">
        <f t="shared" si="32"/>
        <v>2.0913318896137714</v>
      </c>
      <c r="AT194" s="4">
        <f t="shared" si="32"/>
        <v>0</v>
      </c>
      <c r="AU194" s="4">
        <f t="shared" si="32"/>
        <v>0.69068121959575168</v>
      </c>
      <c r="AV194" s="4">
        <f t="shared" si="32"/>
        <v>0.41011877897614446</v>
      </c>
      <c r="AW194" s="4">
        <f t="shared" si="31"/>
        <v>0</v>
      </c>
      <c r="AX194" s="4">
        <f t="shared" si="31"/>
        <v>0</v>
      </c>
      <c r="AY194" s="4">
        <f t="shared" si="31"/>
        <v>1.1480549042390775</v>
      </c>
      <c r="AZ194" s="4">
        <f t="shared" si="31"/>
        <v>0</v>
      </c>
      <c r="BA194" s="4">
        <f t="shared" si="31"/>
        <v>0</v>
      </c>
      <c r="BB194" s="4">
        <f t="shared" si="31"/>
        <v>0.17776036142568782</v>
      </c>
      <c r="BC194" s="4">
        <f t="shared" si="33"/>
        <v>0.60287268794596882</v>
      </c>
      <c r="BD194" s="4">
        <f t="shared" si="33"/>
        <v>0</v>
      </c>
      <c r="BE194" s="4">
        <f t="shared" si="33"/>
        <v>1.3774077920870533</v>
      </c>
      <c r="BF194" s="4">
        <f t="shared" si="33"/>
        <v>0</v>
      </c>
      <c r="BG194" s="4">
        <f t="shared" si="33"/>
        <v>0</v>
      </c>
      <c r="BH194" s="4">
        <f t="shared" si="33"/>
        <v>0</v>
      </c>
      <c r="BI194" s="4">
        <f t="shared" si="33"/>
        <v>1.6234417661476637</v>
      </c>
      <c r="BJ194" s="4">
        <f t="shared" si="33"/>
        <v>0</v>
      </c>
      <c r="BK194" s="4">
        <f t="shared" si="33"/>
        <v>1.4341141888868909</v>
      </c>
      <c r="BL194" s="4">
        <f t="shared" si="33"/>
        <v>3.143780383749748</v>
      </c>
      <c r="BM194" s="4">
        <f t="shared" si="33"/>
        <v>0</v>
      </c>
      <c r="BN194" s="4">
        <f t="shared" si="33"/>
        <v>0</v>
      </c>
      <c r="BO194" s="4">
        <f t="shared" si="33"/>
        <v>5.4737354246238011E-2</v>
      </c>
    </row>
    <row r="195" spans="1:67" x14ac:dyDescent="0.2">
      <c r="A195" s="4"/>
      <c r="B195" s="4">
        <v>904.55359999999996</v>
      </c>
      <c r="C195" s="4" t="s">
        <v>509</v>
      </c>
      <c r="D195" s="4" t="s">
        <v>430</v>
      </c>
      <c r="E195" s="4" t="s">
        <v>510</v>
      </c>
      <c r="F195" s="4">
        <v>0</v>
      </c>
      <c r="G195" s="4">
        <v>0</v>
      </c>
      <c r="H195" s="4">
        <v>653839.5</v>
      </c>
      <c r="I195" s="4">
        <v>0</v>
      </c>
      <c r="J195" s="4">
        <v>345059.5</v>
      </c>
      <c r="K195" s="4">
        <v>262054.9</v>
      </c>
      <c r="L195" s="4">
        <v>15622.8</v>
      </c>
      <c r="M195" s="4">
        <v>26681.9</v>
      </c>
      <c r="N195" s="4">
        <v>1168698.3</v>
      </c>
      <c r="O195" s="4">
        <v>0</v>
      </c>
      <c r="P195" s="4">
        <v>426988.5</v>
      </c>
      <c r="Q195" s="4">
        <v>306666.5</v>
      </c>
      <c r="R195" s="4">
        <v>0</v>
      </c>
      <c r="S195" s="4">
        <v>0</v>
      </c>
      <c r="T195" s="4">
        <v>648904.80000000005</v>
      </c>
      <c r="U195" s="4">
        <v>13010</v>
      </c>
      <c r="V195" s="4">
        <v>0</v>
      </c>
      <c r="W195" s="4">
        <v>31273.5</v>
      </c>
      <c r="X195" s="4">
        <v>313207.40000000002</v>
      </c>
      <c r="Y195" s="4">
        <v>0</v>
      </c>
      <c r="Z195" s="4">
        <v>939302.9</v>
      </c>
      <c r="AA195" s="4">
        <v>0</v>
      </c>
      <c r="AB195" s="4">
        <v>0</v>
      </c>
      <c r="AC195" s="4">
        <v>23531.9</v>
      </c>
      <c r="AD195" s="4">
        <v>0</v>
      </c>
      <c r="AE195" s="4">
        <v>0</v>
      </c>
      <c r="AF195" s="4">
        <v>796966.7</v>
      </c>
      <c r="AG195" s="4">
        <v>1523799.8</v>
      </c>
      <c r="AH195" s="4">
        <v>0</v>
      </c>
      <c r="AI195" s="4">
        <v>0</v>
      </c>
      <c r="AJ195" s="4">
        <v>0</v>
      </c>
      <c r="AK195" s="4" t="s">
        <v>510</v>
      </c>
      <c r="AL195" s="4">
        <f t="shared" si="32"/>
        <v>0</v>
      </c>
      <c r="AM195" s="4">
        <f t="shared" si="32"/>
        <v>1.4597003144674581</v>
      </c>
      <c r="AN195" s="4">
        <f t="shared" si="32"/>
        <v>0</v>
      </c>
      <c r="AO195" s="4">
        <f t="shared" si="32"/>
        <v>0.8758806668254222</v>
      </c>
      <c r="AP195" s="4">
        <f t="shared" si="32"/>
        <v>0.61377567643084019</v>
      </c>
      <c r="AQ195" s="4">
        <f t="shared" si="32"/>
        <v>3.6041432365808382E-2</v>
      </c>
      <c r="AR195" s="4">
        <f t="shared" si="32"/>
        <v>6.5443298196439278E-2</v>
      </c>
      <c r="AS195" s="4">
        <f t="shared" si="32"/>
        <v>3.1034054857732549</v>
      </c>
      <c r="AT195" s="4">
        <f t="shared" si="32"/>
        <v>0</v>
      </c>
      <c r="AU195" s="4">
        <f t="shared" si="32"/>
        <v>1.0860314929179442</v>
      </c>
      <c r="AV195" s="4">
        <f t="shared" si="32"/>
        <v>0.77191142933091317</v>
      </c>
      <c r="AW195" s="4">
        <f t="shared" si="31"/>
        <v>0</v>
      </c>
      <c r="AX195" s="4">
        <f t="shared" si="31"/>
        <v>0</v>
      </c>
      <c r="AY195" s="4">
        <f t="shared" si="31"/>
        <v>1.6389622757648024</v>
      </c>
      <c r="AZ195" s="4">
        <f t="shared" si="31"/>
        <v>2.8898981844517863E-2</v>
      </c>
      <c r="BA195" s="4">
        <f t="shared" si="31"/>
        <v>0</v>
      </c>
      <c r="BB195" s="4">
        <f t="shared" si="31"/>
        <v>7.3684046309046944E-2</v>
      </c>
      <c r="BC195" s="4">
        <f t="shared" si="33"/>
        <v>0.72511680689390323</v>
      </c>
      <c r="BD195" s="4">
        <f t="shared" si="33"/>
        <v>0</v>
      </c>
      <c r="BE195" s="4">
        <f t="shared" si="33"/>
        <v>2.2299776202862431</v>
      </c>
      <c r="BF195" s="4">
        <f t="shared" si="33"/>
        <v>0</v>
      </c>
      <c r="BG195" s="4">
        <f t="shared" si="33"/>
        <v>0</v>
      </c>
      <c r="BH195" s="4">
        <f t="shared" si="33"/>
        <v>4.9481352810290362E-2</v>
      </c>
      <c r="BI195" s="4">
        <f t="shared" si="33"/>
        <v>0</v>
      </c>
      <c r="BJ195" s="4">
        <f t="shared" si="33"/>
        <v>0</v>
      </c>
      <c r="BK195" s="4">
        <f t="shared" si="33"/>
        <v>1.8860049466699524</v>
      </c>
      <c r="BL195" s="4">
        <f t="shared" si="33"/>
        <v>4.0169098059065727</v>
      </c>
      <c r="BM195" s="4">
        <f t="shared" si="33"/>
        <v>0</v>
      </c>
      <c r="BN195" s="4">
        <f t="shared" si="33"/>
        <v>0</v>
      </c>
      <c r="BO195" s="4">
        <f t="shared" si="33"/>
        <v>0</v>
      </c>
    </row>
    <row r="196" spans="1:67" x14ac:dyDescent="0.2">
      <c r="A196" s="4"/>
      <c r="B196" s="4">
        <v>902.53859999999997</v>
      </c>
      <c r="C196" s="4" t="s">
        <v>511</v>
      </c>
      <c r="D196" s="4" t="s">
        <v>396</v>
      </c>
      <c r="E196" s="4" t="s">
        <v>512</v>
      </c>
      <c r="F196" s="4">
        <v>0</v>
      </c>
      <c r="G196" s="4">
        <v>0</v>
      </c>
      <c r="H196" s="4">
        <v>429806.9</v>
      </c>
      <c r="I196" s="4">
        <v>0</v>
      </c>
      <c r="J196" s="4">
        <v>103205.3</v>
      </c>
      <c r="K196" s="4">
        <v>106039</v>
      </c>
      <c r="L196" s="4">
        <v>0</v>
      </c>
      <c r="M196" s="4">
        <v>0</v>
      </c>
      <c r="N196" s="4">
        <v>576367.6</v>
      </c>
      <c r="O196" s="4">
        <v>0</v>
      </c>
      <c r="P196" s="4">
        <v>93855.4</v>
      </c>
      <c r="Q196" s="4">
        <v>63558.3</v>
      </c>
      <c r="R196" s="4">
        <v>0</v>
      </c>
      <c r="S196" s="4">
        <v>0</v>
      </c>
      <c r="T196" s="4">
        <v>335599</v>
      </c>
      <c r="U196" s="4">
        <v>0</v>
      </c>
      <c r="V196" s="4">
        <v>0</v>
      </c>
      <c r="W196" s="4">
        <v>0</v>
      </c>
      <c r="X196" s="4">
        <v>89065.7</v>
      </c>
      <c r="Y196" s="4">
        <v>0</v>
      </c>
      <c r="Z196" s="4">
        <v>398160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302433.90000000002</v>
      </c>
      <c r="AG196" s="4">
        <v>794416.9</v>
      </c>
      <c r="AH196" s="4">
        <v>0</v>
      </c>
      <c r="AI196" s="4">
        <v>0</v>
      </c>
      <c r="AJ196" s="4">
        <v>0</v>
      </c>
      <c r="AK196" s="4" t="s">
        <v>512</v>
      </c>
      <c r="AL196" s="4">
        <f t="shared" si="32"/>
        <v>0</v>
      </c>
      <c r="AM196" s="4">
        <f t="shared" si="32"/>
        <v>0.95954629093268806</v>
      </c>
      <c r="AN196" s="4">
        <f t="shared" si="32"/>
        <v>0</v>
      </c>
      <c r="AO196" s="4">
        <f t="shared" si="32"/>
        <v>0.26197083976507746</v>
      </c>
      <c r="AP196" s="4">
        <f t="shared" si="32"/>
        <v>0.2483607784210479</v>
      </c>
      <c r="AQ196" s="4">
        <f t="shared" si="32"/>
        <v>0</v>
      </c>
      <c r="AR196" s="4">
        <f t="shared" si="32"/>
        <v>0</v>
      </c>
      <c r="AS196" s="4">
        <f t="shared" si="32"/>
        <v>1.530508234385183</v>
      </c>
      <c r="AT196" s="4">
        <f t="shared" si="32"/>
        <v>0</v>
      </c>
      <c r="AU196" s="4">
        <f t="shared" si="32"/>
        <v>0.23871818604110134</v>
      </c>
      <c r="AV196" s="4">
        <f t="shared" si="32"/>
        <v>0.15998284194342383</v>
      </c>
      <c r="AW196" s="4">
        <f t="shared" si="31"/>
        <v>0</v>
      </c>
      <c r="AX196" s="4">
        <f t="shared" si="31"/>
        <v>0</v>
      </c>
      <c r="AY196" s="4">
        <f t="shared" si="31"/>
        <v>0.84763450784212391</v>
      </c>
      <c r="AZ196" s="4">
        <f t="shared" si="31"/>
        <v>0</v>
      </c>
      <c r="BA196" s="4">
        <f t="shared" si="31"/>
        <v>0</v>
      </c>
      <c r="BB196" s="4">
        <f t="shared" si="31"/>
        <v>0</v>
      </c>
      <c r="BC196" s="4">
        <f t="shared" si="33"/>
        <v>0.20619894672913319</v>
      </c>
      <c r="BD196" s="4">
        <f t="shared" si="33"/>
        <v>0</v>
      </c>
      <c r="BE196" s="4">
        <f t="shared" si="33"/>
        <v>0.94526258706661137</v>
      </c>
      <c r="BF196" s="4">
        <f t="shared" si="33"/>
        <v>0</v>
      </c>
      <c r="BG196" s="4">
        <f t="shared" si="33"/>
        <v>0</v>
      </c>
      <c r="BH196" s="4">
        <f t="shared" si="33"/>
        <v>0</v>
      </c>
      <c r="BI196" s="4">
        <f t="shared" si="33"/>
        <v>0</v>
      </c>
      <c r="BJ196" s="4">
        <f t="shared" si="33"/>
        <v>0</v>
      </c>
      <c r="BK196" s="4">
        <f t="shared" si="33"/>
        <v>0.71570346846447397</v>
      </c>
      <c r="BL196" s="4">
        <f t="shared" si="33"/>
        <v>2.0941734180486842</v>
      </c>
      <c r="BM196" s="4">
        <f t="shared" si="33"/>
        <v>0</v>
      </c>
      <c r="BN196" s="4">
        <f t="shared" si="33"/>
        <v>0</v>
      </c>
      <c r="BO196" s="4">
        <f t="shared" si="33"/>
        <v>0</v>
      </c>
    </row>
    <row r="197" spans="1:67" x14ac:dyDescent="0.2">
      <c r="A197" s="4"/>
      <c r="B197" s="4">
        <v>900.52359999999999</v>
      </c>
      <c r="C197" s="4" t="s">
        <v>513</v>
      </c>
      <c r="D197" s="4" t="s">
        <v>514</v>
      </c>
      <c r="E197" s="4" t="s">
        <v>515</v>
      </c>
      <c r="F197" s="4">
        <v>0</v>
      </c>
      <c r="G197" s="4">
        <v>0</v>
      </c>
      <c r="H197" s="4">
        <v>43777.3</v>
      </c>
      <c r="I197" s="4">
        <v>0</v>
      </c>
      <c r="J197" s="4">
        <v>48192.6</v>
      </c>
      <c r="K197" s="4">
        <v>0</v>
      </c>
      <c r="L197" s="4">
        <v>0</v>
      </c>
      <c r="M197" s="4">
        <v>16618</v>
      </c>
      <c r="N197" s="4">
        <v>249097.2</v>
      </c>
      <c r="O197" s="4">
        <v>0</v>
      </c>
      <c r="P197" s="4">
        <v>19392.8</v>
      </c>
      <c r="Q197" s="4">
        <v>43783.199999999997</v>
      </c>
      <c r="R197" s="4">
        <v>0</v>
      </c>
      <c r="S197" s="4">
        <v>0</v>
      </c>
      <c r="T197" s="4">
        <v>20961.099999999999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97565.3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32428</v>
      </c>
      <c r="AG197" s="4">
        <v>293478.7</v>
      </c>
      <c r="AH197" s="4">
        <v>0</v>
      </c>
      <c r="AI197" s="4">
        <v>0</v>
      </c>
      <c r="AJ197" s="4">
        <v>0</v>
      </c>
      <c r="AK197" s="4" t="s">
        <v>515</v>
      </c>
      <c r="AL197" s="4">
        <f t="shared" si="32"/>
        <v>0</v>
      </c>
      <c r="AM197" s="4">
        <f t="shared" si="32"/>
        <v>9.773306534177921E-2</v>
      </c>
      <c r="AN197" s="4">
        <f t="shared" si="32"/>
        <v>0</v>
      </c>
      <c r="AO197" s="4">
        <f t="shared" si="32"/>
        <v>0.12232953048402041</v>
      </c>
      <c r="AP197" s="4">
        <f t="shared" si="32"/>
        <v>0</v>
      </c>
      <c r="AQ197" s="4">
        <f t="shared" si="32"/>
        <v>0</v>
      </c>
      <c r="AR197" s="4">
        <f t="shared" si="32"/>
        <v>4.0759343578546797E-2</v>
      </c>
      <c r="AS197" s="4">
        <f t="shared" si="32"/>
        <v>0.66146208732463951</v>
      </c>
      <c r="AT197" s="4">
        <f t="shared" si="32"/>
        <v>0</v>
      </c>
      <c r="AU197" s="4">
        <f t="shared" si="32"/>
        <v>4.9324961997475589E-2</v>
      </c>
      <c r="AV197" s="4">
        <f t="shared" si="32"/>
        <v>0.11020686150160267</v>
      </c>
      <c r="AW197" s="4">
        <f t="shared" si="31"/>
        <v>0</v>
      </c>
      <c r="AX197" s="4">
        <f t="shared" si="31"/>
        <v>0</v>
      </c>
      <c r="AY197" s="4">
        <f t="shared" si="31"/>
        <v>5.2942206866914206E-2</v>
      </c>
      <c r="AZ197" s="4">
        <f t="shared" si="31"/>
        <v>0</v>
      </c>
      <c r="BA197" s="4">
        <f t="shared" si="31"/>
        <v>0</v>
      </c>
      <c r="BB197" s="4">
        <f t="shared" si="31"/>
        <v>0</v>
      </c>
      <c r="BC197" s="4">
        <f t="shared" si="33"/>
        <v>0</v>
      </c>
      <c r="BD197" s="4">
        <f t="shared" si="33"/>
        <v>0</v>
      </c>
      <c r="BE197" s="4">
        <f t="shared" si="33"/>
        <v>0.23162755647460834</v>
      </c>
      <c r="BF197" s="4">
        <f t="shared" si="33"/>
        <v>0</v>
      </c>
      <c r="BG197" s="4">
        <f t="shared" si="33"/>
        <v>0</v>
      </c>
      <c r="BH197" s="4">
        <f t="shared" si="33"/>
        <v>0</v>
      </c>
      <c r="BI197" s="4">
        <f t="shared" si="33"/>
        <v>0</v>
      </c>
      <c r="BJ197" s="4">
        <f t="shared" si="33"/>
        <v>0</v>
      </c>
      <c r="BK197" s="4">
        <f t="shared" si="33"/>
        <v>7.6740180500155422E-2</v>
      </c>
      <c r="BL197" s="4">
        <f t="shared" si="33"/>
        <v>0.77364327509080477</v>
      </c>
      <c r="BM197" s="4">
        <f t="shared" si="33"/>
        <v>0</v>
      </c>
      <c r="BN197" s="4">
        <f t="shared" si="33"/>
        <v>0</v>
      </c>
      <c r="BO197" s="4">
        <f t="shared" si="33"/>
        <v>0</v>
      </c>
    </row>
    <row r="198" spans="1:67" x14ac:dyDescent="0.2">
      <c r="A198" s="4"/>
      <c r="B198" s="4">
        <v>898.50649999999996</v>
      </c>
      <c r="C198" s="4" t="s">
        <v>516</v>
      </c>
      <c r="D198" s="4" t="s">
        <v>517</v>
      </c>
      <c r="E198" s="4" t="s">
        <v>518</v>
      </c>
      <c r="F198" s="4">
        <v>0</v>
      </c>
      <c r="G198" s="4">
        <v>0</v>
      </c>
      <c r="H198" s="4">
        <v>43096.2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24028.9</v>
      </c>
      <c r="O198" s="4">
        <v>0</v>
      </c>
      <c r="P198" s="4">
        <v>21830.9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44271</v>
      </c>
      <c r="AH198" s="4">
        <v>0</v>
      </c>
      <c r="AI198" s="4">
        <v>0</v>
      </c>
      <c r="AJ198" s="4">
        <v>0</v>
      </c>
      <c r="AK198" s="4" t="s">
        <v>518</v>
      </c>
      <c r="AL198" s="4">
        <f t="shared" si="32"/>
        <v>0</v>
      </c>
      <c r="AM198" s="4">
        <f t="shared" si="32"/>
        <v>9.6212505809686405E-2</v>
      </c>
      <c r="AN198" s="4">
        <f t="shared" si="32"/>
        <v>0</v>
      </c>
      <c r="AO198" s="4">
        <f t="shared" si="32"/>
        <v>0</v>
      </c>
      <c r="AP198" s="4">
        <f t="shared" si="32"/>
        <v>0</v>
      </c>
      <c r="AQ198" s="4">
        <f t="shared" si="32"/>
        <v>0</v>
      </c>
      <c r="AR198" s="4">
        <f t="shared" si="32"/>
        <v>0</v>
      </c>
      <c r="AS198" s="4">
        <f t="shared" si="32"/>
        <v>6.3807246127676381E-2</v>
      </c>
      <c r="AT198" s="4">
        <f t="shared" si="32"/>
        <v>0</v>
      </c>
      <c r="AU198" s="4">
        <f t="shared" si="32"/>
        <v>5.5526190796104227E-2</v>
      </c>
      <c r="AV198" s="4">
        <f t="shared" si="32"/>
        <v>0</v>
      </c>
      <c r="AW198" s="4">
        <f t="shared" si="31"/>
        <v>0</v>
      </c>
      <c r="AX198" s="4">
        <f t="shared" si="31"/>
        <v>0</v>
      </c>
      <c r="AY198" s="4">
        <f t="shared" si="31"/>
        <v>0</v>
      </c>
      <c r="AZ198" s="4">
        <f t="shared" si="31"/>
        <v>0</v>
      </c>
      <c r="BA198" s="4">
        <f t="shared" si="31"/>
        <v>0</v>
      </c>
      <c r="BB198" s="4">
        <f t="shared" si="31"/>
        <v>0</v>
      </c>
      <c r="BC198" s="4">
        <f t="shared" si="33"/>
        <v>0</v>
      </c>
      <c r="BD198" s="4">
        <f t="shared" si="33"/>
        <v>0</v>
      </c>
      <c r="BE198" s="4">
        <f t="shared" si="33"/>
        <v>0</v>
      </c>
      <c r="BF198" s="4">
        <f t="shared" si="33"/>
        <v>0</v>
      </c>
      <c r="BG198" s="4">
        <f t="shared" si="33"/>
        <v>0</v>
      </c>
      <c r="BH198" s="4">
        <f t="shared" si="33"/>
        <v>0</v>
      </c>
      <c r="BI198" s="4">
        <f t="shared" si="33"/>
        <v>0</v>
      </c>
      <c r="BJ198" s="4">
        <f t="shared" si="33"/>
        <v>0</v>
      </c>
      <c r="BK198" s="4">
        <f t="shared" si="33"/>
        <v>0</v>
      </c>
      <c r="BL198" s="4">
        <f t="shared" si="33"/>
        <v>0.11670339766240281</v>
      </c>
      <c r="BM198" s="4">
        <f t="shared" si="33"/>
        <v>0</v>
      </c>
      <c r="BN198" s="4">
        <f t="shared" si="33"/>
        <v>0</v>
      </c>
      <c r="BO198" s="4">
        <f t="shared" si="33"/>
        <v>0</v>
      </c>
    </row>
    <row r="199" spans="1:67" x14ac:dyDescent="0.2">
      <c r="A199" s="4"/>
      <c r="B199" s="4">
        <v>934.60159999999996</v>
      </c>
      <c r="C199" s="4" t="s">
        <v>519</v>
      </c>
      <c r="D199" s="4" t="s">
        <v>147</v>
      </c>
      <c r="E199" s="4" t="s">
        <v>520</v>
      </c>
      <c r="F199" s="4">
        <v>0</v>
      </c>
      <c r="G199" s="4">
        <v>0</v>
      </c>
      <c r="H199" s="4">
        <v>18151.900000000001</v>
      </c>
      <c r="I199" s="4">
        <v>0</v>
      </c>
      <c r="J199" s="4">
        <v>31926.1</v>
      </c>
      <c r="K199" s="4">
        <v>0</v>
      </c>
      <c r="L199" s="4">
        <v>0</v>
      </c>
      <c r="M199" s="4">
        <v>0</v>
      </c>
      <c r="N199" s="4">
        <v>21422.3</v>
      </c>
      <c r="O199" s="4">
        <v>0</v>
      </c>
      <c r="P199" s="4">
        <v>83171</v>
      </c>
      <c r="Q199" s="4">
        <v>44937.2</v>
      </c>
      <c r="R199" s="4">
        <v>28331.5</v>
      </c>
      <c r="S199" s="4">
        <v>0</v>
      </c>
      <c r="T199" s="4">
        <v>6487.1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94756.2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24552.1</v>
      </c>
      <c r="AG199" s="4">
        <v>146913.70000000001</v>
      </c>
      <c r="AH199" s="4">
        <v>0</v>
      </c>
      <c r="AI199" s="4">
        <v>0</v>
      </c>
      <c r="AJ199" s="4">
        <v>0</v>
      </c>
      <c r="AK199" s="4" t="s">
        <v>520</v>
      </c>
      <c r="AL199" s="4">
        <f t="shared" si="32"/>
        <v>0</v>
      </c>
      <c r="AM199" s="4">
        <f t="shared" si="32"/>
        <v>4.0524217546021389E-2</v>
      </c>
      <c r="AN199" s="4">
        <f t="shared" si="32"/>
        <v>0</v>
      </c>
      <c r="AO199" s="4">
        <f t="shared" si="32"/>
        <v>8.1039512771377428E-2</v>
      </c>
      <c r="AP199" s="4">
        <f t="shared" si="32"/>
        <v>0</v>
      </c>
      <c r="AQ199" s="4">
        <f t="shared" si="32"/>
        <v>0</v>
      </c>
      <c r="AR199" s="4">
        <f t="shared" si="32"/>
        <v>0</v>
      </c>
      <c r="AS199" s="4">
        <f t="shared" si="32"/>
        <v>5.6885582308009171E-2</v>
      </c>
      <c r="AT199" s="4">
        <f t="shared" si="32"/>
        <v>0</v>
      </c>
      <c r="AU199" s="4">
        <f t="shared" si="32"/>
        <v>0.21154275887401727</v>
      </c>
      <c r="AV199" s="4">
        <f t="shared" si="32"/>
        <v>0.11311159935020326</v>
      </c>
      <c r="AW199" s="4">
        <f t="shared" si="31"/>
        <v>5.8128463358948182E-2</v>
      </c>
      <c r="AX199" s="4">
        <f t="shared" si="31"/>
        <v>0</v>
      </c>
      <c r="AY199" s="4">
        <f t="shared" si="31"/>
        <v>1.6384702623734405E-2</v>
      </c>
      <c r="AZ199" s="4">
        <f t="shared" si="31"/>
        <v>0</v>
      </c>
      <c r="BA199" s="4">
        <f t="shared" si="31"/>
        <v>0</v>
      </c>
      <c r="BB199" s="4">
        <f t="shared" si="31"/>
        <v>0</v>
      </c>
      <c r="BC199" s="4">
        <f t="shared" si="33"/>
        <v>0</v>
      </c>
      <c r="BD199" s="4">
        <f t="shared" si="33"/>
        <v>0</v>
      </c>
      <c r="BE199" s="4">
        <f t="shared" si="33"/>
        <v>0.22495853614778288</v>
      </c>
      <c r="BF199" s="4">
        <f t="shared" si="33"/>
        <v>0</v>
      </c>
      <c r="BG199" s="4">
        <f t="shared" si="33"/>
        <v>0</v>
      </c>
      <c r="BH199" s="4">
        <f t="shared" si="33"/>
        <v>0</v>
      </c>
      <c r="BI199" s="4">
        <f t="shared" si="33"/>
        <v>0</v>
      </c>
      <c r="BJ199" s="4">
        <f t="shared" si="33"/>
        <v>0</v>
      </c>
      <c r="BK199" s="4">
        <f t="shared" si="33"/>
        <v>5.8102028668368881E-2</v>
      </c>
      <c r="BL199" s="4">
        <f t="shared" si="33"/>
        <v>0.38728124400069913</v>
      </c>
      <c r="BM199" s="4">
        <f t="shared" si="33"/>
        <v>0</v>
      </c>
      <c r="BN199" s="4">
        <f t="shared" si="33"/>
        <v>0</v>
      </c>
      <c r="BO199" s="4">
        <f t="shared" si="33"/>
        <v>0</v>
      </c>
    </row>
    <row r="200" spans="1:67" x14ac:dyDescent="0.2">
      <c r="A200" s="4"/>
      <c r="B200" s="4">
        <v>932.58540000000005</v>
      </c>
      <c r="C200" s="4" t="s">
        <v>521</v>
      </c>
      <c r="D200" s="4" t="s">
        <v>437</v>
      </c>
      <c r="E200" s="4" t="s">
        <v>522</v>
      </c>
      <c r="F200" s="4">
        <v>0</v>
      </c>
      <c r="G200" s="4">
        <v>0</v>
      </c>
      <c r="H200" s="4">
        <v>241841.3</v>
      </c>
      <c r="I200" s="4">
        <v>0</v>
      </c>
      <c r="J200" s="4">
        <v>151190.5</v>
      </c>
      <c r="K200" s="4">
        <v>79254.899999999994</v>
      </c>
      <c r="L200" s="4">
        <v>0</v>
      </c>
      <c r="M200" s="4">
        <v>0</v>
      </c>
      <c r="N200" s="4">
        <v>452483.6</v>
      </c>
      <c r="O200" s="4">
        <v>0</v>
      </c>
      <c r="P200" s="4">
        <v>62464.7</v>
      </c>
      <c r="Q200" s="4">
        <v>47334.1</v>
      </c>
      <c r="R200" s="4">
        <v>0</v>
      </c>
      <c r="S200" s="4">
        <v>0</v>
      </c>
      <c r="T200" s="4">
        <v>205273.4</v>
      </c>
      <c r="U200" s="4">
        <v>0</v>
      </c>
      <c r="V200" s="4">
        <v>0</v>
      </c>
      <c r="W200" s="4">
        <v>0</v>
      </c>
      <c r="X200" s="4">
        <v>97021.8</v>
      </c>
      <c r="Y200" s="4">
        <v>0</v>
      </c>
      <c r="Z200" s="4">
        <v>365715.3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400433.2</v>
      </c>
      <c r="AG200" s="4">
        <v>627573.6</v>
      </c>
      <c r="AH200" s="4">
        <v>0</v>
      </c>
      <c r="AI200" s="4">
        <v>0</v>
      </c>
      <c r="AJ200" s="4">
        <v>0</v>
      </c>
      <c r="AK200" s="4" t="s">
        <v>522</v>
      </c>
      <c r="AL200" s="4">
        <f t="shared" si="32"/>
        <v>0</v>
      </c>
      <c r="AM200" s="4">
        <f t="shared" si="32"/>
        <v>0.53991204517502966</v>
      </c>
      <c r="AN200" s="4">
        <f t="shared" si="32"/>
        <v>0</v>
      </c>
      <c r="AO200" s="4">
        <f t="shared" si="32"/>
        <v>0.38377391712927483</v>
      </c>
      <c r="AP200" s="4">
        <f t="shared" si="32"/>
        <v>0.18562801099295831</v>
      </c>
      <c r="AQ200" s="4">
        <f t="shared" si="32"/>
        <v>0</v>
      </c>
      <c r="AR200" s="4">
        <f t="shared" si="32"/>
        <v>0</v>
      </c>
      <c r="AS200" s="4">
        <f t="shared" si="32"/>
        <v>1.2015419945955523</v>
      </c>
      <c r="AT200" s="4">
        <f t="shared" si="32"/>
        <v>0</v>
      </c>
      <c r="AU200" s="4">
        <f t="shared" si="32"/>
        <v>0.15887695194524326</v>
      </c>
      <c r="AV200" s="4">
        <f t="shared" si="32"/>
        <v>0.1191448455801086</v>
      </c>
      <c r="AW200" s="4">
        <f t="shared" si="31"/>
        <v>0</v>
      </c>
      <c r="AX200" s="4">
        <f t="shared" si="31"/>
        <v>0</v>
      </c>
      <c r="AY200" s="4">
        <f t="shared" si="31"/>
        <v>0.51846643578222651</v>
      </c>
      <c r="AZ200" s="4">
        <f t="shared" si="31"/>
        <v>0</v>
      </c>
      <c r="BA200" s="4">
        <f t="shared" si="31"/>
        <v>0</v>
      </c>
      <c r="BB200" s="4">
        <f t="shared" si="31"/>
        <v>0</v>
      </c>
      <c r="BC200" s="4">
        <f t="shared" si="33"/>
        <v>0.22461837688093864</v>
      </c>
      <c r="BD200" s="4">
        <f t="shared" si="33"/>
        <v>0</v>
      </c>
      <c r="BE200" s="4">
        <f t="shared" si="33"/>
        <v>0.86823636379305269</v>
      </c>
      <c r="BF200" s="4">
        <f t="shared" si="33"/>
        <v>0</v>
      </c>
      <c r="BG200" s="4">
        <f t="shared" si="33"/>
        <v>0</v>
      </c>
      <c r="BH200" s="4">
        <f t="shared" si="33"/>
        <v>0</v>
      </c>
      <c r="BI200" s="4">
        <f t="shared" si="33"/>
        <v>0</v>
      </c>
      <c r="BJ200" s="4">
        <f t="shared" si="33"/>
        <v>0</v>
      </c>
      <c r="BK200" s="4">
        <f t="shared" si="33"/>
        <v>0.94761675238234988</v>
      </c>
      <c r="BL200" s="4">
        <f t="shared" si="33"/>
        <v>1.6543554788287078</v>
      </c>
      <c r="BM200" s="4">
        <f t="shared" si="33"/>
        <v>0</v>
      </c>
      <c r="BN200" s="4">
        <f t="shared" si="33"/>
        <v>0</v>
      </c>
      <c r="BO200" s="4">
        <f t="shared" si="33"/>
        <v>0</v>
      </c>
    </row>
    <row r="201" spans="1:67" x14ac:dyDescent="0.2">
      <c r="A201" s="4"/>
      <c r="B201" s="4">
        <v>930.57010000000002</v>
      </c>
      <c r="C201" s="4" t="s">
        <v>523</v>
      </c>
      <c r="D201" s="4" t="s">
        <v>354</v>
      </c>
      <c r="E201" s="4" t="s">
        <v>524</v>
      </c>
      <c r="F201" s="4">
        <v>0</v>
      </c>
      <c r="G201" s="4">
        <v>0</v>
      </c>
      <c r="H201" s="4">
        <v>393015.4</v>
      </c>
      <c r="I201" s="4">
        <v>0</v>
      </c>
      <c r="J201" s="4">
        <v>147948.29999999999</v>
      </c>
      <c r="K201" s="4">
        <v>76627.600000000006</v>
      </c>
      <c r="L201" s="4">
        <v>0</v>
      </c>
      <c r="M201" s="4">
        <v>22538.9</v>
      </c>
      <c r="N201" s="4">
        <v>604268.9</v>
      </c>
      <c r="O201" s="4">
        <v>0</v>
      </c>
      <c r="P201" s="4">
        <v>206194.2</v>
      </c>
      <c r="Q201" s="4">
        <v>128737.4</v>
      </c>
      <c r="R201" s="4">
        <v>0</v>
      </c>
      <c r="S201" s="4">
        <v>0</v>
      </c>
      <c r="T201" s="4">
        <v>399318.7</v>
      </c>
      <c r="U201" s="4">
        <v>0</v>
      </c>
      <c r="V201" s="4">
        <v>0</v>
      </c>
      <c r="W201" s="4">
        <v>0</v>
      </c>
      <c r="X201" s="4">
        <v>152086.79999999999</v>
      </c>
      <c r="Y201" s="4">
        <v>0</v>
      </c>
      <c r="Z201" s="4">
        <v>475229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459921.4</v>
      </c>
      <c r="AG201" s="4">
        <v>831715.8</v>
      </c>
      <c r="AH201" s="4">
        <v>0</v>
      </c>
      <c r="AI201" s="4">
        <v>0</v>
      </c>
      <c r="AJ201" s="4">
        <v>16167</v>
      </c>
      <c r="AK201" s="4" t="s">
        <v>524</v>
      </c>
      <c r="AL201" s="4">
        <f t="shared" si="32"/>
        <v>0</v>
      </c>
      <c r="AM201" s="4">
        <f t="shared" si="32"/>
        <v>0.87740906288248688</v>
      </c>
      <c r="AN201" s="4">
        <f t="shared" si="32"/>
        <v>0</v>
      </c>
      <c r="AO201" s="4">
        <f t="shared" si="32"/>
        <v>0.3755440892358784</v>
      </c>
      <c r="AP201" s="4">
        <f t="shared" si="32"/>
        <v>0.17947444227630108</v>
      </c>
      <c r="AQ201" s="4">
        <f t="shared" si="32"/>
        <v>0</v>
      </c>
      <c r="AR201" s="4">
        <f t="shared" si="32"/>
        <v>5.5281668611295492E-2</v>
      </c>
      <c r="AS201" s="4">
        <f t="shared" si="32"/>
        <v>1.604598397329893</v>
      </c>
      <c r="AT201" s="4">
        <f t="shared" si="32"/>
        <v>0</v>
      </c>
      <c r="AU201" s="4">
        <f t="shared" si="32"/>
        <v>0.52444830447897584</v>
      </c>
      <c r="AV201" s="4">
        <f t="shared" si="32"/>
        <v>0.32404540581493413</v>
      </c>
      <c r="AW201" s="4">
        <f t="shared" si="31"/>
        <v>0</v>
      </c>
      <c r="AX201" s="4">
        <f t="shared" si="31"/>
        <v>0</v>
      </c>
      <c r="AY201" s="4">
        <f t="shared" si="31"/>
        <v>1.0085736541129644</v>
      </c>
      <c r="AZ201" s="4">
        <f t="shared" si="31"/>
        <v>0</v>
      </c>
      <c r="BA201" s="4">
        <f t="shared" si="31"/>
        <v>0</v>
      </c>
      <c r="BB201" s="4">
        <f t="shared" si="31"/>
        <v>0</v>
      </c>
      <c r="BC201" s="4">
        <f t="shared" si="33"/>
        <v>0.35210117892077797</v>
      </c>
      <c r="BD201" s="4">
        <f t="shared" si="33"/>
        <v>0</v>
      </c>
      <c r="BE201" s="4">
        <f t="shared" si="33"/>
        <v>1.1282303445576618</v>
      </c>
      <c r="BF201" s="4">
        <f t="shared" si="33"/>
        <v>0</v>
      </c>
      <c r="BG201" s="4">
        <f t="shared" si="33"/>
        <v>0</v>
      </c>
      <c r="BH201" s="4">
        <f t="shared" si="33"/>
        <v>0</v>
      </c>
      <c r="BI201" s="4">
        <f t="shared" si="33"/>
        <v>0</v>
      </c>
      <c r="BJ201" s="4">
        <f t="shared" si="33"/>
        <v>0</v>
      </c>
      <c r="BK201" s="4">
        <f t="shared" si="33"/>
        <v>1.0883943274911863</v>
      </c>
      <c r="BL201" s="4">
        <f t="shared" si="33"/>
        <v>2.1924975661155948</v>
      </c>
      <c r="BM201" s="4">
        <f t="shared" si="33"/>
        <v>0</v>
      </c>
      <c r="BN201" s="4">
        <f t="shared" si="33"/>
        <v>0</v>
      </c>
      <c r="BO201" s="4">
        <f t="shared" si="33"/>
        <v>3.5221865578451882E-2</v>
      </c>
    </row>
    <row r="202" spans="1:67" x14ac:dyDescent="0.2">
      <c r="A202" s="4"/>
      <c r="B202" s="4">
        <v>928.55399999999997</v>
      </c>
      <c r="C202" s="4" t="s">
        <v>525</v>
      </c>
      <c r="D202" s="4" t="s">
        <v>236</v>
      </c>
      <c r="E202" s="4" t="s">
        <v>526</v>
      </c>
      <c r="F202" s="4">
        <v>0</v>
      </c>
      <c r="G202" s="4">
        <v>0</v>
      </c>
      <c r="H202" s="4">
        <v>272414</v>
      </c>
      <c r="I202" s="4">
        <v>0</v>
      </c>
      <c r="J202" s="4">
        <v>64743.9</v>
      </c>
      <c r="K202" s="4">
        <v>54455.7</v>
      </c>
      <c r="L202" s="4">
        <v>0</v>
      </c>
      <c r="M202" s="4">
        <v>0</v>
      </c>
      <c r="N202" s="4">
        <v>325361.7</v>
      </c>
      <c r="O202" s="4">
        <v>0</v>
      </c>
      <c r="P202" s="4">
        <v>32377.1</v>
      </c>
      <c r="Q202" s="4">
        <v>29234.2</v>
      </c>
      <c r="R202" s="4">
        <v>0</v>
      </c>
      <c r="S202" s="4">
        <v>0</v>
      </c>
      <c r="T202" s="4">
        <v>223388</v>
      </c>
      <c r="U202" s="4">
        <v>0</v>
      </c>
      <c r="V202" s="4">
        <v>0</v>
      </c>
      <c r="W202" s="4">
        <v>0</v>
      </c>
      <c r="X202" s="4">
        <v>97761.2</v>
      </c>
      <c r="Y202" s="4">
        <v>0</v>
      </c>
      <c r="Z202" s="4">
        <v>292908.3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212445.8</v>
      </c>
      <c r="AG202" s="4">
        <v>389280.1</v>
      </c>
      <c r="AH202" s="4">
        <v>0</v>
      </c>
      <c r="AI202" s="4">
        <v>0</v>
      </c>
      <c r="AJ202" s="4">
        <v>0</v>
      </c>
      <c r="AK202" s="4" t="s">
        <v>526</v>
      </c>
      <c r="AL202" s="4">
        <f t="shared" si="32"/>
        <v>0</v>
      </c>
      <c r="AM202" s="4">
        <f t="shared" si="32"/>
        <v>0.60816576769274122</v>
      </c>
      <c r="AN202" s="4">
        <f t="shared" si="32"/>
        <v>0</v>
      </c>
      <c r="AO202" s="4">
        <f t="shared" si="32"/>
        <v>0.16434246935638186</v>
      </c>
      <c r="AP202" s="4">
        <f t="shared" si="32"/>
        <v>0.12754420582486686</v>
      </c>
      <c r="AQ202" s="4">
        <f t="shared" si="32"/>
        <v>0</v>
      </c>
      <c r="AR202" s="4">
        <f t="shared" si="32"/>
        <v>0</v>
      </c>
      <c r="AS202" s="4">
        <f t="shared" si="32"/>
        <v>0.86397771318783645</v>
      </c>
      <c r="AT202" s="4">
        <f t="shared" si="32"/>
        <v>0</v>
      </c>
      <c r="AU202" s="4">
        <f t="shared" si="32"/>
        <v>8.2350110715753627E-2</v>
      </c>
      <c r="AV202" s="4">
        <f t="shared" si="32"/>
        <v>7.3585517516082721E-2</v>
      </c>
      <c r="AW202" s="4">
        <f t="shared" si="31"/>
        <v>0</v>
      </c>
      <c r="AX202" s="4">
        <f t="shared" si="31"/>
        <v>0</v>
      </c>
      <c r="AY202" s="4">
        <f t="shared" si="31"/>
        <v>0.56421913485390707</v>
      </c>
      <c r="AZ202" s="4">
        <f t="shared" si="31"/>
        <v>0</v>
      </c>
      <c r="BA202" s="4">
        <f t="shared" si="31"/>
        <v>0</v>
      </c>
      <c r="BB202" s="4">
        <f t="shared" si="31"/>
        <v>0</v>
      </c>
      <c r="BC202" s="4">
        <f t="shared" si="33"/>
        <v>0.22633018626672374</v>
      </c>
      <c r="BD202" s="4">
        <f t="shared" si="33"/>
        <v>0</v>
      </c>
      <c r="BE202" s="4">
        <f t="shared" si="33"/>
        <v>0.6953869234259672</v>
      </c>
      <c r="BF202" s="4">
        <f t="shared" si="33"/>
        <v>0</v>
      </c>
      <c r="BG202" s="4">
        <f t="shared" si="33"/>
        <v>0</v>
      </c>
      <c r="BH202" s="4">
        <f t="shared" si="33"/>
        <v>0</v>
      </c>
      <c r="BI202" s="4">
        <f t="shared" si="33"/>
        <v>0</v>
      </c>
      <c r="BJ202" s="4">
        <f t="shared" si="33"/>
        <v>0</v>
      </c>
      <c r="BK202" s="4">
        <f t="shared" si="33"/>
        <v>0.50274852098494882</v>
      </c>
      <c r="BL202" s="4">
        <f t="shared" si="33"/>
        <v>1.0261866755293518</v>
      </c>
      <c r="BM202" s="4">
        <f t="shared" si="33"/>
        <v>0</v>
      </c>
      <c r="BN202" s="4">
        <f t="shared" si="33"/>
        <v>0</v>
      </c>
      <c r="BO202" s="4">
        <f t="shared" si="33"/>
        <v>0</v>
      </c>
    </row>
    <row r="203" spans="1:67" x14ac:dyDescent="0.2">
      <c r="A203" s="4"/>
      <c r="B203" s="4">
        <v>960.6164</v>
      </c>
      <c r="C203" s="4" t="s">
        <v>527</v>
      </c>
      <c r="D203" s="4" t="s">
        <v>72</v>
      </c>
      <c r="E203" s="4" t="s">
        <v>528</v>
      </c>
      <c r="F203" s="4">
        <v>0</v>
      </c>
      <c r="G203" s="4">
        <v>0</v>
      </c>
      <c r="H203" s="4">
        <v>22003.8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74895.899999999994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18860.7</v>
      </c>
      <c r="U203" s="4">
        <v>131995.1</v>
      </c>
      <c r="V203" s="4">
        <v>0</v>
      </c>
      <c r="W203" s="4">
        <v>0</v>
      </c>
      <c r="X203" s="4">
        <v>0</v>
      </c>
      <c r="Y203" s="4">
        <v>0</v>
      </c>
      <c r="Z203" s="4">
        <v>19416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36997.1</v>
      </c>
      <c r="AG203" s="4">
        <v>89427.5</v>
      </c>
      <c r="AH203" s="4">
        <v>0</v>
      </c>
      <c r="AI203" s="4">
        <v>0</v>
      </c>
      <c r="AJ203" s="4">
        <v>0</v>
      </c>
      <c r="AK203" s="4" t="s">
        <v>528</v>
      </c>
      <c r="AL203" s="4">
        <f t="shared" si="32"/>
        <v>0</v>
      </c>
      <c r="AM203" s="4">
        <f t="shared" si="32"/>
        <v>4.9123605685308172E-2</v>
      </c>
      <c r="AN203" s="4">
        <f t="shared" si="32"/>
        <v>0</v>
      </c>
      <c r="AO203" s="4">
        <f t="shared" si="32"/>
        <v>0</v>
      </c>
      <c r="AP203" s="4">
        <f t="shared" si="32"/>
        <v>0</v>
      </c>
      <c r="AQ203" s="4">
        <f t="shared" si="32"/>
        <v>0</v>
      </c>
      <c r="AR203" s="4">
        <f t="shared" si="32"/>
        <v>0</v>
      </c>
      <c r="AS203" s="4">
        <f t="shared" si="32"/>
        <v>0.19888139387378684</v>
      </c>
      <c r="AT203" s="4">
        <f t="shared" si="32"/>
        <v>0</v>
      </c>
      <c r="AU203" s="4">
        <f t="shared" si="32"/>
        <v>0</v>
      </c>
      <c r="AV203" s="4">
        <f t="shared" si="32"/>
        <v>0</v>
      </c>
      <c r="AW203" s="4">
        <f t="shared" si="31"/>
        <v>0</v>
      </c>
      <c r="AX203" s="4">
        <f t="shared" si="31"/>
        <v>0</v>
      </c>
      <c r="AY203" s="4">
        <f t="shared" si="31"/>
        <v>4.7637150772374008E-2</v>
      </c>
      <c r="AZ203" s="4">
        <f t="shared" si="31"/>
        <v>0.29319938497043196</v>
      </c>
      <c r="BA203" s="4">
        <f t="shared" si="31"/>
        <v>0</v>
      </c>
      <c r="BB203" s="4">
        <f t="shared" si="31"/>
        <v>0</v>
      </c>
      <c r="BC203" s="4">
        <f t="shared" si="33"/>
        <v>0</v>
      </c>
      <c r="BD203" s="4">
        <f t="shared" si="33"/>
        <v>0</v>
      </c>
      <c r="BE203" s="4">
        <f t="shared" si="33"/>
        <v>4.6095083359667784E-2</v>
      </c>
      <c r="BF203" s="4">
        <f t="shared" si="33"/>
        <v>0</v>
      </c>
      <c r="BG203" s="4">
        <f t="shared" si="33"/>
        <v>0</v>
      </c>
      <c r="BH203" s="4">
        <f t="shared" si="33"/>
        <v>0</v>
      </c>
      <c r="BI203" s="4">
        <f t="shared" si="33"/>
        <v>0</v>
      </c>
      <c r="BJ203" s="4">
        <f t="shared" si="33"/>
        <v>0</v>
      </c>
      <c r="BK203" s="4">
        <f t="shared" si="33"/>
        <v>8.7552859626936611E-2</v>
      </c>
      <c r="BL203" s="4">
        <f t="shared" si="33"/>
        <v>0.23574107416716425</v>
      </c>
      <c r="BM203" s="4">
        <f t="shared" si="33"/>
        <v>0</v>
      </c>
      <c r="BN203" s="4">
        <f t="shared" si="33"/>
        <v>0</v>
      </c>
      <c r="BO203" s="4">
        <f t="shared" si="33"/>
        <v>0</v>
      </c>
    </row>
    <row r="204" spans="1:67" x14ac:dyDescent="0.2">
      <c r="A204" s="4"/>
      <c r="B204" s="4">
        <v>958.60109999999997</v>
      </c>
      <c r="C204" s="4" t="s">
        <v>529</v>
      </c>
      <c r="D204" s="4" t="s">
        <v>530</v>
      </c>
      <c r="E204" s="4" t="s">
        <v>531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11414.9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53321.9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41328.199999999997</v>
      </c>
      <c r="AH204" s="4">
        <v>0</v>
      </c>
      <c r="AI204" s="4">
        <v>0</v>
      </c>
      <c r="AJ204" s="4">
        <v>0</v>
      </c>
      <c r="AK204" s="4" t="s">
        <v>531</v>
      </c>
      <c r="AL204" s="4">
        <f t="shared" si="32"/>
        <v>0</v>
      </c>
      <c r="AM204" s="4">
        <f t="shared" si="32"/>
        <v>0</v>
      </c>
      <c r="AN204" s="4">
        <f t="shared" si="32"/>
        <v>0</v>
      </c>
      <c r="AO204" s="4">
        <f t="shared" si="32"/>
        <v>0</v>
      </c>
      <c r="AP204" s="4">
        <f t="shared" si="32"/>
        <v>0</v>
      </c>
      <c r="AQ204" s="4">
        <f t="shared" si="32"/>
        <v>0</v>
      </c>
      <c r="AR204" s="4">
        <f t="shared" si="32"/>
        <v>0</v>
      </c>
      <c r="AS204" s="4">
        <f t="shared" si="32"/>
        <v>3.0311555411309424E-2</v>
      </c>
      <c r="AT204" s="4">
        <f t="shared" si="32"/>
        <v>0</v>
      </c>
      <c r="AU204" s="4">
        <f t="shared" si="32"/>
        <v>0</v>
      </c>
      <c r="AV204" s="4">
        <f t="shared" si="32"/>
        <v>0</v>
      </c>
      <c r="AW204" s="4">
        <f t="shared" si="31"/>
        <v>0</v>
      </c>
      <c r="AX204" s="4">
        <f t="shared" si="31"/>
        <v>0</v>
      </c>
      <c r="AY204" s="4">
        <f t="shared" si="31"/>
        <v>0</v>
      </c>
      <c r="AZ204" s="4">
        <f t="shared" si="31"/>
        <v>0</v>
      </c>
      <c r="BA204" s="4">
        <f t="shared" si="31"/>
        <v>0</v>
      </c>
      <c r="BB204" s="4">
        <f t="shared" si="31"/>
        <v>0</v>
      </c>
      <c r="BC204" s="4">
        <f t="shared" si="33"/>
        <v>0</v>
      </c>
      <c r="BD204" s="4">
        <f t="shared" si="33"/>
        <v>0</v>
      </c>
      <c r="BE204" s="4">
        <f t="shared" si="33"/>
        <v>0.1265903082713159</v>
      </c>
      <c r="BF204" s="4">
        <f t="shared" si="33"/>
        <v>0</v>
      </c>
      <c r="BG204" s="4">
        <f t="shared" si="33"/>
        <v>0</v>
      </c>
      <c r="BH204" s="4">
        <f t="shared" si="33"/>
        <v>0</v>
      </c>
      <c r="BI204" s="4">
        <f t="shared" si="33"/>
        <v>0</v>
      </c>
      <c r="BJ204" s="4">
        <f t="shared" si="33"/>
        <v>0</v>
      </c>
      <c r="BK204" s="4">
        <f t="shared" si="33"/>
        <v>0</v>
      </c>
      <c r="BL204" s="4">
        <f t="shared" si="33"/>
        <v>0.10894584173095968</v>
      </c>
      <c r="BM204" s="4">
        <f t="shared" si="33"/>
        <v>0</v>
      </c>
      <c r="BN204" s="4">
        <f t="shared" si="33"/>
        <v>0</v>
      </c>
      <c r="BO204" s="4">
        <f t="shared" si="33"/>
        <v>0</v>
      </c>
    </row>
    <row r="205" spans="1:67" x14ac:dyDescent="0.2">
      <c r="A205" s="4"/>
      <c r="B205" s="4">
        <v>956.58519999999999</v>
      </c>
      <c r="C205" s="4" t="s">
        <v>532</v>
      </c>
      <c r="D205" s="4" t="s">
        <v>114</v>
      </c>
      <c r="E205" s="4" t="s">
        <v>533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15145.1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20392.7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 t="s">
        <v>533</v>
      </c>
      <c r="AL205" s="4">
        <f t="shared" si="32"/>
        <v>0</v>
      </c>
      <c r="AM205" s="4">
        <f t="shared" si="32"/>
        <v>0</v>
      </c>
      <c r="AN205" s="4">
        <f t="shared" si="32"/>
        <v>0</v>
      </c>
      <c r="AO205" s="4">
        <f t="shared" si="32"/>
        <v>0</v>
      </c>
      <c r="AP205" s="4">
        <f t="shared" si="32"/>
        <v>0</v>
      </c>
      <c r="AQ205" s="4">
        <f t="shared" si="32"/>
        <v>0</v>
      </c>
      <c r="AR205" s="4">
        <f t="shared" si="32"/>
        <v>0</v>
      </c>
      <c r="AS205" s="4">
        <f t="shared" si="32"/>
        <v>4.0216868992266466E-2</v>
      </c>
      <c r="AT205" s="4">
        <f t="shared" si="32"/>
        <v>0</v>
      </c>
      <c r="AU205" s="4">
        <f t="shared" si="32"/>
        <v>0</v>
      </c>
      <c r="AV205" s="4">
        <f t="shared" si="32"/>
        <v>0</v>
      </c>
      <c r="AW205" s="4">
        <f t="shared" si="31"/>
        <v>0</v>
      </c>
      <c r="AX205" s="4">
        <f t="shared" si="31"/>
        <v>0</v>
      </c>
      <c r="AY205" s="4">
        <f t="shared" si="31"/>
        <v>0</v>
      </c>
      <c r="AZ205" s="4">
        <f t="shared" si="31"/>
        <v>0</v>
      </c>
      <c r="BA205" s="4">
        <f t="shared" si="31"/>
        <v>0</v>
      </c>
      <c r="BB205" s="4">
        <f t="shared" si="31"/>
        <v>0</v>
      </c>
      <c r="BC205" s="4">
        <f t="shared" si="33"/>
        <v>0</v>
      </c>
      <c r="BD205" s="4">
        <f t="shared" si="33"/>
        <v>0</v>
      </c>
      <c r="BE205" s="4">
        <f t="shared" si="33"/>
        <v>4.8413844583266238E-2</v>
      </c>
      <c r="BF205" s="4">
        <f t="shared" si="33"/>
        <v>0</v>
      </c>
      <c r="BG205" s="4">
        <f t="shared" si="33"/>
        <v>0</v>
      </c>
      <c r="BH205" s="4">
        <f t="shared" si="33"/>
        <v>0</v>
      </c>
      <c r="BI205" s="4">
        <f t="shared" si="33"/>
        <v>0</v>
      </c>
      <c r="BJ205" s="4">
        <f t="shared" si="33"/>
        <v>0</v>
      </c>
      <c r="BK205" s="4">
        <f t="shared" si="33"/>
        <v>0</v>
      </c>
      <c r="BL205" s="4">
        <f t="shared" si="33"/>
        <v>0</v>
      </c>
      <c r="BM205" s="4">
        <f t="shared" si="33"/>
        <v>0</v>
      </c>
      <c r="BN205" s="4">
        <f t="shared" si="33"/>
        <v>0</v>
      </c>
      <c r="BO205" s="4">
        <f t="shared" si="33"/>
        <v>0</v>
      </c>
    </row>
    <row r="206" spans="1:67" x14ac:dyDescent="0.2">
      <c r="AL206">
        <f t="shared" si="32"/>
        <v>0</v>
      </c>
      <c r="AM206">
        <f t="shared" si="32"/>
        <v>0</v>
      </c>
      <c r="AN206">
        <f t="shared" si="32"/>
        <v>0</v>
      </c>
      <c r="AO206">
        <f t="shared" si="32"/>
        <v>0</v>
      </c>
      <c r="AP206">
        <f t="shared" si="32"/>
        <v>0</v>
      </c>
      <c r="AQ206">
        <f t="shared" si="32"/>
        <v>0</v>
      </c>
      <c r="AR206">
        <f t="shared" si="32"/>
        <v>0</v>
      </c>
      <c r="AS206">
        <f t="shared" si="32"/>
        <v>0</v>
      </c>
      <c r="AT206">
        <f t="shared" si="32"/>
        <v>0</v>
      </c>
      <c r="AU206">
        <f t="shared" si="32"/>
        <v>0</v>
      </c>
      <c r="AV206">
        <f t="shared" si="32"/>
        <v>0</v>
      </c>
      <c r="AW206">
        <f t="shared" si="31"/>
        <v>0</v>
      </c>
      <c r="AX206">
        <f t="shared" si="31"/>
        <v>0</v>
      </c>
      <c r="AY206">
        <f t="shared" si="31"/>
        <v>0</v>
      </c>
      <c r="AZ206">
        <f t="shared" si="31"/>
        <v>0</v>
      </c>
      <c r="BA206">
        <f t="shared" si="31"/>
        <v>0</v>
      </c>
      <c r="BB206">
        <f t="shared" si="31"/>
        <v>0</v>
      </c>
      <c r="BC206">
        <f t="shared" si="33"/>
        <v>0</v>
      </c>
      <c r="BD206">
        <f t="shared" si="33"/>
        <v>0</v>
      </c>
      <c r="BE206">
        <f t="shared" si="33"/>
        <v>0</v>
      </c>
      <c r="BF206">
        <f t="shared" si="33"/>
        <v>0</v>
      </c>
      <c r="BG206">
        <f t="shared" si="33"/>
        <v>0</v>
      </c>
      <c r="BH206">
        <f t="shared" si="33"/>
        <v>0</v>
      </c>
      <c r="BI206">
        <f t="shared" si="33"/>
        <v>0</v>
      </c>
      <c r="BJ206">
        <f t="shared" si="33"/>
        <v>0</v>
      </c>
      <c r="BK206">
        <f t="shared" si="33"/>
        <v>0</v>
      </c>
      <c r="BL206">
        <f t="shared" si="33"/>
        <v>0</v>
      </c>
      <c r="BM206">
        <f t="shared" ref="BM206:BO216" si="34">+AH206/AH$4*300</f>
        <v>0</v>
      </c>
      <c r="BN206">
        <f t="shared" si="34"/>
        <v>0</v>
      </c>
      <c r="BO206">
        <f t="shared" si="34"/>
        <v>0</v>
      </c>
    </row>
    <row r="207" spans="1:67" x14ac:dyDescent="0.2">
      <c r="AL207">
        <f t="shared" si="32"/>
        <v>0</v>
      </c>
      <c r="AM207">
        <f t="shared" si="32"/>
        <v>0</v>
      </c>
      <c r="AN207">
        <f t="shared" si="32"/>
        <v>0</v>
      </c>
      <c r="AO207">
        <f t="shared" si="32"/>
        <v>0</v>
      </c>
      <c r="AP207">
        <f t="shared" si="32"/>
        <v>0</v>
      </c>
      <c r="AQ207">
        <f t="shared" si="32"/>
        <v>0</v>
      </c>
      <c r="AR207">
        <f t="shared" si="32"/>
        <v>0</v>
      </c>
      <c r="AS207">
        <f t="shared" si="32"/>
        <v>0</v>
      </c>
      <c r="AT207">
        <f t="shared" si="32"/>
        <v>0</v>
      </c>
      <c r="AU207">
        <f t="shared" si="32"/>
        <v>0</v>
      </c>
      <c r="AV207">
        <f t="shared" si="32"/>
        <v>0</v>
      </c>
      <c r="AW207">
        <f t="shared" si="31"/>
        <v>0</v>
      </c>
      <c r="AX207">
        <f t="shared" si="31"/>
        <v>0</v>
      </c>
      <c r="AY207">
        <f t="shared" si="31"/>
        <v>0</v>
      </c>
      <c r="AZ207">
        <f t="shared" si="31"/>
        <v>0</v>
      </c>
      <c r="BA207">
        <f t="shared" si="31"/>
        <v>0</v>
      </c>
      <c r="BB207">
        <f t="shared" si="31"/>
        <v>0</v>
      </c>
      <c r="BC207">
        <f t="shared" si="31"/>
        <v>0</v>
      </c>
      <c r="BD207">
        <f t="shared" si="31"/>
        <v>0</v>
      </c>
      <c r="BE207">
        <f t="shared" si="31"/>
        <v>0</v>
      </c>
      <c r="BF207">
        <f t="shared" si="31"/>
        <v>0</v>
      </c>
      <c r="BG207">
        <f t="shared" si="31"/>
        <v>0</v>
      </c>
      <c r="BH207">
        <f t="shared" si="31"/>
        <v>0</v>
      </c>
      <c r="BI207">
        <f t="shared" si="31"/>
        <v>0</v>
      </c>
      <c r="BJ207">
        <f t="shared" si="31"/>
        <v>0</v>
      </c>
      <c r="BK207">
        <f t="shared" si="31"/>
        <v>0</v>
      </c>
      <c r="BL207">
        <f t="shared" si="31"/>
        <v>0</v>
      </c>
      <c r="BM207">
        <f t="shared" si="34"/>
        <v>0</v>
      </c>
      <c r="BN207">
        <f t="shared" si="34"/>
        <v>0</v>
      </c>
      <c r="BO207">
        <f t="shared" si="34"/>
        <v>0</v>
      </c>
    </row>
    <row r="208" spans="1:67" x14ac:dyDescent="0.2">
      <c r="B208" t="s">
        <v>36</v>
      </c>
      <c r="C208" t="s">
        <v>534</v>
      </c>
      <c r="AL208">
        <f t="shared" si="32"/>
        <v>0</v>
      </c>
      <c r="AM208">
        <f t="shared" si="32"/>
        <v>0</v>
      </c>
      <c r="AN208">
        <f t="shared" ref="AL208:BA216" si="35">+I208/I$4*300</f>
        <v>0</v>
      </c>
      <c r="AO208">
        <f t="shared" si="35"/>
        <v>0</v>
      </c>
      <c r="AP208">
        <f t="shared" si="35"/>
        <v>0</v>
      </c>
      <c r="AQ208">
        <f t="shared" si="35"/>
        <v>0</v>
      </c>
      <c r="AR208">
        <f t="shared" si="35"/>
        <v>0</v>
      </c>
      <c r="AS208">
        <f t="shared" si="35"/>
        <v>0</v>
      </c>
      <c r="AT208">
        <f t="shared" si="35"/>
        <v>0</v>
      </c>
      <c r="AU208">
        <f t="shared" si="35"/>
        <v>0</v>
      </c>
      <c r="AV208">
        <f t="shared" si="35"/>
        <v>0</v>
      </c>
      <c r="AW208">
        <f t="shared" si="31"/>
        <v>0</v>
      </c>
      <c r="AX208">
        <f t="shared" si="31"/>
        <v>0</v>
      </c>
      <c r="AY208">
        <f t="shared" si="31"/>
        <v>0</v>
      </c>
      <c r="AZ208">
        <f t="shared" si="31"/>
        <v>0</v>
      </c>
      <c r="BA208">
        <f t="shared" si="31"/>
        <v>0</v>
      </c>
      <c r="BB208">
        <f t="shared" si="31"/>
        <v>0</v>
      </c>
      <c r="BC208">
        <f t="shared" si="31"/>
        <v>0</v>
      </c>
      <c r="BD208">
        <f t="shared" si="31"/>
        <v>0</v>
      </c>
      <c r="BE208">
        <f t="shared" si="31"/>
        <v>0</v>
      </c>
      <c r="BF208">
        <f t="shared" si="31"/>
        <v>0</v>
      </c>
      <c r="BG208">
        <f t="shared" si="31"/>
        <v>0</v>
      </c>
      <c r="BH208">
        <f t="shared" si="31"/>
        <v>0</v>
      </c>
      <c r="BI208">
        <f t="shared" si="31"/>
        <v>0</v>
      </c>
      <c r="BJ208">
        <f t="shared" si="31"/>
        <v>0</v>
      </c>
      <c r="BK208">
        <f t="shared" si="31"/>
        <v>0</v>
      </c>
      <c r="BL208">
        <f t="shared" si="31"/>
        <v>0</v>
      </c>
      <c r="BM208">
        <f t="shared" si="34"/>
        <v>0</v>
      </c>
      <c r="BN208">
        <f t="shared" si="34"/>
        <v>0</v>
      </c>
      <c r="BO208">
        <f t="shared" si="34"/>
        <v>0</v>
      </c>
    </row>
    <row r="209" spans="1:67" x14ac:dyDescent="0.2">
      <c r="A209" s="4"/>
      <c r="B209" s="4">
        <v>894.53250000000003</v>
      </c>
      <c r="C209" s="4" t="s">
        <v>535</v>
      </c>
      <c r="D209" s="4" t="s">
        <v>233</v>
      </c>
      <c r="E209" s="4" t="s">
        <v>536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14605.7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20880.900000000001</v>
      </c>
      <c r="AG209" s="4">
        <v>29033.5</v>
      </c>
      <c r="AH209" s="4">
        <v>0</v>
      </c>
      <c r="AI209" s="4">
        <v>0</v>
      </c>
      <c r="AJ209" s="4">
        <v>0</v>
      </c>
      <c r="AK209" s="4" t="s">
        <v>536</v>
      </c>
      <c r="AL209" s="4">
        <f t="shared" si="35"/>
        <v>0</v>
      </c>
      <c r="AM209" s="4">
        <f t="shared" si="35"/>
        <v>0</v>
      </c>
      <c r="AN209" s="4">
        <f t="shared" si="35"/>
        <v>0</v>
      </c>
      <c r="AO209" s="4">
        <f t="shared" si="35"/>
        <v>0</v>
      </c>
      <c r="AP209" s="4">
        <f t="shared" si="35"/>
        <v>0</v>
      </c>
      <c r="AQ209" s="4">
        <f t="shared" si="35"/>
        <v>0</v>
      </c>
      <c r="AR209" s="4">
        <f t="shared" si="35"/>
        <v>0</v>
      </c>
      <c r="AS209" s="4">
        <f t="shared" si="35"/>
        <v>3.8784525915335405E-2</v>
      </c>
      <c r="AT209" s="4">
        <f t="shared" si="35"/>
        <v>0</v>
      </c>
      <c r="AU209" s="4">
        <f t="shared" si="35"/>
        <v>0</v>
      </c>
      <c r="AV209" s="4">
        <f t="shared" si="35"/>
        <v>0</v>
      </c>
      <c r="AW209" s="4">
        <f t="shared" si="31"/>
        <v>0</v>
      </c>
      <c r="AX209" s="4">
        <f t="shared" si="31"/>
        <v>0</v>
      </c>
      <c r="AY209" s="4">
        <f t="shared" si="31"/>
        <v>0</v>
      </c>
      <c r="AZ209" s="4">
        <f t="shared" si="31"/>
        <v>0</v>
      </c>
      <c r="BA209" s="4">
        <f t="shared" si="31"/>
        <v>0</v>
      </c>
      <c r="BB209" s="4">
        <f t="shared" si="31"/>
        <v>0</v>
      </c>
      <c r="BC209" s="4">
        <f t="shared" si="31"/>
        <v>0</v>
      </c>
      <c r="BD209" s="4">
        <f t="shared" si="31"/>
        <v>0</v>
      </c>
      <c r="BE209" s="4">
        <f t="shared" si="31"/>
        <v>0</v>
      </c>
      <c r="BF209" s="4">
        <f t="shared" si="31"/>
        <v>0</v>
      </c>
      <c r="BG209" s="4">
        <f t="shared" si="31"/>
        <v>0</v>
      </c>
      <c r="BH209" s="4">
        <f t="shared" si="31"/>
        <v>0</v>
      </c>
      <c r="BI209" s="4">
        <f t="shared" si="31"/>
        <v>0</v>
      </c>
      <c r="BJ209" s="4">
        <f t="shared" si="31"/>
        <v>0</v>
      </c>
      <c r="BK209" s="4">
        <f t="shared" si="31"/>
        <v>4.9414211021515227E-2</v>
      </c>
      <c r="BL209" s="4">
        <f t="shared" si="31"/>
        <v>7.6535612388050234E-2</v>
      </c>
      <c r="BM209" s="4">
        <f t="shared" si="34"/>
        <v>0</v>
      </c>
      <c r="BN209" s="4">
        <f t="shared" si="34"/>
        <v>0</v>
      </c>
      <c r="BO209" s="4">
        <f t="shared" si="34"/>
        <v>0</v>
      </c>
    </row>
    <row r="210" spans="1:67" x14ac:dyDescent="0.2">
      <c r="A210" s="4"/>
      <c r="B210" s="4">
        <v>892.51729999999998</v>
      </c>
      <c r="C210" s="4" t="s">
        <v>537</v>
      </c>
      <c r="D210" s="4" t="s">
        <v>183</v>
      </c>
      <c r="E210" s="4" t="s">
        <v>538</v>
      </c>
      <c r="F210" s="4">
        <v>0</v>
      </c>
      <c r="G210" s="4">
        <v>0</v>
      </c>
      <c r="H210" s="4">
        <v>41012.699999999997</v>
      </c>
      <c r="I210" s="4">
        <v>0</v>
      </c>
      <c r="J210" s="4">
        <v>35980.6</v>
      </c>
      <c r="K210" s="4">
        <v>0</v>
      </c>
      <c r="L210" s="4">
        <v>0</v>
      </c>
      <c r="M210" s="4">
        <v>0</v>
      </c>
      <c r="N210" s="4">
        <v>93152.3</v>
      </c>
      <c r="O210" s="4">
        <v>0</v>
      </c>
      <c r="P210" s="4">
        <v>16285.1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43194.6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60365.4</v>
      </c>
      <c r="AG210" s="4">
        <v>158419.20000000001</v>
      </c>
      <c r="AH210" s="4">
        <v>0</v>
      </c>
      <c r="AI210" s="4">
        <v>0</v>
      </c>
      <c r="AJ210" s="4">
        <v>0</v>
      </c>
      <c r="AK210" s="4" t="s">
        <v>538</v>
      </c>
      <c r="AL210" s="4">
        <f t="shared" si="35"/>
        <v>0</v>
      </c>
      <c r="AM210" s="4">
        <f t="shared" si="35"/>
        <v>9.1561080490180705E-2</v>
      </c>
      <c r="AN210" s="4">
        <f t="shared" si="35"/>
        <v>0</v>
      </c>
      <c r="AO210" s="4">
        <f t="shared" si="35"/>
        <v>9.1331239744967999E-2</v>
      </c>
      <c r="AP210" s="4">
        <f t="shared" si="35"/>
        <v>0</v>
      </c>
      <c r="AQ210" s="4">
        <f t="shared" si="35"/>
        <v>0</v>
      </c>
      <c r="AR210" s="4">
        <f t="shared" si="35"/>
        <v>0</v>
      </c>
      <c r="AS210" s="4">
        <f t="shared" si="35"/>
        <v>0.24736012607564845</v>
      </c>
      <c r="AT210" s="4">
        <f t="shared" si="35"/>
        <v>0</v>
      </c>
      <c r="AU210" s="4">
        <f t="shared" si="35"/>
        <v>4.1420627172202559E-2</v>
      </c>
      <c r="AV210" s="4">
        <f t="shared" si="35"/>
        <v>0</v>
      </c>
      <c r="AW210" s="4">
        <f t="shared" si="31"/>
        <v>0</v>
      </c>
      <c r="AX210" s="4">
        <f t="shared" si="31"/>
        <v>0</v>
      </c>
      <c r="AY210" s="4">
        <f t="shared" si="31"/>
        <v>0</v>
      </c>
      <c r="AZ210" s="4">
        <f t="shared" si="31"/>
        <v>0</v>
      </c>
      <c r="BA210" s="4">
        <f t="shared" si="31"/>
        <v>0</v>
      </c>
      <c r="BB210" s="4">
        <f t="shared" si="31"/>
        <v>0</v>
      </c>
      <c r="BC210" s="4">
        <f t="shared" si="31"/>
        <v>0</v>
      </c>
      <c r="BD210" s="4">
        <f t="shared" si="31"/>
        <v>0</v>
      </c>
      <c r="BE210" s="4">
        <f t="shared" si="31"/>
        <v>0.10254731601192346</v>
      </c>
      <c r="BF210" s="4">
        <f t="shared" si="31"/>
        <v>0</v>
      </c>
      <c r="BG210" s="4">
        <f t="shared" si="31"/>
        <v>0</v>
      </c>
      <c r="BH210" s="4">
        <f t="shared" si="31"/>
        <v>0</v>
      </c>
      <c r="BI210" s="4">
        <f t="shared" si="31"/>
        <v>0</v>
      </c>
      <c r="BJ210" s="4">
        <f t="shared" si="31"/>
        <v>0</v>
      </c>
      <c r="BK210" s="4">
        <f t="shared" si="31"/>
        <v>0.14285345047379064</v>
      </c>
      <c r="BL210" s="4">
        <f t="shared" si="31"/>
        <v>0.41761105226806999</v>
      </c>
      <c r="BM210" s="4">
        <f t="shared" si="34"/>
        <v>0</v>
      </c>
      <c r="BN210" s="4">
        <f t="shared" si="34"/>
        <v>0</v>
      </c>
      <c r="BO210" s="4">
        <f t="shared" si="34"/>
        <v>0</v>
      </c>
    </row>
    <row r="211" spans="1:67" x14ac:dyDescent="0.2">
      <c r="A211" s="4"/>
      <c r="B211" s="4">
        <v>920.54849999999999</v>
      </c>
      <c r="C211" s="4" t="s">
        <v>539</v>
      </c>
      <c r="D211" s="4" t="s">
        <v>540</v>
      </c>
      <c r="E211" s="4" t="s">
        <v>541</v>
      </c>
      <c r="F211" s="4">
        <v>0</v>
      </c>
      <c r="G211" s="4">
        <v>0</v>
      </c>
      <c r="H211" s="4">
        <v>198087.1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311425.90000000002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74047.8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232382.9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166012.6</v>
      </c>
      <c r="AG211" s="4">
        <v>424158.7</v>
      </c>
      <c r="AH211" s="4">
        <v>0</v>
      </c>
      <c r="AI211" s="4">
        <v>0</v>
      </c>
      <c r="AJ211" s="4">
        <v>0</v>
      </c>
      <c r="AK211" s="4" t="s">
        <v>541</v>
      </c>
      <c r="AL211" s="4">
        <f t="shared" si="35"/>
        <v>0</v>
      </c>
      <c r="AM211" s="4">
        <f t="shared" si="35"/>
        <v>0.44223055071152295</v>
      </c>
      <c r="AN211" s="4">
        <f t="shared" si="35"/>
        <v>0</v>
      </c>
      <c r="AO211" s="4">
        <f t="shared" si="35"/>
        <v>0</v>
      </c>
      <c r="AP211" s="4">
        <f t="shared" si="35"/>
        <v>0</v>
      </c>
      <c r="AQ211" s="4">
        <f t="shared" si="35"/>
        <v>0</v>
      </c>
      <c r="AR211" s="4">
        <f t="shared" si="35"/>
        <v>0</v>
      </c>
      <c r="AS211" s="4">
        <f t="shared" si="35"/>
        <v>0.82697206496481879</v>
      </c>
      <c r="AT211" s="4">
        <f t="shared" si="35"/>
        <v>0</v>
      </c>
      <c r="AU211" s="4">
        <f t="shared" si="35"/>
        <v>0</v>
      </c>
      <c r="AV211" s="4">
        <f t="shared" si="35"/>
        <v>0</v>
      </c>
      <c r="AW211" s="4">
        <f t="shared" si="31"/>
        <v>0</v>
      </c>
      <c r="AX211" s="4">
        <f t="shared" si="31"/>
        <v>0</v>
      </c>
      <c r="AY211" s="4">
        <f t="shared" si="31"/>
        <v>0.1870252012365711</v>
      </c>
      <c r="AZ211" s="4">
        <f t="shared" si="31"/>
        <v>0</v>
      </c>
      <c r="BA211" s="4">
        <f t="shared" si="31"/>
        <v>0</v>
      </c>
      <c r="BB211" s="4">
        <f t="shared" si="31"/>
        <v>0</v>
      </c>
      <c r="BC211" s="4">
        <f t="shared" si="31"/>
        <v>0</v>
      </c>
      <c r="BD211" s="4">
        <f t="shared" si="31"/>
        <v>0</v>
      </c>
      <c r="BE211" s="4">
        <f t="shared" si="31"/>
        <v>0.55169494987954992</v>
      </c>
      <c r="BF211" s="4">
        <f t="shared" si="31"/>
        <v>0</v>
      </c>
      <c r="BG211" s="4">
        <f t="shared" si="31"/>
        <v>0</v>
      </c>
      <c r="BH211" s="4">
        <f t="shared" si="31"/>
        <v>0</v>
      </c>
      <c r="BI211" s="4">
        <f t="shared" si="31"/>
        <v>0</v>
      </c>
      <c r="BJ211" s="4">
        <f t="shared" si="31"/>
        <v>0</v>
      </c>
      <c r="BK211" s="4">
        <f t="shared" si="31"/>
        <v>0.39286532901505195</v>
      </c>
      <c r="BL211" s="4">
        <f t="shared" si="31"/>
        <v>1.1181306371680744</v>
      </c>
      <c r="BM211" s="4">
        <f t="shared" si="34"/>
        <v>0</v>
      </c>
      <c r="BN211" s="4">
        <f t="shared" si="34"/>
        <v>0</v>
      </c>
      <c r="BO211" s="4">
        <f t="shared" si="34"/>
        <v>0</v>
      </c>
    </row>
    <row r="212" spans="1:67" x14ac:dyDescent="0.2">
      <c r="A212" s="4"/>
      <c r="B212" s="4">
        <v>918.53340000000003</v>
      </c>
      <c r="C212" s="4" t="s">
        <v>542</v>
      </c>
      <c r="D212" s="4" t="s">
        <v>304</v>
      </c>
      <c r="E212" s="4" t="s">
        <v>543</v>
      </c>
      <c r="F212" s="4">
        <v>0</v>
      </c>
      <c r="G212" s="4">
        <v>0</v>
      </c>
      <c r="H212" s="4">
        <v>145999.6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298741.09999999998</v>
      </c>
      <c r="O212" s="4">
        <v>0</v>
      </c>
      <c r="P212" s="4">
        <v>46341.1</v>
      </c>
      <c r="Q212" s="4">
        <v>18145.3</v>
      </c>
      <c r="R212" s="4">
        <v>0</v>
      </c>
      <c r="S212" s="4">
        <v>0</v>
      </c>
      <c r="T212" s="4">
        <v>138450.1</v>
      </c>
      <c r="U212" s="4">
        <v>0</v>
      </c>
      <c r="V212" s="4">
        <v>0</v>
      </c>
      <c r="W212" s="4">
        <v>0</v>
      </c>
      <c r="X212" s="4">
        <v>20177.900000000001</v>
      </c>
      <c r="Y212" s="4">
        <v>0</v>
      </c>
      <c r="Z212" s="4">
        <v>195323.8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158243.79999999999</v>
      </c>
      <c r="AG212" s="4">
        <v>350520.1</v>
      </c>
      <c r="AH212" s="4">
        <v>0</v>
      </c>
      <c r="AI212" s="4">
        <v>0</v>
      </c>
      <c r="AJ212" s="4">
        <v>0</v>
      </c>
      <c r="AK212" s="4" t="s">
        <v>543</v>
      </c>
      <c r="AL212" s="4">
        <f t="shared" si="35"/>
        <v>0</v>
      </c>
      <c r="AM212" s="4">
        <f t="shared" si="35"/>
        <v>0.3259449177238804</v>
      </c>
      <c r="AN212" s="4">
        <f t="shared" si="35"/>
        <v>0</v>
      </c>
      <c r="AO212" s="4">
        <f t="shared" si="35"/>
        <v>0</v>
      </c>
      <c r="AP212" s="4">
        <f t="shared" si="35"/>
        <v>0</v>
      </c>
      <c r="AQ212" s="4">
        <f t="shared" si="35"/>
        <v>0</v>
      </c>
      <c r="AR212" s="4">
        <f t="shared" si="35"/>
        <v>0</v>
      </c>
      <c r="AS212" s="4">
        <f t="shared" si="35"/>
        <v>0.7932883692617132</v>
      </c>
      <c r="AT212" s="4">
        <f t="shared" si="35"/>
        <v>0</v>
      </c>
      <c r="AU212" s="4">
        <f t="shared" si="35"/>
        <v>0.1178670948197896</v>
      </c>
      <c r="AV212" s="4">
        <f t="shared" si="35"/>
        <v>4.5673604579040163E-2</v>
      </c>
      <c r="AW212" s="4">
        <f t="shared" si="31"/>
        <v>0</v>
      </c>
      <c r="AX212" s="4">
        <f t="shared" si="31"/>
        <v>0</v>
      </c>
      <c r="AY212" s="4">
        <f t="shared" si="31"/>
        <v>0.34968841496605424</v>
      </c>
      <c r="AZ212" s="4">
        <f t="shared" si="31"/>
        <v>0</v>
      </c>
      <c r="BA212" s="4">
        <f t="shared" si="31"/>
        <v>0</v>
      </c>
      <c r="BB212" s="4">
        <f t="shared" si="31"/>
        <v>0</v>
      </c>
      <c r="BC212" s="4">
        <f t="shared" si="31"/>
        <v>4.6714523404697623E-2</v>
      </c>
      <c r="BD212" s="4">
        <f t="shared" si="31"/>
        <v>0</v>
      </c>
      <c r="BE212" s="4">
        <f t="shared" si="31"/>
        <v>0.46371378466867935</v>
      </c>
      <c r="BF212" s="4">
        <f t="shared" si="31"/>
        <v>0</v>
      </c>
      <c r="BG212" s="4">
        <f t="shared" si="31"/>
        <v>0</v>
      </c>
      <c r="BH212" s="4">
        <f t="shared" si="31"/>
        <v>0</v>
      </c>
      <c r="BI212" s="4">
        <f t="shared" si="31"/>
        <v>0</v>
      </c>
      <c r="BJ212" s="4">
        <f t="shared" si="31"/>
        <v>0</v>
      </c>
      <c r="BK212" s="4">
        <f t="shared" si="31"/>
        <v>0.37448062708247487</v>
      </c>
      <c r="BL212" s="4">
        <f t="shared" si="31"/>
        <v>0.92401090146970255</v>
      </c>
      <c r="BM212" s="4">
        <f t="shared" si="34"/>
        <v>0</v>
      </c>
      <c r="BN212" s="4">
        <f t="shared" si="34"/>
        <v>0</v>
      </c>
      <c r="BO212" s="4">
        <f t="shared" si="34"/>
        <v>0</v>
      </c>
    </row>
    <row r="213" spans="1:67" x14ac:dyDescent="0.2">
      <c r="A213" s="4"/>
      <c r="B213" s="4">
        <v>916.51819999999998</v>
      </c>
      <c r="C213" s="4" t="s">
        <v>544</v>
      </c>
      <c r="D213" s="4" t="s">
        <v>165</v>
      </c>
      <c r="E213" s="4" t="s">
        <v>545</v>
      </c>
      <c r="F213" s="4">
        <v>0</v>
      </c>
      <c r="G213" s="4">
        <v>0</v>
      </c>
      <c r="H213" s="4">
        <v>41608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46063.5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20942.8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127209.7</v>
      </c>
      <c r="AH213" s="4">
        <v>0</v>
      </c>
      <c r="AI213" s="4">
        <v>0</v>
      </c>
      <c r="AJ213" s="4">
        <v>0</v>
      </c>
      <c r="AK213" s="4" t="s">
        <v>545</v>
      </c>
      <c r="AL213" s="4">
        <f t="shared" si="35"/>
        <v>0</v>
      </c>
      <c r="AM213" s="4">
        <f t="shared" si="35"/>
        <v>9.2890091045833095E-2</v>
      </c>
      <c r="AN213" s="4">
        <f t="shared" si="35"/>
        <v>0</v>
      </c>
      <c r="AO213" s="4">
        <f t="shared" si="35"/>
        <v>0</v>
      </c>
      <c r="AP213" s="4">
        <f t="shared" si="35"/>
        <v>0</v>
      </c>
      <c r="AQ213" s="4">
        <f t="shared" si="35"/>
        <v>0</v>
      </c>
      <c r="AR213" s="4">
        <f t="shared" si="35"/>
        <v>0</v>
      </c>
      <c r="AS213" s="4">
        <f t="shared" si="35"/>
        <v>0.12231875291845323</v>
      </c>
      <c r="AT213" s="4">
        <f t="shared" si="35"/>
        <v>0</v>
      </c>
      <c r="AU213" s="4">
        <f t="shared" si="35"/>
        <v>0</v>
      </c>
      <c r="AV213" s="4">
        <f t="shared" si="35"/>
        <v>0</v>
      </c>
      <c r="AW213" s="4">
        <f t="shared" si="31"/>
        <v>0</v>
      </c>
      <c r="AX213" s="4">
        <f t="shared" si="31"/>
        <v>0</v>
      </c>
      <c r="AY213" s="4">
        <f t="shared" si="31"/>
        <v>0</v>
      </c>
      <c r="AZ213" s="4">
        <f t="shared" si="31"/>
        <v>0</v>
      </c>
      <c r="BA213" s="4">
        <f t="shared" si="31"/>
        <v>0</v>
      </c>
      <c r="BB213" s="4">
        <f t="shared" si="31"/>
        <v>0</v>
      </c>
      <c r="BC213" s="4">
        <f t="shared" si="31"/>
        <v>4.8485368683554846E-2</v>
      </c>
      <c r="BD213" s="4">
        <f t="shared" si="31"/>
        <v>0</v>
      </c>
      <c r="BE213" s="4">
        <f t="shared" si="31"/>
        <v>0</v>
      </c>
      <c r="BF213" s="4">
        <f t="shared" si="31"/>
        <v>0</v>
      </c>
      <c r="BG213" s="4">
        <f t="shared" si="31"/>
        <v>0</v>
      </c>
      <c r="BH213" s="4">
        <f t="shared" si="31"/>
        <v>0</v>
      </c>
      <c r="BI213" s="4">
        <f t="shared" si="31"/>
        <v>0</v>
      </c>
      <c r="BJ213" s="4">
        <f t="shared" si="31"/>
        <v>0</v>
      </c>
      <c r="BK213" s="4">
        <f t="shared" si="31"/>
        <v>0</v>
      </c>
      <c r="BL213" s="4">
        <f t="shared" si="31"/>
        <v>0.33533925607316223</v>
      </c>
      <c r="BM213" s="4">
        <f t="shared" si="34"/>
        <v>0</v>
      </c>
      <c r="BN213" s="4">
        <f t="shared" si="34"/>
        <v>0</v>
      </c>
      <c r="BO213" s="4">
        <f t="shared" si="34"/>
        <v>0</v>
      </c>
    </row>
    <row r="214" spans="1:67" x14ac:dyDescent="0.2">
      <c r="A214" s="4"/>
      <c r="B214" s="4">
        <v>948.58040000000005</v>
      </c>
      <c r="C214" s="4" t="s">
        <v>546</v>
      </c>
      <c r="D214" s="4" t="s">
        <v>547</v>
      </c>
      <c r="E214" s="4" t="s">
        <v>548</v>
      </c>
      <c r="F214" s="4">
        <v>0</v>
      </c>
      <c r="G214" s="4">
        <v>0</v>
      </c>
      <c r="H214" s="4">
        <v>43633.599999999999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121042.4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23420.3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73980.7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9148.2999999999993</v>
      </c>
      <c r="AG214" s="4">
        <v>125904.9</v>
      </c>
      <c r="AH214" s="4">
        <v>0</v>
      </c>
      <c r="AI214" s="4">
        <v>0</v>
      </c>
      <c r="AJ214" s="4">
        <v>0</v>
      </c>
      <c r="AK214" s="4" t="s">
        <v>548</v>
      </c>
      <c r="AL214" s="4">
        <f t="shared" si="35"/>
        <v>0</v>
      </c>
      <c r="AM214" s="4">
        <f t="shared" si="35"/>
        <v>9.7412254293824815E-2</v>
      </c>
      <c r="AN214" s="4">
        <f t="shared" si="35"/>
        <v>0</v>
      </c>
      <c r="AO214" s="4">
        <f t="shared" si="35"/>
        <v>0</v>
      </c>
      <c r="AP214" s="4">
        <f t="shared" si="35"/>
        <v>0</v>
      </c>
      <c r="AQ214" s="4">
        <f t="shared" si="35"/>
        <v>0</v>
      </c>
      <c r="AR214" s="4">
        <f t="shared" si="35"/>
        <v>0</v>
      </c>
      <c r="AS214" s="4">
        <f t="shared" si="35"/>
        <v>0.32142054811850129</v>
      </c>
      <c r="AT214" s="4">
        <f t="shared" si="35"/>
        <v>0</v>
      </c>
      <c r="AU214" s="4">
        <f t="shared" si="35"/>
        <v>0</v>
      </c>
      <c r="AV214" s="4">
        <f t="shared" si="35"/>
        <v>0</v>
      </c>
      <c r="AW214" s="4">
        <f t="shared" si="31"/>
        <v>0</v>
      </c>
      <c r="AX214" s="4">
        <f t="shared" si="31"/>
        <v>0</v>
      </c>
      <c r="AY214" s="4">
        <f t="shared" si="31"/>
        <v>5.915349707244328E-2</v>
      </c>
      <c r="AZ214" s="4">
        <f t="shared" si="31"/>
        <v>0</v>
      </c>
      <c r="BA214" s="4">
        <f t="shared" si="31"/>
        <v>0</v>
      </c>
      <c r="BB214" s="4">
        <f t="shared" si="31"/>
        <v>0</v>
      </c>
      <c r="BC214" s="4">
        <f t="shared" si="31"/>
        <v>0</v>
      </c>
      <c r="BD214" s="4">
        <f t="shared" si="31"/>
        <v>0</v>
      </c>
      <c r="BE214" s="4">
        <f t="shared" si="31"/>
        <v>0.17563589480359365</v>
      </c>
      <c r="BF214" s="4">
        <f t="shared" si="31"/>
        <v>0</v>
      </c>
      <c r="BG214" s="4">
        <f t="shared" si="31"/>
        <v>0</v>
      </c>
      <c r="BH214" s="4">
        <f t="shared" si="31"/>
        <v>0</v>
      </c>
      <c r="BI214" s="4">
        <f t="shared" si="31"/>
        <v>0</v>
      </c>
      <c r="BJ214" s="4">
        <f t="shared" ref="BH214:BL216" si="36">+AE214/AE$4*300</f>
        <v>0</v>
      </c>
      <c r="BK214" s="4">
        <f t="shared" si="36"/>
        <v>2.1649259691302946E-2</v>
      </c>
      <c r="BL214" s="4">
        <f t="shared" si="36"/>
        <v>0.3318996546801532</v>
      </c>
      <c r="BM214" s="4">
        <f t="shared" si="34"/>
        <v>0</v>
      </c>
      <c r="BN214" s="4">
        <f t="shared" si="34"/>
        <v>0</v>
      </c>
      <c r="BO214" s="4">
        <f t="shared" si="34"/>
        <v>0</v>
      </c>
    </row>
    <row r="215" spans="1:67" x14ac:dyDescent="0.2">
      <c r="A215" s="4"/>
      <c r="B215" s="4">
        <v>946.56479999999999</v>
      </c>
      <c r="C215" s="4" t="s">
        <v>549</v>
      </c>
      <c r="D215" s="4" t="s">
        <v>342</v>
      </c>
      <c r="E215" s="4" t="s">
        <v>550</v>
      </c>
      <c r="F215" s="4">
        <v>0</v>
      </c>
      <c r="G215" s="4">
        <v>0</v>
      </c>
      <c r="H215" s="4">
        <v>74250.3</v>
      </c>
      <c r="I215" s="4">
        <v>0</v>
      </c>
      <c r="J215" s="4">
        <v>31841.5</v>
      </c>
      <c r="K215" s="4">
        <v>0</v>
      </c>
      <c r="L215" s="4">
        <v>0</v>
      </c>
      <c r="M215" s="4">
        <v>0</v>
      </c>
      <c r="N215" s="4">
        <v>202796.7</v>
      </c>
      <c r="O215" s="4">
        <v>0</v>
      </c>
      <c r="P215" s="4">
        <v>71020.5</v>
      </c>
      <c r="Q215" s="4">
        <v>0</v>
      </c>
      <c r="R215" s="4">
        <v>0</v>
      </c>
      <c r="S215" s="4">
        <v>0</v>
      </c>
      <c r="T215" s="4">
        <v>197454.5</v>
      </c>
      <c r="U215" s="4">
        <v>0</v>
      </c>
      <c r="V215" s="4">
        <v>0</v>
      </c>
      <c r="W215" s="4">
        <v>0</v>
      </c>
      <c r="X215" s="4">
        <v>40339.9</v>
      </c>
      <c r="Y215" s="4">
        <v>0</v>
      </c>
      <c r="Z215" s="4">
        <v>215449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230550.2</v>
      </c>
      <c r="AG215" s="4">
        <v>363431.4</v>
      </c>
      <c r="AH215" s="4">
        <v>0</v>
      </c>
      <c r="AI215" s="4">
        <v>0</v>
      </c>
      <c r="AJ215" s="4">
        <v>0</v>
      </c>
      <c r="AK215" s="4" t="s">
        <v>550</v>
      </c>
      <c r="AL215" s="4">
        <f t="shared" si="35"/>
        <v>0</v>
      </c>
      <c r="AM215" s="4">
        <f t="shared" si="35"/>
        <v>0.16576420705586475</v>
      </c>
      <c r="AN215" s="4">
        <f t="shared" si="35"/>
        <v>0</v>
      </c>
      <c r="AO215" s="4">
        <f t="shared" si="35"/>
        <v>8.0824768634747565E-2</v>
      </c>
      <c r="AP215" s="4">
        <f t="shared" si="35"/>
        <v>0</v>
      </c>
      <c r="AQ215" s="4">
        <f t="shared" si="35"/>
        <v>0</v>
      </c>
      <c r="AR215" s="4">
        <f t="shared" si="35"/>
        <v>0</v>
      </c>
      <c r="AS215" s="4">
        <f t="shared" si="35"/>
        <v>0.53851399567939229</v>
      </c>
      <c r="AT215" s="4">
        <f t="shared" si="35"/>
        <v>0</v>
      </c>
      <c r="AU215" s="4">
        <f t="shared" si="35"/>
        <v>0.18063835359214322</v>
      </c>
      <c r="AV215" s="4">
        <f t="shared" si="35"/>
        <v>0</v>
      </c>
      <c r="AW215" s="4">
        <f t="shared" si="35"/>
        <v>0</v>
      </c>
      <c r="AX215" s="4">
        <f t="shared" si="35"/>
        <v>0</v>
      </c>
      <c r="AY215" s="4">
        <f t="shared" si="35"/>
        <v>0.49871795782678929</v>
      </c>
      <c r="AZ215" s="4">
        <f t="shared" si="35"/>
        <v>0</v>
      </c>
      <c r="BA215" s="4">
        <f t="shared" si="35"/>
        <v>0</v>
      </c>
      <c r="BB215" s="4">
        <f t="shared" ref="BB215:BG216" si="37">+W215/W$4*300</f>
        <v>0</v>
      </c>
      <c r="BC215" s="4">
        <f t="shared" si="37"/>
        <v>9.3392236193714992E-2</v>
      </c>
      <c r="BD215" s="4">
        <f t="shared" si="37"/>
        <v>0</v>
      </c>
      <c r="BE215" s="4">
        <f t="shared" si="37"/>
        <v>0.51149256359482198</v>
      </c>
      <c r="BF215" s="4">
        <f t="shared" si="37"/>
        <v>0</v>
      </c>
      <c r="BG215" s="4">
        <f t="shared" si="37"/>
        <v>0</v>
      </c>
      <c r="BH215" s="4">
        <f t="shared" si="36"/>
        <v>0</v>
      </c>
      <c r="BI215" s="4">
        <f t="shared" si="36"/>
        <v>0</v>
      </c>
      <c r="BJ215" s="4">
        <f t="shared" si="36"/>
        <v>0</v>
      </c>
      <c r="BK215" s="4">
        <f t="shared" si="36"/>
        <v>0.54559220310678846</v>
      </c>
      <c r="BL215" s="4">
        <f t="shared" si="36"/>
        <v>0.95804655863214727</v>
      </c>
      <c r="BM215" s="4">
        <f t="shared" si="34"/>
        <v>0</v>
      </c>
      <c r="BN215" s="4">
        <f t="shared" si="34"/>
        <v>0</v>
      </c>
      <c r="BO215" s="4">
        <f t="shared" si="34"/>
        <v>0</v>
      </c>
    </row>
    <row r="216" spans="1:67" x14ac:dyDescent="0.2">
      <c r="A216" s="4"/>
      <c r="B216" s="4">
        <v>944.5489</v>
      </c>
      <c r="C216" s="4" t="s">
        <v>551</v>
      </c>
      <c r="D216" s="4" t="s">
        <v>331</v>
      </c>
      <c r="E216" s="4" t="s">
        <v>552</v>
      </c>
      <c r="F216" s="4">
        <v>0</v>
      </c>
      <c r="G216" s="4">
        <v>0</v>
      </c>
      <c r="H216" s="4">
        <v>150533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144702.29999999999</v>
      </c>
      <c r="O216" s="4">
        <v>0</v>
      </c>
      <c r="P216" s="4">
        <v>0</v>
      </c>
      <c r="Q216" s="4">
        <v>21774.1</v>
      </c>
      <c r="R216" s="4">
        <v>0</v>
      </c>
      <c r="S216" s="4">
        <v>0</v>
      </c>
      <c r="T216" s="4">
        <v>95900.4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60745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45385.1</v>
      </c>
      <c r="AG216" s="4">
        <v>227422.4</v>
      </c>
      <c r="AH216" s="4">
        <v>0</v>
      </c>
      <c r="AI216" s="4">
        <v>0</v>
      </c>
      <c r="AJ216" s="4">
        <v>0</v>
      </c>
      <c r="AK216" s="4" t="s">
        <v>552</v>
      </c>
      <c r="AL216" s="4">
        <f t="shared" si="35"/>
        <v>0</v>
      </c>
      <c r="AM216" s="4">
        <f t="shared" si="35"/>
        <v>0.3360657583974811</v>
      </c>
      <c r="AN216" s="4">
        <f t="shared" si="35"/>
        <v>0</v>
      </c>
      <c r="AO216" s="4">
        <f t="shared" si="35"/>
        <v>0</v>
      </c>
      <c r="AP216" s="4">
        <f t="shared" si="35"/>
        <v>0</v>
      </c>
      <c r="AQ216" s="4">
        <f t="shared" si="35"/>
        <v>0</v>
      </c>
      <c r="AR216" s="4">
        <f t="shared" si="35"/>
        <v>0</v>
      </c>
      <c r="AS216" s="4">
        <f t="shared" si="35"/>
        <v>0.38424793774749838</v>
      </c>
      <c r="AT216" s="4">
        <f t="shared" si="35"/>
        <v>0</v>
      </c>
      <c r="AU216" s="4">
        <f t="shared" si="35"/>
        <v>0</v>
      </c>
      <c r="AV216" s="4">
        <f t="shared" si="35"/>
        <v>5.4807671047845903E-2</v>
      </c>
      <c r="AW216" s="4">
        <f t="shared" si="35"/>
        <v>0</v>
      </c>
      <c r="AX216" s="4">
        <f t="shared" si="35"/>
        <v>0</v>
      </c>
      <c r="AY216" s="4">
        <f t="shared" si="35"/>
        <v>0.24221910183243336</v>
      </c>
      <c r="AZ216" s="4">
        <f t="shared" si="35"/>
        <v>0</v>
      </c>
      <c r="BA216" s="4">
        <f t="shared" si="35"/>
        <v>0</v>
      </c>
      <c r="BB216" s="4">
        <f t="shared" si="37"/>
        <v>0</v>
      </c>
      <c r="BC216" s="4">
        <f t="shared" si="37"/>
        <v>0</v>
      </c>
      <c r="BD216" s="4">
        <f t="shared" si="37"/>
        <v>0</v>
      </c>
      <c r="BE216" s="4">
        <f t="shared" si="37"/>
        <v>0.14421332090456426</v>
      </c>
      <c r="BF216" s="4">
        <f t="shared" si="37"/>
        <v>0</v>
      </c>
      <c r="BG216" s="4">
        <f t="shared" si="37"/>
        <v>0</v>
      </c>
      <c r="BH216" s="4">
        <f t="shared" si="36"/>
        <v>0</v>
      </c>
      <c r="BI216" s="4">
        <f t="shared" si="36"/>
        <v>0</v>
      </c>
      <c r="BJ216" s="4">
        <f t="shared" si="36"/>
        <v>0</v>
      </c>
      <c r="BK216" s="4">
        <f t="shared" si="36"/>
        <v>0.10740288534654015</v>
      </c>
      <c r="BL216" s="4">
        <f t="shared" si="36"/>
        <v>0.59951134567861664</v>
      </c>
      <c r="BM216" s="4">
        <f t="shared" si="34"/>
        <v>0</v>
      </c>
      <c r="BN216" s="4">
        <f t="shared" si="34"/>
        <v>0</v>
      </c>
      <c r="BO216" s="4">
        <f t="shared" si="34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3553C-A09C-2C4F-A1E6-0F88CEFF15F9}">
  <dimension ref="A1:CU141"/>
  <sheetViews>
    <sheetView topLeftCell="A120" workbookViewId="0">
      <selection activeCell="A142" sqref="A142:XFD168"/>
    </sheetView>
  </sheetViews>
  <sheetFormatPr baseColWidth="10" defaultRowHeight="16" x14ac:dyDescent="0.2"/>
  <cols>
    <col min="1" max="1" width="9.6640625" bestFit="1" customWidth="1"/>
    <col min="2" max="2" width="20.5" customWidth="1"/>
    <col min="4" max="4" width="10.5" bestFit="1" customWidth="1"/>
    <col min="5" max="5" width="9.6640625" bestFit="1" customWidth="1"/>
    <col min="6" max="12" width="11.83203125" bestFit="1" customWidth="1"/>
    <col min="13" max="14" width="9.83203125" bestFit="1" customWidth="1"/>
    <col min="15" max="35" width="11.83203125" bestFit="1" customWidth="1"/>
    <col min="36" max="36" width="10.5" bestFit="1" customWidth="1"/>
    <col min="37" max="46" width="9.6640625" bestFit="1" customWidth="1"/>
    <col min="47" max="47" width="12.83203125" bestFit="1" customWidth="1"/>
    <col min="48" max="59" width="9.6640625" bestFit="1" customWidth="1"/>
    <col min="60" max="60" width="12.6640625" bestFit="1" customWidth="1"/>
    <col min="61" max="61" width="9.6640625" bestFit="1" customWidth="1"/>
    <col min="62" max="63" width="12.5" bestFit="1" customWidth="1"/>
    <col min="64" max="66" width="9.6640625" bestFit="1" customWidth="1"/>
    <col min="69" max="84" width="11" bestFit="1" customWidth="1"/>
    <col min="85" max="85" width="12" customWidth="1"/>
    <col min="86" max="99" width="11" bestFit="1" customWidth="1"/>
  </cols>
  <sheetData>
    <row r="1" spans="1:99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4</v>
      </c>
      <c r="AK1" t="s">
        <v>6</v>
      </c>
      <c r="AL1" t="s">
        <v>7</v>
      </c>
      <c r="AM1" t="s">
        <v>8</v>
      </c>
      <c r="AN1" t="s">
        <v>9</v>
      </c>
      <c r="AO1" t="s">
        <v>10</v>
      </c>
      <c r="AP1" t="s">
        <v>11</v>
      </c>
      <c r="AQ1" t="s">
        <v>12</v>
      </c>
      <c r="AR1" t="s">
        <v>13</v>
      </c>
      <c r="AS1" t="s">
        <v>14</v>
      </c>
      <c r="AT1" t="s">
        <v>15</v>
      </c>
      <c r="AU1" t="s">
        <v>16</v>
      </c>
      <c r="AV1" t="s">
        <v>17</v>
      </c>
      <c r="AW1" t="s">
        <v>18</v>
      </c>
      <c r="AX1" t="s">
        <v>19</v>
      </c>
      <c r="AY1" t="s">
        <v>20</v>
      </c>
      <c r="AZ1" t="s">
        <v>21</v>
      </c>
      <c r="BA1" t="s">
        <v>22</v>
      </c>
      <c r="BB1" t="s">
        <v>23</v>
      </c>
      <c r="BC1" t="s">
        <v>24</v>
      </c>
      <c r="BD1" t="s">
        <v>25</v>
      </c>
      <c r="BE1" t="s">
        <v>26</v>
      </c>
      <c r="BF1" t="s">
        <v>27</v>
      </c>
      <c r="BG1" t="s">
        <v>28</v>
      </c>
      <c r="BH1" t="s">
        <v>29</v>
      </c>
      <c r="BI1" t="s">
        <v>30</v>
      </c>
      <c r="BJ1" t="s">
        <v>31</v>
      </c>
      <c r="BK1" t="s">
        <v>32</v>
      </c>
      <c r="BL1" t="s">
        <v>33</v>
      </c>
      <c r="BM1" t="s">
        <v>34</v>
      </c>
      <c r="BN1" t="s">
        <v>35</v>
      </c>
    </row>
    <row r="2" spans="1:99" x14ac:dyDescent="0.2"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41</v>
      </c>
      <c r="S2" t="s">
        <v>42</v>
      </c>
      <c r="T2" t="s">
        <v>43</v>
      </c>
      <c r="U2" t="s">
        <v>44</v>
      </c>
      <c r="V2" t="s">
        <v>45</v>
      </c>
      <c r="W2" t="s">
        <v>46</v>
      </c>
      <c r="X2" t="s">
        <v>41</v>
      </c>
      <c r="Y2" t="s">
        <v>42</v>
      </c>
      <c r="Z2" t="s">
        <v>43</v>
      </c>
      <c r="AA2" t="s">
        <v>44</v>
      </c>
      <c r="AB2" t="s">
        <v>45</v>
      </c>
      <c r="AC2" t="s">
        <v>46</v>
      </c>
      <c r="AD2" t="s">
        <v>41</v>
      </c>
      <c r="AE2" t="s">
        <v>42</v>
      </c>
      <c r="AF2" t="s">
        <v>43</v>
      </c>
      <c r="AG2" t="s">
        <v>44</v>
      </c>
      <c r="AH2" t="s">
        <v>45</v>
      </c>
      <c r="AI2" t="s">
        <v>46</v>
      </c>
    </row>
    <row r="3" spans="1:99" x14ac:dyDescent="0.2">
      <c r="A3" t="s">
        <v>36</v>
      </c>
      <c r="B3" t="s">
        <v>554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K3" t="s">
        <v>553</v>
      </c>
    </row>
    <row r="4" spans="1:99" x14ac:dyDescent="0.2">
      <c r="A4">
        <v>720.55370000000005</v>
      </c>
      <c r="B4" t="s">
        <v>555</v>
      </c>
      <c r="C4" t="s">
        <v>556</v>
      </c>
      <c r="D4" t="s">
        <v>557</v>
      </c>
      <c r="E4">
        <v>1931629.2</v>
      </c>
      <c r="F4">
        <v>7526423.7000000002</v>
      </c>
      <c r="G4">
        <v>8718071.4000000004</v>
      </c>
      <c r="H4">
        <v>5018103</v>
      </c>
      <c r="I4">
        <v>8158193.5</v>
      </c>
      <c r="J4">
        <v>10488102.6</v>
      </c>
      <c r="K4">
        <v>9614655.1999999993</v>
      </c>
      <c r="L4">
        <v>9662472.8000000007</v>
      </c>
      <c r="M4">
        <v>9544082.5999999996</v>
      </c>
      <c r="N4">
        <v>10120666.199999999</v>
      </c>
      <c r="O4">
        <v>9207084.5999999996</v>
      </c>
      <c r="P4">
        <v>9061055.0999999996</v>
      </c>
      <c r="Q4">
        <v>11985324.9</v>
      </c>
      <c r="R4">
        <v>7681096.0999999996</v>
      </c>
      <c r="S4">
        <v>6673827.2999999998</v>
      </c>
      <c r="T4">
        <v>8689308.8000000007</v>
      </c>
      <c r="U4">
        <v>10549880.5</v>
      </c>
      <c r="V4">
        <v>11050504.800000001</v>
      </c>
      <c r="W4">
        <v>10025336.300000001</v>
      </c>
      <c r="X4">
        <v>11059064.5</v>
      </c>
      <c r="Y4">
        <v>9892928.5</v>
      </c>
      <c r="Z4">
        <v>9521356.8000000007</v>
      </c>
      <c r="AA4">
        <v>11844490.300000001</v>
      </c>
      <c r="AB4">
        <v>11210355.699999999</v>
      </c>
      <c r="AC4">
        <v>6911251.7999999998</v>
      </c>
      <c r="AD4">
        <v>9411991.8000000007</v>
      </c>
      <c r="AE4">
        <v>11260167</v>
      </c>
      <c r="AF4">
        <v>9353718.3000000007</v>
      </c>
      <c r="AG4">
        <v>11639623.6</v>
      </c>
      <c r="AH4">
        <v>13168404.1</v>
      </c>
      <c r="AI4">
        <v>11224081.6</v>
      </c>
      <c r="AK4">
        <v>1</v>
      </c>
      <c r="AL4">
        <v>2</v>
      </c>
      <c r="AM4">
        <v>3</v>
      </c>
      <c r="AN4">
        <v>4</v>
      </c>
      <c r="AO4">
        <v>5</v>
      </c>
      <c r="AP4">
        <v>6</v>
      </c>
      <c r="AQ4">
        <v>7</v>
      </c>
      <c r="AR4">
        <v>8</v>
      </c>
      <c r="AS4">
        <v>9</v>
      </c>
      <c r="AT4">
        <v>10</v>
      </c>
      <c r="AU4">
        <v>11</v>
      </c>
      <c r="AV4">
        <v>12</v>
      </c>
      <c r="AW4">
        <v>13</v>
      </c>
      <c r="AX4">
        <v>14</v>
      </c>
      <c r="AY4">
        <v>15</v>
      </c>
      <c r="AZ4">
        <v>16</v>
      </c>
      <c r="BA4">
        <v>17</v>
      </c>
      <c r="BB4">
        <v>18</v>
      </c>
      <c r="BC4">
        <v>19</v>
      </c>
      <c r="BD4">
        <v>20</v>
      </c>
      <c r="BE4">
        <v>21</v>
      </c>
      <c r="BF4">
        <v>22</v>
      </c>
      <c r="BG4">
        <v>23</v>
      </c>
      <c r="BH4">
        <v>24</v>
      </c>
      <c r="BI4">
        <v>25</v>
      </c>
      <c r="BJ4">
        <v>26</v>
      </c>
      <c r="BK4">
        <v>27</v>
      </c>
      <c r="BL4">
        <v>28</v>
      </c>
      <c r="BM4">
        <v>29</v>
      </c>
      <c r="BN4">
        <v>30</v>
      </c>
    </row>
    <row r="5" spans="1:99" x14ac:dyDescent="0.2">
      <c r="A5" s="4">
        <v>692.52250000000004</v>
      </c>
      <c r="B5" s="4" t="s">
        <v>558</v>
      </c>
      <c r="C5" s="4" t="s">
        <v>559</v>
      </c>
      <c r="D5" s="4" t="s">
        <v>560</v>
      </c>
      <c r="E5" s="4">
        <v>73818.2</v>
      </c>
      <c r="F5" s="4">
        <v>1337391.2</v>
      </c>
      <c r="G5" s="4">
        <v>1519657.6</v>
      </c>
      <c r="H5" s="4">
        <v>925020.7</v>
      </c>
      <c r="I5" s="4">
        <v>1535604.8</v>
      </c>
      <c r="J5" s="4">
        <v>1884288.4</v>
      </c>
      <c r="K5" s="4">
        <v>1692554</v>
      </c>
      <c r="L5" s="4">
        <v>1749232.2</v>
      </c>
      <c r="M5" s="4">
        <v>1736359.3</v>
      </c>
      <c r="N5" s="4">
        <v>1859544.5</v>
      </c>
      <c r="O5" s="4">
        <v>1648865.3</v>
      </c>
      <c r="P5" s="4">
        <v>1638590.1</v>
      </c>
      <c r="Q5" s="4">
        <v>2207713.1</v>
      </c>
      <c r="R5" s="4">
        <v>1323402.5</v>
      </c>
      <c r="S5" s="4">
        <v>1285927</v>
      </c>
      <c r="T5" s="4">
        <v>1467620.4</v>
      </c>
      <c r="U5" s="4">
        <v>1717949.9</v>
      </c>
      <c r="V5" s="4">
        <v>1818022.8</v>
      </c>
      <c r="W5" s="4">
        <v>1787476.9</v>
      </c>
      <c r="X5" s="4">
        <v>1725373.3</v>
      </c>
      <c r="Y5" s="4">
        <v>1831742.5</v>
      </c>
      <c r="Z5" s="4">
        <v>1716404.9</v>
      </c>
      <c r="AA5" s="4">
        <v>1943498.9</v>
      </c>
      <c r="AB5" s="4">
        <v>2003190.2</v>
      </c>
      <c r="AC5" s="4">
        <v>1169924.3999999999</v>
      </c>
      <c r="AD5" s="4">
        <v>1415751.9</v>
      </c>
      <c r="AE5" s="4">
        <v>2007801.6</v>
      </c>
      <c r="AF5" s="4">
        <v>1743102.9</v>
      </c>
      <c r="AG5" s="4">
        <v>1881176.3</v>
      </c>
      <c r="AH5" s="4">
        <v>2176829.1</v>
      </c>
      <c r="AI5" s="4">
        <v>1839138.9</v>
      </c>
      <c r="AJ5" s="4" t="s">
        <v>560</v>
      </c>
      <c r="AK5" s="4">
        <f t="shared" ref="AK5:AZ20" si="0">+F5/F$4*50</f>
        <v>8.8846393274404676</v>
      </c>
      <c r="AL5" s="4">
        <f t="shared" si="0"/>
        <v>8.715560645672161</v>
      </c>
      <c r="AM5" s="4">
        <f t="shared" si="0"/>
        <v>9.2168365216895705</v>
      </c>
      <c r="AN5" s="4">
        <f t="shared" si="0"/>
        <v>9.4114266841059848</v>
      </c>
      <c r="AO5" s="4">
        <f t="shared" si="0"/>
        <v>8.9829803915152393</v>
      </c>
      <c r="AP5" s="4">
        <f t="shared" si="0"/>
        <v>8.8019485087723162</v>
      </c>
      <c r="AQ5" s="4">
        <f t="shared" si="0"/>
        <v>9.051679814301778</v>
      </c>
      <c r="AR5" s="4">
        <f t="shared" si="0"/>
        <v>9.0965228025163984</v>
      </c>
      <c r="AS5" s="4">
        <f t="shared" si="0"/>
        <v>9.1868680541998309</v>
      </c>
      <c r="AT5" s="4">
        <f t="shared" si="0"/>
        <v>8.9543290391835875</v>
      </c>
      <c r="AU5" s="4">
        <f t="shared" si="0"/>
        <v>9.0419387252153456</v>
      </c>
      <c r="AV5" s="4">
        <f t="shared" si="0"/>
        <v>9.2100678055043801</v>
      </c>
      <c r="AW5" s="4">
        <f t="shared" si="0"/>
        <v>8.6146721950269587</v>
      </c>
      <c r="AX5" s="4">
        <f t="shared" si="0"/>
        <v>9.6341045564664221</v>
      </c>
      <c r="AY5" s="4">
        <f t="shared" si="0"/>
        <v>8.4449778099726398</v>
      </c>
      <c r="AZ5" s="4">
        <f t="shared" si="0"/>
        <v>8.1420348789732735</v>
      </c>
      <c r="BA5" s="4">
        <f t="shared" ref="BA5:BN22" si="1">+V5/V$4*50</f>
        <v>8.2259717221244042</v>
      </c>
      <c r="BB5" s="4">
        <f t="shared" si="1"/>
        <v>8.914797701100559</v>
      </c>
      <c r="BC5" s="4">
        <f t="shared" si="1"/>
        <v>7.8007199433550642</v>
      </c>
      <c r="BD5" s="4">
        <f t="shared" si="1"/>
        <v>9.2578375553810979</v>
      </c>
      <c r="BE5" s="4">
        <f t="shared" si="1"/>
        <v>9.0134470120897028</v>
      </c>
      <c r="BF5" s="4">
        <f t="shared" si="1"/>
        <v>8.2042318866182011</v>
      </c>
      <c r="BG5" s="4">
        <f t="shared" si="1"/>
        <v>8.9345523621520773</v>
      </c>
      <c r="BH5" s="4">
        <f t="shared" si="1"/>
        <v>8.4639109806417405</v>
      </c>
      <c r="BI5" s="4">
        <f t="shared" si="1"/>
        <v>7.5210004964092709</v>
      </c>
      <c r="BJ5" s="4">
        <f t="shared" si="1"/>
        <v>8.9155054272285668</v>
      </c>
      <c r="BK5" s="4">
        <f t="shared" si="1"/>
        <v>9.3177004272194068</v>
      </c>
      <c r="BL5" s="4">
        <f t="shared" si="1"/>
        <v>8.0809155203266201</v>
      </c>
      <c r="BM5" s="4">
        <f t="shared" si="1"/>
        <v>8.2653489499156549</v>
      </c>
      <c r="BN5" s="4">
        <f t="shared" si="1"/>
        <v>8.1928257720435678</v>
      </c>
    </row>
    <row r="6" spans="1:99" x14ac:dyDescent="0.2">
      <c r="A6">
        <v>688.49120000000005</v>
      </c>
      <c r="B6" t="s">
        <v>561</v>
      </c>
      <c r="C6" t="s">
        <v>562</v>
      </c>
      <c r="D6" t="s">
        <v>563</v>
      </c>
      <c r="E6">
        <v>0</v>
      </c>
      <c r="F6">
        <v>0</v>
      </c>
      <c r="G6">
        <v>0</v>
      </c>
      <c r="H6">
        <v>0</v>
      </c>
      <c r="I6">
        <v>21144.6</v>
      </c>
      <c r="J6">
        <v>0</v>
      </c>
      <c r="K6">
        <v>28461.3</v>
      </c>
      <c r="L6">
        <v>14624.4</v>
      </c>
      <c r="M6">
        <v>18474.900000000001</v>
      </c>
      <c r="N6">
        <v>0</v>
      </c>
      <c r="O6">
        <v>0</v>
      </c>
      <c r="P6">
        <v>22200.9</v>
      </c>
      <c r="Q6">
        <v>0</v>
      </c>
      <c r="R6">
        <v>0</v>
      </c>
      <c r="S6">
        <v>0</v>
      </c>
      <c r="T6">
        <v>0</v>
      </c>
      <c r="U6">
        <v>0</v>
      </c>
      <c r="V6">
        <v>13420.6</v>
      </c>
      <c r="W6">
        <v>0</v>
      </c>
      <c r="X6">
        <v>24717.8</v>
      </c>
      <c r="Y6">
        <v>29089.599999999999</v>
      </c>
      <c r="Z6">
        <v>33822.9</v>
      </c>
      <c r="AA6">
        <v>14236.9</v>
      </c>
      <c r="AB6">
        <v>0</v>
      </c>
      <c r="AC6">
        <v>0</v>
      </c>
      <c r="AD6">
        <v>0</v>
      </c>
      <c r="AE6">
        <v>26388.9</v>
      </c>
      <c r="AF6">
        <v>0</v>
      </c>
      <c r="AG6">
        <v>0</v>
      </c>
      <c r="AH6">
        <v>15434.8</v>
      </c>
      <c r="AI6">
        <v>0</v>
      </c>
      <c r="AJ6" t="s">
        <v>563</v>
      </c>
      <c r="AK6">
        <f t="shared" si="0"/>
        <v>0</v>
      </c>
      <c r="AL6">
        <f t="shared" si="0"/>
        <v>0</v>
      </c>
      <c r="AM6">
        <f t="shared" si="0"/>
        <v>0</v>
      </c>
      <c r="AN6">
        <f t="shared" si="0"/>
        <v>0.12959118952008186</v>
      </c>
      <c r="AO6">
        <f t="shared" si="0"/>
        <v>0</v>
      </c>
      <c r="AP6">
        <f t="shared" si="0"/>
        <v>0.14800998791927558</v>
      </c>
      <c r="AQ6">
        <f t="shared" si="0"/>
        <v>7.5676280299593696E-2</v>
      </c>
      <c r="AR6">
        <f t="shared" si="0"/>
        <v>9.67871967076228E-2</v>
      </c>
      <c r="AS6">
        <f t="shared" si="0"/>
        <v>0</v>
      </c>
      <c r="AT6">
        <f t="shared" si="0"/>
        <v>0</v>
      </c>
      <c r="AU6">
        <f t="shared" si="0"/>
        <v>0.12250725635693355</v>
      </c>
      <c r="AV6">
        <f t="shared" si="0"/>
        <v>0</v>
      </c>
      <c r="AW6">
        <f t="shared" si="0"/>
        <v>0</v>
      </c>
      <c r="AX6">
        <f t="shared" si="0"/>
        <v>0</v>
      </c>
      <c r="AY6">
        <f t="shared" si="0"/>
        <v>0</v>
      </c>
      <c r="AZ6">
        <f t="shared" si="0"/>
        <v>0</v>
      </c>
      <c r="BA6">
        <f t="shared" si="1"/>
        <v>6.072392276595364E-2</v>
      </c>
      <c r="BB6">
        <f t="shared" si="1"/>
        <v>0</v>
      </c>
      <c r="BC6">
        <f t="shared" si="1"/>
        <v>0.11175357553977554</v>
      </c>
      <c r="BD6">
        <f t="shared" si="1"/>
        <v>0.14702218862695712</v>
      </c>
      <c r="BE6">
        <f t="shared" si="1"/>
        <v>0.17761596750580758</v>
      </c>
      <c r="BF6">
        <f t="shared" si="1"/>
        <v>6.0099251379352299E-2</v>
      </c>
      <c r="BG6">
        <f t="shared" si="1"/>
        <v>0</v>
      </c>
      <c r="BH6">
        <f t="shared" si="1"/>
        <v>0</v>
      </c>
      <c r="BI6">
        <f t="shared" si="1"/>
        <v>0</v>
      </c>
      <c r="BJ6">
        <f t="shared" si="1"/>
        <v>0.11717810224306621</v>
      </c>
      <c r="BK6">
        <f t="shared" si="1"/>
        <v>0</v>
      </c>
      <c r="BL6">
        <f t="shared" si="1"/>
        <v>0</v>
      </c>
      <c r="BM6">
        <f t="shared" si="1"/>
        <v>5.8605431162307667E-2</v>
      </c>
      <c r="BN6">
        <f t="shared" si="1"/>
        <v>0</v>
      </c>
    </row>
    <row r="7" spans="1:99" x14ac:dyDescent="0.2">
      <c r="A7">
        <v>744.5539</v>
      </c>
      <c r="B7" t="s">
        <v>564</v>
      </c>
      <c r="C7" t="s">
        <v>565</v>
      </c>
      <c r="D7" t="s">
        <v>566</v>
      </c>
      <c r="E7">
        <v>0</v>
      </c>
      <c r="F7">
        <v>5369784.4000000004</v>
      </c>
      <c r="G7">
        <v>4584199.5</v>
      </c>
      <c r="H7">
        <v>3807222</v>
      </c>
      <c r="I7">
        <v>5671254.5999999996</v>
      </c>
      <c r="J7">
        <v>8772734.4000000004</v>
      </c>
      <c r="K7">
        <v>7319720.5999999996</v>
      </c>
      <c r="L7">
        <v>8161166.2000000002</v>
      </c>
      <c r="M7">
        <v>7146296.5</v>
      </c>
      <c r="N7">
        <v>7295455.4000000004</v>
      </c>
      <c r="O7">
        <v>7329979.9000000004</v>
      </c>
      <c r="P7">
        <v>6716252.9000000004</v>
      </c>
      <c r="Q7">
        <v>8878220.3000000007</v>
      </c>
      <c r="R7">
        <v>4389022.0999999996</v>
      </c>
      <c r="S7">
        <v>3261087.3</v>
      </c>
      <c r="T7">
        <v>6412182.0999999996</v>
      </c>
      <c r="U7">
        <v>6241528.4000000004</v>
      </c>
      <c r="V7">
        <v>6528280.5</v>
      </c>
      <c r="W7">
        <v>6100186.0999999996</v>
      </c>
      <c r="X7">
        <v>6479170.2999999998</v>
      </c>
      <c r="Y7">
        <v>7114299.7000000002</v>
      </c>
      <c r="Z7">
        <v>5849797.2999999998</v>
      </c>
      <c r="AA7">
        <v>7409743</v>
      </c>
      <c r="AB7">
        <v>5702759.0999999996</v>
      </c>
      <c r="AC7">
        <v>4720403.5</v>
      </c>
      <c r="AD7">
        <v>5117553.8</v>
      </c>
      <c r="AE7">
        <v>7649486.0999999996</v>
      </c>
      <c r="AF7">
        <v>5840194.4000000004</v>
      </c>
      <c r="AG7">
        <v>7603367.4000000004</v>
      </c>
      <c r="AH7">
        <v>7994185.7000000002</v>
      </c>
      <c r="AI7">
        <v>6976255.5</v>
      </c>
      <c r="AJ7" t="s">
        <v>566</v>
      </c>
      <c r="AK7">
        <f t="shared" si="0"/>
        <v>35.672881397841053</v>
      </c>
      <c r="AL7">
        <f t="shared" si="0"/>
        <v>26.291362445138954</v>
      </c>
      <c r="AM7">
        <f t="shared" si="0"/>
        <v>37.934872998820467</v>
      </c>
      <c r="AN7">
        <f t="shared" si="0"/>
        <v>34.758029458359871</v>
      </c>
      <c r="AO7">
        <f t="shared" si="0"/>
        <v>41.822313980795727</v>
      </c>
      <c r="AP7">
        <f t="shared" si="0"/>
        <v>38.065434733426528</v>
      </c>
      <c r="AQ7">
        <f t="shared" si="0"/>
        <v>42.231250575939519</v>
      </c>
      <c r="AR7">
        <f t="shared" si="0"/>
        <v>37.438362593383253</v>
      </c>
      <c r="AS7">
        <f t="shared" si="0"/>
        <v>36.042367448103377</v>
      </c>
      <c r="AT7">
        <f t="shared" si="0"/>
        <v>39.806193917236307</v>
      </c>
      <c r="AU7">
        <f t="shared" si="0"/>
        <v>37.061097332914358</v>
      </c>
      <c r="AV7">
        <f t="shared" si="0"/>
        <v>37.037879131670429</v>
      </c>
      <c r="AW7">
        <f t="shared" si="0"/>
        <v>28.570285040438431</v>
      </c>
      <c r="AX7">
        <f t="shared" si="0"/>
        <v>24.431912554884359</v>
      </c>
      <c r="AY7">
        <f t="shared" si="0"/>
        <v>36.896962966720665</v>
      </c>
      <c r="AZ7">
        <f t="shared" si="0"/>
        <v>29.581038382377891</v>
      </c>
      <c r="BA7">
        <f t="shared" si="1"/>
        <v>29.538381359736615</v>
      </c>
      <c r="BB7">
        <f t="shared" si="1"/>
        <v>30.42384772668424</v>
      </c>
      <c r="BC7">
        <f t="shared" si="1"/>
        <v>29.293482735361565</v>
      </c>
      <c r="BD7">
        <f t="shared" si="1"/>
        <v>35.956490032248794</v>
      </c>
      <c r="BE7">
        <f t="shared" si="1"/>
        <v>30.71934716279091</v>
      </c>
      <c r="BF7">
        <f t="shared" si="1"/>
        <v>31.279281810885518</v>
      </c>
      <c r="BG7">
        <f t="shared" si="1"/>
        <v>25.435228161404371</v>
      </c>
      <c r="BH7">
        <f t="shared" si="1"/>
        <v>34.150133988751499</v>
      </c>
      <c r="BI7">
        <f t="shared" si="1"/>
        <v>27.186348589891455</v>
      </c>
      <c r="BJ7">
        <f t="shared" si="1"/>
        <v>33.967018872810677</v>
      </c>
      <c r="BK7">
        <f t="shared" si="1"/>
        <v>31.218571121604121</v>
      </c>
      <c r="BL7">
        <f t="shared" si="1"/>
        <v>32.661569056236495</v>
      </c>
      <c r="BM7">
        <f t="shared" si="1"/>
        <v>30.353661838187364</v>
      </c>
      <c r="BN7">
        <f t="shared" si="1"/>
        <v>31.077177396857131</v>
      </c>
    </row>
    <row r="8" spans="1:99" x14ac:dyDescent="0.2">
      <c r="A8">
        <v>772.58450000000005</v>
      </c>
      <c r="B8" t="s">
        <v>567</v>
      </c>
      <c r="C8" t="s">
        <v>186</v>
      </c>
      <c r="D8" t="s">
        <v>568</v>
      </c>
      <c r="E8">
        <v>0</v>
      </c>
      <c r="F8">
        <v>10290216.4</v>
      </c>
      <c r="G8">
        <v>11859019.699999999</v>
      </c>
      <c r="H8">
        <v>6285087.9000000004</v>
      </c>
      <c r="I8">
        <v>10981556.199999999</v>
      </c>
      <c r="J8">
        <v>15384915</v>
      </c>
      <c r="K8">
        <v>12719954.300000001</v>
      </c>
      <c r="L8">
        <v>14031203</v>
      </c>
      <c r="M8">
        <v>12549200.699999999</v>
      </c>
      <c r="N8">
        <v>13837605.5</v>
      </c>
      <c r="O8">
        <v>12174870</v>
      </c>
      <c r="P8">
        <v>12542178.4</v>
      </c>
      <c r="Q8">
        <v>16591393.1</v>
      </c>
      <c r="R8">
        <v>10385796.4</v>
      </c>
      <c r="S8">
        <v>9653842.0999999996</v>
      </c>
      <c r="T8">
        <v>12599362.5</v>
      </c>
      <c r="U8">
        <v>14983195.6</v>
      </c>
      <c r="V8">
        <v>14464338.9</v>
      </c>
      <c r="W8">
        <v>14816029.300000001</v>
      </c>
      <c r="X8">
        <v>14822718.300000001</v>
      </c>
      <c r="Y8">
        <v>14474260.4</v>
      </c>
      <c r="Z8">
        <v>14129595.9</v>
      </c>
      <c r="AA8">
        <v>16446997.5</v>
      </c>
      <c r="AB8">
        <v>14918680.9</v>
      </c>
      <c r="AC8">
        <v>9724374.9000000004</v>
      </c>
      <c r="AD8">
        <v>11922667.300000001</v>
      </c>
      <c r="AE8">
        <v>15803902.9</v>
      </c>
      <c r="AF8">
        <v>13624626.199999999</v>
      </c>
      <c r="AG8">
        <v>15460185</v>
      </c>
      <c r="AH8">
        <v>16049152.699999999</v>
      </c>
      <c r="AI8">
        <v>15508597.4</v>
      </c>
      <c r="AJ8" t="s">
        <v>568</v>
      </c>
      <c r="AK8">
        <f t="shared" si="0"/>
        <v>68.360597344526326</v>
      </c>
      <c r="AL8">
        <f t="shared" si="0"/>
        <v>68.014008809333674</v>
      </c>
      <c r="AM8">
        <f t="shared" si="0"/>
        <v>62.624142031361252</v>
      </c>
      <c r="AN8">
        <f t="shared" si="0"/>
        <v>67.303847352970962</v>
      </c>
      <c r="AO8">
        <f t="shared" si="0"/>
        <v>73.344605724966883</v>
      </c>
      <c r="AP8">
        <f t="shared" si="0"/>
        <v>66.148780353558607</v>
      </c>
      <c r="AQ8">
        <f t="shared" si="0"/>
        <v>72.606688217533716</v>
      </c>
      <c r="AR8">
        <f t="shared" si="0"/>
        <v>65.743357564822418</v>
      </c>
      <c r="AS8">
        <f t="shared" si="0"/>
        <v>68.36311576010678</v>
      </c>
      <c r="AT8">
        <f t="shared" si="0"/>
        <v>66.116857446927341</v>
      </c>
      <c r="AU8">
        <f t="shared" si="0"/>
        <v>69.209260188694813</v>
      </c>
      <c r="AV8">
        <f t="shared" si="0"/>
        <v>69.215449887386853</v>
      </c>
      <c r="AW8">
        <f t="shared" si="0"/>
        <v>67.606213128878835</v>
      </c>
      <c r="AX8">
        <f t="shared" si="0"/>
        <v>72.326130614737366</v>
      </c>
      <c r="AY8">
        <f t="shared" si="0"/>
        <v>72.499221687230161</v>
      </c>
      <c r="AZ8">
        <f t="shared" si="0"/>
        <v>71.011210032189467</v>
      </c>
      <c r="BA8">
        <f t="shared" si="1"/>
        <v>65.446507475387008</v>
      </c>
      <c r="BB8">
        <f t="shared" si="1"/>
        <v>73.892929157897669</v>
      </c>
      <c r="BC8">
        <f t="shared" si="1"/>
        <v>67.016149060347743</v>
      </c>
      <c r="BD8">
        <f t="shared" si="1"/>
        <v>73.154579051086841</v>
      </c>
      <c r="BE8">
        <f t="shared" si="1"/>
        <v>74.199487514216457</v>
      </c>
      <c r="BF8">
        <f t="shared" si="1"/>
        <v>69.428895137851555</v>
      </c>
      <c r="BG8">
        <f t="shared" si="1"/>
        <v>66.539730313820471</v>
      </c>
      <c r="BH8">
        <f t="shared" si="1"/>
        <v>70.351762469427044</v>
      </c>
      <c r="BI8">
        <f t="shared" si="1"/>
        <v>63.337641773126066</v>
      </c>
      <c r="BJ8">
        <f t="shared" si="1"/>
        <v>70.176147920363888</v>
      </c>
      <c r="BK8">
        <f t="shared" si="1"/>
        <v>72.830000664014008</v>
      </c>
      <c r="BL8">
        <f t="shared" si="1"/>
        <v>66.411876927016777</v>
      </c>
      <c r="BM8">
        <f t="shared" si="1"/>
        <v>60.938108286029887</v>
      </c>
      <c r="BN8">
        <f t="shared" si="1"/>
        <v>69.086264483323077</v>
      </c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</row>
    <row r="9" spans="1:99" x14ac:dyDescent="0.2">
      <c r="A9">
        <v>800.61569999999995</v>
      </c>
      <c r="B9" t="s">
        <v>569</v>
      </c>
      <c r="C9" t="s">
        <v>351</v>
      </c>
      <c r="D9" t="s">
        <v>570</v>
      </c>
      <c r="E9">
        <v>0</v>
      </c>
      <c r="F9">
        <v>3722434.7</v>
      </c>
      <c r="G9">
        <v>3397369</v>
      </c>
      <c r="H9">
        <v>1794905.1</v>
      </c>
      <c r="I9">
        <v>3289070.3</v>
      </c>
      <c r="J9">
        <v>5259877.5999999996</v>
      </c>
      <c r="K9">
        <v>4013306.2</v>
      </c>
      <c r="L9">
        <v>4544944</v>
      </c>
      <c r="M9">
        <v>4400978</v>
      </c>
      <c r="N9">
        <v>4849207.5</v>
      </c>
      <c r="O9">
        <v>4076107.6</v>
      </c>
      <c r="P9">
        <v>3960447.6</v>
      </c>
      <c r="Q9">
        <v>5479310.5</v>
      </c>
      <c r="R9">
        <v>3666741.9</v>
      </c>
      <c r="S9">
        <v>2731789.3</v>
      </c>
      <c r="T9">
        <v>4151893.5</v>
      </c>
      <c r="U9">
        <v>4996840.7</v>
      </c>
      <c r="V9">
        <v>5711966.0999999996</v>
      </c>
      <c r="W9">
        <v>4865256.2</v>
      </c>
      <c r="X9">
        <v>5094352.5999999996</v>
      </c>
      <c r="Y9">
        <v>4853042.5999999996</v>
      </c>
      <c r="Z9">
        <v>5124373.4000000004</v>
      </c>
      <c r="AA9">
        <v>6187743.4000000004</v>
      </c>
      <c r="AB9">
        <v>5220112.8</v>
      </c>
      <c r="AC9">
        <v>3718968.5</v>
      </c>
      <c r="AD9">
        <v>4669854.0999999996</v>
      </c>
      <c r="AE9">
        <v>5244277.4000000004</v>
      </c>
      <c r="AF9">
        <v>4873723.5</v>
      </c>
      <c r="AG9">
        <v>5606176.5</v>
      </c>
      <c r="AH9">
        <v>5679697.5999999996</v>
      </c>
      <c r="AI9">
        <v>5604060.5999999996</v>
      </c>
      <c r="AJ9" t="s">
        <v>570</v>
      </c>
      <c r="AK9">
        <f t="shared" si="0"/>
        <v>24.729106733653595</v>
      </c>
      <c r="AL9">
        <f t="shared" si="0"/>
        <v>19.48463624649828</v>
      </c>
      <c r="AM9">
        <f t="shared" si="0"/>
        <v>17.884299106654446</v>
      </c>
      <c r="AN9">
        <f t="shared" si="0"/>
        <v>20.158079726841486</v>
      </c>
      <c r="AO9">
        <f t="shared" si="0"/>
        <v>25.075448823317192</v>
      </c>
      <c r="AP9">
        <f t="shared" si="0"/>
        <v>20.870775480331318</v>
      </c>
      <c r="AQ9">
        <f t="shared" si="0"/>
        <v>23.518534510130777</v>
      </c>
      <c r="AR9">
        <f t="shared" si="0"/>
        <v>23.05605569675183</v>
      </c>
      <c r="AS9">
        <f t="shared" si="0"/>
        <v>23.956957991559886</v>
      </c>
      <c r="AT9">
        <f t="shared" si="0"/>
        <v>22.135712753198771</v>
      </c>
      <c r="AU9">
        <f t="shared" si="0"/>
        <v>21.854229757415339</v>
      </c>
      <c r="AV9">
        <f t="shared" si="0"/>
        <v>22.858414543271994</v>
      </c>
      <c r="AW9">
        <f t="shared" si="0"/>
        <v>23.868611017638486</v>
      </c>
      <c r="AX9">
        <f t="shared" si="0"/>
        <v>20.466436852508902</v>
      </c>
      <c r="AY9">
        <f t="shared" si="0"/>
        <v>23.890815688354863</v>
      </c>
      <c r="AZ9">
        <f t="shared" si="0"/>
        <v>23.681977724771386</v>
      </c>
      <c r="BA9">
        <f t="shared" si="1"/>
        <v>25.844819776920957</v>
      </c>
      <c r="BB9">
        <f t="shared" si="1"/>
        <v>24.264802967258063</v>
      </c>
      <c r="BC9">
        <f t="shared" si="1"/>
        <v>23.032475305664416</v>
      </c>
      <c r="BD9">
        <f t="shared" si="1"/>
        <v>24.527836221600104</v>
      </c>
      <c r="BE9">
        <f t="shared" si="1"/>
        <v>26.909890615589578</v>
      </c>
      <c r="BF9">
        <f t="shared" si="1"/>
        <v>26.120766885173609</v>
      </c>
      <c r="BG9">
        <f t="shared" si="1"/>
        <v>23.282547582321587</v>
      </c>
      <c r="BH9">
        <f t="shared" si="1"/>
        <v>26.905172952894002</v>
      </c>
      <c r="BI9">
        <f t="shared" si="1"/>
        <v>24.80800132018814</v>
      </c>
      <c r="BJ9">
        <f t="shared" si="1"/>
        <v>23.286854448961549</v>
      </c>
      <c r="BK9">
        <f t="shared" si="1"/>
        <v>26.052332044252392</v>
      </c>
      <c r="BL9">
        <f t="shared" si="1"/>
        <v>24.082292918819128</v>
      </c>
      <c r="BM9">
        <f t="shared" si="1"/>
        <v>21.565626164221371</v>
      </c>
      <c r="BN9">
        <f t="shared" si="1"/>
        <v>24.964450543552712</v>
      </c>
    </row>
    <row r="10" spans="1:99" x14ac:dyDescent="0.2">
      <c r="A10">
        <v>716.52279999999996</v>
      </c>
      <c r="B10" t="s">
        <v>571</v>
      </c>
      <c r="C10" t="s">
        <v>572</v>
      </c>
      <c r="D10" t="s">
        <v>573</v>
      </c>
      <c r="E10">
        <v>0</v>
      </c>
      <c r="F10">
        <v>715459.2</v>
      </c>
      <c r="G10">
        <v>431285.2</v>
      </c>
      <c r="H10">
        <v>545350.5</v>
      </c>
      <c r="I10">
        <v>664161.80000000005</v>
      </c>
      <c r="J10">
        <v>1138593.6000000001</v>
      </c>
      <c r="K10">
        <v>984557.3</v>
      </c>
      <c r="L10">
        <v>1091316.3</v>
      </c>
      <c r="M10">
        <v>1001431.2</v>
      </c>
      <c r="N10">
        <v>945294.2</v>
      </c>
      <c r="O10">
        <v>1019712.3</v>
      </c>
      <c r="P10">
        <v>837457</v>
      </c>
      <c r="Q10">
        <v>1361224.3</v>
      </c>
      <c r="R10">
        <v>466972.1</v>
      </c>
      <c r="S10">
        <v>302043.09999999998</v>
      </c>
      <c r="T10">
        <v>711911</v>
      </c>
      <c r="U10">
        <v>645958.40000000002</v>
      </c>
      <c r="V10">
        <v>754775.8</v>
      </c>
      <c r="W10">
        <v>641030</v>
      </c>
      <c r="X10">
        <v>670104</v>
      </c>
      <c r="Y10">
        <v>737222.1</v>
      </c>
      <c r="Z10">
        <v>592082.4</v>
      </c>
      <c r="AA10">
        <v>843808.6</v>
      </c>
      <c r="AB10">
        <v>598793.4</v>
      </c>
      <c r="AC10">
        <v>489020</v>
      </c>
      <c r="AD10">
        <v>648424.19999999995</v>
      </c>
      <c r="AE10">
        <v>878808.5</v>
      </c>
      <c r="AF10">
        <v>639994.9</v>
      </c>
      <c r="AG10">
        <v>973318.5</v>
      </c>
      <c r="AH10">
        <v>998297.9</v>
      </c>
      <c r="AI10">
        <v>800189.2</v>
      </c>
      <c r="AJ10" t="s">
        <v>573</v>
      </c>
      <c r="AK10">
        <f t="shared" si="0"/>
        <v>4.7529824822378783</v>
      </c>
      <c r="AL10">
        <f t="shared" si="0"/>
        <v>2.473512662445045</v>
      </c>
      <c r="AM10">
        <f t="shared" si="0"/>
        <v>5.4338312705020204</v>
      </c>
      <c r="AN10">
        <f t="shared" si="0"/>
        <v>4.0705200238263535</v>
      </c>
      <c r="AO10">
        <f t="shared" si="0"/>
        <v>5.4280247029620021</v>
      </c>
      <c r="AP10">
        <f t="shared" si="0"/>
        <v>5.1200863656556299</v>
      </c>
      <c r="AQ10">
        <f t="shared" si="0"/>
        <v>5.6471895061893473</v>
      </c>
      <c r="AR10">
        <f t="shared" si="0"/>
        <v>5.2463460448257226</v>
      </c>
      <c r="AS10">
        <f t="shared" si="0"/>
        <v>4.6701184552455652</v>
      </c>
      <c r="AT10">
        <f t="shared" si="0"/>
        <v>5.5376503220139854</v>
      </c>
      <c r="AU10">
        <f t="shared" si="0"/>
        <v>4.6211892034515936</v>
      </c>
      <c r="AV10">
        <f t="shared" si="0"/>
        <v>5.6787125562194811</v>
      </c>
      <c r="AW10">
        <f t="shared" si="0"/>
        <v>3.0397491055996553</v>
      </c>
      <c r="AX10">
        <f t="shared" si="0"/>
        <v>2.2628926882779838</v>
      </c>
      <c r="AY10">
        <f t="shared" si="0"/>
        <v>4.096476580507761</v>
      </c>
      <c r="AZ10">
        <f t="shared" si="0"/>
        <v>3.061448895084641</v>
      </c>
      <c r="BA10">
        <f t="shared" si="1"/>
        <v>3.4151190993555334</v>
      </c>
      <c r="BB10">
        <f t="shared" si="1"/>
        <v>3.1970498585668388</v>
      </c>
      <c r="BC10">
        <f t="shared" si="1"/>
        <v>3.0296595159563453</v>
      </c>
      <c r="BD10">
        <f t="shared" si="1"/>
        <v>3.726005398704741</v>
      </c>
      <c r="BE10">
        <f t="shared" si="1"/>
        <v>3.1092333395173259</v>
      </c>
      <c r="BF10">
        <f t="shared" si="1"/>
        <v>3.5620300182946658</v>
      </c>
      <c r="BG10">
        <f t="shared" si="1"/>
        <v>2.6707154350151443</v>
      </c>
      <c r="BH10">
        <f t="shared" si="1"/>
        <v>3.5378540252288309</v>
      </c>
      <c r="BI10">
        <f t="shared" si="1"/>
        <v>3.4446704469079532</v>
      </c>
      <c r="BJ10">
        <f t="shared" si="1"/>
        <v>3.9022889269759498</v>
      </c>
      <c r="BK10">
        <f t="shared" si="1"/>
        <v>3.4210721312828074</v>
      </c>
      <c r="BL10">
        <f t="shared" si="1"/>
        <v>4.1810565936169963</v>
      </c>
      <c r="BM10">
        <f t="shared" si="1"/>
        <v>3.7905045000859299</v>
      </c>
      <c r="BN10">
        <f t="shared" si="1"/>
        <v>3.5646087961441761</v>
      </c>
    </row>
    <row r="11" spans="1:99" x14ac:dyDescent="0.2">
      <c r="A11">
        <v>828.64689999999996</v>
      </c>
      <c r="B11" t="s">
        <v>574</v>
      </c>
      <c r="C11" t="s">
        <v>575</v>
      </c>
      <c r="D11" t="s">
        <v>576</v>
      </c>
      <c r="E11">
        <v>0</v>
      </c>
      <c r="F11">
        <v>329839.7</v>
      </c>
      <c r="G11">
        <v>322375</v>
      </c>
      <c r="H11">
        <v>162273</v>
      </c>
      <c r="I11">
        <v>273723.59999999998</v>
      </c>
      <c r="J11">
        <v>539262.1</v>
      </c>
      <c r="K11">
        <v>381496</v>
      </c>
      <c r="L11">
        <v>460041.8</v>
      </c>
      <c r="M11">
        <v>379766.1</v>
      </c>
      <c r="N11">
        <v>449301.4</v>
      </c>
      <c r="O11">
        <v>374255</v>
      </c>
      <c r="P11">
        <v>371011.4</v>
      </c>
      <c r="Q11">
        <v>730481.7</v>
      </c>
      <c r="R11">
        <v>381849.7</v>
      </c>
      <c r="S11">
        <v>192963.9</v>
      </c>
      <c r="T11">
        <v>402368.1</v>
      </c>
      <c r="U11">
        <v>476291.6</v>
      </c>
      <c r="V11">
        <v>497538.2</v>
      </c>
      <c r="W11">
        <v>453205</v>
      </c>
      <c r="X11">
        <v>481068.3</v>
      </c>
      <c r="Y11">
        <v>483614.5</v>
      </c>
      <c r="Z11">
        <v>481610</v>
      </c>
      <c r="AA11">
        <v>541762.80000000005</v>
      </c>
      <c r="AB11">
        <v>517597.1</v>
      </c>
      <c r="AC11">
        <v>344351.3</v>
      </c>
      <c r="AD11">
        <v>379290.9</v>
      </c>
      <c r="AE11">
        <v>537281.5</v>
      </c>
      <c r="AF11">
        <v>426845.8</v>
      </c>
      <c r="AG11">
        <v>552390.40000000002</v>
      </c>
      <c r="AH11">
        <v>585417.9</v>
      </c>
      <c r="AI11">
        <v>534199.69999999995</v>
      </c>
      <c r="AJ11" t="s">
        <v>576</v>
      </c>
      <c r="AK11">
        <f t="shared" si="0"/>
        <v>2.1912113451704829</v>
      </c>
      <c r="AL11">
        <f t="shared" si="0"/>
        <v>1.8488894229519615</v>
      </c>
      <c r="AM11">
        <f t="shared" si="0"/>
        <v>1.616875938975346</v>
      </c>
      <c r="AN11">
        <f t="shared" si="0"/>
        <v>1.6775993361765691</v>
      </c>
      <c r="AO11">
        <f t="shared" si="0"/>
        <v>2.5708277300796047</v>
      </c>
      <c r="AP11">
        <f t="shared" si="0"/>
        <v>1.9839296993198468</v>
      </c>
      <c r="AQ11">
        <f t="shared" si="0"/>
        <v>2.3805593532951521</v>
      </c>
      <c r="AR11">
        <f t="shared" si="0"/>
        <v>1.9895369514090333</v>
      </c>
      <c r="AS11">
        <f t="shared" si="0"/>
        <v>2.2197224526583046</v>
      </c>
      <c r="AT11">
        <f t="shared" si="0"/>
        <v>2.0324294619819177</v>
      </c>
      <c r="AU11">
        <f t="shared" si="0"/>
        <v>2.0472858618859964</v>
      </c>
      <c r="AV11">
        <f t="shared" si="0"/>
        <v>3.0474004922469806</v>
      </c>
      <c r="AW11">
        <f t="shared" si="0"/>
        <v>2.4856458962933687</v>
      </c>
      <c r="AX11">
        <f t="shared" si="0"/>
        <v>1.4456764561468349</v>
      </c>
      <c r="AY11">
        <f t="shared" si="0"/>
        <v>2.3153055626242676</v>
      </c>
      <c r="AZ11">
        <f t="shared" si="0"/>
        <v>2.2573317299660407</v>
      </c>
      <c r="BA11">
        <f t="shared" si="1"/>
        <v>2.2512012301917643</v>
      </c>
      <c r="BB11">
        <f t="shared" si="1"/>
        <v>2.2602982405687477</v>
      </c>
      <c r="BC11">
        <f t="shared" si="1"/>
        <v>2.1749954528251463</v>
      </c>
      <c r="BD11">
        <f t="shared" si="1"/>
        <v>2.444243380511645</v>
      </c>
      <c r="BE11">
        <f t="shared" si="1"/>
        <v>2.5291038352853237</v>
      </c>
      <c r="BF11">
        <f t="shared" si="1"/>
        <v>2.2869823279774226</v>
      </c>
      <c r="BG11">
        <f t="shared" si="1"/>
        <v>2.3085668013192482</v>
      </c>
      <c r="BH11">
        <f t="shared" si="1"/>
        <v>2.491236826301134</v>
      </c>
      <c r="BI11">
        <f t="shared" si="1"/>
        <v>2.0149342884042887</v>
      </c>
      <c r="BJ11">
        <f t="shared" si="1"/>
        <v>2.3857616854172767</v>
      </c>
      <c r="BK11">
        <f t="shared" si="1"/>
        <v>2.2816904802446314</v>
      </c>
      <c r="BL11">
        <f t="shared" si="1"/>
        <v>2.3728877280877021</v>
      </c>
      <c r="BM11">
        <f t="shared" si="1"/>
        <v>2.2228126337647853</v>
      </c>
      <c r="BN11">
        <f t="shared" si="1"/>
        <v>2.3797033870459385</v>
      </c>
    </row>
    <row r="12" spans="1:99" x14ac:dyDescent="0.2">
      <c r="A12" s="4">
        <v>770.56880000000001</v>
      </c>
      <c r="B12" s="4" t="s">
        <v>577</v>
      </c>
      <c r="C12" s="4" t="s">
        <v>69</v>
      </c>
      <c r="D12" s="4" t="s">
        <v>578</v>
      </c>
      <c r="E12" s="4">
        <v>0</v>
      </c>
      <c r="F12" s="4">
        <v>1955734.2</v>
      </c>
      <c r="G12" s="4">
        <v>1917191.3</v>
      </c>
      <c r="H12" s="4">
        <v>1322317.8999999999</v>
      </c>
      <c r="I12" s="4">
        <v>2089972.1</v>
      </c>
      <c r="J12" s="4">
        <v>2972843.7</v>
      </c>
      <c r="K12" s="4">
        <v>2489663.7999999998</v>
      </c>
      <c r="L12" s="4">
        <v>2804457.6</v>
      </c>
      <c r="M12" s="4">
        <v>2451793</v>
      </c>
      <c r="N12" s="4">
        <v>2492696.1</v>
      </c>
      <c r="O12" s="4">
        <v>2434568.6</v>
      </c>
      <c r="P12" s="4">
        <v>2329579.7999999998</v>
      </c>
      <c r="Q12" s="4">
        <v>3093671.3</v>
      </c>
      <c r="R12" s="4">
        <v>1726805.1</v>
      </c>
      <c r="S12" s="4">
        <v>1274262.6000000001</v>
      </c>
      <c r="T12" s="4">
        <v>2148876.2999999998</v>
      </c>
      <c r="U12" s="4">
        <v>2405005.7000000002</v>
      </c>
      <c r="V12" s="4">
        <v>2790895.2</v>
      </c>
      <c r="W12" s="4">
        <v>2429169.1</v>
      </c>
      <c r="X12" s="4">
        <v>2513518.9</v>
      </c>
      <c r="Y12" s="4">
        <v>2272576.7999999998</v>
      </c>
      <c r="Z12" s="4">
        <v>2130970.9</v>
      </c>
      <c r="AA12" s="4">
        <v>2921716.5</v>
      </c>
      <c r="AB12" s="4">
        <v>2505429.2000000002</v>
      </c>
      <c r="AC12" s="4">
        <v>2065178.1</v>
      </c>
      <c r="AD12" s="4">
        <v>2098212.4</v>
      </c>
      <c r="AE12" s="4">
        <v>2459516.2000000002</v>
      </c>
      <c r="AF12" s="4">
        <v>2008386.8</v>
      </c>
      <c r="AG12" s="4">
        <v>2753236.9</v>
      </c>
      <c r="AH12" s="4">
        <v>3157102.4</v>
      </c>
      <c r="AI12" s="4">
        <v>2692032.6</v>
      </c>
      <c r="AJ12" s="4" t="s">
        <v>578</v>
      </c>
      <c r="AK12" s="4">
        <f t="shared" si="0"/>
        <v>12.992453507500516</v>
      </c>
      <c r="AL12" s="4">
        <f t="shared" si="0"/>
        <v>10.995501252719723</v>
      </c>
      <c r="AM12" s="4">
        <f t="shared" si="0"/>
        <v>13.175475872057627</v>
      </c>
      <c r="AN12" s="4">
        <f t="shared" si="0"/>
        <v>12.809037319352626</v>
      </c>
      <c r="AO12" s="4">
        <f t="shared" si="0"/>
        <v>14.17245718019578</v>
      </c>
      <c r="AP12" s="4">
        <f t="shared" si="0"/>
        <v>12.9472339268079</v>
      </c>
      <c r="AQ12" s="4">
        <f t="shared" si="0"/>
        <v>14.512111226848678</v>
      </c>
      <c r="AR12" s="4">
        <f t="shared" si="0"/>
        <v>12.844571357754175</v>
      </c>
      <c r="AS12" s="4">
        <f t="shared" si="0"/>
        <v>12.314881504539693</v>
      </c>
      <c r="AT12" s="4">
        <f t="shared" si="0"/>
        <v>13.221169923864935</v>
      </c>
      <c r="AU12" s="4">
        <f t="shared" si="0"/>
        <v>12.854903619336779</v>
      </c>
      <c r="AV12" s="4">
        <f t="shared" si="0"/>
        <v>12.906080251524928</v>
      </c>
      <c r="AW12" s="4">
        <f t="shared" si="0"/>
        <v>11.240616427126854</v>
      </c>
      <c r="AX12" s="4">
        <f t="shared" si="0"/>
        <v>9.5467154207002043</v>
      </c>
      <c r="AY12" s="4">
        <f t="shared" si="0"/>
        <v>12.365058887077414</v>
      </c>
      <c r="AZ12" s="4">
        <f t="shared" si="0"/>
        <v>11.398260387878329</v>
      </c>
      <c r="BA12" s="4">
        <f t="shared" si="1"/>
        <v>12.627908183886765</v>
      </c>
      <c r="BB12" s="4">
        <f t="shared" si="1"/>
        <v>12.115150192018994</v>
      </c>
      <c r="BC12" s="4">
        <f t="shared" si="1"/>
        <v>11.364066553730652</v>
      </c>
      <c r="BD12" s="4">
        <f t="shared" si="1"/>
        <v>11.485864878129867</v>
      </c>
      <c r="BE12" s="4">
        <f t="shared" si="1"/>
        <v>11.190479176245132</v>
      </c>
      <c r="BF12" s="4">
        <f t="shared" si="1"/>
        <v>12.333652297389277</v>
      </c>
      <c r="BG12" s="4">
        <f t="shared" si="1"/>
        <v>11.174619552883591</v>
      </c>
      <c r="BH12" s="4">
        <f t="shared" si="1"/>
        <v>14.940694969325238</v>
      </c>
      <c r="BI12" s="4">
        <f t="shared" si="1"/>
        <v>11.146484424263948</v>
      </c>
      <c r="BJ12" s="4">
        <f t="shared" si="1"/>
        <v>10.92131315636793</v>
      </c>
      <c r="BK12" s="4">
        <f t="shared" si="1"/>
        <v>10.735766973012218</v>
      </c>
      <c r="BL12" s="4">
        <f t="shared" si="1"/>
        <v>11.827001433276587</v>
      </c>
      <c r="BM12" s="4">
        <f t="shared" si="1"/>
        <v>11.987414632878709</v>
      </c>
      <c r="BN12" s="4">
        <f t="shared" si="1"/>
        <v>11.992217697348174</v>
      </c>
    </row>
    <row r="13" spans="1:99" x14ac:dyDescent="0.2">
      <c r="A13" s="4">
        <v>768.553</v>
      </c>
      <c r="B13" s="4" t="s">
        <v>579</v>
      </c>
      <c r="C13" s="4" t="s">
        <v>430</v>
      </c>
      <c r="D13" s="4" t="s">
        <v>580</v>
      </c>
      <c r="E13" s="4">
        <v>0</v>
      </c>
      <c r="F13" s="4">
        <v>3794486.8</v>
      </c>
      <c r="G13" s="4">
        <v>2332321</v>
      </c>
      <c r="H13" s="4">
        <v>3206670.5</v>
      </c>
      <c r="I13" s="4">
        <v>3428637.3</v>
      </c>
      <c r="J13" s="4">
        <v>6135447</v>
      </c>
      <c r="K13" s="4">
        <v>5479294.7000000002</v>
      </c>
      <c r="L13" s="4">
        <v>6034779</v>
      </c>
      <c r="M13" s="4">
        <v>5788213.4000000004</v>
      </c>
      <c r="N13" s="4">
        <v>5593177.7999999998</v>
      </c>
      <c r="O13" s="4">
        <v>5345084.2</v>
      </c>
      <c r="P13" s="4">
        <v>4333100.2</v>
      </c>
      <c r="Q13" s="4">
        <v>7048390.0999999996</v>
      </c>
      <c r="R13" s="4">
        <v>2551710.1</v>
      </c>
      <c r="S13" s="4">
        <v>880557</v>
      </c>
      <c r="T13" s="4">
        <v>3445417.3</v>
      </c>
      <c r="U13" s="4">
        <v>3668516.8</v>
      </c>
      <c r="V13" s="4">
        <v>4032266.7</v>
      </c>
      <c r="W13" s="4">
        <v>3444195.3</v>
      </c>
      <c r="X13" s="4">
        <v>3854172</v>
      </c>
      <c r="Y13" s="4">
        <v>3023909.8</v>
      </c>
      <c r="Z13" s="4">
        <v>3034345.6</v>
      </c>
      <c r="AA13" s="4">
        <v>4798113.2</v>
      </c>
      <c r="AB13" s="4">
        <v>3185500.4</v>
      </c>
      <c r="AC13" s="4">
        <v>3787412.5</v>
      </c>
      <c r="AD13" s="4">
        <v>3337813.5</v>
      </c>
      <c r="AE13" s="4">
        <v>3376952.9</v>
      </c>
      <c r="AF13" s="4">
        <v>2543321.7999999998</v>
      </c>
      <c r="AG13" s="4">
        <v>4830101.7</v>
      </c>
      <c r="AH13" s="4">
        <v>5705163.9000000004</v>
      </c>
      <c r="AI13" s="4">
        <v>4220178.5999999996</v>
      </c>
      <c r="AJ13" s="4" t="s">
        <v>580</v>
      </c>
      <c r="AK13" s="4">
        <f t="shared" si="0"/>
        <v>25.207767667929719</v>
      </c>
      <c r="AL13" s="4">
        <f t="shared" si="0"/>
        <v>13.376358674924363</v>
      </c>
      <c r="AM13" s="4">
        <f t="shared" si="0"/>
        <v>31.951023125671195</v>
      </c>
      <c r="AN13" s="4">
        <f t="shared" si="0"/>
        <v>21.013459045804687</v>
      </c>
      <c r="AO13" s="4">
        <f t="shared" si="0"/>
        <v>29.249556540379384</v>
      </c>
      <c r="AP13" s="4">
        <f t="shared" si="0"/>
        <v>28.494494009519972</v>
      </c>
      <c r="AQ13" s="4">
        <f t="shared" si="0"/>
        <v>31.227922318187535</v>
      </c>
      <c r="AR13" s="4">
        <f t="shared" si="0"/>
        <v>30.323571382334851</v>
      </c>
      <c r="AS13" s="4">
        <f t="shared" si="0"/>
        <v>27.632458622140906</v>
      </c>
      <c r="AT13" s="4">
        <f t="shared" si="0"/>
        <v>29.027017955281959</v>
      </c>
      <c r="AU13" s="4">
        <f t="shared" si="0"/>
        <v>23.910571959771001</v>
      </c>
      <c r="AV13" s="4">
        <f t="shared" si="0"/>
        <v>29.404251277326654</v>
      </c>
      <c r="AW13" s="4">
        <f t="shared" si="0"/>
        <v>16.610325315419502</v>
      </c>
      <c r="AX13" s="4">
        <f t="shared" si="0"/>
        <v>6.597091596901226</v>
      </c>
      <c r="AY13" s="4">
        <f t="shared" si="0"/>
        <v>19.825612021062017</v>
      </c>
      <c r="AZ13" s="4">
        <f t="shared" si="0"/>
        <v>17.386532482524327</v>
      </c>
      <c r="BA13" s="4">
        <f t="shared" si="1"/>
        <v>18.244717200611504</v>
      </c>
      <c r="BB13" s="4">
        <f t="shared" si="1"/>
        <v>17.1774551842216</v>
      </c>
      <c r="BC13" s="4">
        <f t="shared" si="1"/>
        <v>17.425397962006642</v>
      </c>
      <c r="BD13" s="4">
        <f t="shared" si="1"/>
        <v>15.283188390576157</v>
      </c>
      <c r="BE13" s="4">
        <f t="shared" si="1"/>
        <v>15.934418086296271</v>
      </c>
      <c r="BF13" s="4">
        <f t="shared" si="1"/>
        <v>20.254620834127408</v>
      </c>
      <c r="BG13" s="4">
        <f t="shared" si="1"/>
        <v>14.207847124779457</v>
      </c>
      <c r="BH13" s="4">
        <f t="shared" si="1"/>
        <v>27.400336506333051</v>
      </c>
      <c r="BI13" s="4">
        <f t="shared" si="1"/>
        <v>17.731706374839806</v>
      </c>
      <c r="BJ13" s="4">
        <f t="shared" si="1"/>
        <v>14.995127958581786</v>
      </c>
      <c r="BK13" s="4">
        <f t="shared" si="1"/>
        <v>13.595244791581973</v>
      </c>
      <c r="BL13" s="4">
        <f t="shared" si="1"/>
        <v>20.748530476535343</v>
      </c>
      <c r="BM13" s="4">
        <f t="shared" si="1"/>
        <v>21.662320873035785</v>
      </c>
      <c r="BN13" s="4">
        <f t="shared" si="1"/>
        <v>18.799661078729148</v>
      </c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</row>
    <row r="14" spans="1:99" x14ac:dyDescent="0.2">
      <c r="A14" s="4">
        <v>766.5376</v>
      </c>
      <c r="B14" s="4" t="s">
        <v>581</v>
      </c>
      <c r="C14" s="4" t="s">
        <v>122</v>
      </c>
      <c r="D14" s="4" t="s">
        <v>582</v>
      </c>
      <c r="E14" s="4">
        <v>0</v>
      </c>
      <c r="F14" s="4">
        <v>1271315</v>
      </c>
      <c r="G14" s="4">
        <v>658555.80000000005</v>
      </c>
      <c r="H14" s="4">
        <v>980107.4</v>
      </c>
      <c r="I14" s="4">
        <v>883919.9</v>
      </c>
      <c r="J14" s="4">
        <v>2147306.2000000002</v>
      </c>
      <c r="K14" s="4">
        <v>1797188.5</v>
      </c>
      <c r="L14" s="4">
        <v>2063231.6</v>
      </c>
      <c r="M14" s="4">
        <v>1786001.7</v>
      </c>
      <c r="N14" s="4">
        <v>2034372.6</v>
      </c>
      <c r="O14" s="4">
        <v>1926787.3</v>
      </c>
      <c r="P14" s="4">
        <v>1272346.8999999999</v>
      </c>
      <c r="Q14" s="4">
        <v>7029511.5</v>
      </c>
      <c r="R14" s="4">
        <v>753999.5</v>
      </c>
      <c r="S14" s="4">
        <v>150785.5</v>
      </c>
      <c r="T14" s="4">
        <v>1122652.1000000001</v>
      </c>
      <c r="U14" s="4">
        <v>954459.3</v>
      </c>
      <c r="V14" s="4">
        <v>1153181.5</v>
      </c>
      <c r="W14" s="4">
        <v>1043040.7</v>
      </c>
      <c r="X14" s="4">
        <v>1368294.9</v>
      </c>
      <c r="Y14" s="4">
        <v>764588.4</v>
      </c>
      <c r="Z14" s="4">
        <v>863250.5</v>
      </c>
      <c r="AA14" s="4">
        <v>1684753.8</v>
      </c>
      <c r="AB14" s="4">
        <v>903470</v>
      </c>
      <c r="AC14" s="4">
        <v>1522613.3</v>
      </c>
      <c r="AD14" s="4">
        <v>897376.3</v>
      </c>
      <c r="AE14" s="4">
        <v>818818.7</v>
      </c>
      <c r="AF14" s="4">
        <v>581496.4</v>
      </c>
      <c r="AG14" s="4">
        <v>1694224.3</v>
      </c>
      <c r="AH14" s="4">
        <v>1738991.4</v>
      </c>
      <c r="AI14" s="4">
        <v>1408116.9</v>
      </c>
      <c r="AJ14" s="4" t="s">
        <v>582</v>
      </c>
      <c r="AK14" s="4">
        <f t="shared" si="0"/>
        <v>8.4456778589278727</v>
      </c>
      <c r="AL14" s="4">
        <f t="shared" si="0"/>
        <v>3.7769580551955562</v>
      </c>
      <c r="AM14" s="4">
        <f t="shared" si="0"/>
        <v>9.7657162477533834</v>
      </c>
      <c r="AN14" s="4">
        <f t="shared" si="0"/>
        <v>5.4173751823856593</v>
      </c>
      <c r="AO14" s="4">
        <f t="shared" si="0"/>
        <v>10.236866866653269</v>
      </c>
      <c r="AP14" s="4">
        <f t="shared" si="0"/>
        <v>9.3460891868488432</v>
      </c>
      <c r="AQ14" s="4">
        <f t="shared" si="0"/>
        <v>10.676519575817071</v>
      </c>
      <c r="AR14" s="4">
        <f t="shared" si="0"/>
        <v>9.35659180066191</v>
      </c>
      <c r="AS14" s="4">
        <f t="shared" si="0"/>
        <v>10.050586393215895</v>
      </c>
      <c r="AT14" s="4">
        <f t="shared" si="0"/>
        <v>10.463612444703724</v>
      </c>
      <c r="AU14" s="4">
        <f t="shared" si="0"/>
        <v>7.0209643687080101</v>
      </c>
      <c r="AV14" s="4">
        <f t="shared" si="0"/>
        <v>29.325494129908819</v>
      </c>
      <c r="AW14" s="4">
        <f t="shared" si="0"/>
        <v>4.9081504135848535</v>
      </c>
      <c r="AX14" s="4">
        <f t="shared" si="0"/>
        <v>1.1296778686496727</v>
      </c>
      <c r="AY14" s="4">
        <f t="shared" si="0"/>
        <v>6.4599620397884818</v>
      </c>
      <c r="AZ14" s="4">
        <f t="shared" si="0"/>
        <v>4.5235550298413338</v>
      </c>
      <c r="BA14" s="4">
        <f t="shared" si="1"/>
        <v>5.2177774720300558</v>
      </c>
      <c r="BB14" s="4">
        <f t="shared" si="1"/>
        <v>5.2020234972067714</v>
      </c>
      <c r="BC14" s="4">
        <f t="shared" si="1"/>
        <v>6.1863049085209694</v>
      </c>
      <c r="BD14" s="4">
        <f t="shared" si="1"/>
        <v>3.8643178306605575</v>
      </c>
      <c r="BE14" s="4">
        <f t="shared" si="1"/>
        <v>4.5332325955897375</v>
      </c>
      <c r="BF14" s="4">
        <f t="shared" si="1"/>
        <v>7.1119725599336254</v>
      </c>
      <c r="BG14" s="4">
        <f t="shared" si="1"/>
        <v>4.029622360689233</v>
      </c>
      <c r="BH14" s="4">
        <f t="shared" si="1"/>
        <v>11.015466836268359</v>
      </c>
      <c r="BI14" s="4">
        <f t="shared" si="1"/>
        <v>4.7671965672558274</v>
      </c>
      <c r="BJ14" s="4">
        <f t="shared" si="1"/>
        <v>3.6359083306668536</v>
      </c>
      <c r="BK14" s="4">
        <f t="shared" si="1"/>
        <v>3.1083702830776931</v>
      </c>
      <c r="BL14" s="4">
        <f t="shared" si="1"/>
        <v>7.2778311319276687</v>
      </c>
      <c r="BM14" s="4">
        <f t="shared" si="1"/>
        <v>6.6028935123581141</v>
      </c>
      <c r="BN14" s="4">
        <f t="shared" si="1"/>
        <v>6.2727488545699801</v>
      </c>
    </row>
    <row r="15" spans="1:99" x14ac:dyDescent="0.2">
      <c r="A15" s="4">
        <v>764.52170000000001</v>
      </c>
      <c r="B15" s="4" t="s">
        <v>583</v>
      </c>
      <c r="C15" s="4" t="s">
        <v>540</v>
      </c>
      <c r="D15" s="4" t="s">
        <v>584</v>
      </c>
      <c r="E15" s="4">
        <v>0</v>
      </c>
      <c r="F15" s="4">
        <v>404878</v>
      </c>
      <c r="G15" s="4">
        <v>175178.9</v>
      </c>
      <c r="H15" s="4">
        <v>330918.90000000002</v>
      </c>
      <c r="I15" s="4">
        <v>313998.5</v>
      </c>
      <c r="J15" s="4">
        <v>755037.4</v>
      </c>
      <c r="K15" s="4">
        <v>537818.4</v>
      </c>
      <c r="L15" s="4">
        <v>675508.1</v>
      </c>
      <c r="M15" s="4">
        <v>606611.69999999995</v>
      </c>
      <c r="N15" s="4">
        <v>580192.19999999995</v>
      </c>
      <c r="O15" s="4">
        <v>660675.6</v>
      </c>
      <c r="P15" s="4">
        <v>399299.7</v>
      </c>
      <c r="Q15" s="4">
        <v>776775</v>
      </c>
      <c r="R15" s="4">
        <v>249310.8</v>
      </c>
      <c r="S15" s="4">
        <v>0</v>
      </c>
      <c r="T15" s="4">
        <v>375245.3</v>
      </c>
      <c r="U15" s="4">
        <v>296994.09999999998</v>
      </c>
      <c r="V15" s="4">
        <v>367144.5</v>
      </c>
      <c r="W15" s="4">
        <v>328516.8</v>
      </c>
      <c r="X15" s="4">
        <v>407263.8</v>
      </c>
      <c r="Y15" s="4">
        <v>239606.3</v>
      </c>
      <c r="Z15" s="4">
        <v>327476.2</v>
      </c>
      <c r="AA15" s="4">
        <v>488117.5</v>
      </c>
      <c r="AB15" s="4">
        <v>273708.59999999998</v>
      </c>
      <c r="AC15" s="4">
        <v>321689.3</v>
      </c>
      <c r="AD15" s="4">
        <v>270427.2</v>
      </c>
      <c r="AE15" s="4">
        <v>312107.7</v>
      </c>
      <c r="AF15" s="4">
        <v>253044.4</v>
      </c>
      <c r="AG15" s="4">
        <v>487055.6</v>
      </c>
      <c r="AH15" s="4">
        <v>562393.30000000005</v>
      </c>
      <c r="AI15" s="4">
        <v>467432.2</v>
      </c>
      <c r="AJ15" s="4" t="s">
        <v>584</v>
      </c>
      <c r="AK15" s="4">
        <f t="shared" si="0"/>
        <v>2.6897103866209391</v>
      </c>
      <c r="AL15" s="4">
        <f t="shared" si="0"/>
        <v>1.004688376376454</v>
      </c>
      <c r="AM15" s="4">
        <f t="shared" si="0"/>
        <v>3.2972509731266975</v>
      </c>
      <c r="AN15" s="4">
        <f t="shared" si="0"/>
        <v>1.9244364576545041</v>
      </c>
      <c r="AO15" s="4">
        <f t="shared" si="0"/>
        <v>3.5994947265294681</v>
      </c>
      <c r="AP15" s="4">
        <f t="shared" si="0"/>
        <v>2.7968678481574671</v>
      </c>
      <c r="AQ15" s="4">
        <f t="shared" si="0"/>
        <v>3.4955239408280656</v>
      </c>
      <c r="AR15" s="4">
        <f t="shared" si="0"/>
        <v>3.1779466158434126</v>
      </c>
      <c r="AS15" s="4">
        <f t="shared" si="0"/>
        <v>2.8663735594797108</v>
      </c>
      <c r="AT15" s="4">
        <f t="shared" si="0"/>
        <v>3.5878653705430272</v>
      </c>
      <c r="AU15" s="4">
        <f t="shared" si="0"/>
        <v>2.2033841290734455</v>
      </c>
      <c r="AV15" s="4">
        <f t="shared" si="0"/>
        <v>3.2405254195487019</v>
      </c>
      <c r="AW15" s="4">
        <f t="shared" si="0"/>
        <v>1.6228855670742097</v>
      </c>
      <c r="AX15" s="4">
        <f t="shared" si="0"/>
        <v>0</v>
      </c>
      <c r="AY15" s="4">
        <f t="shared" si="0"/>
        <v>2.159235611467738</v>
      </c>
      <c r="AZ15" s="4">
        <f t="shared" si="0"/>
        <v>1.4075709198791397</v>
      </c>
      <c r="BA15" s="4">
        <f t="shared" si="1"/>
        <v>1.6612114407660361</v>
      </c>
      <c r="BB15" s="4">
        <f t="shared" si="1"/>
        <v>1.6384328174606968</v>
      </c>
      <c r="BC15" s="4">
        <f t="shared" si="1"/>
        <v>1.8413121652378461</v>
      </c>
      <c r="BD15" s="4">
        <f t="shared" si="1"/>
        <v>1.2109978354740965</v>
      </c>
      <c r="BE15" s="4">
        <f t="shared" si="1"/>
        <v>1.7196929328391515</v>
      </c>
      <c r="BF15" s="4">
        <f t="shared" si="1"/>
        <v>2.060525559297389</v>
      </c>
      <c r="BG15" s="4">
        <f t="shared" si="1"/>
        <v>1.2207846357631631</v>
      </c>
      <c r="BH15" s="4">
        <f t="shared" si="1"/>
        <v>2.3272867876120502</v>
      </c>
      <c r="BI15" s="4">
        <f t="shared" si="1"/>
        <v>1.4366098364004098</v>
      </c>
      <c r="BJ15" s="4">
        <f t="shared" si="1"/>
        <v>1.3858928557631516</v>
      </c>
      <c r="BK15" s="4">
        <f t="shared" si="1"/>
        <v>1.352640692632362</v>
      </c>
      <c r="BL15" s="4">
        <f t="shared" si="1"/>
        <v>2.0922308862290016</v>
      </c>
      <c r="BM15" s="4">
        <f t="shared" si="1"/>
        <v>2.1353889800511214</v>
      </c>
      <c r="BN15" s="4">
        <f t="shared" si="1"/>
        <v>2.0822737069195933</v>
      </c>
    </row>
    <row r="16" spans="1:99" x14ac:dyDescent="0.2">
      <c r="A16" s="4">
        <v>742.53740000000005</v>
      </c>
      <c r="B16" s="4" t="s">
        <v>585</v>
      </c>
      <c r="C16" s="4" t="s">
        <v>430</v>
      </c>
      <c r="D16" s="4" t="s">
        <v>586</v>
      </c>
      <c r="E16" s="4">
        <v>12509.8</v>
      </c>
      <c r="F16" s="4">
        <v>504489.3</v>
      </c>
      <c r="G16" s="4">
        <v>440731.1</v>
      </c>
      <c r="H16" s="4">
        <v>440838.40000000002</v>
      </c>
      <c r="I16" s="4">
        <v>519177.6</v>
      </c>
      <c r="J16" s="4">
        <v>941070.6</v>
      </c>
      <c r="K16" s="4">
        <v>776283.8</v>
      </c>
      <c r="L16" s="4">
        <v>771507.9</v>
      </c>
      <c r="M16" s="4">
        <v>816768.2</v>
      </c>
      <c r="N16" s="4">
        <v>779284.6</v>
      </c>
      <c r="O16" s="4">
        <v>741758.5</v>
      </c>
      <c r="P16" s="4">
        <v>694608.9</v>
      </c>
      <c r="Q16" s="4">
        <v>962904.3</v>
      </c>
      <c r="R16" s="4">
        <v>444599.5</v>
      </c>
      <c r="S16" s="4">
        <v>284401.09999999998</v>
      </c>
      <c r="T16" s="4">
        <v>569484.69999999995</v>
      </c>
      <c r="U16" s="4">
        <v>618529.6</v>
      </c>
      <c r="V16" s="4">
        <v>678061.4</v>
      </c>
      <c r="W16" s="4">
        <v>631926.5</v>
      </c>
      <c r="X16" s="4">
        <v>665149</v>
      </c>
      <c r="Y16" s="4">
        <v>603637.1</v>
      </c>
      <c r="Z16" s="4">
        <v>520763.1</v>
      </c>
      <c r="AA16" s="4">
        <v>772673.6</v>
      </c>
      <c r="AB16" s="4">
        <v>674045.8</v>
      </c>
      <c r="AC16" s="4">
        <v>864682.9</v>
      </c>
      <c r="AD16" s="4">
        <v>552773.1</v>
      </c>
      <c r="AE16" s="4">
        <v>612460.6</v>
      </c>
      <c r="AF16" s="4">
        <v>509073.9</v>
      </c>
      <c r="AG16" s="4">
        <v>855403.8</v>
      </c>
      <c r="AH16" s="4">
        <v>861550.3</v>
      </c>
      <c r="AI16" s="4">
        <v>731101.9</v>
      </c>
      <c r="AJ16" s="4" t="s">
        <v>586</v>
      </c>
      <c r="AK16" s="4">
        <f t="shared" si="0"/>
        <v>3.3514542903025775</v>
      </c>
      <c r="AL16" s="4">
        <f t="shared" si="0"/>
        <v>2.5276869147917278</v>
      </c>
      <c r="AM16" s="4">
        <f t="shared" si="0"/>
        <v>4.3924805847946926</v>
      </c>
      <c r="AN16" s="4">
        <f t="shared" si="0"/>
        <v>3.1819397272202474</v>
      </c>
      <c r="AO16" s="4">
        <f t="shared" si="0"/>
        <v>4.4863720154682696</v>
      </c>
      <c r="AP16" s="4">
        <f t="shared" si="0"/>
        <v>4.0369820022251037</v>
      </c>
      <c r="AQ16" s="4">
        <f t="shared" si="0"/>
        <v>3.992290151647309</v>
      </c>
      <c r="AR16" s="4">
        <f t="shared" si="0"/>
        <v>4.2789246186951484</v>
      </c>
      <c r="AS16" s="4">
        <f t="shared" si="0"/>
        <v>3.8499669122572189</v>
      </c>
      <c r="AT16" s="4">
        <f t="shared" si="0"/>
        <v>4.0281942233918437</v>
      </c>
      <c r="AU16" s="4">
        <f t="shared" si="0"/>
        <v>3.8329360782719446</v>
      </c>
      <c r="AV16" s="4">
        <f t="shared" si="0"/>
        <v>4.0170137565482271</v>
      </c>
      <c r="AW16" s="4">
        <f t="shared" si="0"/>
        <v>2.8941149427879185</v>
      </c>
      <c r="AX16" s="4">
        <f t="shared" si="0"/>
        <v>2.1307196546725145</v>
      </c>
      <c r="AY16" s="4">
        <f t="shared" si="0"/>
        <v>3.2769275042912502</v>
      </c>
      <c r="AZ16" s="4">
        <f t="shared" si="0"/>
        <v>2.9314531098243246</v>
      </c>
      <c r="BA16" s="4">
        <f t="shared" si="1"/>
        <v>3.068010974485075</v>
      </c>
      <c r="BB16" s="4">
        <f t="shared" si="1"/>
        <v>3.1516473916191714</v>
      </c>
      <c r="BC16" s="4">
        <f t="shared" si="1"/>
        <v>3.0072570785711576</v>
      </c>
      <c r="BD16" s="4">
        <f t="shared" si="1"/>
        <v>3.0508514238225817</v>
      </c>
      <c r="BE16" s="4">
        <f t="shared" si="1"/>
        <v>2.7347105614191456</v>
      </c>
      <c r="BF16" s="4">
        <f t="shared" si="1"/>
        <v>3.2617427193131308</v>
      </c>
      <c r="BG16" s="4">
        <f t="shared" si="1"/>
        <v>3.0063533131245785</v>
      </c>
      <c r="BH16" s="4">
        <f t="shared" si="1"/>
        <v>6.2556171083218244</v>
      </c>
      <c r="BI16" s="4">
        <f t="shared" si="1"/>
        <v>2.9365362388012279</v>
      </c>
      <c r="BJ16" s="4">
        <f t="shared" si="1"/>
        <v>2.7195893275827965</v>
      </c>
      <c r="BK16" s="4">
        <f t="shared" si="1"/>
        <v>2.7212381411999544</v>
      </c>
      <c r="BL16" s="4">
        <f t="shared" si="1"/>
        <v>3.6745337710061348</v>
      </c>
      <c r="BM16" s="4">
        <f t="shared" si="1"/>
        <v>3.2712783320493641</v>
      </c>
      <c r="BN16" s="4">
        <f t="shared" si="1"/>
        <v>3.2568450856593918</v>
      </c>
    </row>
    <row r="17" spans="1:83" x14ac:dyDescent="0.2">
      <c r="A17" s="4">
        <v>740.52179999999998</v>
      </c>
      <c r="B17" s="4" t="s">
        <v>587</v>
      </c>
      <c r="C17" s="4" t="s">
        <v>310</v>
      </c>
      <c r="D17" s="4" t="s">
        <v>588</v>
      </c>
      <c r="E17" s="4">
        <v>0</v>
      </c>
      <c r="F17" s="4">
        <v>548605</v>
      </c>
      <c r="G17" s="4">
        <v>259501.7</v>
      </c>
      <c r="H17" s="4">
        <v>422717.1</v>
      </c>
      <c r="I17" s="4">
        <v>476887.9</v>
      </c>
      <c r="J17" s="4">
        <v>921582.7</v>
      </c>
      <c r="K17" s="4">
        <v>708312.9</v>
      </c>
      <c r="L17" s="4">
        <v>855261.1</v>
      </c>
      <c r="M17" s="4">
        <v>816893.6</v>
      </c>
      <c r="N17" s="4">
        <v>748674.5</v>
      </c>
      <c r="O17" s="4">
        <v>814154</v>
      </c>
      <c r="P17" s="4">
        <v>604363.19999999995</v>
      </c>
      <c r="Q17" s="4">
        <v>984450.1</v>
      </c>
      <c r="R17" s="4">
        <v>276758.2</v>
      </c>
      <c r="S17" s="4">
        <v>84665.2</v>
      </c>
      <c r="T17" s="4">
        <v>438542.4</v>
      </c>
      <c r="U17" s="4">
        <v>444189.7</v>
      </c>
      <c r="V17" s="4">
        <v>476854.1</v>
      </c>
      <c r="W17" s="4">
        <v>441627.6</v>
      </c>
      <c r="X17" s="4">
        <v>401808.9</v>
      </c>
      <c r="Y17" s="4">
        <v>432719.7</v>
      </c>
      <c r="Z17" s="4">
        <v>409412.3</v>
      </c>
      <c r="AA17" s="4">
        <v>569635.80000000005</v>
      </c>
      <c r="AB17" s="4">
        <v>328129.7</v>
      </c>
      <c r="AC17" s="4">
        <v>597705.4</v>
      </c>
      <c r="AD17" s="4">
        <v>392287.4</v>
      </c>
      <c r="AE17" s="4">
        <v>440340.4</v>
      </c>
      <c r="AF17" s="4">
        <v>377162</v>
      </c>
      <c r="AG17" s="4">
        <v>609486.19999999995</v>
      </c>
      <c r="AH17" s="4">
        <v>689791.5</v>
      </c>
      <c r="AI17" s="4">
        <v>557873.19999999995</v>
      </c>
      <c r="AJ17" s="4" t="s">
        <v>588</v>
      </c>
      <c r="AK17" s="4">
        <f t="shared" si="0"/>
        <v>3.6445264169754354</v>
      </c>
      <c r="AL17" s="4">
        <f t="shared" si="0"/>
        <v>1.4882976296798853</v>
      </c>
      <c r="AM17" s="4">
        <f t="shared" si="0"/>
        <v>4.2119213176772172</v>
      </c>
      <c r="AN17" s="4">
        <f t="shared" si="0"/>
        <v>2.9227542837761815</v>
      </c>
      <c r="AO17" s="4">
        <f t="shared" si="0"/>
        <v>4.3934672225651186</v>
      </c>
      <c r="AP17" s="4">
        <f t="shared" si="0"/>
        <v>3.6835065078568809</v>
      </c>
      <c r="AQ17" s="4">
        <f t="shared" si="0"/>
        <v>4.4256843858851527</v>
      </c>
      <c r="AR17" s="4">
        <f t="shared" si="0"/>
        <v>4.2795815702600892</v>
      </c>
      <c r="AS17" s="4">
        <f t="shared" si="0"/>
        <v>3.6987411955153702</v>
      </c>
      <c r="AT17" s="4">
        <f t="shared" si="0"/>
        <v>4.4213452757890375</v>
      </c>
      <c r="AU17" s="4">
        <f t="shared" si="0"/>
        <v>3.334949370300154</v>
      </c>
      <c r="AV17" s="4">
        <f t="shared" si="0"/>
        <v>4.106897844713413</v>
      </c>
      <c r="AW17" s="4">
        <f t="shared" si="0"/>
        <v>1.8015540776790961</v>
      </c>
      <c r="AX17" s="4">
        <f t="shared" si="0"/>
        <v>0.63430769327818837</v>
      </c>
      <c r="AY17" s="4">
        <f t="shared" si="0"/>
        <v>2.5234596335211381</v>
      </c>
      <c r="AZ17" s="4">
        <f t="shared" si="0"/>
        <v>2.1051883004741145</v>
      </c>
      <c r="BA17" s="4">
        <f t="shared" si="1"/>
        <v>2.1576122929696386</v>
      </c>
      <c r="BB17" s="4">
        <f t="shared" si="1"/>
        <v>2.2025575341547392</v>
      </c>
      <c r="BC17" s="4">
        <f t="shared" si="1"/>
        <v>1.8166495909305893</v>
      </c>
      <c r="BD17" s="4">
        <f t="shared" si="1"/>
        <v>2.1870151997965008</v>
      </c>
      <c r="BE17" s="4">
        <f t="shared" si="1"/>
        <v>2.1499682692281841</v>
      </c>
      <c r="BF17" s="4">
        <f t="shared" si="1"/>
        <v>2.4046446304236491</v>
      </c>
      <c r="BG17" s="4">
        <f t="shared" si="1"/>
        <v>1.463511545846846</v>
      </c>
      <c r="BH17" s="4">
        <f t="shared" si="1"/>
        <v>4.3241471827144249</v>
      </c>
      <c r="BI17" s="4">
        <f t="shared" si="1"/>
        <v>2.0839765287513319</v>
      </c>
      <c r="BJ17" s="4">
        <f t="shared" si="1"/>
        <v>1.9553013734165756</v>
      </c>
      <c r="BK17" s="4">
        <f t="shared" si="1"/>
        <v>2.0161073270722722</v>
      </c>
      <c r="BL17" s="4">
        <f t="shared" si="1"/>
        <v>2.6181525320114303</v>
      </c>
      <c r="BM17" s="4">
        <f t="shared" si="1"/>
        <v>2.6191157818432989</v>
      </c>
      <c r="BN17" s="4">
        <f t="shared" si="1"/>
        <v>2.4851619040260715</v>
      </c>
      <c r="BQ17" s="5"/>
      <c r="BR17" s="5"/>
      <c r="BS17" s="5"/>
      <c r="BT17" s="5"/>
      <c r="BU17" s="5"/>
      <c r="BV17" s="5"/>
      <c r="BZ17" s="5"/>
      <c r="CA17" s="5"/>
      <c r="CB17" s="5"/>
      <c r="CC17" s="5"/>
      <c r="CD17" s="5"/>
      <c r="CE17" s="5"/>
    </row>
    <row r="18" spans="1:83" x14ac:dyDescent="0.2">
      <c r="A18" s="4">
        <v>798.59990000000005</v>
      </c>
      <c r="B18" s="4" t="s">
        <v>589</v>
      </c>
      <c r="C18" s="4" t="s">
        <v>590</v>
      </c>
      <c r="D18" s="4" t="s">
        <v>591</v>
      </c>
      <c r="E18" s="4">
        <v>124983.9</v>
      </c>
      <c r="F18" s="4">
        <v>2230731.7999999998</v>
      </c>
      <c r="G18" s="4">
        <v>2402522.7000000002</v>
      </c>
      <c r="H18" s="4">
        <v>1262282.3999999999</v>
      </c>
      <c r="I18" s="4">
        <v>2119580.5</v>
      </c>
      <c r="J18" s="4">
        <v>3137926.8</v>
      </c>
      <c r="K18" s="4">
        <v>2803966.4</v>
      </c>
      <c r="L18" s="4">
        <v>3031355.8</v>
      </c>
      <c r="M18" s="4">
        <v>2882537</v>
      </c>
      <c r="N18" s="4">
        <v>2898448.5</v>
      </c>
      <c r="O18" s="4">
        <v>2302903.5</v>
      </c>
      <c r="P18" s="4">
        <v>2378601.1</v>
      </c>
      <c r="Q18" s="4">
        <v>3750533.4</v>
      </c>
      <c r="R18" s="4">
        <v>2144546.7999999998</v>
      </c>
      <c r="S18" s="4">
        <v>1694250.6</v>
      </c>
      <c r="T18" s="4">
        <v>2377508.2999999998</v>
      </c>
      <c r="U18" s="4">
        <v>3111294.8</v>
      </c>
      <c r="V18" s="4">
        <v>3451353.7</v>
      </c>
      <c r="W18" s="4">
        <v>2975940.2</v>
      </c>
      <c r="X18" s="4">
        <v>3079997.7</v>
      </c>
      <c r="Y18" s="4">
        <v>2225406.7000000002</v>
      </c>
      <c r="Z18" s="4">
        <v>2634777.1</v>
      </c>
      <c r="AA18" s="4">
        <v>3560066.4</v>
      </c>
      <c r="AB18" s="4">
        <v>3381611</v>
      </c>
      <c r="AC18" s="4">
        <v>2203839.7999999998</v>
      </c>
      <c r="AD18" s="4">
        <v>2657425</v>
      </c>
      <c r="AE18" s="4">
        <v>2661205.7000000002</v>
      </c>
      <c r="AF18" s="4">
        <v>2535820</v>
      </c>
      <c r="AG18" s="4">
        <v>3294036.4</v>
      </c>
      <c r="AH18" s="4">
        <v>3593130.2</v>
      </c>
      <c r="AI18" s="4">
        <v>3331864.7</v>
      </c>
      <c r="AJ18" s="4" t="s">
        <v>591</v>
      </c>
      <c r="AK18" s="4">
        <f t="shared" si="0"/>
        <v>14.819334446983099</v>
      </c>
      <c r="AL18" s="4">
        <f t="shared" si="0"/>
        <v>13.778980406148087</v>
      </c>
      <c r="AM18" s="4">
        <f t="shared" si="0"/>
        <v>12.577286675861377</v>
      </c>
      <c r="AN18" s="4">
        <f t="shared" si="0"/>
        <v>12.990501512375257</v>
      </c>
      <c r="AO18" s="4">
        <f t="shared" si="0"/>
        <v>14.959458920624973</v>
      </c>
      <c r="AP18" s="4">
        <f t="shared" si="0"/>
        <v>14.581731438481537</v>
      </c>
      <c r="AQ18" s="4">
        <f t="shared" si="0"/>
        <v>15.686231996430561</v>
      </c>
      <c r="AR18" s="4">
        <f t="shared" si="0"/>
        <v>15.101173789086864</v>
      </c>
      <c r="AS18" s="4">
        <f t="shared" si="0"/>
        <v>14.319455076979024</v>
      </c>
      <c r="AT18" s="4">
        <f t="shared" si="0"/>
        <v>12.506149340693579</v>
      </c>
      <c r="AU18" s="4">
        <f t="shared" si="0"/>
        <v>13.125409092810839</v>
      </c>
      <c r="AV18" s="4">
        <f t="shared" si="0"/>
        <v>15.646356820915216</v>
      </c>
      <c r="AW18" s="4">
        <f t="shared" si="0"/>
        <v>13.959900853212865</v>
      </c>
      <c r="AX18" s="4">
        <f t="shared" si="0"/>
        <v>12.69324574820808</v>
      </c>
      <c r="AY18" s="4">
        <f t="shared" si="0"/>
        <v>13.680652596901608</v>
      </c>
      <c r="AZ18" s="4">
        <f t="shared" si="0"/>
        <v>14.745640009856034</v>
      </c>
      <c r="BA18" s="4">
        <f t="shared" si="1"/>
        <v>15.616271665707071</v>
      </c>
      <c r="BB18" s="4">
        <f t="shared" si="1"/>
        <v>14.842096618743852</v>
      </c>
      <c r="BC18" s="4">
        <f t="shared" si="1"/>
        <v>13.925218086936738</v>
      </c>
      <c r="BD18" s="4">
        <f t="shared" si="1"/>
        <v>11.247461760185571</v>
      </c>
      <c r="BE18" s="4">
        <f t="shared" si="1"/>
        <v>13.836143079944236</v>
      </c>
      <c r="BF18" s="4">
        <f t="shared" si="1"/>
        <v>15.028364707259712</v>
      </c>
      <c r="BG18" s="4">
        <f t="shared" si="1"/>
        <v>15.082532126968996</v>
      </c>
      <c r="BH18" s="4">
        <f t="shared" si="1"/>
        <v>15.943854049710646</v>
      </c>
      <c r="BI18" s="4">
        <f t="shared" si="1"/>
        <v>14.117229681394324</v>
      </c>
      <c r="BJ18" s="4">
        <f t="shared" si="1"/>
        <v>11.816901561051449</v>
      </c>
      <c r="BK18" s="4">
        <f t="shared" si="1"/>
        <v>13.555144161226234</v>
      </c>
      <c r="BL18" s="4">
        <f t="shared" si="1"/>
        <v>14.150098461946827</v>
      </c>
      <c r="BM18" s="4">
        <f t="shared" si="1"/>
        <v>13.642997939287117</v>
      </c>
      <c r="BN18" s="4">
        <f t="shared" si="1"/>
        <v>14.842482524360836</v>
      </c>
      <c r="BQ18" s="5"/>
      <c r="BR18" s="5"/>
      <c r="BS18" s="5"/>
      <c r="BT18" s="5"/>
      <c r="BU18" s="5"/>
      <c r="BV18" s="5"/>
      <c r="BZ18" s="5"/>
      <c r="CA18" s="5"/>
      <c r="CB18" s="5"/>
      <c r="CC18" s="5"/>
      <c r="CD18" s="5"/>
      <c r="CE18" s="5"/>
    </row>
    <row r="19" spans="1:83" x14ac:dyDescent="0.2">
      <c r="A19" s="4">
        <v>796.58479999999997</v>
      </c>
      <c r="B19" s="4" t="s">
        <v>592</v>
      </c>
      <c r="C19" s="4" t="s">
        <v>413</v>
      </c>
      <c r="D19" s="4" t="s">
        <v>593</v>
      </c>
      <c r="E19" s="4">
        <v>3025986.8</v>
      </c>
      <c r="F19" s="4">
        <v>2632796.6</v>
      </c>
      <c r="G19" s="4">
        <v>2707867.3</v>
      </c>
      <c r="H19" s="4">
        <v>2303983.2000000002</v>
      </c>
      <c r="I19" s="4">
        <v>2281020</v>
      </c>
      <c r="J19" s="4">
        <v>4219054.4000000004</v>
      </c>
      <c r="K19" s="4">
        <v>3941060.1</v>
      </c>
      <c r="L19" s="4">
        <v>4074227.1</v>
      </c>
      <c r="M19" s="4">
        <v>3903387.1</v>
      </c>
      <c r="N19" s="4">
        <v>4189627.3</v>
      </c>
      <c r="O19" s="4">
        <v>3200955.5</v>
      </c>
      <c r="P19" s="4">
        <v>3119440.3</v>
      </c>
      <c r="Q19" s="4">
        <v>4786423.9000000004</v>
      </c>
      <c r="R19" s="4">
        <v>2281303.7999999998</v>
      </c>
      <c r="S19" s="4">
        <v>1889052</v>
      </c>
      <c r="T19" s="4">
        <v>2115476.4</v>
      </c>
      <c r="U19" s="4">
        <v>3544857.9</v>
      </c>
      <c r="V19" s="4">
        <v>3803171.1</v>
      </c>
      <c r="W19" s="4">
        <v>2881823.8</v>
      </c>
      <c r="X19" s="4">
        <v>3700362.6</v>
      </c>
      <c r="Y19" s="4">
        <v>2052348.6</v>
      </c>
      <c r="Z19" s="4">
        <v>2350278.7000000002</v>
      </c>
      <c r="AA19" s="4">
        <v>4286791.0999999996</v>
      </c>
      <c r="AB19" s="4">
        <v>3553752.3</v>
      </c>
      <c r="AC19" s="4">
        <v>2664792.2000000002</v>
      </c>
      <c r="AD19" s="4">
        <v>2973679.5</v>
      </c>
      <c r="AE19" s="4">
        <v>2071491.5</v>
      </c>
      <c r="AF19" s="4">
        <v>2028693.1</v>
      </c>
      <c r="AG19" s="4">
        <v>3876915.5</v>
      </c>
      <c r="AH19" s="4">
        <v>4440031.2</v>
      </c>
      <c r="AI19" s="4">
        <v>3539533.2</v>
      </c>
      <c r="AJ19" s="4" t="s">
        <v>593</v>
      </c>
      <c r="AK19" s="4">
        <f t="shared" si="0"/>
        <v>17.490356010650849</v>
      </c>
      <c r="AL19" s="4">
        <f t="shared" si="0"/>
        <v>15.530196850647492</v>
      </c>
      <c r="AM19" s="4">
        <f t="shared" si="0"/>
        <v>22.956714917968007</v>
      </c>
      <c r="AN19" s="4">
        <f t="shared" si="0"/>
        <v>13.979933180060023</v>
      </c>
      <c r="AO19" s="4">
        <f t="shared" si="0"/>
        <v>20.113525586601337</v>
      </c>
      <c r="AP19" s="4">
        <f t="shared" si="0"/>
        <v>20.495067259406248</v>
      </c>
      <c r="AQ19" s="4">
        <f t="shared" si="0"/>
        <v>21.082735156574</v>
      </c>
      <c r="AR19" s="4">
        <f t="shared" si="0"/>
        <v>20.449252503325987</v>
      </c>
      <c r="AS19" s="4">
        <f t="shared" si="0"/>
        <v>20.698377049526641</v>
      </c>
      <c r="AT19" s="4">
        <f t="shared" si="0"/>
        <v>17.383111153339463</v>
      </c>
      <c r="AU19" s="4">
        <f t="shared" si="0"/>
        <v>17.213449568362076</v>
      </c>
      <c r="AV19" s="4">
        <f t="shared" si="0"/>
        <v>19.967852102198748</v>
      </c>
      <c r="AW19" s="4">
        <f t="shared" si="0"/>
        <v>14.850118852177882</v>
      </c>
      <c r="AX19" s="4">
        <f t="shared" si="0"/>
        <v>14.15268866786529</v>
      </c>
      <c r="AY19" s="4">
        <f t="shared" si="0"/>
        <v>12.172869262052235</v>
      </c>
      <c r="AZ19" s="4">
        <f t="shared" si="0"/>
        <v>16.800464706685538</v>
      </c>
      <c r="BA19" s="4">
        <f t="shared" si="1"/>
        <v>17.208132880952189</v>
      </c>
      <c r="BB19" s="4">
        <f t="shared" si="1"/>
        <v>14.372703886252673</v>
      </c>
      <c r="BC19" s="4">
        <f t="shared" si="1"/>
        <v>16.729998274266329</v>
      </c>
      <c r="BD19" s="4">
        <f t="shared" si="1"/>
        <v>10.372806191816711</v>
      </c>
      <c r="BE19" s="4">
        <f t="shared" si="1"/>
        <v>12.342141720810211</v>
      </c>
      <c r="BF19" s="4">
        <f t="shared" si="1"/>
        <v>18.096140025544194</v>
      </c>
      <c r="BG19" s="4">
        <f t="shared" si="1"/>
        <v>15.850310173476476</v>
      </c>
      <c r="BH19" s="4">
        <f t="shared" si="1"/>
        <v>19.278650793767927</v>
      </c>
      <c r="BI19" s="4">
        <f t="shared" si="1"/>
        <v>15.797291174860565</v>
      </c>
      <c r="BJ19" s="4">
        <f t="shared" si="1"/>
        <v>9.1983160640512711</v>
      </c>
      <c r="BK19" s="4">
        <f t="shared" si="1"/>
        <v>10.844313645836436</v>
      </c>
      <c r="BL19" s="4">
        <f t="shared" si="1"/>
        <v>16.653955631348765</v>
      </c>
      <c r="BM19" s="4">
        <f t="shared" si="1"/>
        <v>16.858653358002584</v>
      </c>
      <c r="BN19" s="4">
        <f t="shared" si="1"/>
        <v>15.767584939867152</v>
      </c>
      <c r="BQ19" s="5"/>
      <c r="BR19" s="5"/>
      <c r="BS19" s="5"/>
      <c r="BT19" s="5"/>
      <c r="BU19" s="5"/>
      <c r="BV19" s="5"/>
      <c r="BZ19" s="5"/>
      <c r="CA19" s="5"/>
      <c r="CB19" s="5"/>
      <c r="CC19" s="5"/>
      <c r="CD19" s="5"/>
      <c r="CE19" s="5"/>
    </row>
    <row r="20" spans="1:83" x14ac:dyDescent="0.2">
      <c r="A20" s="4">
        <v>794.57029999999997</v>
      </c>
      <c r="B20" s="4" t="s">
        <v>594</v>
      </c>
      <c r="C20" s="4" t="s">
        <v>595</v>
      </c>
      <c r="D20" s="4" t="s">
        <v>596</v>
      </c>
      <c r="E20" s="4">
        <v>22029.200000000001</v>
      </c>
      <c r="F20" s="4">
        <v>2365546.4</v>
      </c>
      <c r="G20" s="4">
        <v>2685821.3</v>
      </c>
      <c r="H20" s="4">
        <v>1667446.6</v>
      </c>
      <c r="I20" s="4">
        <v>2130414.2000000002</v>
      </c>
      <c r="J20" s="4">
        <v>3388644.5</v>
      </c>
      <c r="K20" s="4">
        <v>3449894.2</v>
      </c>
      <c r="L20" s="4">
        <v>3639865.4</v>
      </c>
      <c r="M20" s="4">
        <v>3196342.9</v>
      </c>
      <c r="N20" s="4">
        <v>3482498.8</v>
      </c>
      <c r="O20" s="4">
        <v>2762177.1</v>
      </c>
      <c r="P20" s="4">
        <v>2317951</v>
      </c>
      <c r="Q20" s="4">
        <v>4488722</v>
      </c>
      <c r="R20" s="4">
        <v>1971455.4</v>
      </c>
      <c r="S20" s="4">
        <v>1801210.4</v>
      </c>
      <c r="T20" s="4">
        <v>1905640.3</v>
      </c>
      <c r="U20" s="4">
        <v>2569118.2000000002</v>
      </c>
      <c r="V20" s="4">
        <v>2554303.6</v>
      </c>
      <c r="W20" s="4">
        <v>2186658.1</v>
      </c>
      <c r="X20" s="4">
        <v>2749387.7</v>
      </c>
      <c r="Y20" s="4">
        <v>1869716.9</v>
      </c>
      <c r="Z20" s="4">
        <v>1843781.5</v>
      </c>
      <c r="AA20" s="4">
        <v>3337896.5</v>
      </c>
      <c r="AB20" s="4">
        <v>2539291.1</v>
      </c>
      <c r="AC20" s="4">
        <v>2183663.2999999998</v>
      </c>
      <c r="AD20" s="4">
        <v>2316491.6</v>
      </c>
      <c r="AE20" s="4">
        <v>2241874.6</v>
      </c>
      <c r="AF20" s="4">
        <v>1923226.1</v>
      </c>
      <c r="AG20" s="4">
        <v>3097204.3</v>
      </c>
      <c r="AH20" s="4">
        <v>3349487.8</v>
      </c>
      <c r="AI20" s="4">
        <v>2835870.8</v>
      </c>
      <c r="AJ20" s="4" t="s">
        <v>596</v>
      </c>
      <c r="AK20" s="4">
        <f t="shared" si="0"/>
        <v>15.714943074491009</v>
      </c>
      <c r="AL20" s="4">
        <f t="shared" si="0"/>
        <v>15.403758335817253</v>
      </c>
      <c r="AM20" s="4">
        <f t="shared" si="0"/>
        <v>16.614312221172025</v>
      </c>
      <c r="AN20" s="4">
        <f t="shared" si="0"/>
        <v>13.056899177495607</v>
      </c>
      <c r="AO20" s="4">
        <f t="shared" si="0"/>
        <v>16.154707048727765</v>
      </c>
      <c r="AP20" s="4">
        <f t="shared" si="0"/>
        <v>17.940810815555821</v>
      </c>
      <c r="AQ20" s="4">
        <f t="shared" si="0"/>
        <v>18.835061558983117</v>
      </c>
      <c r="AR20" s="4">
        <f t="shared" si="0"/>
        <v>16.745155265106359</v>
      </c>
      <c r="AS20" s="4">
        <f t="shared" si="0"/>
        <v>17.204889140598276</v>
      </c>
      <c r="AT20" s="4">
        <f t="shared" si="0"/>
        <v>15.00028087066779</v>
      </c>
      <c r="AU20" s="4">
        <f t="shared" si="0"/>
        <v>12.790734491836385</v>
      </c>
      <c r="AV20" s="4">
        <f t="shared" si="0"/>
        <v>18.725908715248927</v>
      </c>
      <c r="AW20" s="4">
        <f t="shared" si="0"/>
        <v>12.833164527130444</v>
      </c>
      <c r="AX20" s="4">
        <f t="shared" si="0"/>
        <v>13.494583535297656</v>
      </c>
      <c r="AY20" s="4">
        <f t="shared" si="0"/>
        <v>10.965430875238315</v>
      </c>
      <c r="AZ20" s="4">
        <f t="shared" ref="AZ20:BN52" si="2">+U20/U$4*50</f>
        <v>12.1760535581422</v>
      </c>
      <c r="BA20" s="4">
        <f t="shared" si="1"/>
        <v>11.55740686163043</v>
      </c>
      <c r="BB20" s="4">
        <f t="shared" si="1"/>
        <v>10.905659593683655</v>
      </c>
      <c r="BC20" s="4">
        <f t="shared" si="1"/>
        <v>12.430471401988839</v>
      </c>
      <c r="BD20" s="4">
        <f t="shared" si="1"/>
        <v>9.449764546463669</v>
      </c>
      <c r="BE20" s="4">
        <f t="shared" si="1"/>
        <v>9.6823464277696214</v>
      </c>
      <c r="BF20" s="4">
        <f t="shared" si="1"/>
        <v>14.090502906655257</v>
      </c>
      <c r="BG20" s="4">
        <f t="shared" si="1"/>
        <v>11.325649104961052</v>
      </c>
      <c r="BH20" s="4">
        <f t="shared" si="1"/>
        <v>15.79788555815605</v>
      </c>
      <c r="BI20" s="4">
        <f t="shared" si="1"/>
        <v>12.30606469504149</v>
      </c>
      <c r="BJ20" s="4">
        <f t="shared" si="1"/>
        <v>9.9548905446961857</v>
      </c>
      <c r="BK20" s="4">
        <f t="shared" si="1"/>
        <v>10.280543193181261</v>
      </c>
      <c r="BL20" s="4">
        <f t="shared" si="1"/>
        <v>13.304572409025322</v>
      </c>
      <c r="BM20" s="4">
        <f t="shared" si="1"/>
        <v>12.717895709169497</v>
      </c>
      <c r="BN20" s="4">
        <f t="shared" si="1"/>
        <v>12.632974799470453</v>
      </c>
      <c r="BQ20" s="5"/>
      <c r="BR20" s="5"/>
      <c r="BS20" s="5"/>
      <c r="BT20" s="5"/>
      <c r="BU20" s="5"/>
      <c r="BV20" s="5"/>
      <c r="BZ20" s="5"/>
      <c r="CA20" s="5"/>
      <c r="CB20" s="5"/>
      <c r="CC20" s="5"/>
      <c r="CD20" s="5"/>
      <c r="CE20" s="5"/>
    </row>
    <row r="21" spans="1:83" x14ac:dyDescent="0.2">
      <c r="A21" s="4">
        <v>792.55259999999998</v>
      </c>
      <c r="B21" s="4" t="s">
        <v>597</v>
      </c>
      <c r="C21" s="4" t="s">
        <v>598</v>
      </c>
      <c r="D21" s="4" t="s">
        <v>599</v>
      </c>
      <c r="E21" s="4">
        <v>35747.800000000003</v>
      </c>
      <c r="F21" s="4">
        <v>1633608.9</v>
      </c>
      <c r="G21" s="4">
        <v>983274.7</v>
      </c>
      <c r="H21" s="4">
        <v>1333026.1000000001</v>
      </c>
      <c r="I21" s="4">
        <v>1329618.8</v>
      </c>
      <c r="J21" s="4">
        <v>2641747</v>
      </c>
      <c r="K21" s="4">
        <v>2580196.1</v>
      </c>
      <c r="L21" s="4">
        <v>2914685.3</v>
      </c>
      <c r="M21" s="4">
        <v>2370582.7999999998</v>
      </c>
      <c r="N21" s="4">
        <v>2626156</v>
      </c>
      <c r="O21" s="4">
        <v>2464122.7999999998</v>
      </c>
      <c r="P21" s="4">
        <v>1851709.9</v>
      </c>
      <c r="Q21" s="4">
        <v>3612846.6</v>
      </c>
      <c r="R21" s="4">
        <v>1328354.8</v>
      </c>
      <c r="S21" s="4">
        <v>248843.9</v>
      </c>
      <c r="T21" s="4">
        <v>1702103.9</v>
      </c>
      <c r="U21" s="4">
        <v>1995357.6</v>
      </c>
      <c r="V21" s="4">
        <v>1999709.3</v>
      </c>
      <c r="W21" s="4">
        <v>1770728.8</v>
      </c>
      <c r="X21" s="4">
        <v>2103351.7999999998</v>
      </c>
      <c r="Y21" s="4">
        <v>1217575.3999999999</v>
      </c>
      <c r="Z21" s="4">
        <v>1374548</v>
      </c>
      <c r="AA21" s="4">
        <v>2752224.4</v>
      </c>
      <c r="AB21" s="4">
        <v>1541891.5</v>
      </c>
      <c r="AC21" s="4">
        <v>1614862.1</v>
      </c>
      <c r="AD21" s="4">
        <v>1782152.8</v>
      </c>
      <c r="AE21" s="4">
        <v>1435499.2</v>
      </c>
      <c r="AF21" s="4">
        <v>1224105.6000000001</v>
      </c>
      <c r="AG21" s="4">
        <v>2765932.8</v>
      </c>
      <c r="AH21" s="4">
        <v>3100660.6</v>
      </c>
      <c r="AI21" s="4">
        <v>2268476.6</v>
      </c>
      <c r="AJ21" s="4" t="s">
        <v>599</v>
      </c>
      <c r="AK21" s="4">
        <f t="shared" ref="AK21:AZ39" si="3">+F21/F$4*50</f>
        <v>10.852490938026781</v>
      </c>
      <c r="AL21" s="4">
        <f t="shared" si="3"/>
        <v>5.6392902448585129</v>
      </c>
      <c r="AM21" s="4">
        <f t="shared" si="3"/>
        <v>13.282171569615054</v>
      </c>
      <c r="AN21" s="4">
        <f t="shared" si="3"/>
        <v>8.1489780795221396</v>
      </c>
      <c r="AO21" s="4">
        <f t="shared" si="3"/>
        <v>12.594017720612309</v>
      </c>
      <c r="AP21" s="4">
        <f t="shared" si="3"/>
        <v>13.418037601598028</v>
      </c>
      <c r="AQ21" s="4">
        <f t="shared" si="3"/>
        <v>15.082501965749387</v>
      </c>
      <c r="AR21" s="4">
        <f t="shared" si="3"/>
        <v>12.419123447234206</v>
      </c>
      <c r="AS21" s="4">
        <f t="shared" si="3"/>
        <v>12.974224957641622</v>
      </c>
      <c r="AT21" s="4">
        <f t="shared" si="3"/>
        <v>13.381666982836238</v>
      </c>
      <c r="AU21" s="4">
        <f t="shared" si="3"/>
        <v>10.217959606050735</v>
      </c>
      <c r="AV21" s="4">
        <f t="shared" si="3"/>
        <v>15.071959375919796</v>
      </c>
      <c r="AW21" s="4">
        <f t="shared" si="3"/>
        <v>8.6469091305861951</v>
      </c>
      <c r="AX21" s="4">
        <f t="shared" si="3"/>
        <v>1.8643267859208765</v>
      </c>
      <c r="AY21" s="4">
        <f t="shared" si="3"/>
        <v>9.7942422071592148</v>
      </c>
      <c r="AZ21" s="4">
        <f t="shared" si="2"/>
        <v>9.4567782071086022</v>
      </c>
      <c r="BA21" s="4">
        <f t="shared" si="1"/>
        <v>9.0480450268661023</v>
      </c>
      <c r="BB21" s="4">
        <f t="shared" si="1"/>
        <v>8.8312688323482966</v>
      </c>
      <c r="BC21" s="4">
        <f t="shared" si="1"/>
        <v>9.5096280521738521</v>
      </c>
      <c r="BD21" s="4">
        <f t="shared" si="1"/>
        <v>6.1537662988264792</v>
      </c>
      <c r="BE21" s="4">
        <f t="shared" si="1"/>
        <v>7.2182359556150644</v>
      </c>
      <c r="BF21" s="4">
        <f t="shared" si="1"/>
        <v>11.618163088030895</v>
      </c>
      <c r="BG21" s="4">
        <f t="shared" si="1"/>
        <v>6.877085532620522</v>
      </c>
      <c r="BH21" s="4">
        <f t="shared" si="1"/>
        <v>11.682848105751264</v>
      </c>
      <c r="BI21" s="4">
        <f t="shared" si="1"/>
        <v>9.4674583120652525</v>
      </c>
      <c r="BJ21" s="4">
        <f t="shared" si="1"/>
        <v>6.3742358350457859</v>
      </c>
      <c r="BK21" s="4">
        <f t="shared" si="1"/>
        <v>6.5434170708348143</v>
      </c>
      <c r="BL21" s="4">
        <f t="shared" si="1"/>
        <v>11.88153884976143</v>
      </c>
      <c r="BM21" s="4">
        <f t="shared" si="1"/>
        <v>11.773106962900691</v>
      </c>
      <c r="BN21" s="4">
        <f t="shared" si="1"/>
        <v>10.105399625747555</v>
      </c>
      <c r="BQ21" s="5"/>
      <c r="BR21" s="5"/>
      <c r="BS21" s="5"/>
      <c r="BT21" s="5"/>
      <c r="BU21" s="5"/>
      <c r="BV21" s="5"/>
      <c r="BZ21" s="5"/>
      <c r="CA21" s="5"/>
      <c r="CB21" s="5"/>
      <c r="CC21" s="5"/>
      <c r="CD21" s="5"/>
      <c r="CE21" s="5"/>
    </row>
    <row r="22" spans="1:83" x14ac:dyDescent="0.2">
      <c r="A22" s="4">
        <v>790.53710000000001</v>
      </c>
      <c r="B22" s="4" t="s">
        <v>600</v>
      </c>
      <c r="C22" s="4" t="s">
        <v>601</v>
      </c>
      <c r="D22" s="4" t="s">
        <v>602</v>
      </c>
      <c r="E22" s="4">
        <v>73153.2</v>
      </c>
      <c r="F22" s="4">
        <v>537930.30000000005</v>
      </c>
      <c r="G22" s="4">
        <v>239144</v>
      </c>
      <c r="H22" s="4">
        <v>449111.9</v>
      </c>
      <c r="I22" s="4">
        <v>427437.3</v>
      </c>
      <c r="J22" s="4">
        <v>901897.1</v>
      </c>
      <c r="K22" s="4">
        <v>848602.5</v>
      </c>
      <c r="L22" s="4">
        <v>989877.3</v>
      </c>
      <c r="M22" s="4">
        <v>897970.7</v>
      </c>
      <c r="N22" s="4">
        <v>859507.8</v>
      </c>
      <c r="O22" s="4">
        <v>726557.5</v>
      </c>
      <c r="P22" s="4">
        <v>566381.80000000005</v>
      </c>
      <c r="Q22" s="4">
        <v>1176141.3</v>
      </c>
      <c r="R22" s="4">
        <v>473805.3</v>
      </c>
      <c r="S22" s="4">
        <v>32868.699999999997</v>
      </c>
      <c r="T22" s="4">
        <v>394552.8</v>
      </c>
      <c r="U22" s="4">
        <v>525035.80000000005</v>
      </c>
      <c r="V22" s="4">
        <v>533048.4</v>
      </c>
      <c r="W22" s="4">
        <v>507436.4</v>
      </c>
      <c r="X22" s="4">
        <v>691969.9</v>
      </c>
      <c r="Y22" s="4">
        <v>268746.7</v>
      </c>
      <c r="Z22" s="4">
        <v>269457.5</v>
      </c>
      <c r="AA22" s="4">
        <v>829435</v>
      </c>
      <c r="AB22" s="4">
        <v>433585.4</v>
      </c>
      <c r="AC22" s="4">
        <v>572394.30000000005</v>
      </c>
      <c r="AD22" s="4">
        <v>589512.69999999995</v>
      </c>
      <c r="AE22" s="4">
        <v>232206.8</v>
      </c>
      <c r="AF22" s="4">
        <v>200630.5</v>
      </c>
      <c r="AG22" s="4">
        <v>791336.3</v>
      </c>
      <c r="AH22" s="4">
        <v>774928.3</v>
      </c>
      <c r="AI22" s="4">
        <v>642500.19999999995</v>
      </c>
      <c r="AJ22" s="4" t="s">
        <v>602</v>
      </c>
      <c r="AK22" s="4">
        <f t="shared" si="3"/>
        <v>3.5736115945744591</v>
      </c>
      <c r="AL22" s="4">
        <f t="shared" si="3"/>
        <v>1.3715418756492406</v>
      </c>
      <c r="AM22" s="4">
        <f t="shared" si="3"/>
        <v>4.4749171150930938</v>
      </c>
      <c r="AN22" s="4">
        <f t="shared" si="3"/>
        <v>2.6196810605190963</v>
      </c>
      <c r="AO22" s="4">
        <f t="shared" si="3"/>
        <v>4.2996199331612184</v>
      </c>
      <c r="AP22" s="4">
        <f t="shared" si="3"/>
        <v>4.4130677717907147</v>
      </c>
      <c r="AQ22" s="4">
        <f t="shared" si="3"/>
        <v>5.1222772911712617</v>
      </c>
      <c r="AR22" s="4">
        <f t="shared" si="3"/>
        <v>4.704332190083937</v>
      </c>
      <c r="AS22" s="4">
        <f t="shared" si="3"/>
        <v>4.2463005053955838</v>
      </c>
      <c r="AT22" s="4">
        <f t="shared" si="3"/>
        <v>3.9456436622728548</v>
      </c>
      <c r="AU22" s="4">
        <f t="shared" si="3"/>
        <v>3.1253634027675212</v>
      </c>
      <c r="AV22" s="4">
        <f t="shared" si="3"/>
        <v>4.9065891405246758</v>
      </c>
      <c r="AW22" s="4">
        <f t="shared" si="3"/>
        <v>3.0842297364304558</v>
      </c>
      <c r="AX22" s="4">
        <f t="shared" si="3"/>
        <v>0.24625075329713728</v>
      </c>
      <c r="AY22" s="4">
        <f t="shared" si="3"/>
        <v>2.2703347819794364</v>
      </c>
      <c r="AZ22" s="4">
        <f t="shared" si="2"/>
        <v>2.4883495125845267</v>
      </c>
      <c r="BA22" s="4">
        <f t="shared" si="1"/>
        <v>2.4118735281667854</v>
      </c>
      <c r="BB22" s="4">
        <f t="shared" si="1"/>
        <v>2.5307699652928348</v>
      </c>
      <c r="BC22" s="4">
        <f t="shared" si="1"/>
        <v>3.1285191437304669</v>
      </c>
      <c r="BD22" s="4">
        <f t="shared" si="1"/>
        <v>1.3582767731516507</v>
      </c>
      <c r="BE22" s="4">
        <f t="shared" si="1"/>
        <v>1.4150162926359402</v>
      </c>
      <c r="BF22" s="4">
        <f t="shared" si="1"/>
        <v>3.5013537053595285</v>
      </c>
      <c r="BG22" s="4">
        <f t="shared" si="1"/>
        <v>1.9338610281563147</v>
      </c>
      <c r="BH22" s="4">
        <f t="shared" si="1"/>
        <v>4.1410320196986605</v>
      </c>
      <c r="BI22" s="4">
        <f t="shared" si="1"/>
        <v>3.131710654486545</v>
      </c>
      <c r="BJ22" s="4">
        <f t="shared" si="1"/>
        <v>1.0310983842424362</v>
      </c>
      <c r="BK22" s="4">
        <f t="shared" si="1"/>
        <v>1.0724638778142377</v>
      </c>
      <c r="BL22" s="4">
        <f t="shared" si="1"/>
        <v>3.3993208337080598</v>
      </c>
      <c r="BM22" s="4">
        <f t="shared" si="1"/>
        <v>2.9423774290158673</v>
      </c>
      <c r="BN22" s="4">
        <f t="shared" si="1"/>
        <v>2.8621504319783275</v>
      </c>
    </row>
    <row r="23" spans="1:83" x14ac:dyDescent="0.2">
      <c r="A23" s="4">
        <v>714.50639999999999</v>
      </c>
      <c r="B23" s="4" t="s">
        <v>603</v>
      </c>
      <c r="C23" s="4" t="s">
        <v>99</v>
      </c>
      <c r="D23" s="4" t="s">
        <v>604</v>
      </c>
      <c r="E23" s="4">
        <v>0</v>
      </c>
      <c r="F23" s="4">
        <v>0</v>
      </c>
      <c r="G23" s="4">
        <v>18727.900000000001</v>
      </c>
      <c r="H23" s="4">
        <v>0</v>
      </c>
      <c r="I23" s="4">
        <v>15682.8</v>
      </c>
      <c r="J23" s="4">
        <v>25569.200000000001</v>
      </c>
      <c r="K23" s="4">
        <v>20599.900000000001</v>
      </c>
      <c r="L23" s="4">
        <v>28143.9</v>
      </c>
      <c r="M23" s="4">
        <v>18168.900000000001</v>
      </c>
      <c r="N23" s="4">
        <v>0</v>
      </c>
      <c r="O23" s="4">
        <v>35583.300000000003</v>
      </c>
      <c r="P23" s="4">
        <v>41687.9</v>
      </c>
      <c r="Q23" s="4">
        <v>19928</v>
      </c>
      <c r="R23" s="4">
        <v>0</v>
      </c>
      <c r="S23" s="4">
        <v>0</v>
      </c>
      <c r="T23" s="4">
        <v>29175.5</v>
      </c>
      <c r="U23" s="4">
        <v>19125.599999999999</v>
      </c>
      <c r="V23" s="4">
        <v>0</v>
      </c>
      <c r="W23" s="4">
        <v>21254.400000000001</v>
      </c>
      <c r="X23" s="4">
        <v>20220.2</v>
      </c>
      <c r="Y23" s="4">
        <v>0</v>
      </c>
      <c r="Z23" s="4">
        <v>22574.7</v>
      </c>
      <c r="AA23" s="4">
        <v>0</v>
      </c>
      <c r="AB23" s="4">
        <v>0</v>
      </c>
      <c r="AC23" s="4">
        <v>41681.9</v>
      </c>
      <c r="AD23" s="4">
        <v>0</v>
      </c>
      <c r="AE23" s="4">
        <v>27184.6</v>
      </c>
      <c r="AF23" s="4">
        <v>0</v>
      </c>
      <c r="AG23" s="4">
        <v>0</v>
      </c>
      <c r="AH23" s="4">
        <v>0</v>
      </c>
      <c r="AI23" s="4">
        <v>0</v>
      </c>
      <c r="AJ23" s="4" t="s">
        <v>604</v>
      </c>
      <c r="AK23" s="4">
        <f t="shared" si="3"/>
        <v>0</v>
      </c>
      <c r="AL23" s="4">
        <f t="shared" si="3"/>
        <v>0.10740850321551622</v>
      </c>
      <c r="AM23" s="4">
        <f t="shared" si="3"/>
        <v>0</v>
      </c>
      <c r="AN23" s="4">
        <f t="shared" si="3"/>
        <v>9.6116867049059321E-2</v>
      </c>
      <c r="AO23" s="4">
        <f t="shared" si="3"/>
        <v>0.12189621409691397</v>
      </c>
      <c r="AP23" s="4">
        <f t="shared" si="3"/>
        <v>0.10712760661453571</v>
      </c>
      <c r="AQ23" s="4">
        <f t="shared" si="3"/>
        <v>0.14563508008012194</v>
      </c>
      <c r="AR23" s="4">
        <f t="shared" si="3"/>
        <v>9.518410915680886E-2</v>
      </c>
      <c r="AS23" s="4">
        <f t="shared" si="3"/>
        <v>0</v>
      </c>
      <c r="AT23" s="4">
        <f t="shared" si="3"/>
        <v>0.1932386936034019</v>
      </c>
      <c r="AU23" s="4">
        <f t="shared" si="3"/>
        <v>0.23003888366157271</v>
      </c>
      <c r="AV23" s="4">
        <f t="shared" si="3"/>
        <v>8.3135001204681577E-2</v>
      </c>
      <c r="AW23" s="4">
        <f t="shared" si="3"/>
        <v>0</v>
      </c>
      <c r="AX23" s="4">
        <f t="shared" si="3"/>
        <v>0</v>
      </c>
      <c r="AY23" s="4">
        <f t="shared" si="3"/>
        <v>0.16788159260722785</v>
      </c>
      <c r="AZ23" s="4">
        <f t="shared" si="3"/>
        <v>9.0643680750696648E-2</v>
      </c>
      <c r="BA23" s="4">
        <f t="shared" ref="BA23:BN38" si="4">+V23/V$4*50</f>
        <v>0</v>
      </c>
      <c r="BB23" s="4">
        <f t="shared" si="4"/>
        <v>0.10600342653841947</v>
      </c>
      <c r="BC23" s="4">
        <f t="shared" si="4"/>
        <v>9.1419125008268112E-2</v>
      </c>
      <c r="BD23" s="4">
        <f t="shared" si="4"/>
        <v>0</v>
      </c>
      <c r="BE23" s="4">
        <f t="shared" si="4"/>
        <v>0.11854770530183262</v>
      </c>
      <c r="BF23" s="4">
        <f t="shared" si="4"/>
        <v>0</v>
      </c>
      <c r="BG23" s="4">
        <f t="shared" si="4"/>
        <v>0</v>
      </c>
      <c r="BH23" s="4">
        <f t="shared" si="4"/>
        <v>0.30155101569298925</v>
      </c>
      <c r="BI23" s="4">
        <f t="shared" si="4"/>
        <v>0</v>
      </c>
      <c r="BJ23" s="4">
        <f t="shared" si="4"/>
        <v>0.12071135357051097</v>
      </c>
      <c r="BK23" s="4">
        <f t="shared" si="4"/>
        <v>0</v>
      </c>
      <c r="BL23" s="4">
        <f t="shared" si="4"/>
        <v>0</v>
      </c>
      <c r="BM23" s="4">
        <f t="shared" si="4"/>
        <v>0</v>
      </c>
      <c r="BN23" s="4">
        <f t="shared" si="4"/>
        <v>0</v>
      </c>
    </row>
    <row r="24" spans="1:83" x14ac:dyDescent="0.2">
      <c r="A24" s="4">
        <v>826.63139999999999</v>
      </c>
      <c r="B24" s="4" t="s">
        <v>605</v>
      </c>
      <c r="C24" s="4" t="s">
        <v>351</v>
      </c>
      <c r="D24" s="4" t="s">
        <v>606</v>
      </c>
      <c r="E24" s="4">
        <v>0</v>
      </c>
      <c r="F24" s="4">
        <v>553195.4</v>
      </c>
      <c r="G24" s="4">
        <v>614515.30000000005</v>
      </c>
      <c r="H24" s="4">
        <v>320432.5</v>
      </c>
      <c r="I24" s="4">
        <v>487104</v>
      </c>
      <c r="J24" s="4">
        <v>788315.2</v>
      </c>
      <c r="K24" s="4">
        <v>632118.80000000005</v>
      </c>
      <c r="L24" s="4">
        <v>640650.69999999995</v>
      </c>
      <c r="M24" s="4">
        <v>760092.5</v>
      </c>
      <c r="N24" s="4">
        <v>774741.3</v>
      </c>
      <c r="O24" s="4">
        <v>619143.19999999995</v>
      </c>
      <c r="P24" s="4">
        <v>636499.5</v>
      </c>
      <c r="Q24" s="4">
        <v>810736.2</v>
      </c>
      <c r="R24" s="4">
        <v>564342.30000000005</v>
      </c>
      <c r="S24" s="4">
        <v>387424.4</v>
      </c>
      <c r="T24" s="4">
        <v>579530</v>
      </c>
      <c r="U24" s="4">
        <v>771143.2</v>
      </c>
      <c r="V24" s="4">
        <v>846310.6</v>
      </c>
      <c r="W24" s="4">
        <v>734069.6</v>
      </c>
      <c r="X24" s="4">
        <v>904713.1</v>
      </c>
      <c r="Y24" s="4">
        <v>640282.80000000005</v>
      </c>
      <c r="Z24" s="4">
        <v>750323.8</v>
      </c>
      <c r="AA24" s="4">
        <v>910799.5</v>
      </c>
      <c r="AB24" s="4">
        <v>823139.7</v>
      </c>
      <c r="AC24" s="4">
        <v>562961.19999999995</v>
      </c>
      <c r="AD24" s="4">
        <v>714658.9</v>
      </c>
      <c r="AE24" s="4">
        <v>716359.3</v>
      </c>
      <c r="AF24" s="4">
        <v>623000.9</v>
      </c>
      <c r="AG24" s="4">
        <v>919585.6</v>
      </c>
      <c r="AH24" s="4">
        <v>906961.3</v>
      </c>
      <c r="AI24" s="4">
        <v>854109.1</v>
      </c>
      <c r="AJ24" s="4" t="s">
        <v>606</v>
      </c>
      <c r="AK24" s="4">
        <f t="shared" si="3"/>
        <v>3.6750216440777841</v>
      </c>
      <c r="AL24" s="4">
        <f t="shared" si="3"/>
        <v>3.5243763890256741</v>
      </c>
      <c r="AM24" s="4">
        <f t="shared" si="3"/>
        <v>3.1927652740487789</v>
      </c>
      <c r="AN24" s="4">
        <f t="shared" si="3"/>
        <v>2.9853667971959723</v>
      </c>
      <c r="AO24" s="4">
        <f t="shared" si="3"/>
        <v>3.7581401997345067</v>
      </c>
      <c r="AP24" s="4">
        <f t="shared" si="3"/>
        <v>3.2872671294546274</v>
      </c>
      <c r="AQ24" s="4">
        <f t="shared" si="3"/>
        <v>3.3151487888276376</v>
      </c>
      <c r="AR24" s="4">
        <f t="shared" si="3"/>
        <v>3.982009229467482</v>
      </c>
      <c r="AS24" s="4">
        <f t="shared" si="3"/>
        <v>3.8275212554683415</v>
      </c>
      <c r="AT24" s="4">
        <f t="shared" si="3"/>
        <v>3.3623194903628884</v>
      </c>
      <c r="AU24" s="4">
        <f t="shared" si="3"/>
        <v>3.5122813677625686</v>
      </c>
      <c r="AV24" s="4">
        <f t="shared" si="3"/>
        <v>3.382203681437121</v>
      </c>
      <c r="AW24" s="4">
        <f t="shared" si="3"/>
        <v>3.673579217424451</v>
      </c>
      <c r="AX24" s="4">
        <f t="shared" si="3"/>
        <v>2.9025653690499307</v>
      </c>
      <c r="AY24" s="4">
        <f t="shared" si="3"/>
        <v>3.3347301456244711</v>
      </c>
      <c r="AZ24" s="4">
        <f t="shared" si="2"/>
        <v>3.6547485063930343</v>
      </c>
      <c r="BA24" s="4">
        <f t="shared" si="2"/>
        <v>3.8292847943018855</v>
      </c>
      <c r="BB24" s="4">
        <f t="shared" si="2"/>
        <v>3.6610721976478731</v>
      </c>
      <c r="BC24" s="4">
        <f t="shared" si="2"/>
        <v>4.0903690361874645</v>
      </c>
      <c r="BD24" s="4">
        <f t="shared" si="4"/>
        <v>3.2360630120797902</v>
      </c>
      <c r="BE24" s="4">
        <f t="shared" si="4"/>
        <v>3.9402146971322405</v>
      </c>
      <c r="BF24" s="4">
        <f t="shared" si="4"/>
        <v>3.8448235294683801</v>
      </c>
      <c r="BG24" s="4">
        <f t="shared" si="4"/>
        <v>3.6713362270922407</v>
      </c>
      <c r="BH24" s="4">
        <f t="shared" si="4"/>
        <v>4.0727875086247032</v>
      </c>
      <c r="BI24" s="4">
        <f t="shared" si="4"/>
        <v>3.7965338006350575</v>
      </c>
      <c r="BJ24" s="4">
        <f t="shared" si="4"/>
        <v>3.1809443856383304</v>
      </c>
      <c r="BK24" s="4">
        <f t="shared" si="4"/>
        <v>3.3302312514585779</v>
      </c>
      <c r="BL24" s="4">
        <f t="shared" si="4"/>
        <v>3.9502377035628542</v>
      </c>
      <c r="BM24" s="4">
        <f t="shared" si="4"/>
        <v>3.4437024149342443</v>
      </c>
      <c r="BN24" s="4">
        <f t="shared" si="4"/>
        <v>3.8048061767476811</v>
      </c>
    </row>
    <row r="25" spans="1:83" x14ac:dyDescent="0.2">
      <c r="A25" s="4">
        <v>824.61609999999996</v>
      </c>
      <c r="B25" s="4" t="s">
        <v>607</v>
      </c>
      <c r="C25" s="4" t="s">
        <v>608</v>
      </c>
      <c r="D25" s="4" t="s">
        <v>609</v>
      </c>
      <c r="E25" s="4">
        <v>0</v>
      </c>
      <c r="F25" s="4">
        <v>1432518.2</v>
      </c>
      <c r="G25" s="4">
        <v>1318445.6000000001</v>
      </c>
      <c r="H25" s="4">
        <v>767357.6</v>
      </c>
      <c r="I25" s="4">
        <v>1148753.7</v>
      </c>
      <c r="J25" s="4">
        <v>1960629</v>
      </c>
      <c r="K25" s="4">
        <v>1724843</v>
      </c>
      <c r="L25" s="4">
        <v>1808631.5</v>
      </c>
      <c r="M25" s="4">
        <v>1919330.5</v>
      </c>
      <c r="N25" s="4">
        <v>2055334.6</v>
      </c>
      <c r="O25" s="4">
        <v>1367729.7</v>
      </c>
      <c r="P25" s="4">
        <v>1445544.3</v>
      </c>
      <c r="Q25" s="4">
        <v>2367090</v>
      </c>
      <c r="R25" s="4">
        <v>1471276.8</v>
      </c>
      <c r="S25" s="4">
        <v>536769.80000000005</v>
      </c>
      <c r="T25" s="4">
        <v>1123921.7</v>
      </c>
      <c r="U25" s="4">
        <v>1914390.2</v>
      </c>
      <c r="V25" s="4">
        <v>2102819.9</v>
      </c>
      <c r="W25" s="4">
        <v>1579761</v>
      </c>
      <c r="X25" s="4">
        <v>2082209.3</v>
      </c>
      <c r="Y25" s="4">
        <v>1031683.3</v>
      </c>
      <c r="Z25" s="4">
        <v>1316958.2</v>
      </c>
      <c r="AA25" s="4">
        <v>2424109</v>
      </c>
      <c r="AB25" s="4">
        <v>1965186.2</v>
      </c>
      <c r="AC25" s="4">
        <v>1299565.5</v>
      </c>
      <c r="AD25" s="4">
        <v>1770297.3</v>
      </c>
      <c r="AE25" s="4">
        <v>1041155.5</v>
      </c>
      <c r="AF25" s="4">
        <v>1230338.5</v>
      </c>
      <c r="AG25" s="4">
        <v>2105462</v>
      </c>
      <c r="AH25" s="4">
        <v>2229454</v>
      </c>
      <c r="AI25" s="4">
        <v>2058368.2</v>
      </c>
      <c r="AJ25" s="4" t="s">
        <v>609</v>
      </c>
      <c r="AK25" s="4">
        <f t="shared" si="3"/>
        <v>9.5165928540536449</v>
      </c>
      <c r="AL25" s="4">
        <f t="shared" si="3"/>
        <v>7.5615668850796531</v>
      </c>
      <c r="AM25" s="4">
        <f t="shared" si="3"/>
        <v>7.6458932787947953</v>
      </c>
      <c r="AN25" s="4">
        <f t="shared" si="3"/>
        <v>7.0404906429346141</v>
      </c>
      <c r="AO25" s="4">
        <f t="shared" si="3"/>
        <v>9.3469194323099014</v>
      </c>
      <c r="AP25" s="4">
        <f t="shared" si="3"/>
        <v>8.9698640467106934</v>
      </c>
      <c r="AQ25" s="4">
        <f t="shared" si="3"/>
        <v>9.359050925349047</v>
      </c>
      <c r="AR25" s="4">
        <f t="shared" si="3"/>
        <v>10.05508114525329</v>
      </c>
      <c r="AS25" s="4">
        <f t="shared" si="3"/>
        <v>10.15414676950812</v>
      </c>
      <c r="AT25" s="4">
        <f t="shared" si="3"/>
        <v>7.4275938552796612</v>
      </c>
      <c r="AU25" s="4">
        <f t="shared" si="3"/>
        <v>7.9766886088133386</v>
      </c>
      <c r="AV25" s="4">
        <f t="shared" si="3"/>
        <v>9.87495132484894</v>
      </c>
      <c r="AW25" s="4">
        <f t="shared" si="3"/>
        <v>9.5772581207518037</v>
      </c>
      <c r="AX25" s="4">
        <f t="shared" si="3"/>
        <v>4.0214540762839341</v>
      </c>
      <c r="AY25" s="4">
        <f t="shared" si="3"/>
        <v>6.4672675690844352</v>
      </c>
      <c r="AZ25" s="4">
        <f t="shared" si="2"/>
        <v>9.0730421069698366</v>
      </c>
      <c r="BA25" s="4">
        <f t="shared" si="2"/>
        <v>9.5145875145902821</v>
      </c>
      <c r="BB25" s="4">
        <f t="shared" si="2"/>
        <v>7.8788429271943725</v>
      </c>
      <c r="BC25" s="4">
        <f t="shared" si="2"/>
        <v>9.4140390446226263</v>
      </c>
      <c r="BD25" s="4">
        <f t="shared" si="4"/>
        <v>5.2142462163756669</v>
      </c>
      <c r="BE25" s="4">
        <f t="shared" si="4"/>
        <v>6.9158116204614855</v>
      </c>
      <c r="BF25" s="4">
        <f t="shared" si="4"/>
        <v>10.233065917576884</v>
      </c>
      <c r="BG25" s="4">
        <f t="shared" si="4"/>
        <v>8.7650483739780007</v>
      </c>
      <c r="BH25" s="4">
        <f t="shared" si="4"/>
        <v>9.4018098139616324</v>
      </c>
      <c r="BI25" s="4">
        <f t="shared" si="4"/>
        <v>9.4044774879638116</v>
      </c>
      <c r="BJ25" s="4">
        <f t="shared" si="4"/>
        <v>4.6231796562164664</v>
      </c>
      <c r="BK25" s="4">
        <f t="shared" si="4"/>
        <v>6.5767348370968151</v>
      </c>
      <c r="BL25" s="4">
        <f t="shared" si="4"/>
        <v>9.0443732218282396</v>
      </c>
      <c r="BM25" s="4">
        <f t="shared" si="4"/>
        <v>8.4651639753369956</v>
      </c>
      <c r="BN25" s="4">
        <f t="shared" si="4"/>
        <v>9.1694281695172286</v>
      </c>
    </row>
    <row r="26" spans="1:83" x14ac:dyDescent="0.2">
      <c r="A26" s="4">
        <v>830.66290000000004</v>
      </c>
      <c r="B26" s="4" t="s">
        <v>610</v>
      </c>
      <c r="C26" s="4" t="s">
        <v>128</v>
      </c>
      <c r="D26" s="4" t="s">
        <v>611</v>
      </c>
      <c r="E26" s="4">
        <v>0</v>
      </c>
      <c r="F26" s="4">
        <v>136485</v>
      </c>
      <c r="G26" s="4">
        <v>104888.4</v>
      </c>
      <c r="H26" s="4">
        <v>52639.5</v>
      </c>
      <c r="I26" s="4">
        <v>111971.1</v>
      </c>
      <c r="J26" s="4">
        <v>240440.9</v>
      </c>
      <c r="K26" s="4">
        <v>209639.5</v>
      </c>
      <c r="L26" s="4">
        <v>270941.3</v>
      </c>
      <c r="M26" s="4">
        <v>212434.4</v>
      </c>
      <c r="N26" s="4">
        <v>199814</v>
      </c>
      <c r="O26" s="4">
        <v>148751.9</v>
      </c>
      <c r="P26" s="4">
        <v>83976.3</v>
      </c>
      <c r="Q26" s="4">
        <v>271842.3</v>
      </c>
      <c r="R26" s="4">
        <v>149749.79999999999</v>
      </c>
      <c r="S26" s="4">
        <v>43287.8</v>
      </c>
      <c r="T26" s="4">
        <v>191343.1</v>
      </c>
      <c r="U26" s="4">
        <v>172742.9</v>
      </c>
      <c r="V26" s="4">
        <v>214838.3</v>
      </c>
      <c r="W26" s="4">
        <v>189094</v>
      </c>
      <c r="X26" s="4">
        <v>272985.5</v>
      </c>
      <c r="Y26" s="4">
        <v>241001.3</v>
      </c>
      <c r="Z26" s="4">
        <v>175007.7</v>
      </c>
      <c r="AA26" s="4">
        <v>294413</v>
      </c>
      <c r="AB26" s="4">
        <v>146964.5</v>
      </c>
      <c r="AC26" s="4">
        <v>160432.9</v>
      </c>
      <c r="AD26" s="4">
        <v>156515.9</v>
      </c>
      <c r="AE26" s="4">
        <v>224836.6</v>
      </c>
      <c r="AF26" s="4">
        <v>169010</v>
      </c>
      <c r="AG26" s="4">
        <v>295230</v>
      </c>
      <c r="AH26" s="4">
        <v>245103.9</v>
      </c>
      <c r="AI26" s="4">
        <v>251786.9</v>
      </c>
      <c r="AJ26" s="4" t="s">
        <v>611</v>
      </c>
      <c r="AK26" s="4">
        <f t="shared" si="3"/>
        <v>0.90670553134020349</v>
      </c>
      <c r="AL26" s="4">
        <f t="shared" si="3"/>
        <v>0.60155735820195266</v>
      </c>
      <c r="AM26" s="4">
        <f t="shared" si="3"/>
        <v>0.52449600974710964</v>
      </c>
      <c r="AN26" s="4">
        <f t="shared" si="3"/>
        <v>0.68624935164874434</v>
      </c>
      <c r="AO26" s="4">
        <f t="shared" si="3"/>
        <v>1.1462554723673279</v>
      </c>
      <c r="AP26" s="4">
        <f t="shared" si="3"/>
        <v>1.0902081023144752</v>
      </c>
      <c r="AQ26" s="4">
        <f t="shared" si="3"/>
        <v>1.4020287850124658</v>
      </c>
      <c r="AR26" s="4">
        <f t="shared" si="3"/>
        <v>1.1129115751785301</v>
      </c>
      <c r="AS26" s="4">
        <f t="shared" si="3"/>
        <v>0.98715833548585974</v>
      </c>
      <c r="AT26" s="4">
        <f t="shared" si="3"/>
        <v>0.80781217107530434</v>
      </c>
      <c r="AU26" s="4">
        <f t="shared" si="3"/>
        <v>0.46339139908772881</v>
      </c>
      <c r="AV26" s="4">
        <f t="shared" si="3"/>
        <v>1.1340631241460963</v>
      </c>
      <c r="AW26" s="4">
        <f t="shared" si="3"/>
        <v>0.97479446976324113</v>
      </c>
      <c r="AX26" s="4">
        <f t="shared" si="3"/>
        <v>0.32431016007861041</v>
      </c>
      <c r="AY26" s="4">
        <f t="shared" si="3"/>
        <v>1.1010260102621741</v>
      </c>
      <c r="AZ26" s="4">
        <f t="shared" si="2"/>
        <v>0.81869600323908887</v>
      </c>
      <c r="BA26" s="4">
        <f t="shared" si="2"/>
        <v>0.97207459699035637</v>
      </c>
      <c r="BB26" s="4">
        <f t="shared" si="2"/>
        <v>0.94308058274314455</v>
      </c>
      <c r="BC26" s="4">
        <f t="shared" si="2"/>
        <v>1.2342160586910405</v>
      </c>
      <c r="BD26" s="4">
        <f t="shared" si="4"/>
        <v>1.2180483261351782</v>
      </c>
      <c r="BE26" s="4">
        <f t="shared" si="4"/>
        <v>0.91902710756517381</v>
      </c>
      <c r="BF26" s="4">
        <f t="shared" si="4"/>
        <v>1.2428268019266306</v>
      </c>
      <c r="BG26" s="4">
        <f t="shared" si="4"/>
        <v>0.65548544547966492</v>
      </c>
      <c r="BH26" s="4">
        <f t="shared" si="4"/>
        <v>1.1606645557321467</v>
      </c>
      <c r="BI26" s="4">
        <f t="shared" si="4"/>
        <v>0.83147065640239926</v>
      </c>
      <c r="BJ26" s="4">
        <f t="shared" si="4"/>
        <v>0.99837151615957387</v>
      </c>
      <c r="BK26" s="4">
        <f t="shared" si="4"/>
        <v>0.90343751318660082</v>
      </c>
      <c r="BL26" s="4">
        <f t="shared" si="4"/>
        <v>1.2682111129435492</v>
      </c>
      <c r="BM26" s="4">
        <f t="shared" si="4"/>
        <v>0.93065149785310741</v>
      </c>
      <c r="BN26" s="4">
        <f t="shared" si="4"/>
        <v>1.1216369809713429</v>
      </c>
      <c r="BQ26" s="5"/>
      <c r="BR26" s="5"/>
      <c r="BS26" s="5"/>
      <c r="BT26" s="5"/>
      <c r="BU26" s="5"/>
      <c r="BV26" s="5"/>
      <c r="BZ26" s="5"/>
      <c r="CA26" s="5"/>
      <c r="CB26" s="5"/>
      <c r="CC26" s="5"/>
      <c r="CD26" s="5"/>
      <c r="CE26" s="5"/>
    </row>
    <row r="27" spans="1:83" x14ac:dyDescent="0.2">
      <c r="A27" s="4">
        <v>802.63149999999996</v>
      </c>
      <c r="B27" s="4" t="s">
        <v>612</v>
      </c>
      <c r="C27" s="4" t="s">
        <v>213</v>
      </c>
      <c r="D27" s="4" t="s">
        <v>613</v>
      </c>
      <c r="E27" s="4">
        <v>0</v>
      </c>
      <c r="F27" s="4">
        <v>1364472.8</v>
      </c>
      <c r="G27" s="4">
        <v>1174936.6000000001</v>
      </c>
      <c r="H27" s="4">
        <v>688783.7</v>
      </c>
      <c r="I27" s="4">
        <v>1181813.8</v>
      </c>
      <c r="J27" s="4">
        <v>1664005.2</v>
      </c>
      <c r="K27" s="4">
        <v>1386757.2</v>
      </c>
      <c r="L27" s="4">
        <v>1525668.7</v>
      </c>
      <c r="M27" s="4">
        <v>1619109.4</v>
      </c>
      <c r="N27" s="4">
        <v>1794591</v>
      </c>
      <c r="O27" s="4">
        <v>1301900.2</v>
      </c>
      <c r="P27" s="4">
        <v>1257803</v>
      </c>
      <c r="Q27" s="4">
        <v>1905422.1</v>
      </c>
      <c r="R27" s="4">
        <v>1420485.3</v>
      </c>
      <c r="S27" s="4">
        <v>904448.5</v>
      </c>
      <c r="T27" s="4">
        <v>1484837.8</v>
      </c>
      <c r="U27" s="4">
        <v>1759312.6</v>
      </c>
      <c r="V27" s="4">
        <v>2208574.5</v>
      </c>
      <c r="W27" s="4">
        <v>1673047.7</v>
      </c>
      <c r="X27" s="4">
        <v>2110571.4</v>
      </c>
      <c r="Y27" s="4">
        <v>1801744.6</v>
      </c>
      <c r="Z27" s="4">
        <v>1827179.8</v>
      </c>
      <c r="AA27" s="4">
        <v>2337134.1</v>
      </c>
      <c r="AB27" s="4">
        <v>2046483</v>
      </c>
      <c r="AC27" s="4">
        <v>1504006.6</v>
      </c>
      <c r="AD27" s="4">
        <v>1809192.1</v>
      </c>
      <c r="AE27" s="4">
        <v>1828864</v>
      </c>
      <c r="AF27" s="4">
        <v>1747483.8</v>
      </c>
      <c r="AG27" s="4">
        <v>2255595.5</v>
      </c>
      <c r="AH27" s="4">
        <v>2327694.4</v>
      </c>
      <c r="AI27" s="4">
        <v>2155169.9</v>
      </c>
      <c r="AJ27" s="4" t="s">
        <v>613</v>
      </c>
      <c r="AK27" s="4">
        <f t="shared" si="3"/>
        <v>9.0645494752042719</v>
      </c>
      <c r="AL27" s="4">
        <f t="shared" si="3"/>
        <v>6.7385121438670481</v>
      </c>
      <c r="AM27" s="4">
        <f t="shared" si="3"/>
        <v>6.862988862524344</v>
      </c>
      <c r="AN27" s="4">
        <f t="shared" si="3"/>
        <v>7.2431096418588261</v>
      </c>
      <c r="AO27" s="4">
        <f t="shared" si="3"/>
        <v>7.9328228539640726</v>
      </c>
      <c r="AP27" s="4">
        <f t="shared" si="3"/>
        <v>7.2116845126177802</v>
      </c>
      <c r="AQ27" s="4">
        <f t="shared" si="3"/>
        <v>7.894814979453292</v>
      </c>
      <c r="AR27" s="4">
        <f t="shared" si="3"/>
        <v>8.4822683743328042</v>
      </c>
      <c r="AS27" s="4">
        <f t="shared" si="3"/>
        <v>8.8659726767789273</v>
      </c>
      <c r="AT27" s="4">
        <f t="shared" si="3"/>
        <v>7.0701001270260955</v>
      </c>
      <c r="AU27" s="4">
        <f t="shared" si="3"/>
        <v>6.9407093661752493</v>
      </c>
      <c r="AV27" s="4">
        <f t="shared" si="3"/>
        <v>7.9489797560681907</v>
      </c>
      <c r="AW27" s="4">
        <f t="shared" si="3"/>
        <v>9.2466314801086806</v>
      </c>
      <c r="AX27" s="4">
        <f t="shared" si="3"/>
        <v>6.7760855903478356</v>
      </c>
      <c r="AY27" s="4">
        <f t="shared" si="3"/>
        <v>8.544050132042722</v>
      </c>
      <c r="AZ27" s="4">
        <f t="shared" si="2"/>
        <v>8.338068853007389</v>
      </c>
      <c r="BA27" s="4">
        <f t="shared" si="2"/>
        <v>9.9930932566990052</v>
      </c>
      <c r="BB27" s="4">
        <f t="shared" si="2"/>
        <v>8.3440976438865189</v>
      </c>
      <c r="BC27" s="4">
        <f t="shared" si="2"/>
        <v>9.5422691494384537</v>
      </c>
      <c r="BD27" s="4">
        <f t="shared" si="4"/>
        <v>9.1062247139459256</v>
      </c>
      <c r="BE27" s="4">
        <f t="shared" si="4"/>
        <v>9.5951650504264254</v>
      </c>
      <c r="BF27" s="4">
        <f t="shared" si="4"/>
        <v>9.8659125078602994</v>
      </c>
      <c r="BG27" s="4">
        <f t="shared" si="4"/>
        <v>9.1276452539324868</v>
      </c>
      <c r="BH27" s="4">
        <f t="shared" si="4"/>
        <v>10.880855187478483</v>
      </c>
      <c r="BI27" s="4">
        <f t="shared" si="4"/>
        <v>9.6111011273936722</v>
      </c>
      <c r="BJ27" s="4">
        <f t="shared" si="4"/>
        <v>8.120945275500798</v>
      </c>
      <c r="BK27" s="4">
        <f t="shared" si="4"/>
        <v>9.3411183871124273</v>
      </c>
      <c r="BL27" s="4">
        <f t="shared" si="4"/>
        <v>9.6892974271092402</v>
      </c>
      <c r="BM27" s="4">
        <f t="shared" si="4"/>
        <v>8.8381795634597822</v>
      </c>
      <c r="BN27" s="4">
        <f t="shared" si="4"/>
        <v>9.6006514243445995</v>
      </c>
      <c r="BQ27" s="5"/>
      <c r="BR27" s="5"/>
      <c r="BS27" s="5"/>
      <c r="BT27" s="5"/>
      <c r="BU27" s="5"/>
      <c r="BV27" s="5"/>
      <c r="BZ27" s="5"/>
      <c r="CA27" s="5"/>
      <c r="CB27" s="5"/>
      <c r="CC27" s="5"/>
      <c r="CD27" s="5"/>
      <c r="CE27" s="5"/>
    </row>
    <row r="28" spans="1:83" x14ac:dyDescent="0.2">
      <c r="A28" s="4">
        <v>774.60019999999997</v>
      </c>
      <c r="B28" s="4" t="s">
        <v>614</v>
      </c>
      <c r="C28" s="4" t="s">
        <v>122</v>
      </c>
      <c r="D28" s="4" t="s">
        <v>615</v>
      </c>
      <c r="E28" s="4">
        <v>0</v>
      </c>
      <c r="F28" s="4">
        <v>12659478.800000001</v>
      </c>
      <c r="G28" s="4">
        <v>13070506</v>
      </c>
      <c r="H28" s="4">
        <v>7533236.0999999996</v>
      </c>
      <c r="I28" s="4">
        <v>12441033.199999999</v>
      </c>
      <c r="J28" s="4">
        <v>17437825.100000001</v>
      </c>
      <c r="K28" s="4">
        <v>15340369.9</v>
      </c>
      <c r="L28" s="4">
        <v>16024386.6</v>
      </c>
      <c r="M28" s="4">
        <v>16592750.199999999</v>
      </c>
      <c r="N28" s="4">
        <v>17888680.800000001</v>
      </c>
      <c r="O28" s="4">
        <v>13994896.800000001</v>
      </c>
      <c r="P28" s="4">
        <v>13376967.6</v>
      </c>
      <c r="Q28" s="4">
        <v>20025706.699999999</v>
      </c>
      <c r="R28" s="4">
        <v>13360940.6</v>
      </c>
      <c r="S28" s="4">
        <v>11243561</v>
      </c>
      <c r="T28" s="4">
        <v>15267112.800000001</v>
      </c>
      <c r="U28" s="4">
        <v>18296587.600000001</v>
      </c>
      <c r="V28" s="4">
        <v>20014740.699999999</v>
      </c>
      <c r="W28" s="4">
        <v>18075935.300000001</v>
      </c>
      <c r="X28" s="4">
        <v>19170940.800000001</v>
      </c>
      <c r="Y28" s="4">
        <v>17959022.5</v>
      </c>
      <c r="Z28" s="4">
        <v>17878819.100000001</v>
      </c>
      <c r="AA28" s="4">
        <v>21630244.699999999</v>
      </c>
      <c r="AB28" s="4">
        <v>19787707.699999999</v>
      </c>
      <c r="AC28" s="4">
        <v>13420196</v>
      </c>
      <c r="AD28" s="4">
        <v>16556516</v>
      </c>
      <c r="AE28" s="4">
        <v>19598064.899999999</v>
      </c>
      <c r="AF28" s="4">
        <v>17893686.300000001</v>
      </c>
      <c r="AG28" s="4">
        <v>20400326.399999999</v>
      </c>
      <c r="AH28" s="4">
        <v>22168732.100000001</v>
      </c>
      <c r="AI28" s="4">
        <v>20508799</v>
      </c>
      <c r="AJ28" s="4" t="s">
        <v>615</v>
      </c>
      <c r="AK28" s="4">
        <f t="shared" si="3"/>
        <v>84.100226778356898</v>
      </c>
      <c r="AL28" s="4">
        <f t="shared" si="3"/>
        <v>74.962141282761223</v>
      </c>
      <c r="AM28" s="4">
        <f t="shared" si="3"/>
        <v>75.060596603935778</v>
      </c>
      <c r="AN28" s="4">
        <f t="shared" si="3"/>
        <v>76.248701382236149</v>
      </c>
      <c r="AO28" s="4">
        <f t="shared" si="3"/>
        <v>83.131457447794233</v>
      </c>
      <c r="AP28" s="4">
        <f t="shared" si="3"/>
        <v>79.77597522165955</v>
      </c>
      <c r="AQ28" s="4">
        <f t="shared" si="3"/>
        <v>82.920733293034459</v>
      </c>
      <c r="AR28" s="4">
        <f t="shared" si="3"/>
        <v>86.926899605835345</v>
      </c>
      <c r="AS28" s="4">
        <f t="shared" si="3"/>
        <v>88.376992415775959</v>
      </c>
      <c r="AT28" s="4">
        <f t="shared" si="3"/>
        <v>76.000696246453529</v>
      </c>
      <c r="AU28" s="4">
        <f t="shared" si="3"/>
        <v>73.815728148480204</v>
      </c>
      <c r="AV28" s="4">
        <f t="shared" si="3"/>
        <v>83.542610930805878</v>
      </c>
      <c r="AW28" s="4">
        <f t="shared" si="3"/>
        <v>86.972877477733945</v>
      </c>
      <c r="AX28" s="4">
        <f t="shared" si="3"/>
        <v>84.236229786767183</v>
      </c>
      <c r="AY28" s="4">
        <f t="shared" si="3"/>
        <v>87.849984109207853</v>
      </c>
      <c r="AZ28" s="4">
        <f t="shared" si="2"/>
        <v>86.714667526328853</v>
      </c>
      <c r="BA28" s="4">
        <f t="shared" si="2"/>
        <v>90.56030046699766</v>
      </c>
      <c r="BB28" s="4">
        <f t="shared" si="2"/>
        <v>90.151266546539688</v>
      </c>
      <c r="BC28" s="4">
        <f t="shared" si="2"/>
        <v>86.675237313246527</v>
      </c>
      <c r="BD28" s="4">
        <f t="shared" si="4"/>
        <v>90.766968041869504</v>
      </c>
      <c r="BE28" s="4">
        <f t="shared" si="4"/>
        <v>93.887979809768282</v>
      </c>
      <c r="BF28" s="4">
        <f t="shared" si="4"/>
        <v>91.309309865364142</v>
      </c>
      <c r="BG28" s="4">
        <f t="shared" si="4"/>
        <v>88.256377538493268</v>
      </c>
      <c r="BH28" s="4">
        <f t="shared" si="4"/>
        <v>97.089473718784205</v>
      </c>
      <c r="BI28" s="4">
        <f t="shared" si="4"/>
        <v>87.954369021018479</v>
      </c>
      <c r="BJ28" s="4">
        <f t="shared" si="4"/>
        <v>87.023864299703547</v>
      </c>
      <c r="BK28" s="4">
        <f t="shared" si="4"/>
        <v>95.650123972623803</v>
      </c>
      <c r="BL28" s="4">
        <f t="shared" si="4"/>
        <v>87.633101812673729</v>
      </c>
      <c r="BM28" s="4">
        <f t="shared" si="4"/>
        <v>84.17395126870386</v>
      </c>
      <c r="BN28" s="4">
        <f t="shared" si="4"/>
        <v>91.360699836679743</v>
      </c>
      <c r="BQ28" s="5"/>
      <c r="BR28" s="5"/>
      <c r="BS28" s="5"/>
      <c r="BT28" s="5"/>
      <c r="BU28" s="5"/>
      <c r="BV28" s="5"/>
      <c r="BZ28" s="5"/>
      <c r="CA28" s="5"/>
      <c r="CB28" s="5"/>
      <c r="CC28" s="5"/>
      <c r="CD28" s="5"/>
      <c r="CE28" s="5"/>
    </row>
    <row r="29" spans="1:83" x14ac:dyDescent="0.2">
      <c r="A29" s="4">
        <v>746.56949999999995</v>
      </c>
      <c r="B29" s="4" t="s">
        <v>616</v>
      </c>
      <c r="C29" s="4" t="s">
        <v>251</v>
      </c>
      <c r="D29" s="4" t="s">
        <v>617</v>
      </c>
      <c r="E29" s="4">
        <v>0</v>
      </c>
      <c r="F29" s="4">
        <v>20663564.399999999</v>
      </c>
      <c r="G29" s="4">
        <v>23619982.100000001</v>
      </c>
      <c r="H29" s="4">
        <v>14185280.199999999</v>
      </c>
      <c r="I29" s="4">
        <v>23381049.699999999</v>
      </c>
      <c r="J29" s="4">
        <v>31525321.800000001</v>
      </c>
      <c r="K29" s="4">
        <v>27117506.699999999</v>
      </c>
      <c r="L29" s="4">
        <v>28569976.399999999</v>
      </c>
      <c r="M29" s="4">
        <v>27713392</v>
      </c>
      <c r="N29" s="4">
        <v>29447870</v>
      </c>
      <c r="O29" s="4">
        <v>26421395.300000001</v>
      </c>
      <c r="P29" s="4">
        <v>25789432.600000001</v>
      </c>
      <c r="Q29" s="4">
        <v>33088901.5</v>
      </c>
      <c r="R29" s="4">
        <v>20077379.300000001</v>
      </c>
      <c r="S29" s="4">
        <v>19018230.100000001</v>
      </c>
      <c r="T29" s="4">
        <v>25791371.199999999</v>
      </c>
      <c r="U29" s="4">
        <v>29335087.699999999</v>
      </c>
      <c r="V29" s="4">
        <v>30097883.100000001</v>
      </c>
      <c r="W29" s="4">
        <v>29602666.5</v>
      </c>
      <c r="X29" s="4">
        <v>28893161.600000001</v>
      </c>
      <c r="Y29" s="4">
        <v>29751162.300000001</v>
      </c>
      <c r="Z29" s="4">
        <v>27162877.100000001</v>
      </c>
      <c r="AA29" s="4">
        <v>32784686.600000001</v>
      </c>
      <c r="AB29" s="4">
        <v>29956229.699999999</v>
      </c>
      <c r="AC29" s="4">
        <v>19974894.699999999</v>
      </c>
      <c r="AD29" s="4">
        <v>24241246.699999999</v>
      </c>
      <c r="AE29" s="4">
        <v>33067921.899999999</v>
      </c>
      <c r="AF29" s="4">
        <v>27591775.600000001</v>
      </c>
      <c r="AG29" s="4">
        <v>31389831.899999999</v>
      </c>
      <c r="AH29" s="4">
        <v>34182936.899999999</v>
      </c>
      <c r="AI29" s="4">
        <v>30535571.199999999</v>
      </c>
      <c r="AJ29" s="4" t="s">
        <v>617</v>
      </c>
      <c r="AK29" s="4">
        <f t="shared" si="3"/>
        <v>137.27345963794198</v>
      </c>
      <c r="AL29" s="4">
        <f t="shared" si="3"/>
        <v>135.46563807678839</v>
      </c>
      <c r="AM29" s="4">
        <f t="shared" si="3"/>
        <v>141.34106254893533</v>
      </c>
      <c r="AN29" s="4">
        <f t="shared" si="3"/>
        <v>143.29795989761703</v>
      </c>
      <c r="AO29" s="4">
        <f t="shared" si="3"/>
        <v>150.29087244054992</v>
      </c>
      <c r="AP29" s="4">
        <f t="shared" si="3"/>
        <v>141.0217326358204</v>
      </c>
      <c r="AQ29" s="4">
        <f t="shared" si="3"/>
        <v>147.83988007707507</v>
      </c>
      <c r="AR29" s="4">
        <f t="shared" si="3"/>
        <v>145.18625394126411</v>
      </c>
      <c r="AS29" s="4">
        <f t="shared" si="3"/>
        <v>145.48385164605074</v>
      </c>
      <c r="AT29" s="4">
        <f t="shared" si="3"/>
        <v>143.48404759960607</v>
      </c>
      <c r="AU29" s="4">
        <f t="shared" si="3"/>
        <v>142.30921407817067</v>
      </c>
      <c r="AV29" s="4">
        <f t="shared" si="3"/>
        <v>138.03923454757577</v>
      </c>
      <c r="AW29" s="4">
        <f t="shared" si="3"/>
        <v>130.69345207124803</v>
      </c>
      <c r="AX29" s="4">
        <f t="shared" si="3"/>
        <v>142.4836847366428</v>
      </c>
      <c r="AY29" s="4">
        <f t="shared" si="3"/>
        <v>148.40864672688349</v>
      </c>
      <c r="AZ29" s="4">
        <f t="shared" si="2"/>
        <v>139.03042645838499</v>
      </c>
      <c r="BA29" s="4">
        <f t="shared" si="2"/>
        <v>136.18329499300339</v>
      </c>
      <c r="BB29" s="4">
        <f t="shared" si="2"/>
        <v>147.63926921833036</v>
      </c>
      <c r="BC29" s="4">
        <f t="shared" si="2"/>
        <v>130.63112888074755</v>
      </c>
      <c r="BD29" s="4">
        <f t="shared" si="4"/>
        <v>150.36580068278064</v>
      </c>
      <c r="BE29" s="4">
        <f t="shared" si="4"/>
        <v>142.6418401839536</v>
      </c>
      <c r="BF29" s="4">
        <f t="shared" si="4"/>
        <v>138.3963588538715</v>
      </c>
      <c r="BG29" s="4">
        <f t="shared" si="4"/>
        <v>133.60963069173621</v>
      </c>
      <c r="BH29" s="4">
        <f t="shared" si="4"/>
        <v>144.50996200138445</v>
      </c>
      <c r="BI29" s="4">
        <f t="shared" si="4"/>
        <v>128.77851582913618</v>
      </c>
      <c r="BJ29" s="4">
        <f t="shared" si="4"/>
        <v>146.83584133343669</v>
      </c>
      <c r="BK29" s="4">
        <f t="shared" si="4"/>
        <v>147.49094806500639</v>
      </c>
      <c r="BL29" s="4">
        <f t="shared" si="4"/>
        <v>134.84040798363961</v>
      </c>
      <c r="BM29" s="4">
        <f t="shared" si="4"/>
        <v>129.79149424796282</v>
      </c>
      <c r="BN29" s="4">
        <f t="shared" si="4"/>
        <v>136.02703672432318</v>
      </c>
      <c r="BQ29" s="5"/>
      <c r="BR29" s="5"/>
      <c r="BS29" s="5"/>
      <c r="BT29" s="5"/>
      <c r="BU29" s="5"/>
      <c r="BV29" s="5"/>
      <c r="BZ29" s="5"/>
      <c r="CA29" s="5"/>
      <c r="CB29" s="5"/>
      <c r="CC29" s="5"/>
      <c r="CD29" s="5"/>
      <c r="CE29" s="5"/>
    </row>
    <row r="30" spans="1:83" x14ac:dyDescent="0.2">
      <c r="A30" s="4">
        <v>718.53809999999999</v>
      </c>
      <c r="B30" s="4" t="s">
        <v>618</v>
      </c>
      <c r="C30" s="4" t="s">
        <v>483</v>
      </c>
      <c r="D30" s="4" t="s">
        <v>619</v>
      </c>
      <c r="E30" s="4">
        <v>0</v>
      </c>
      <c r="F30" s="4">
        <v>5070305</v>
      </c>
      <c r="G30" s="4">
        <v>4945945.5</v>
      </c>
      <c r="H30" s="4">
        <v>3577649.1</v>
      </c>
      <c r="I30" s="4">
        <v>5578886.7999999998</v>
      </c>
      <c r="J30" s="4">
        <v>8093402.9000000004</v>
      </c>
      <c r="K30" s="4">
        <v>6756782.9000000004</v>
      </c>
      <c r="L30" s="4">
        <v>7258176.0999999996</v>
      </c>
      <c r="M30" s="4">
        <v>6747543.9000000004</v>
      </c>
      <c r="N30" s="4">
        <v>7055334.5</v>
      </c>
      <c r="O30" s="4">
        <v>6794525.2999999998</v>
      </c>
      <c r="P30" s="4">
        <v>6285069.5999999996</v>
      </c>
      <c r="Q30" s="4">
        <v>8447457.1999999993</v>
      </c>
      <c r="R30" s="4">
        <v>4009015.8</v>
      </c>
      <c r="S30" s="4">
        <v>3485551.3</v>
      </c>
      <c r="T30" s="4">
        <v>5774504.5999999996</v>
      </c>
      <c r="U30" s="4">
        <v>5899171.2000000002</v>
      </c>
      <c r="V30" s="4">
        <v>6084106.7000000002</v>
      </c>
      <c r="W30" s="4">
        <v>5736574.5999999996</v>
      </c>
      <c r="X30" s="4">
        <v>6110950.0999999996</v>
      </c>
      <c r="Y30" s="4">
        <v>6505569.7999999998</v>
      </c>
      <c r="Z30" s="4">
        <v>5620040.7000000002</v>
      </c>
      <c r="AA30" s="4">
        <v>6939588.7999999998</v>
      </c>
      <c r="AB30" s="4">
        <v>5737232.7000000002</v>
      </c>
      <c r="AC30" s="4">
        <v>4155541.5</v>
      </c>
      <c r="AD30" s="4">
        <v>4797783.3</v>
      </c>
      <c r="AE30" s="4">
        <v>7097097.5999999996</v>
      </c>
      <c r="AF30" s="4">
        <v>5570515.2999999998</v>
      </c>
      <c r="AG30" s="4">
        <v>6814860.0999999996</v>
      </c>
      <c r="AH30" s="4">
        <v>7266841.5</v>
      </c>
      <c r="AI30" s="4">
        <v>6540301.2999999998</v>
      </c>
      <c r="AJ30" s="4" t="s">
        <v>619</v>
      </c>
      <c r="AK30" s="4">
        <f t="shared" si="3"/>
        <v>33.683361461566399</v>
      </c>
      <c r="AL30" s="4">
        <f t="shared" si="3"/>
        <v>28.366052955244204</v>
      </c>
      <c r="AM30" s="4">
        <f t="shared" si="3"/>
        <v>35.647425929679002</v>
      </c>
      <c r="AN30" s="4">
        <f t="shared" si="3"/>
        <v>34.191924964760886</v>
      </c>
      <c r="AO30" s="4">
        <f t="shared" si="3"/>
        <v>38.583732485607072</v>
      </c>
      <c r="AP30" s="4">
        <f t="shared" si="3"/>
        <v>35.137936615761326</v>
      </c>
      <c r="AQ30" s="4">
        <f t="shared" si="3"/>
        <v>37.558584899716351</v>
      </c>
      <c r="AR30" s="4">
        <f t="shared" si="3"/>
        <v>35.34935825052478</v>
      </c>
      <c r="AS30" s="4">
        <f t="shared" si="3"/>
        <v>34.856077458616312</v>
      </c>
      <c r="AT30" s="4">
        <f t="shared" si="3"/>
        <v>36.898353795945354</v>
      </c>
      <c r="AU30" s="4">
        <f t="shared" si="3"/>
        <v>34.681775635598996</v>
      </c>
      <c r="AV30" s="4">
        <f t="shared" si="3"/>
        <v>35.240835231759128</v>
      </c>
      <c r="AW30" s="4">
        <f t="shared" si="3"/>
        <v>26.096638733630741</v>
      </c>
      <c r="AX30" s="4">
        <f t="shared" si="3"/>
        <v>26.113586277547217</v>
      </c>
      <c r="AY30" s="4">
        <f t="shared" si="3"/>
        <v>33.227640615097023</v>
      </c>
      <c r="AZ30" s="4">
        <f t="shared" si="2"/>
        <v>27.958474032004439</v>
      </c>
      <c r="BA30" s="4">
        <f t="shared" si="2"/>
        <v>27.528636972312793</v>
      </c>
      <c r="BB30" s="4">
        <f t="shared" si="2"/>
        <v>28.610384870580347</v>
      </c>
      <c r="BC30" s="4">
        <f t="shared" si="2"/>
        <v>27.628693638598449</v>
      </c>
      <c r="BD30" s="4">
        <f t="shared" si="4"/>
        <v>32.879899010692334</v>
      </c>
      <c r="BE30" s="4">
        <f t="shared" si="4"/>
        <v>29.512814287140255</v>
      </c>
      <c r="BF30" s="4">
        <f t="shared" si="4"/>
        <v>29.294586023680559</v>
      </c>
      <c r="BG30" s="4">
        <f t="shared" si="4"/>
        <v>25.58898599444084</v>
      </c>
      <c r="BH30" s="4">
        <f t="shared" si="4"/>
        <v>30.063594991575908</v>
      </c>
      <c r="BI30" s="4">
        <f t="shared" si="4"/>
        <v>25.487608797109235</v>
      </c>
      <c r="BJ30" s="4">
        <f t="shared" si="4"/>
        <v>31.514175589047653</v>
      </c>
      <c r="BK30" s="4">
        <f t="shared" si="4"/>
        <v>29.777010175728723</v>
      </c>
      <c r="BL30" s="4">
        <f t="shared" si="4"/>
        <v>29.274400677355235</v>
      </c>
      <c r="BM30" s="4">
        <f t="shared" si="4"/>
        <v>27.591959681735467</v>
      </c>
      <c r="BN30" s="4">
        <f t="shared" si="4"/>
        <v>29.135128971264784</v>
      </c>
      <c r="BQ30" s="5"/>
      <c r="BR30" s="5"/>
      <c r="BS30" s="5"/>
      <c r="BT30" s="5"/>
      <c r="BU30" s="5"/>
      <c r="BV30" s="5"/>
      <c r="BZ30" s="5"/>
      <c r="CA30" s="5"/>
      <c r="CB30" s="5"/>
      <c r="CC30" s="5"/>
      <c r="CD30" s="5"/>
      <c r="CE30" s="5"/>
    </row>
    <row r="31" spans="1:83" x14ac:dyDescent="0.2">
      <c r="A31" s="4">
        <v>690.50649999999996</v>
      </c>
      <c r="B31" s="4" t="s">
        <v>620</v>
      </c>
      <c r="C31" s="4" t="s">
        <v>245</v>
      </c>
      <c r="D31" s="4" t="s">
        <v>621</v>
      </c>
      <c r="E31" s="4">
        <v>0</v>
      </c>
      <c r="F31" s="4">
        <v>284124.79999999999</v>
      </c>
      <c r="G31" s="4">
        <v>199607.3</v>
      </c>
      <c r="H31" s="4">
        <v>261974.1</v>
      </c>
      <c r="I31" s="4">
        <v>350882.7</v>
      </c>
      <c r="J31" s="4">
        <v>535094</v>
      </c>
      <c r="K31" s="4">
        <v>466240.2</v>
      </c>
      <c r="L31" s="4">
        <v>539506.69999999995</v>
      </c>
      <c r="M31" s="4">
        <v>466004.3</v>
      </c>
      <c r="N31" s="4">
        <v>435936.3</v>
      </c>
      <c r="O31" s="4">
        <v>503404</v>
      </c>
      <c r="P31" s="4">
        <v>354678.9</v>
      </c>
      <c r="Q31" s="4">
        <v>638855.1</v>
      </c>
      <c r="R31" s="4">
        <v>187696.3</v>
      </c>
      <c r="S31" s="4">
        <v>89828.3</v>
      </c>
      <c r="T31" s="4">
        <v>283385.5</v>
      </c>
      <c r="U31" s="4">
        <v>277397</v>
      </c>
      <c r="V31" s="4">
        <v>288973.2</v>
      </c>
      <c r="W31" s="4">
        <v>272065.40000000002</v>
      </c>
      <c r="X31" s="4">
        <v>318870.5</v>
      </c>
      <c r="Y31" s="4">
        <v>365008.8</v>
      </c>
      <c r="Z31" s="4">
        <v>236955.2</v>
      </c>
      <c r="AA31" s="4">
        <v>371951.1</v>
      </c>
      <c r="AB31" s="4">
        <v>247210.8</v>
      </c>
      <c r="AC31" s="4">
        <v>242616.6</v>
      </c>
      <c r="AD31" s="4">
        <v>220799</v>
      </c>
      <c r="AE31" s="4">
        <v>429382.9</v>
      </c>
      <c r="AF31" s="4">
        <v>283958.2</v>
      </c>
      <c r="AG31" s="4">
        <v>369810.5</v>
      </c>
      <c r="AH31" s="4">
        <v>333801.5</v>
      </c>
      <c r="AI31" s="4">
        <v>361274.5</v>
      </c>
      <c r="AJ31" s="4" t="s">
        <v>621</v>
      </c>
      <c r="AK31" s="4">
        <f t="shared" si="3"/>
        <v>1.8875153148765729</v>
      </c>
      <c r="AL31" s="4">
        <f t="shared" si="3"/>
        <v>1.1447904636339636</v>
      </c>
      <c r="AM31" s="4">
        <f t="shared" si="3"/>
        <v>2.6102901833621193</v>
      </c>
      <c r="AN31" s="4">
        <f t="shared" si="3"/>
        <v>2.1504926305069865</v>
      </c>
      <c r="AO31" s="4">
        <f t="shared" si="3"/>
        <v>2.550957119736796</v>
      </c>
      <c r="AP31" s="4">
        <f t="shared" si="3"/>
        <v>2.4246329707174525</v>
      </c>
      <c r="AQ31" s="4">
        <f t="shared" si="3"/>
        <v>2.7917630981584751</v>
      </c>
      <c r="AR31" s="4">
        <f t="shared" si="3"/>
        <v>2.4413257907051222</v>
      </c>
      <c r="AS31" s="4">
        <f t="shared" si="3"/>
        <v>2.1536936965671294</v>
      </c>
      <c r="AT31" s="4">
        <f t="shared" si="3"/>
        <v>2.7337861107521486</v>
      </c>
      <c r="AU31" s="4">
        <f t="shared" si="3"/>
        <v>1.9571611478226196</v>
      </c>
      <c r="AV31" s="4">
        <f t="shared" si="3"/>
        <v>2.6651555353330467</v>
      </c>
      <c r="AW31" s="4">
        <f t="shared" si="3"/>
        <v>1.2218067418789356</v>
      </c>
      <c r="AX31" s="4">
        <f t="shared" si="3"/>
        <v>0.67298939545528857</v>
      </c>
      <c r="AY31" s="4">
        <f t="shared" si="3"/>
        <v>1.6306561691074897</v>
      </c>
      <c r="AZ31" s="4">
        <f t="shared" si="2"/>
        <v>1.3146926166604447</v>
      </c>
      <c r="BA31" s="4">
        <f t="shared" si="2"/>
        <v>1.3075113093476054</v>
      </c>
      <c r="BB31" s="4">
        <f t="shared" si="2"/>
        <v>1.3568891449556661</v>
      </c>
      <c r="BC31" s="4">
        <f t="shared" si="2"/>
        <v>1.441670314880612</v>
      </c>
      <c r="BD31" s="4">
        <f t="shared" si="4"/>
        <v>1.8447965129839965</v>
      </c>
      <c r="BE31" s="4">
        <f t="shared" si="4"/>
        <v>1.2443352611258092</v>
      </c>
      <c r="BF31" s="4">
        <f t="shared" si="4"/>
        <v>1.5701439681199283</v>
      </c>
      <c r="BG31" s="4">
        <f t="shared" si="4"/>
        <v>1.1026001610278966</v>
      </c>
      <c r="BH31" s="4">
        <f t="shared" si="4"/>
        <v>1.7552290599511946</v>
      </c>
      <c r="BI31" s="4">
        <f t="shared" si="4"/>
        <v>1.1729663852873309</v>
      </c>
      <c r="BJ31" s="4">
        <f t="shared" si="4"/>
        <v>1.9066453454908796</v>
      </c>
      <c r="BK31" s="4">
        <f t="shared" si="4"/>
        <v>1.5178894151644484</v>
      </c>
      <c r="BL31" s="4">
        <f t="shared" si="4"/>
        <v>1.5885844452908255</v>
      </c>
      <c r="BM31" s="4">
        <f t="shared" si="4"/>
        <v>1.2674333862521732</v>
      </c>
      <c r="BN31" s="4">
        <f t="shared" si="4"/>
        <v>1.6093722091257785</v>
      </c>
    </row>
    <row r="34" spans="1:66" x14ac:dyDescent="0.2">
      <c r="A34" t="s">
        <v>36</v>
      </c>
      <c r="B34" t="s">
        <v>622</v>
      </c>
      <c r="AK34">
        <f t="shared" ref="AK34:AZ55" si="5">+F34/F$4*50</f>
        <v>0</v>
      </c>
      <c r="AL34">
        <f t="shared" si="5"/>
        <v>0</v>
      </c>
      <c r="AM34">
        <f t="shared" si="3"/>
        <v>0</v>
      </c>
      <c r="AN34">
        <f t="shared" si="3"/>
        <v>0</v>
      </c>
      <c r="AO34">
        <f t="shared" si="3"/>
        <v>0</v>
      </c>
      <c r="AP34">
        <f t="shared" si="3"/>
        <v>0</v>
      </c>
      <c r="AQ34">
        <f t="shared" si="3"/>
        <v>0</v>
      </c>
      <c r="AR34">
        <f t="shared" si="3"/>
        <v>0</v>
      </c>
      <c r="AS34">
        <f t="shared" si="3"/>
        <v>0</v>
      </c>
      <c r="AT34">
        <f t="shared" si="3"/>
        <v>0</v>
      </c>
      <c r="AU34">
        <f t="shared" si="3"/>
        <v>0</v>
      </c>
      <c r="AV34">
        <f t="shared" si="3"/>
        <v>0</v>
      </c>
      <c r="AW34">
        <f t="shared" si="3"/>
        <v>0</v>
      </c>
      <c r="AX34">
        <f t="shared" si="3"/>
        <v>0</v>
      </c>
      <c r="AY34">
        <f t="shared" si="3"/>
        <v>0</v>
      </c>
      <c r="AZ34">
        <f t="shared" si="2"/>
        <v>0</v>
      </c>
      <c r="BA34">
        <f t="shared" si="2"/>
        <v>0</v>
      </c>
      <c r="BB34">
        <f t="shared" si="2"/>
        <v>0</v>
      </c>
      <c r="BC34">
        <f t="shared" si="2"/>
        <v>0</v>
      </c>
      <c r="BD34">
        <f t="shared" si="4"/>
        <v>0</v>
      </c>
      <c r="BE34">
        <f t="shared" si="4"/>
        <v>0</v>
      </c>
      <c r="BF34">
        <f t="shared" si="4"/>
        <v>0</v>
      </c>
      <c r="BG34">
        <f t="shared" si="4"/>
        <v>0</v>
      </c>
      <c r="BH34">
        <f t="shared" si="4"/>
        <v>0</v>
      </c>
      <c r="BI34">
        <f t="shared" si="4"/>
        <v>0</v>
      </c>
      <c r="BJ34">
        <f t="shared" si="4"/>
        <v>0</v>
      </c>
      <c r="BK34">
        <f t="shared" si="4"/>
        <v>0</v>
      </c>
      <c r="BL34">
        <f t="shared" si="4"/>
        <v>0</v>
      </c>
      <c r="BM34">
        <f t="shared" si="4"/>
        <v>0</v>
      </c>
      <c r="BN34">
        <f t="shared" si="4"/>
        <v>0</v>
      </c>
    </row>
    <row r="35" spans="1:66" x14ac:dyDescent="0.2">
      <c r="A35">
        <v>704.48599999999999</v>
      </c>
      <c r="B35" t="s">
        <v>623</v>
      </c>
      <c r="C35" t="s">
        <v>354</v>
      </c>
      <c r="D35" t="s">
        <v>624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16447.400000000001</v>
      </c>
      <c r="U35">
        <v>0</v>
      </c>
      <c r="V35">
        <v>0</v>
      </c>
      <c r="W35">
        <v>0</v>
      </c>
      <c r="X35">
        <v>0</v>
      </c>
      <c r="Y35">
        <v>73191.3</v>
      </c>
      <c r="Z35">
        <v>49935.5</v>
      </c>
      <c r="AA35">
        <v>0</v>
      </c>
      <c r="AB35">
        <v>0</v>
      </c>
      <c r="AC35">
        <v>0</v>
      </c>
      <c r="AD35">
        <v>0</v>
      </c>
      <c r="AE35">
        <v>58944.3</v>
      </c>
      <c r="AF35">
        <v>0</v>
      </c>
      <c r="AG35">
        <v>0</v>
      </c>
      <c r="AH35">
        <v>0</v>
      </c>
      <c r="AI35">
        <v>0</v>
      </c>
      <c r="AJ35" t="s">
        <v>624</v>
      </c>
      <c r="AK35">
        <f t="shared" si="5"/>
        <v>0</v>
      </c>
      <c r="AL35">
        <f t="shared" si="5"/>
        <v>0</v>
      </c>
      <c r="AM35">
        <f t="shared" si="3"/>
        <v>0</v>
      </c>
      <c r="AN35">
        <f t="shared" si="3"/>
        <v>0</v>
      </c>
      <c r="AO35">
        <f t="shared" si="3"/>
        <v>0</v>
      </c>
      <c r="AP35">
        <f t="shared" si="3"/>
        <v>0</v>
      </c>
      <c r="AQ35">
        <f t="shared" si="3"/>
        <v>0</v>
      </c>
      <c r="AR35">
        <f t="shared" si="3"/>
        <v>0</v>
      </c>
      <c r="AS35">
        <f t="shared" si="3"/>
        <v>0</v>
      </c>
      <c r="AT35">
        <f t="shared" si="3"/>
        <v>0</v>
      </c>
      <c r="AU35">
        <f t="shared" si="3"/>
        <v>0</v>
      </c>
      <c r="AV35">
        <f t="shared" si="3"/>
        <v>0</v>
      </c>
      <c r="AW35">
        <f t="shared" si="3"/>
        <v>0</v>
      </c>
      <c r="AX35">
        <f t="shared" si="3"/>
        <v>0</v>
      </c>
      <c r="AY35">
        <f t="shared" si="3"/>
        <v>9.4641589904135986E-2</v>
      </c>
      <c r="AZ35">
        <f t="shared" si="2"/>
        <v>0</v>
      </c>
      <c r="BA35">
        <f t="shared" si="2"/>
        <v>0</v>
      </c>
      <c r="BB35">
        <f t="shared" si="2"/>
        <v>0</v>
      </c>
      <c r="BC35">
        <f t="shared" si="2"/>
        <v>0</v>
      </c>
      <c r="BD35">
        <f t="shared" si="4"/>
        <v>0.36991725958597599</v>
      </c>
      <c r="BE35">
        <f t="shared" si="4"/>
        <v>0.26222890838414958</v>
      </c>
      <c r="BF35">
        <f t="shared" si="4"/>
        <v>0</v>
      </c>
      <c r="BG35">
        <f t="shared" si="4"/>
        <v>0</v>
      </c>
      <c r="BH35">
        <f t="shared" si="4"/>
        <v>0</v>
      </c>
      <c r="BI35">
        <f t="shared" si="4"/>
        <v>0</v>
      </c>
      <c r="BJ35">
        <f t="shared" si="4"/>
        <v>0.26173812519832079</v>
      </c>
      <c r="BK35">
        <f t="shared" si="4"/>
        <v>0</v>
      </c>
      <c r="BL35">
        <f t="shared" si="4"/>
        <v>0</v>
      </c>
      <c r="BM35">
        <f t="shared" si="4"/>
        <v>0</v>
      </c>
      <c r="BN35">
        <f t="shared" si="4"/>
        <v>0</v>
      </c>
    </row>
    <row r="36" spans="1:66" x14ac:dyDescent="0.2">
      <c r="A36">
        <v>788.58040000000005</v>
      </c>
      <c r="B36" t="s">
        <v>625</v>
      </c>
      <c r="C36" t="s">
        <v>626</v>
      </c>
      <c r="D36" t="s">
        <v>627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166973.1</v>
      </c>
      <c r="T36">
        <v>98990.5</v>
      </c>
      <c r="U36">
        <v>0</v>
      </c>
      <c r="V36">
        <v>0</v>
      </c>
      <c r="W36">
        <v>0</v>
      </c>
      <c r="X36">
        <v>0</v>
      </c>
      <c r="Y36">
        <v>213356.79999999999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353745.7</v>
      </c>
      <c r="AF36">
        <v>231270</v>
      </c>
      <c r="AG36">
        <v>0</v>
      </c>
      <c r="AH36">
        <v>0</v>
      </c>
      <c r="AI36">
        <v>0</v>
      </c>
      <c r="AJ36" t="s">
        <v>627</v>
      </c>
      <c r="AK36">
        <f t="shared" si="5"/>
        <v>0</v>
      </c>
      <c r="AL36">
        <f t="shared" si="5"/>
        <v>0</v>
      </c>
      <c r="AM36">
        <f t="shared" si="5"/>
        <v>0</v>
      </c>
      <c r="AN36">
        <f t="shared" si="5"/>
        <v>0</v>
      </c>
      <c r="AO36">
        <f t="shared" si="5"/>
        <v>0</v>
      </c>
      <c r="AP36">
        <f t="shared" si="5"/>
        <v>0</v>
      </c>
      <c r="AQ36">
        <f t="shared" si="5"/>
        <v>0</v>
      </c>
      <c r="AR36">
        <f t="shared" si="5"/>
        <v>0</v>
      </c>
      <c r="AS36">
        <f t="shared" si="5"/>
        <v>0</v>
      </c>
      <c r="AT36">
        <f t="shared" si="5"/>
        <v>0</v>
      </c>
      <c r="AU36">
        <f t="shared" si="3"/>
        <v>0</v>
      </c>
      <c r="AV36">
        <f t="shared" si="3"/>
        <v>0</v>
      </c>
      <c r="AW36">
        <f t="shared" si="3"/>
        <v>0</v>
      </c>
      <c r="AX36">
        <f t="shared" si="3"/>
        <v>1.2509546059125625</v>
      </c>
      <c r="AY36">
        <f t="shared" si="3"/>
        <v>0.56961089931571995</v>
      </c>
      <c r="AZ36">
        <f t="shared" si="2"/>
        <v>0</v>
      </c>
      <c r="BA36">
        <f t="shared" si="2"/>
        <v>0</v>
      </c>
      <c r="BB36">
        <f t="shared" si="2"/>
        <v>0</v>
      </c>
      <c r="BC36">
        <f t="shared" si="2"/>
        <v>0</v>
      </c>
      <c r="BD36">
        <f t="shared" si="2"/>
        <v>1.0783298393392815</v>
      </c>
      <c r="BE36">
        <f t="shared" si="2"/>
        <v>0</v>
      </c>
      <c r="BF36">
        <f t="shared" si="4"/>
        <v>0</v>
      </c>
      <c r="BG36">
        <f t="shared" si="4"/>
        <v>0</v>
      </c>
      <c r="BH36">
        <f t="shared" si="4"/>
        <v>0</v>
      </c>
      <c r="BI36">
        <f t="shared" si="4"/>
        <v>0</v>
      </c>
      <c r="BJ36">
        <f t="shared" si="4"/>
        <v>1.5707835416650571</v>
      </c>
      <c r="BK36">
        <f t="shared" si="4"/>
        <v>1.2362463385282834</v>
      </c>
      <c r="BL36">
        <f t="shared" si="4"/>
        <v>0</v>
      </c>
      <c r="BM36">
        <f t="shared" si="4"/>
        <v>0</v>
      </c>
      <c r="BN36">
        <f t="shared" si="4"/>
        <v>0</v>
      </c>
    </row>
    <row r="37" spans="1:66" x14ac:dyDescent="0.2">
      <c r="A37">
        <v>816.61090000000002</v>
      </c>
      <c r="B37" t="s">
        <v>628</v>
      </c>
      <c r="C37" t="s">
        <v>90</v>
      </c>
      <c r="D37" t="s">
        <v>629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16642</v>
      </c>
      <c r="T37">
        <v>19612.7</v>
      </c>
      <c r="U37">
        <v>0</v>
      </c>
      <c r="V37">
        <v>0</v>
      </c>
      <c r="W37">
        <v>13054.8</v>
      </c>
      <c r="X37">
        <v>0</v>
      </c>
      <c r="Y37">
        <v>20674.599999999999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22380.9</v>
      </c>
      <c r="AF37">
        <v>10331.200000000001</v>
      </c>
      <c r="AG37">
        <v>0</v>
      </c>
      <c r="AH37">
        <v>0</v>
      </c>
      <c r="AI37">
        <v>0</v>
      </c>
      <c r="AJ37" t="s">
        <v>629</v>
      </c>
      <c r="AK37">
        <f t="shared" si="5"/>
        <v>0</v>
      </c>
      <c r="AL37">
        <f t="shared" si="5"/>
        <v>0</v>
      </c>
      <c r="AM37">
        <f t="shared" si="5"/>
        <v>0</v>
      </c>
      <c r="AN37">
        <f t="shared" si="5"/>
        <v>0</v>
      </c>
      <c r="AO37">
        <f t="shared" si="5"/>
        <v>0</v>
      </c>
      <c r="AP37">
        <f t="shared" si="5"/>
        <v>0</v>
      </c>
      <c r="AQ37">
        <f t="shared" si="5"/>
        <v>0</v>
      </c>
      <c r="AR37">
        <f t="shared" si="5"/>
        <v>0</v>
      </c>
      <c r="AS37">
        <f t="shared" si="5"/>
        <v>0</v>
      </c>
      <c r="AT37">
        <f t="shared" si="5"/>
        <v>0</v>
      </c>
      <c r="AU37">
        <f t="shared" si="3"/>
        <v>0</v>
      </c>
      <c r="AV37">
        <f t="shared" si="3"/>
        <v>0</v>
      </c>
      <c r="AW37">
        <f t="shared" si="3"/>
        <v>0</v>
      </c>
      <c r="AX37">
        <f t="shared" si="3"/>
        <v>0.12468108067465275</v>
      </c>
      <c r="AY37">
        <f t="shared" si="3"/>
        <v>0.11285535162474601</v>
      </c>
      <c r="AZ37">
        <f t="shared" si="2"/>
        <v>0</v>
      </c>
      <c r="BA37">
        <f t="shared" si="2"/>
        <v>0</v>
      </c>
      <c r="BB37">
        <f t="shared" si="2"/>
        <v>6.510903778858769E-2</v>
      </c>
      <c r="BC37">
        <f t="shared" si="2"/>
        <v>0</v>
      </c>
      <c r="BD37">
        <f t="shared" si="2"/>
        <v>0.10449180947785076</v>
      </c>
      <c r="BE37">
        <f t="shared" si="2"/>
        <v>0</v>
      </c>
      <c r="BF37">
        <f t="shared" si="4"/>
        <v>0</v>
      </c>
      <c r="BG37">
        <f t="shared" si="4"/>
        <v>0</v>
      </c>
      <c r="BH37">
        <f t="shared" si="4"/>
        <v>0</v>
      </c>
      <c r="BI37">
        <f t="shared" si="4"/>
        <v>0</v>
      </c>
      <c r="BJ37">
        <f t="shared" si="4"/>
        <v>9.9380852877226436E-2</v>
      </c>
      <c r="BK37">
        <f t="shared" si="4"/>
        <v>5.5225096954224076E-2</v>
      </c>
      <c r="BL37">
        <f t="shared" si="4"/>
        <v>0</v>
      </c>
      <c r="BM37">
        <f t="shared" si="4"/>
        <v>0</v>
      </c>
      <c r="BN37">
        <f t="shared" si="4"/>
        <v>0</v>
      </c>
    </row>
    <row r="38" spans="1:66" x14ac:dyDescent="0.2">
      <c r="A38" s="4">
        <v>756.5181</v>
      </c>
      <c r="B38" s="4" t="s">
        <v>630</v>
      </c>
      <c r="C38" s="4" t="s">
        <v>631</v>
      </c>
      <c r="D38" s="4" t="s">
        <v>632</v>
      </c>
      <c r="E38" s="4">
        <v>0</v>
      </c>
      <c r="F38" s="4">
        <v>0</v>
      </c>
      <c r="G38" s="4">
        <v>0</v>
      </c>
      <c r="H38" s="4">
        <v>0</v>
      </c>
      <c r="I38" s="4">
        <v>26190.5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27477</v>
      </c>
      <c r="P38" s="4">
        <v>17023.900000000001</v>
      </c>
      <c r="Q38" s="4">
        <v>0</v>
      </c>
      <c r="R38" s="4">
        <v>0</v>
      </c>
      <c r="S38" s="4">
        <v>0</v>
      </c>
      <c r="T38" s="4">
        <v>81381.7</v>
      </c>
      <c r="U38" s="4">
        <v>0</v>
      </c>
      <c r="V38" s="4">
        <v>0</v>
      </c>
      <c r="W38" s="4">
        <v>26714.6</v>
      </c>
      <c r="X38" s="4">
        <v>0</v>
      </c>
      <c r="Y38" s="4">
        <v>125921.5</v>
      </c>
      <c r="Z38" s="4">
        <v>69670</v>
      </c>
      <c r="AA38" s="4">
        <v>0</v>
      </c>
      <c r="AB38" s="4">
        <v>0</v>
      </c>
      <c r="AC38" s="4">
        <v>0</v>
      </c>
      <c r="AD38" s="4">
        <v>0</v>
      </c>
      <c r="AE38" s="4">
        <v>145624.70000000001</v>
      </c>
      <c r="AF38" s="4">
        <v>41418.199999999997</v>
      </c>
      <c r="AG38" s="4">
        <v>0</v>
      </c>
      <c r="AH38" s="4">
        <v>0</v>
      </c>
      <c r="AI38" s="4">
        <v>0</v>
      </c>
      <c r="AJ38" s="4" t="s">
        <v>632</v>
      </c>
      <c r="AK38" s="4">
        <f t="shared" si="5"/>
        <v>0</v>
      </c>
      <c r="AL38" s="4">
        <f t="shared" si="5"/>
        <v>0</v>
      </c>
      <c r="AM38" s="4">
        <f t="shared" si="3"/>
        <v>0</v>
      </c>
      <c r="AN38" s="4">
        <f t="shared" si="3"/>
        <v>0.16051654082487746</v>
      </c>
      <c r="AO38" s="4">
        <f t="shared" si="3"/>
        <v>0</v>
      </c>
      <c r="AP38" s="4">
        <f t="shared" si="3"/>
        <v>0</v>
      </c>
      <c r="AQ38" s="4">
        <f t="shared" si="3"/>
        <v>0</v>
      </c>
      <c r="AR38" s="4">
        <f t="shared" si="3"/>
        <v>0</v>
      </c>
      <c r="AS38" s="4">
        <f t="shared" si="3"/>
        <v>0</v>
      </c>
      <c r="AT38" s="4">
        <f t="shared" si="3"/>
        <v>0.14921661521389737</v>
      </c>
      <c r="AU38" s="4">
        <f t="shared" si="3"/>
        <v>9.3939943042615437E-2</v>
      </c>
      <c r="AV38" s="4">
        <f t="shared" si="3"/>
        <v>0</v>
      </c>
      <c r="AW38" s="4">
        <f t="shared" si="3"/>
        <v>0</v>
      </c>
      <c r="AX38" s="4">
        <f t="shared" si="3"/>
        <v>0</v>
      </c>
      <c r="AY38" s="4">
        <f t="shared" si="3"/>
        <v>0.46828638429790864</v>
      </c>
      <c r="AZ38" s="4">
        <f t="shared" si="2"/>
        <v>0</v>
      </c>
      <c r="BA38" s="4">
        <f t="shared" si="2"/>
        <v>0</v>
      </c>
      <c r="BB38" s="4">
        <f t="shared" si="2"/>
        <v>0.13323543071567581</v>
      </c>
      <c r="BC38" s="4">
        <f t="shared" si="2"/>
        <v>0</v>
      </c>
      <c r="BD38" s="4">
        <f t="shared" si="4"/>
        <v>0.6364217632827327</v>
      </c>
      <c r="BE38" s="4">
        <f t="shared" si="4"/>
        <v>0.36586172256458233</v>
      </c>
      <c r="BF38" s="4">
        <f t="shared" si="4"/>
        <v>0</v>
      </c>
      <c r="BG38" s="4">
        <f t="shared" si="4"/>
        <v>0</v>
      </c>
      <c r="BH38" s="4">
        <f t="shared" si="4"/>
        <v>0</v>
      </c>
      <c r="BI38" s="4">
        <f t="shared" si="4"/>
        <v>0</v>
      </c>
      <c r="BJ38" s="4">
        <f t="shared" si="4"/>
        <v>0.64663650192754696</v>
      </c>
      <c r="BK38" s="4">
        <f t="shared" si="4"/>
        <v>0.22139965450958679</v>
      </c>
      <c r="BL38" s="4">
        <f t="shared" si="4"/>
        <v>0</v>
      </c>
      <c r="BM38" s="4">
        <f t="shared" si="4"/>
        <v>0</v>
      </c>
      <c r="BN38" s="4">
        <f t="shared" si="4"/>
        <v>0</v>
      </c>
    </row>
    <row r="39" spans="1:66" x14ac:dyDescent="0.2">
      <c r="A39" s="4">
        <v>754.50229999999999</v>
      </c>
      <c r="B39" s="4" t="s">
        <v>633</v>
      </c>
      <c r="C39" s="4" t="s">
        <v>634</v>
      </c>
      <c r="D39" s="4" t="s">
        <v>635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-1.6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53473.8</v>
      </c>
      <c r="Z39" s="4">
        <v>37553</v>
      </c>
      <c r="AA39" s="4">
        <v>0</v>
      </c>
      <c r="AB39" s="4">
        <v>0</v>
      </c>
      <c r="AC39" s="4">
        <v>0</v>
      </c>
      <c r="AD39" s="4">
        <v>0</v>
      </c>
      <c r="AE39" s="4">
        <v>33891.9</v>
      </c>
      <c r="AF39" s="4">
        <v>29903.200000000001</v>
      </c>
      <c r="AG39" s="4">
        <v>0</v>
      </c>
      <c r="AH39" s="4">
        <v>0</v>
      </c>
      <c r="AI39" s="4">
        <v>0</v>
      </c>
      <c r="AJ39" s="4" t="s">
        <v>635</v>
      </c>
      <c r="AK39" s="4">
        <f t="shared" si="5"/>
        <v>0</v>
      </c>
      <c r="AL39" s="4">
        <f t="shared" si="5"/>
        <v>0</v>
      </c>
      <c r="AM39" s="4">
        <f t="shared" si="3"/>
        <v>0</v>
      </c>
      <c r="AN39" s="4">
        <f t="shared" si="3"/>
        <v>0</v>
      </c>
      <c r="AO39" s="4">
        <f t="shared" si="3"/>
        <v>0</v>
      </c>
      <c r="AP39" s="4">
        <f t="shared" si="3"/>
        <v>0</v>
      </c>
      <c r="AQ39" s="4">
        <f t="shared" si="3"/>
        <v>0</v>
      </c>
      <c r="AR39" s="4">
        <f t="shared" si="3"/>
        <v>0</v>
      </c>
      <c r="AS39" s="4">
        <f t="shared" si="3"/>
        <v>0</v>
      </c>
      <c r="AT39" s="4">
        <f t="shared" si="3"/>
        <v>0</v>
      </c>
      <c r="AU39" s="4">
        <f t="shared" si="3"/>
        <v>-8.8289938773245079E-6</v>
      </c>
      <c r="AV39" s="4">
        <f t="shared" si="3"/>
        <v>0</v>
      </c>
      <c r="AW39" s="4">
        <f t="shared" si="3"/>
        <v>0</v>
      </c>
      <c r="AX39" s="4">
        <f t="shared" si="3"/>
        <v>0</v>
      </c>
      <c r="AY39" s="4">
        <f t="shared" si="3"/>
        <v>0</v>
      </c>
      <c r="AZ39" s="4">
        <f t="shared" si="2"/>
        <v>0</v>
      </c>
      <c r="BA39" s="4">
        <f t="shared" si="2"/>
        <v>0</v>
      </c>
      <c r="BB39" s="4">
        <f t="shared" si="2"/>
        <v>0</v>
      </c>
      <c r="BC39" s="4">
        <f t="shared" si="2"/>
        <v>0</v>
      </c>
      <c r="BD39" s="4">
        <f t="shared" si="2"/>
        <v>0.27026274373659931</v>
      </c>
      <c r="BE39" s="4">
        <f t="shared" si="2"/>
        <v>0.19720403713890858</v>
      </c>
      <c r="BF39" s="4">
        <f t="shared" si="2"/>
        <v>0</v>
      </c>
      <c r="BG39" s="4">
        <f t="shared" si="2"/>
        <v>0</v>
      </c>
      <c r="BH39" s="4">
        <f t="shared" si="2"/>
        <v>0</v>
      </c>
      <c r="BI39" s="4">
        <f t="shared" si="2"/>
        <v>0</v>
      </c>
      <c r="BJ39" s="4">
        <f t="shared" si="2"/>
        <v>0.15049465962627376</v>
      </c>
      <c r="BK39" s="4">
        <f t="shared" si="2"/>
        <v>0.15984659277156124</v>
      </c>
      <c r="BL39" s="4">
        <f t="shared" si="2"/>
        <v>0</v>
      </c>
      <c r="BM39" s="4">
        <f t="shared" si="2"/>
        <v>0</v>
      </c>
      <c r="BN39" s="4">
        <f t="shared" si="2"/>
        <v>0</v>
      </c>
    </row>
    <row r="40" spans="1:66" x14ac:dyDescent="0.2">
      <c r="A40" s="4">
        <v>730.50229999999999</v>
      </c>
      <c r="B40" s="4" t="s">
        <v>636</v>
      </c>
      <c r="C40" s="4" t="s">
        <v>637</v>
      </c>
      <c r="D40" s="4" t="s">
        <v>638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63763.4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46617</v>
      </c>
      <c r="AF40" s="4">
        <v>22131.4</v>
      </c>
      <c r="AG40" s="4">
        <v>0</v>
      </c>
      <c r="AH40" s="4">
        <v>0</v>
      </c>
      <c r="AI40" s="4">
        <v>0</v>
      </c>
      <c r="AJ40" s="4" t="s">
        <v>638</v>
      </c>
      <c r="AK40" s="4">
        <f t="shared" si="5"/>
        <v>0</v>
      </c>
      <c r="AL40" s="4">
        <f t="shared" si="5"/>
        <v>0</v>
      </c>
      <c r="AM40" s="4">
        <f t="shared" si="5"/>
        <v>0</v>
      </c>
      <c r="AN40" s="4">
        <f t="shared" si="5"/>
        <v>0</v>
      </c>
      <c r="AO40" s="4">
        <f t="shared" si="5"/>
        <v>0</v>
      </c>
      <c r="AP40" s="4">
        <f t="shared" si="5"/>
        <v>0</v>
      </c>
      <c r="AQ40" s="4">
        <f t="shared" si="5"/>
        <v>0</v>
      </c>
      <c r="AR40" s="4">
        <f t="shared" si="5"/>
        <v>0</v>
      </c>
      <c r="AS40" s="4">
        <f t="shared" si="5"/>
        <v>0</v>
      </c>
      <c r="AT40" s="4">
        <f t="shared" si="5"/>
        <v>0</v>
      </c>
      <c r="AU40" s="4">
        <f t="shared" si="5"/>
        <v>0</v>
      </c>
      <c r="AV40" s="4">
        <f t="shared" si="5"/>
        <v>0</v>
      </c>
      <c r="AW40" s="4">
        <f t="shared" si="5"/>
        <v>0</v>
      </c>
      <c r="AX40" s="4">
        <f t="shared" si="5"/>
        <v>0</v>
      </c>
      <c r="AY40" s="4">
        <f t="shared" si="5"/>
        <v>0</v>
      </c>
      <c r="AZ40" s="4">
        <f t="shared" si="5"/>
        <v>0</v>
      </c>
      <c r="BA40" s="4">
        <f t="shared" si="2"/>
        <v>0</v>
      </c>
      <c r="BB40" s="4">
        <f t="shared" si="2"/>
        <v>0</v>
      </c>
      <c r="BC40" s="4">
        <f t="shared" si="2"/>
        <v>0</v>
      </c>
      <c r="BD40" s="4">
        <f t="shared" si="2"/>
        <v>0.32226756718195226</v>
      </c>
      <c r="BE40" s="4">
        <f t="shared" si="2"/>
        <v>0</v>
      </c>
      <c r="BF40" s="4">
        <f t="shared" si="2"/>
        <v>0</v>
      </c>
      <c r="BG40" s="4">
        <f t="shared" si="2"/>
        <v>0</v>
      </c>
      <c r="BH40" s="4">
        <f t="shared" si="2"/>
        <v>0</v>
      </c>
      <c r="BI40" s="4">
        <f t="shared" si="2"/>
        <v>0</v>
      </c>
      <c r="BJ40" s="4">
        <f t="shared" si="2"/>
        <v>0.20699959423337147</v>
      </c>
      <c r="BK40" s="4">
        <f t="shared" si="2"/>
        <v>0.11830268610933045</v>
      </c>
      <c r="BL40" s="4">
        <f t="shared" si="2"/>
        <v>0</v>
      </c>
      <c r="BM40" s="4">
        <f t="shared" si="2"/>
        <v>0</v>
      </c>
      <c r="BN40" s="4">
        <f t="shared" si="2"/>
        <v>0</v>
      </c>
    </row>
    <row r="41" spans="1:66" x14ac:dyDescent="0.2">
      <c r="A41" s="4">
        <v>784.54870000000005</v>
      </c>
      <c r="B41" s="4" t="s">
        <v>639</v>
      </c>
      <c r="C41" s="4" t="s">
        <v>640</v>
      </c>
      <c r="D41" s="4" t="s">
        <v>641</v>
      </c>
      <c r="E41" s="4">
        <v>0</v>
      </c>
      <c r="F41" s="4">
        <v>0</v>
      </c>
      <c r="G41" s="4">
        <v>139014.5</v>
      </c>
      <c r="H41" s="4">
        <v>341779.9</v>
      </c>
      <c r="I41" s="4">
        <v>252581</v>
      </c>
      <c r="J41" s="4">
        <v>190229.4</v>
      </c>
      <c r="K41" s="4">
        <v>0</v>
      </c>
      <c r="L41" s="4">
        <v>0</v>
      </c>
      <c r="M41" s="4">
        <v>649029.69999999995</v>
      </c>
      <c r="N41" s="4">
        <v>51011.5</v>
      </c>
      <c r="O41" s="4">
        <v>169367.3</v>
      </c>
      <c r="P41" s="4">
        <v>135078.1</v>
      </c>
      <c r="Q41" s="4">
        <v>0</v>
      </c>
      <c r="R41" s="4">
        <v>0</v>
      </c>
      <c r="S41" s="4">
        <v>152376.29999999999</v>
      </c>
      <c r="T41" s="4">
        <v>263257.5</v>
      </c>
      <c r="U41" s="4">
        <v>41242.699999999997</v>
      </c>
      <c r="V41" s="4">
        <v>172229.4</v>
      </c>
      <c r="W41" s="4">
        <v>114244.5</v>
      </c>
      <c r="X41" s="4">
        <v>0</v>
      </c>
      <c r="Y41" s="4">
        <v>276726.90000000002</v>
      </c>
      <c r="Z41" s="4">
        <v>111672.2</v>
      </c>
      <c r="AA41" s="4">
        <v>56049</v>
      </c>
      <c r="AB41" s="4">
        <v>302015.59999999998</v>
      </c>
      <c r="AC41" s="4">
        <v>0</v>
      </c>
      <c r="AD41" s="4">
        <v>0</v>
      </c>
      <c r="AE41" s="4">
        <v>262181.40000000002</v>
      </c>
      <c r="AF41" s="4">
        <v>200939</v>
      </c>
      <c r="AG41" s="4">
        <v>0</v>
      </c>
      <c r="AH41" s="4">
        <v>309586.2</v>
      </c>
      <c r="AI41" s="4">
        <v>0</v>
      </c>
      <c r="AJ41" s="4" t="s">
        <v>641</v>
      </c>
      <c r="AK41" s="4">
        <f t="shared" si="5"/>
        <v>0</v>
      </c>
      <c r="AL41" s="4">
        <f t="shared" si="5"/>
        <v>0.7972778245427079</v>
      </c>
      <c r="AM41" s="4">
        <f t="shared" si="5"/>
        <v>3.4054691583652228</v>
      </c>
      <c r="AN41" s="4">
        <f t="shared" si="5"/>
        <v>1.5480204042720977</v>
      </c>
      <c r="AO41" s="4">
        <f t="shared" si="5"/>
        <v>0.90688186059507092</v>
      </c>
      <c r="AP41" s="4">
        <f t="shared" si="5"/>
        <v>0</v>
      </c>
      <c r="AQ41" s="4">
        <f t="shared" si="5"/>
        <v>0</v>
      </c>
      <c r="AR41" s="4">
        <f t="shared" si="5"/>
        <v>3.4001680790147391</v>
      </c>
      <c r="AS41" s="4">
        <f t="shared" si="5"/>
        <v>0.25201651250981877</v>
      </c>
      <c r="AT41" s="4">
        <f t="shared" si="5"/>
        <v>0.91976617658102111</v>
      </c>
      <c r="AU41" s="4">
        <f t="shared" si="5"/>
        <v>0.74537732366289222</v>
      </c>
      <c r="AV41" s="4">
        <f t="shared" si="5"/>
        <v>0</v>
      </c>
      <c r="AW41" s="4">
        <f t="shared" si="5"/>
        <v>0</v>
      </c>
      <c r="AX41" s="4">
        <f t="shared" si="5"/>
        <v>1.141596067372016</v>
      </c>
      <c r="AY41" s="4">
        <f t="shared" si="5"/>
        <v>1.5148356794501308</v>
      </c>
      <c r="AZ41" s="4">
        <f t="shared" si="2"/>
        <v>0.19546524721298975</v>
      </c>
      <c r="BA41" s="4">
        <f t="shared" si="2"/>
        <v>0.77928295185211804</v>
      </c>
      <c r="BB41" s="4">
        <f t="shared" si="2"/>
        <v>0.56977889110812174</v>
      </c>
      <c r="BC41" s="4">
        <f t="shared" si="2"/>
        <v>0</v>
      </c>
      <c r="BD41" s="4">
        <f t="shared" si="2"/>
        <v>1.3986096230251741</v>
      </c>
      <c r="BE41" s="4">
        <f t="shared" si="2"/>
        <v>0.58643007685627324</v>
      </c>
      <c r="BF41" s="4">
        <f t="shared" si="2"/>
        <v>0.23660368061595694</v>
      </c>
      <c r="BG41" s="4">
        <f t="shared" si="2"/>
        <v>1.3470384351854241</v>
      </c>
      <c r="BH41" s="4">
        <f t="shared" si="2"/>
        <v>0</v>
      </c>
      <c r="BI41" s="4">
        <f t="shared" si="2"/>
        <v>0</v>
      </c>
      <c r="BJ41" s="4">
        <f t="shared" si="2"/>
        <v>1.1641985416379705</v>
      </c>
      <c r="BK41" s="4">
        <f t="shared" si="2"/>
        <v>1.074112954631101</v>
      </c>
      <c r="BL41" s="4">
        <f t="shared" si="2"/>
        <v>0</v>
      </c>
      <c r="BM41" s="4">
        <f t="shared" si="2"/>
        <v>1.1754886835527778</v>
      </c>
      <c r="BN41" s="4">
        <f t="shared" si="2"/>
        <v>0</v>
      </c>
    </row>
    <row r="42" spans="1:66" x14ac:dyDescent="0.2">
      <c r="A42" s="4">
        <v>782.53340000000003</v>
      </c>
      <c r="B42" s="4" t="s">
        <v>642</v>
      </c>
      <c r="C42" s="4" t="s">
        <v>643</v>
      </c>
      <c r="D42" s="4" t="s">
        <v>644</v>
      </c>
      <c r="E42" s="4">
        <v>0</v>
      </c>
      <c r="F42" s="4">
        <v>1438837.5</v>
      </c>
      <c r="G42" s="4">
        <v>2135012.7999999998</v>
      </c>
      <c r="H42" s="4">
        <v>1026543.9</v>
      </c>
      <c r="I42" s="4">
        <v>1464897.3</v>
      </c>
      <c r="J42" s="4">
        <v>1667009.9</v>
      </c>
      <c r="K42" s="4">
        <v>1547309.2</v>
      </c>
      <c r="L42" s="4">
        <v>1642812.8</v>
      </c>
      <c r="M42" s="4">
        <v>1604040.4</v>
      </c>
      <c r="N42" s="4">
        <v>1818479.6</v>
      </c>
      <c r="O42" s="4">
        <v>1379570.9</v>
      </c>
      <c r="P42" s="4">
        <v>1637612.3</v>
      </c>
      <c r="Q42" s="4">
        <v>1694885.5</v>
      </c>
      <c r="R42" s="4">
        <v>1354841.8</v>
      </c>
      <c r="S42" s="4">
        <v>1047074.5</v>
      </c>
      <c r="T42" s="4">
        <v>1127006.2</v>
      </c>
      <c r="U42" s="4">
        <v>1779419.1</v>
      </c>
      <c r="V42" s="4">
        <v>1420624</v>
      </c>
      <c r="W42" s="4">
        <v>1555808.5</v>
      </c>
      <c r="X42" s="4">
        <v>1574248.5</v>
      </c>
      <c r="Y42" s="4">
        <v>1138092.5</v>
      </c>
      <c r="Z42" s="4">
        <v>1269492.1000000001</v>
      </c>
      <c r="AA42" s="4">
        <v>1785947.1</v>
      </c>
      <c r="AB42" s="4">
        <v>1737385.7</v>
      </c>
      <c r="AC42" s="4">
        <v>1141531.8</v>
      </c>
      <c r="AD42" s="4">
        <v>1557034.1</v>
      </c>
      <c r="AE42" s="4">
        <v>1228743</v>
      </c>
      <c r="AF42" s="4">
        <v>1232617.6000000001</v>
      </c>
      <c r="AG42" s="4">
        <v>1757961.3</v>
      </c>
      <c r="AH42" s="4">
        <v>1729410.5</v>
      </c>
      <c r="AI42" s="4">
        <v>1550462.9</v>
      </c>
      <c r="AJ42" s="4" t="s">
        <v>644</v>
      </c>
      <c r="AK42" s="4">
        <f t="shared" si="5"/>
        <v>9.5585736157798298</v>
      </c>
      <c r="AL42" s="4">
        <f t="shared" si="5"/>
        <v>12.24475404044064</v>
      </c>
      <c r="AM42" s="4">
        <f t="shared" si="5"/>
        <v>10.228406033116498</v>
      </c>
      <c r="AN42" s="4">
        <f t="shared" si="5"/>
        <v>8.9780740062122817</v>
      </c>
      <c r="AO42" s="4">
        <f t="shared" si="5"/>
        <v>7.9471471798912408</v>
      </c>
      <c r="AP42" s="4">
        <f t="shared" si="5"/>
        <v>8.0466182500231511</v>
      </c>
      <c r="AQ42" s="4">
        <f t="shared" si="5"/>
        <v>8.5009957285468367</v>
      </c>
      <c r="AR42" s="4">
        <f t="shared" si="5"/>
        <v>8.4033241707275241</v>
      </c>
      <c r="AS42" s="4">
        <f t="shared" si="5"/>
        <v>8.9839915874312712</v>
      </c>
      <c r="AT42" s="4">
        <f t="shared" si="5"/>
        <v>7.4918986841936919</v>
      </c>
      <c r="AU42" s="4">
        <f t="shared" si="5"/>
        <v>9.0365431063320649</v>
      </c>
      <c r="AV42" s="4">
        <f t="shared" si="5"/>
        <v>7.0706698155508496</v>
      </c>
      <c r="AW42" s="4">
        <f t="shared" si="5"/>
        <v>8.8193259292772037</v>
      </c>
      <c r="AX42" s="4">
        <f t="shared" si="5"/>
        <v>7.8446328690585085</v>
      </c>
      <c r="AY42" s="4">
        <f t="shared" si="5"/>
        <v>6.4850163916375019</v>
      </c>
      <c r="AZ42" s="4">
        <f t="shared" si="2"/>
        <v>8.4333614015817524</v>
      </c>
      <c r="BA42" s="4">
        <f t="shared" si="2"/>
        <v>6.4278692499187908</v>
      </c>
      <c r="BB42" s="4">
        <f t="shared" si="2"/>
        <v>7.7593830942110138</v>
      </c>
      <c r="BC42" s="4">
        <f t="shared" si="2"/>
        <v>7.11745781028766</v>
      </c>
      <c r="BD42" s="4">
        <f t="shared" si="2"/>
        <v>5.7520505682417493</v>
      </c>
      <c r="BE42" s="4">
        <f t="shared" si="2"/>
        <v>6.6665504017242583</v>
      </c>
      <c r="BF42" s="4">
        <f t="shared" si="2"/>
        <v>7.5391471256471041</v>
      </c>
      <c r="BG42" s="4">
        <f t="shared" si="2"/>
        <v>7.7490212910907017</v>
      </c>
      <c r="BH42" s="4">
        <f t="shared" si="2"/>
        <v>8.2585024611605089</v>
      </c>
      <c r="BI42" s="4">
        <f t="shared" si="2"/>
        <v>8.2715440742309188</v>
      </c>
      <c r="BJ42" s="4">
        <f t="shared" si="2"/>
        <v>5.4561490961901358</v>
      </c>
      <c r="BK42" s="4">
        <f t="shared" si="2"/>
        <v>6.5889176927639568</v>
      </c>
      <c r="BL42" s="4">
        <f t="shared" si="2"/>
        <v>7.551624349777085</v>
      </c>
      <c r="BM42" s="4">
        <f t="shared" si="2"/>
        <v>6.5665151481795734</v>
      </c>
      <c r="BN42" s="4">
        <f t="shared" si="2"/>
        <v>6.9068586422251235</v>
      </c>
    </row>
    <row r="43" spans="1:66" x14ac:dyDescent="0.2">
      <c r="A43" s="4">
        <v>780.51750000000004</v>
      </c>
      <c r="B43" s="4" t="s">
        <v>645</v>
      </c>
      <c r="C43" s="4" t="s">
        <v>328</v>
      </c>
      <c r="D43" s="4" t="s">
        <v>646</v>
      </c>
      <c r="E43" s="4">
        <v>0</v>
      </c>
      <c r="F43" s="4">
        <v>0</v>
      </c>
      <c r="G43" s="4">
        <v>26141.5</v>
      </c>
      <c r="H43" s="4">
        <v>0</v>
      </c>
      <c r="I43" s="4">
        <v>90495.6</v>
      </c>
      <c r="J43" s="4">
        <v>108478.39999999999</v>
      </c>
      <c r="K43" s="4">
        <v>25471.4</v>
      </c>
      <c r="L43" s="4">
        <v>59045.4</v>
      </c>
      <c r="M43" s="4">
        <v>27115.1</v>
      </c>
      <c r="N43" s="4">
        <v>42358.6</v>
      </c>
      <c r="O43" s="4">
        <v>80209.2</v>
      </c>
      <c r="P43" s="4">
        <v>106082.3</v>
      </c>
      <c r="Q43" s="4">
        <v>0</v>
      </c>
      <c r="R43" s="4">
        <v>67035.199999999997</v>
      </c>
      <c r="S43" s="4">
        <v>156862.70000000001</v>
      </c>
      <c r="T43" s="4">
        <v>181954.8</v>
      </c>
      <c r="U43" s="4">
        <v>25059.599999999999</v>
      </c>
      <c r="V43" s="4">
        <v>65736.3</v>
      </c>
      <c r="W43" s="4">
        <v>59926.400000000001</v>
      </c>
      <c r="X43" s="4">
        <v>43674.6</v>
      </c>
      <c r="Y43" s="4">
        <v>190897.3</v>
      </c>
      <c r="Z43" s="4">
        <v>177860.2</v>
      </c>
      <c r="AA43" s="4">
        <v>116013.8</v>
      </c>
      <c r="AB43" s="4">
        <v>102133.7</v>
      </c>
      <c r="AC43" s="4">
        <v>21309.1</v>
      </c>
      <c r="AD43" s="4">
        <v>75946</v>
      </c>
      <c r="AE43" s="4">
        <v>189429.5</v>
      </c>
      <c r="AF43" s="4">
        <v>186779.2</v>
      </c>
      <c r="AG43" s="4">
        <v>101854.8</v>
      </c>
      <c r="AH43" s="4">
        <v>86415.9</v>
      </c>
      <c r="AI43" s="4">
        <v>72556</v>
      </c>
      <c r="AJ43" s="4" t="s">
        <v>646</v>
      </c>
      <c r="AK43" s="4">
        <f t="shared" si="5"/>
        <v>0</v>
      </c>
      <c r="AL43" s="4">
        <f t="shared" si="5"/>
        <v>0.1499270813496664</v>
      </c>
      <c r="AM43" s="4">
        <f t="shared" si="5"/>
        <v>0</v>
      </c>
      <c r="AN43" s="4">
        <f t="shared" si="5"/>
        <v>0.55463013962588659</v>
      </c>
      <c r="AO43" s="4">
        <f t="shared" si="5"/>
        <v>0.5171497845568368</v>
      </c>
      <c r="AP43" s="4">
        <f t="shared" si="5"/>
        <v>0.13246132841040417</v>
      </c>
      <c r="AQ43" s="4">
        <f t="shared" si="5"/>
        <v>0.30553979929444147</v>
      </c>
      <c r="AR43" s="4">
        <f t="shared" si="5"/>
        <v>0.14205189297083409</v>
      </c>
      <c r="AS43" s="4">
        <f t="shared" si="5"/>
        <v>0.20926784444288857</v>
      </c>
      <c r="AT43" s="4">
        <f t="shared" si="5"/>
        <v>0.43558413702422155</v>
      </c>
      <c r="AU43" s="4">
        <f t="shared" si="5"/>
        <v>0.58537498574531355</v>
      </c>
      <c r="AV43" s="4">
        <f t="shared" si="5"/>
        <v>0</v>
      </c>
      <c r="AW43" s="4">
        <f t="shared" si="5"/>
        <v>0.43636480475748768</v>
      </c>
      <c r="AX43" s="4">
        <f t="shared" si="5"/>
        <v>1.1752079650008325</v>
      </c>
      <c r="AY43" s="4">
        <f t="shared" si="5"/>
        <v>1.0470038767640526</v>
      </c>
      <c r="AZ43" s="4">
        <f t="shared" si="2"/>
        <v>0.11876722205526402</v>
      </c>
      <c r="BA43" s="4">
        <f t="shared" si="2"/>
        <v>0.29743573343364371</v>
      </c>
      <c r="BB43" s="4">
        <f t="shared" si="2"/>
        <v>0.29887476193691376</v>
      </c>
      <c r="BC43" s="4">
        <f t="shared" si="2"/>
        <v>0.19746064416208078</v>
      </c>
      <c r="BD43" s="4">
        <f t="shared" si="2"/>
        <v>0.96481693969586446</v>
      </c>
      <c r="BE43" s="4">
        <f t="shared" si="2"/>
        <v>0.93400659032124489</v>
      </c>
      <c r="BF43" s="4">
        <f t="shared" si="2"/>
        <v>0.48973740980648189</v>
      </c>
      <c r="BG43" s="4">
        <f t="shared" si="2"/>
        <v>0.45553282488618979</v>
      </c>
      <c r="BH43" s="4">
        <f t="shared" si="2"/>
        <v>0.15416237619934495</v>
      </c>
      <c r="BI43" s="4">
        <f t="shared" si="2"/>
        <v>0.40345339017401183</v>
      </c>
      <c r="BJ43" s="4">
        <f t="shared" si="2"/>
        <v>0.84114871475707231</v>
      </c>
      <c r="BK43" s="4">
        <f t="shared" si="2"/>
        <v>0.99842219965080614</v>
      </c>
      <c r="BL43" s="4">
        <f t="shared" si="2"/>
        <v>0.43753476701772381</v>
      </c>
      <c r="BM43" s="4">
        <f t="shared" si="2"/>
        <v>0.32811834806922424</v>
      </c>
      <c r="BN43" s="4">
        <f t="shared" si="2"/>
        <v>0.32321575424041821</v>
      </c>
    </row>
    <row r="44" spans="1:66" x14ac:dyDescent="0.2">
      <c r="A44" s="4">
        <v>778.50149999999996</v>
      </c>
      <c r="B44" s="4" t="s">
        <v>647</v>
      </c>
      <c r="C44" s="4" t="s">
        <v>648</v>
      </c>
      <c r="D44" s="4" t="s">
        <v>649</v>
      </c>
      <c r="E44" s="4">
        <v>0</v>
      </c>
      <c r="F44" s="4">
        <v>0</v>
      </c>
      <c r="G44" s="4">
        <v>0</v>
      </c>
      <c r="H44" s="4">
        <v>17568.8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22523.3</v>
      </c>
      <c r="P44" s="4">
        <v>0</v>
      </c>
      <c r="Q44" s="4">
        <v>0</v>
      </c>
      <c r="R44" s="4">
        <v>21467.599999999999</v>
      </c>
      <c r="S44" s="4">
        <v>0</v>
      </c>
      <c r="T44" s="4">
        <v>37651.199999999997</v>
      </c>
      <c r="U44" s="4">
        <v>0</v>
      </c>
      <c r="V44" s="4">
        <v>0</v>
      </c>
      <c r="W44" s="4">
        <v>0</v>
      </c>
      <c r="X44" s="4">
        <v>24047.4</v>
      </c>
      <c r="Y44" s="4">
        <v>56286.8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30125</v>
      </c>
      <c r="AF44" s="4">
        <v>47270.400000000001</v>
      </c>
      <c r="AG44" s="4">
        <v>0</v>
      </c>
      <c r="AH44" s="4">
        <v>0</v>
      </c>
      <c r="AI44" s="4">
        <v>0</v>
      </c>
      <c r="AJ44" s="4" t="s">
        <v>649</v>
      </c>
      <c r="AK44" s="4">
        <f t="shared" si="5"/>
        <v>0</v>
      </c>
      <c r="AL44" s="4">
        <f t="shared" si="5"/>
        <v>0</v>
      </c>
      <c r="AM44" s="4">
        <f t="shared" si="5"/>
        <v>0.17505419876794079</v>
      </c>
      <c r="AN44" s="4">
        <f t="shared" si="5"/>
        <v>0</v>
      </c>
      <c r="AO44" s="4">
        <f t="shared" si="5"/>
        <v>0</v>
      </c>
      <c r="AP44" s="4">
        <f t="shared" si="5"/>
        <v>0</v>
      </c>
      <c r="AQ44" s="4">
        <f t="shared" si="5"/>
        <v>0</v>
      </c>
      <c r="AR44" s="4">
        <f t="shared" si="5"/>
        <v>0</v>
      </c>
      <c r="AS44" s="4">
        <f t="shared" si="5"/>
        <v>0</v>
      </c>
      <c r="AT44" s="4">
        <f t="shared" si="5"/>
        <v>0.12231504856597059</v>
      </c>
      <c r="AU44" s="4">
        <f t="shared" si="5"/>
        <v>0</v>
      </c>
      <c r="AV44" s="4">
        <f t="shared" si="5"/>
        <v>0</v>
      </c>
      <c r="AW44" s="4">
        <f t="shared" si="5"/>
        <v>0.1397430765122181</v>
      </c>
      <c r="AX44" s="4">
        <f t="shared" si="5"/>
        <v>0</v>
      </c>
      <c r="AY44" s="4">
        <f t="shared" si="5"/>
        <v>0.21665244535906003</v>
      </c>
      <c r="AZ44" s="4">
        <f t="shared" si="2"/>
        <v>0</v>
      </c>
      <c r="BA44" s="4">
        <f t="shared" si="2"/>
        <v>0</v>
      </c>
      <c r="BB44" s="4">
        <f t="shared" si="2"/>
        <v>0</v>
      </c>
      <c r="BC44" s="4">
        <f t="shared" si="2"/>
        <v>0.10872257775510759</v>
      </c>
      <c r="BD44" s="4">
        <f t="shared" si="2"/>
        <v>0.28447996970765532</v>
      </c>
      <c r="BE44" s="4">
        <f t="shared" si="2"/>
        <v>0</v>
      </c>
      <c r="BF44" s="4">
        <f t="shared" si="2"/>
        <v>0</v>
      </c>
      <c r="BG44" s="4">
        <f t="shared" si="2"/>
        <v>0</v>
      </c>
      <c r="BH44" s="4">
        <f t="shared" si="2"/>
        <v>0</v>
      </c>
      <c r="BI44" s="4">
        <f t="shared" si="2"/>
        <v>0</v>
      </c>
      <c r="BJ44" s="4">
        <f t="shared" si="2"/>
        <v>0.13376799828990102</v>
      </c>
      <c r="BK44" s="4">
        <f t="shared" si="2"/>
        <v>0.25268240117943253</v>
      </c>
      <c r="BL44" s="4">
        <f t="shared" si="2"/>
        <v>0</v>
      </c>
      <c r="BM44" s="4">
        <f t="shared" si="2"/>
        <v>0</v>
      </c>
      <c r="BN44" s="4">
        <f t="shared" si="2"/>
        <v>0</v>
      </c>
    </row>
    <row r="45" spans="1:66" x14ac:dyDescent="0.2">
      <c r="A45" s="4">
        <v>702.4701</v>
      </c>
      <c r="B45" s="4" t="s">
        <v>650</v>
      </c>
      <c r="C45" s="4" t="s">
        <v>90</v>
      </c>
      <c r="D45" s="4" t="s">
        <v>651</v>
      </c>
      <c r="E45" s="4">
        <v>0</v>
      </c>
      <c r="F45" s="4">
        <v>0</v>
      </c>
      <c r="G45" s="4">
        <v>0</v>
      </c>
      <c r="H45" s="4">
        <v>0</v>
      </c>
      <c r="I45" s="4">
        <v>18495.8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52412.4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166346.79999999999</v>
      </c>
      <c r="Z45" s="4">
        <v>72272.3</v>
      </c>
      <c r="AA45" s="4">
        <v>0</v>
      </c>
      <c r="AB45" s="4">
        <v>0</v>
      </c>
      <c r="AC45" s="4">
        <v>0</v>
      </c>
      <c r="AD45" s="4">
        <v>0</v>
      </c>
      <c r="AE45" s="4">
        <v>181135.6</v>
      </c>
      <c r="AF45" s="4">
        <v>80174.8</v>
      </c>
      <c r="AG45" s="4">
        <v>0</v>
      </c>
      <c r="AH45" s="4">
        <v>0</v>
      </c>
      <c r="AI45" s="4">
        <v>0</v>
      </c>
      <c r="AJ45" s="4" t="s">
        <v>651</v>
      </c>
      <c r="AK45" s="4">
        <f t="shared" si="5"/>
        <v>0</v>
      </c>
      <c r="AL45" s="4">
        <f t="shared" si="5"/>
        <v>0</v>
      </c>
      <c r="AM45" s="4">
        <f t="shared" si="5"/>
        <v>0</v>
      </c>
      <c r="AN45" s="4">
        <f t="shared" si="5"/>
        <v>0.11335720340538624</v>
      </c>
      <c r="AO45" s="4">
        <f t="shared" si="5"/>
        <v>0</v>
      </c>
      <c r="AP45" s="4">
        <f t="shared" si="5"/>
        <v>0</v>
      </c>
      <c r="AQ45" s="4">
        <f t="shared" si="5"/>
        <v>0</v>
      </c>
      <c r="AR45" s="4">
        <f t="shared" si="5"/>
        <v>0</v>
      </c>
      <c r="AS45" s="4">
        <f t="shared" si="5"/>
        <v>0</v>
      </c>
      <c r="AT45" s="4">
        <f t="shared" si="5"/>
        <v>0</v>
      </c>
      <c r="AU45" s="4">
        <f t="shared" si="5"/>
        <v>0</v>
      </c>
      <c r="AV45" s="4">
        <f t="shared" si="5"/>
        <v>0</v>
      </c>
      <c r="AW45" s="4">
        <f t="shared" si="5"/>
        <v>0</v>
      </c>
      <c r="AX45" s="4">
        <f t="shared" si="5"/>
        <v>0.39267123379114111</v>
      </c>
      <c r="AY45" s="4">
        <f t="shared" si="5"/>
        <v>0</v>
      </c>
      <c r="AZ45" s="4">
        <f t="shared" si="5"/>
        <v>0</v>
      </c>
      <c r="BA45" s="4">
        <f t="shared" si="2"/>
        <v>0</v>
      </c>
      <c r="BB45" s="4">
        <f t="shared" si="2"/>
        <v>0</v>
      </c>
      <c r="BC45" s="4">
        <f t="shared" si="2"/>
        <v>0</v>
      </c>
      <c r="BD45" s="4">
        <f t="shared" si="2"/>
        <v>0.84073588523357867</v>
      </c>
      <c r="BE45" s="4">
        <f t="shared" si="2"/>
        <v>0.37952731694709729</v>
      </c>
      <c r="BF45" s="4">
        <f t="shared" si="2"/>
        <v>0</v>
      </c>
      <c r="BG45" s="4">
        <f t="shared" si="2"/>
        <v>0</v>
      </c>
      <c r="BH45" s="4">
        <f t="shared" si="2"/>
        <v>0</v>
      </c>
      <c r="BI45" s="4">
        <f t="shared" si="2"/>
        <v>0</v>
      </c>
      <c r="BJ45" s="4">
        <f t="shared" si="2"/>
        <v>0.80432022011751692</v>
      </c>
      <c r="BK45" s="4">
        <f t="shared" si="2"/>
        <v>0.42857181191783372</v>
      </c>
      <c r="BL45" s="4">
        <f t="shared" si="2"/>
        <v>0</v>
      </c>
      <c r="BM45" s="4">
        <f t="shared" si="2"/>
        <v>0</v>
      </c>
      <c r="BN45" s="4">
        <f t="shared" si="2"/>
        <v>0</v>
      </c>
    </row>
    <row r="46" spans="1:66" x14ac:dyDescent="0.2">
      <c r="A46" s="4">
        <v>814.59559999999999</v>
      </c>
      <c r="B46" s="4" t="s">
        <v>652</v>
      </c>
      <c r="C46" s="4" t="s">
        <v>93</v>
      </c>
      <c r="D46" s="4" t="s">
        <v>653</v>
      </c>
      <c r="E46" s="4">
        <v>0</v>
      </c>
      <c r="F46" s="4">
        <v>0</v>
      </c>
      <c r="G46" s="4">
        <v>0</v>
      </c>
      <c r="H46" s="4">
        <v>16825.900000000001</v>
      </c>
      <c r="I46" s="4">
        <v>0</v>
      </c>
      <c r="J46" s="4">
        <v>33190.699999999997</v>
      </c>
      <c r="K46" s="4">
        <v>20154.599999999999</v>
      </c>
      <c r="L46" s="4">
        <v>0</v>
      </c>
      <c r="M46" s="4">
        <v>0</v>
      </c>
      <c r="N46" s="4">
        <v>0</v>
      </c>
      <c r="O46" s="4">
        <v>0</v>
      </c>
      <c r="P46" s="4">
        <v>45304.5</v>
      </c>
      <c r="Q46" s="4">
        <v>0</v>
      </c>
      <c r="R46" s="4">
        <v>0</v>
      </c>
      <c r="S46" s="4">
        <v>89739.199999999997</v>
      </c>
      <c r="T46" s="4">
        <v>0</v>
      </c>
      <c r="U46" s="4">
        <v>0</v>
      </c>
      <c r="V46" s="4">
        <v>40132.300000000003</v>
      </c>
      <c r="W46" s="4">
        <v>60632.3</v>
      </c>
      <c r="X46" s="4">
        <v>0</v>
      </c>
      <c r="Y46" s="4">
        <v>157918.6</v>
      </c>
      <c r="Z46" s="4">
        <v>94642</v>
      </c>
      <c r="AA46" s="4">
        <v>0</v>
      </c>
      <c r="AB46" s="4">
        <v>0</v>
      </c>
      <c r="AC46" s="4">
        <v>0</v>
      </c>
      <c r="AD46" s="4">
        <v>0</v>
      </c>
      <c r="AE46" s="4">
        <v>150752.29999999999</v>
      </c>
      <c r="AF46" s="4">
        <v>79435</v>
      </c>
      <c r="AG46" s="4">
        <v>0</v>
      </c>
      <c r="AH46" s="4">
        <v>34019.5</v>
      </c>
      <c r="AI46" s="4">
        <v>0</v>
      </c>
      <c r="AJ46" s="4" t="s">
        <v>653</v>
      </c>
      <c r="AK46" s="4">
        <f t="shared" si="5"/>
        <v>0</v>
      </c>
      <c r="AL46" s="4">
        <f t="shared" si="5"/>
        <v>0</v>
      </c>
      <c r="AM46" s="4">
        <f t="shared" si="5"/>
        <v>0.1676519991717986</v>
      </c>
      <c r="AN46" s="4">
        <f t="shared" si="5"/>
        <v>0</v>
      </c>
      <c r="AO46" s="4">
        <f t="shared" si="5"/>
        <v>0.15823024080637807</v>
      </c>
      <c r="AP46" s="4">
        <f t="shared" si="5"/>
        <v>0.10481187094468036</v>
      </c>
      <c r="AQ46" s="4">
        <f t="shared" si="5"/>
        <v>0</v>
      </c>
      <c r="AR46" s="4">
        <f t="shared" si="5"/>
        <v>0</v>
      </c>
      <c r="AS46" s="4">
        <f t="shared" si="5"/>
        <v>0</v>
      </c>
      <c r="AT46" s="4">
        <f t="shared" si="5"/>
        <v>0</v>
      </c>
      <c r="AU46" s="4">
        <f t="shared" si="5"/>
        <v>0.24999572069703008</v>
      </c>
      <c r="AV46" s="4">
        <f t="shared" si="5"/>
        <v>0</v>
      </c>
      <c r="AW46" s="4">
        <f t="shared" si="5"/>
        <v>0</v>
      </c>
      <c r="AX46" s="4">
        <f t="shared" si="5"/>
        <v>0.67232186244915271</v>
      </c>
      <c r="AY46" s="4">
        <f t="shared" si="5"/>
        <v>0</v>
      </c>
      <c r="AZ46" s="4">
        <f t="shared" si="2"/>
        <v>0</v>
      </c>
      <c r="BA46" s="4">
        <f t="shared" si="2"/>
        <v>0.18158582221510822</v>
      </c>
      <c r="BB46" s="4">
        <f t="shared" si="2"/>
        <v>0.30239534208942198</v>
      </c>
      <c r="BC46" s="4">
        <f t="shared" si="2"/>
        <v>0</v>
      </c>
      <c r="BD46" s="4">
        <f t="shared" si="2"/>
        <v>0.79813879176423852</v>
      </c>
      <c r="BE46" s="4">
        <f t="shared" si="2"/>
        <v>0.4969984950044094</v>
      </c>
      <c r="BF46" s="4">
        <f t="shared" si="2"/>
        <v>0</v>
      </c>
      <c r="BG46" s="4">
        <f t="shared" si="2"/>
        <v>0</v>
      </c>
      <c r="BH46" s="4">
        <f t="shared" si="2"/>
        <v>0</v>
      </c>
      <c r="BI46" s="4">
        <f t="shared" si="2"/>
        <v>0</v>
      </c>
      <c r="BJ46" s="4">
        <f t="shared" si="2"/>
        <v>0.66940525837671849</v>
      </c>
      <c r="BK46" s="4">
        <f t="shared" si="2"/>
        <v>0.42461723483804292</v>
      </c>
      <c r="BL46" s="4">
        <f t="shared" si="2"/>
        <v>0</v>
      </c>
      <c r="BM46" s="4">
        <f t="shared" si="2"/>
        <v>0.12917092968008176</v>
      </c>
      <c r="BN46" s="4">
        <f t="shared" si="2"/>
        <v>0</v>
      </c>
    </row>
    <row r="47" spans="1:66" x14ac:dyDescent="0.2">
      <c r="A47" s="4">
        <v>812.57960000000003</v>
      </c>
      <c r="B47" s="4" t="s">
        <v>654</v>
      </c>
      <c r="C47" s="4" t="s">
        <v>84</v>
      </c>
      <c r="D47" s="4" t="s">
        <v>655</v>
      </c>
      <c r="E47" s="4">
        <v>0</v>
      </c>
      <c r="F47" s="4">
        <v>125984.3</v>
      </c>
      <c r="G47" s="4">
        <v>266671.8</v>
      </c>
      <c r="H47" s="4">
        <v>485665.7</v>
      </c>
      <c r="I47" s="4">
        <v>294100.8</v>
      </c>
      <c r="J47" s="4">
        <v>284601</v>
      </c>
      <c r="K47" s="4">
        <v>206829.3</v>
      </c>
      <c r="L47" s="4">
        <v>234724.7</v>
      </c>
      <c r="M47" s="4">
        <v>720775.6</v>
      </c>
      <c r="N47" s="4">
        <v>196285</v>
      </c>
      <c r="O47" s="4">
        <v>272920.3</v>
      </c>
      <c r="P47" s="4">
        <v>271038.8</v>
      </c>
      <c r="Q47" s="4">
        <v>149576.29999999999</v>
      </c>
      <c r="R47" s="4">
        <v>138108</v>
      </c>
      <c r="S47" s="4">
        <v>234506.5</v>
      </c>
      <c r="T47" s="4">
        <v>267148.59999999998</v>
      </c>
      <c r="U47" s="4">
        <v>241403.1</v>
      </c>
      <c r="V47" s="4">
        <v>405230.6</v>
      </c>
      <c r="W47" s="4">
        <v>225642.7</v>
      </c>
      <c r="X47" s="4">
        <v>247300.7</v>
      </c>
      <c r="Y47" s="4">
        <v>316539</v>
      </c>
      <c r="Z47" s="4">
        <v>312923.3</v>
      </c>
      <c r="AA47" s="4">
        <v>147028.5</v>
      </c>
      <c r="AB47" s="4">
        <v>537926.9</v>
      </c>
      <c r="AC47" s="4">
        <v>96105.7</v>
      </c>
      <c r="AD47" s="4">
        <v>194212.1</v>
      </c>
      <c r="AE47" s="4">
        <v>365595.8</v>
      </c>
      <c r="AF47" s="4">
        <v>273822.8</v>
      </c>
      <c r="AG47" s="4">
        <v>119294.2</v>
      </c>
      <c r="AH47" s="4">
        <v>628852.4</v>
      </c>
      <c r="AI47" s="4">
        <v>174232.9</v>
      </c>
      <c r="AJ47" s="4" t="s">
        <v>655</v>
      </c>
      <c r="AK47" s="4">
        <f t="shared" si="5"/>
        <v>0.83694663642175771</v>
      </c>
      <c r="AL47" s="4">
        <f t="shared" si="5"/>
        <v>1.5294196833487734</v>
      </c>
      <c r="AM47" s="4">
        <f t="shared" si="5"/>
        <v>4.839136422668088</v>
      </c>
      <c r="AN47" s="4">
        <f t="shared" si="5"/>
        <v>1.8024872785868586</v>
      </c>
      <c r="AO47" s="4">
        <f t="shared" si="5"/>
        <v>1.3567802054110341</v>
      </c>
      <c r="AP47" s="4">
        <f t="shared" si="5"/>
        <v>1.0755939536968522</v>
      </c>
      <c r="AQ47" s="4">
        <f t="shared" si="5"/>
        <v>1.2146202367576135</v>
      </c>
      <c r="AR47" s="4">
        <f t="shared" si="5"/>
        <v>3.7760339584655314</v>
      </c>
      <c r="AS47" s="4">
        <f t="shared" si="5"/>
        <v>0.96972371245679467</v>
      </c>
      <c r="AT47" s="4">
        <f t="shared" si="5"/>
        <v>1.4821211700389936</v>
      </c>
      <c r="AU47" s="4">
        <f t="shared" si="5"/>
        <v>1.4956249410733635</v>
      </c>
      <c r="AV47" s="4">
        <f t="shared" si="5"/>
        <v>0.62399768570312175</v>
      </c>
      <c r="AW47" s="4">
        <f t="shared" si="5"/>
        <v>0.8990123167447418</v>
      </c>
      <c r="AX47" s="4">
        <f t="shared" si="5"/>
        <v>1.7569116599705841</v>
      </c>
      <c r="AY47" s="4">
        <f t="shared" si="5"/>
        <v>1.5372258378019663</v>
      </c>
      <c r="AZ47" s="4">
        <f t="shared" si="2"/>
        <v>1.1441034806034061</v>
      </c>
      <c r="BA47" s="4">
        <f t="shared" si="2"/>
        <v>1.8335388624056339</v>
      </c>
      <c r="BB47" s="4">
        <f t="shared" si="2"/>
        <v>1.1253622484464685</v>
      </c>
      <c r="BC47" s="4">
        <f t="shared" si="2"/>
        <v>1.1180905039481415</v>
      </c>
      <c r="BD47" s="4">
        <f t="shared" si="2"/>
        <v>1.5998245615542455</v>
      </c>
      <c r="BE47" s="4">
        <f t="shared" si="2"/>
        <v>1.6432705263182659</v>
      </c>
      <c r="BF47" s="4">
        <f t="shared" si="2"/>
        <v>0.62066199674290756</v>
      </c>
      <c r="BG47" s="4">
        <f t="shared" si="2"/>
        <v>2.3992409982138212</v>
      </c>
      <c r="BH47" s="4">
        <f t="shared" si="2"/>
        <v>0.69528431882629427</v>
      </c>
      <c r="BI47" s="4">
        <f t="shared" si="2"/>
        <v>1.0317268869698759</v>
      </c>
      <c r="BJ47" s="4">
        <f t="shared" si="2"/>
        <v>1.6234030987284647</v>
      </c>
      <c r="BK47" s="4">
        <f t="shared" si="2"/>
        <v>1.4637109608058219</v>
      </c>
      <c r="BL47" s="4">
        <f t="shared" si="2"/>
        <v>0.51244870151986699</v>
      </c>
      <c r="BM47" s="4">
        <f t="shared" si="2"/>
        <v>2.3877320107453266</v>
      </c>
      <c r="BN47" s="4">
        <f t="shared" si="2"/>
        <v>0.77615659886150512</v>
      </c>
    </row>
    <row r="48" spans="1:66" x14ac:dyDescent="0.2">
      <c r="A48" s="4">
        <v>810.56460000000004</v>
      </c>
      <c r="B48" s="4" t="s">
        <v>656</v>
      </c>
      <c r="C48" s="4" t="s">
        <v>657</v>
      </c>
      <c r="D48" s="4" t="s">
        <v>658</v>
      </c>
      <c r="E48" s="4">
        <v>0</v>
      </c>
      <c r="F48" s="4">
        <v>1046919.9</v>
      </c>
      <c r="G48" s="4">
        <v>1776743.2</v>
      </c>
      <c r="H48" s="4">
        <v>1028911.5</v>
      </c>
      <c r="I48" s="4">
        <v>1101191.6000000001</v>
      </c>
      <c r="J48" s="4">
        <v>1371717.3</v>
      </c>
      <c r="K48" s="4">
        <v>1364502.5</v>
      </c>
      <c r="L48" s="4">
        <v>1409344.2</v>
      </c>
      <c r="M48" s="4">
        <v>1513285.8</v>
      </c>
      <c r="N48" s="4">
        <v>1381850.7</v>
      </c>
      <c r="O48" s="4">
        <v>1013175.5</v>
      </c>
      <c r="P48" s="4">
        <v>1265021.8999999999</v>
      </c>
      <c r="Q48" s="4">
        <v>1211492.3999999999</v>
      </c>
      <c r="R48" s="4">
        <v>1062824.3</v>
      </c>
      <c r="S48" s="4">
        <v>846754.7</v>
      </c>
      <c r="T48" s="4">
        <v>1055920.3</v>
      </c>
      <c r="U48" s="4">
        <v>1167525.8</v>
      </c>
      <c r="V48" s="4">
        <v>1313788.6000000001</v>
      </c>
      <c r="W48" s="4">
        <v>1136394.6000000001</v>
      </c>
      <c r="X48" s="4">
        <v>1246011.8</v>
      </c>
      <c r="Y48" s="4">
        <v>898163.1</v>
      </c>
      <c r="Z48" s="4">
        <v>1004779.4</v>
      </c>
      <c r="AA48" s="4">
        <v>1302797.2</v>
      </c>
      <c r="AB48" s="4">
        <v>1554926.4</v>
      </c>
      <c r="AC48" s="4">
        <v>615895.6</v>
      </c>
      <c r="AD48" s="4">
        <v>1080991.2</v>
      </c>
      <c r="AE48" s="4">
        <v>1080398.6000000001</v>
      </c>
      <c r="AF48" s="4">
        <v>911872.3</v>
      </c>
      <c r="AG48" s="4">
        <v>1528294.5</v>
      </c>
      <c r="AH48" s="4">
        <v>1803671.3</v>
      </c>
      <c r="AI48" s="4">
        <v>1246605.2</v>
      </c>
      <c r="AJ48" s="4" t="s">
        <v>658</v>
      </c>
      <c r="AK48" s="4">
        <f t="shared" si="5"/>
        <v>6.9549625541277988</v>
      </c>
      <c r="AL48" s="4">
        <f t="shared" si="5"/>
        <v>10.19000142623287</v>
      </c>
      <c r="AM48" s="4">
        <f t="shared" si="5"/>
        <v>10.251996621033884</v>
      </c>
      <c r="AN48" s="4">
        <f t="shared" si="5"/>
        <v>6.7489916732178523</v>
      </c>
      <c r="AO48" s="4">
        <f t="shared" si="5"/>
        <v>6.5393968399965887</v>
      </c>
      <c r="AP48" s="4">
        <f t="shared" si="5"/>
        <v>7.0959512931883406</v>
      </c>
      <c r="AQ48" s="4">
        <f t="shared" si="5"/>
        <v>7.2928753807203472</v>
      </c>
      <c r="AR48" s="4">
        <f t="shared" si="5"/>
        <v>7.9278745973971363</v>
      </c>
      <c r="AS48" s="4">
        <f t="shared" si="5"/>
        <v>6.8268761793566517</v>
      </c>
      <c r="AT48" s="4">
        <f t="shared" si="5"/>
        <v>5.5021515714105638</v>
      </c>
      <c r="AU48" s="4">
        <f t="shared" si="5"/>
        <v>6.9805441311133833</v>
      </c>
      <c r="AV48" s="4">
        <f t="shared" si="5"/>
        <v>5.0540657433491853</v>
      </c>
      <c r="AW48" s="4">
        <f t="shared" si="5"/>
        <v>6.9184416271005915</v>
      </c>
      <c r="AX48" s="4">
        <f t="shared" si="5"/>
        <v>6.3438463563478775</v>
      </c>
      <c r="AY48" s="4">
        <f t="shared" si="5"/>
        <v>6.075974075176152</v>
      </c>
      <c r="AZ48" s="4">
        <f t="shared" si="2"/>
        <v>5.5333603067826216</v>
      </c>
      <c r="BA48" s="4">
        <f t="shared" si="2"/>
        <v>5.9444732334761756</v>
      </c>
      <c r="BB48" s="4">
        <f t="shared" si="2"/>
        <v>5.6676133647506672</v>
      </c>
      <c r="BC48" s="4">
        <f t="shared" si="2"/>
        <v>5.6334412372764442</v>
      </c>
      <c r="BD48" s="4">
        <f t="shared" si="2"/>
        <v>4.5394197481564733</v>
      </c>
      <c r="BE48" s="4">
        <f t="shared" si="2"/>
        <v>5.2764507260141746</v>
      </c>
      <c r="BF48" s="4">
        <f t="shared" si="2"/>
        <v>5.4995916540199277</v>
      </c>
      <c r="BG48" s="4">
        <f t="shared" si="2"/>
        <v>6.9352232953678721</v>
      </c>
      <c r="BH48" s="4">
        <f t="shared" si="2"/>
        <v>4.4557456291782049</v>
      </c>
      <c r="BI48" s="4">
        <f t="shared" si="2"/>
        <v>5.7426271875842465</v>
      </c>
      <c r="BJ48" s="4">
        <f t="shared" si="2"/>
        <v>4.7974359527705053</v>
      </c>
      <c r="BK48" s="4">
        <f t="shared" si="2"/>
        <v>4.8743840190269578</v>
      </c>
      <c r="BL48" s="4">
        <f t="shared" si="2"/>
        <v>6.5650512100752128</v>
      </c>
      <c r="BM48" s="4">
        <f t="shared" si="2"/>
        <v>6.848480978799854</v>
      </c>
      <c r="BN48" s="4">
        <f t="shared" si="2"/>
        <v>5.5532614802087679</v>
      </c>
    </row>
    <row r="49" spans="1:66" x14ac:dyDescent="0.2">
      <c r="A49" s="4">
        <v>808.54859999999996</v>
      </c>
      <c r="B49" s="4" t="s">
        <v>659</v>
      </c>
      <c r="C49" s="4" t="s">
        <v>354</v>
      </c>
      <c r="D49" s="4" t="s">
        <v>660</v>
      </c>
      <c r="E49" s="4">
        <v>0</v>
      </c>
      <c r="F49" s="4">
        <v>1154579.8999999999</v>
      </c>
      <c r="G49" s="4">
        <v>1723668.8</v>
      </c>
      <c r="H49" s="4">
        <v>901872.5</v>
      </c>
      <c r="I49" s="4">
        <v>1182081.8999999999</v>
      </c>
      <c r="J49" s="4">
        <v>1320525.3</v>
      </c>
      <c r="K49" s="4">
        <v>1444939.4</v>
      </c>
      <c r="L49" s="4">
        <v>1377839.2</v>
      </c>
      <c r="M49" s="4">
        <v>1404569.3</v>
      </c>
      <c r="N49" s="4">
        <v>1501732.5</v>
      </c>
      <c r="O49" s="4">
        <v>1030620.9</v>
      </c>
      <c r="P49" s="4">
        <v>1333059.2</v>
      </c>
      <c r="Q49" s="4">
        <v>1315657.5</v>
      </c>
      <c r="R49" s="4">
        <v>1281667.3</v>
      </c>
      <c r="S49" s="4">
        <v>874343.8</v>
      </c>
      <c r="T49" s="4">
        <v>982764.2</v>
      </c>
      <c r="U49" s="4">
        <v>1578627.9</v>
      </c>
      <c r="V49" s="4">
        <v>1405809.2</v>
      </c>
      <c r="W49" s="4">
        <v>1257923.6000000001</v>
      </c>
      <c r="X49" s="4">
        <v>1453921.4</v>
      </c>
      <c r="Y49" s="4">
        <v>840302.2</v>
      </c>
      <c r="Z49" s="4">
        <v>932123.8</v>
      </c>
      <c r="AA49" s="4">
        <v>1543095.9</v>
      </c>
      <c r="AB49" s="4">
        <v>1632076.1</v>
      </c>
      <c r="AC49" s="4">
        <v>817721.4</v>
      </c>
      <c r="AD49" s="4">
        <v>1344484.9</v>
      </c>
      <c r="AE49" s="4">
        <v>909049.7</v>
      </c>
      <c r="AF49" s="4">
        <v>1052177.5</v>
      </c>
      <c r="AG49" s="4">
        <v>1557127.5</v>
      </c>
      <c r="AH49" s="4">
        <v>1654758.1</v>
      </c>
      <c r="AI49" s="4">
        <v>1387987.3</v>
      </c>
      <c r="AJ49" s="4" t="s">
        <v>660</v>
      </c>
      <c r="AK49" s="4">
        <f t="shared" si="5"/>
        <v>7.6701760757901516</v>
      </c>
      <c r="AL49" s="4">
        <f t="shared" si="5"/>
        <v>9.8856084156411015</v>
      </c>
      <c r="AM49" s="4">
        <f t="shared" si="5"/>
        <v>8.9861896019272614</v>
      </c>
      <c r="AN49" s="4">
        <f t="shared" si="5"/>
        <v>7.2447527752314276</v>
      </c>
      <c r="AO49" s="4">
        <f t="shared" si="5"/>
        <v>6.2953488841728165</v>
      </c>
      <c r="AP49" s="4">
        <f t="shared" si="5"/>
        <v>7.5142549053657177</v>
      </c>
      <c r="AQ49" s="4">
        <f t="shared" si="5"/>
        <v>7.1298477549142483</v>
      </c>
      <c r="AR49" s="4">
        <f t="shared" si="5"/>
        <v>7.3583253564884279</v>
      </c>
      <c r="AS49" s="4">
        <f t="shared" si="5"/>
        <v>7.4191385740990059</v>
      </c>
      <c r="AT49" s="4">
        <f t="shared" si="5"/>
        <v>5.5968905727226623</v>
      </c>
      <c r="AU49" s="4">
        <f t="shared" si="5"/>
        <v>7.3559821968194408</v>
      </c>
      <c r="AV49" s="4">
        <f t="shared" si="5"/>
        <v>5.488618418679664</v>
      </c>
      <c r="AW49" s="4">
        <f t="shared" si="5"/>
        <v>8.3429974271510545</v>
      </c>
      <c r="AX49" s="4">
        <f t="shared" si="5"/>
        <v>6.5505425949514766</v>
      </c>
      <c r="AY49" s="4">
        <f t="shared" si="5"/>
        <v>5.655019418805785</v>
      </c>
      <c r="AZ49" s="4">
        <f t="shared" si="2"/>
        <v>7.4817335608682951</v>
      </c>
      <c r="BA49" s="4">
        <f t="shared" si="2"/>
        <v>6.360837018051881</v>
      </c>
      <c r="BB49" s="4">
        <f t="shared" si="2"/>
        <v>6.2737227079354936</v>
      </c>
      <c r="BC49" s="4">
        <f t="shared" si="2"/>
        <v>6.5734375633671362</v>
      </c>
      <c r="BD49" s="4">
        <f t="shared" si="2"/>
        <v>4.2469840957609266</v>
      </c>
      <c r="BE49" s="4">
        <f t="shared" si="2"/>
        <v>4.8949105656874448</v>
      </c>
      <c r="BF49" s="4">
        <f t="shared" si="2"/>
        <v>6.5139818637869107</v>
      </c>
      <c r="BG49" s="4">
        <f t="shared" si="2"/>
        <v>7.2793234384168573</v>
      </c>
      <c r="BH49" s="4">
        <f t="shared" si="2"/>
        <v>5.9158704071525801</v>
      </c>
      <c r="BI49" s="4">
        <f t="shared" si="2"/>
        <v>7.1424036939768678</v>
      </c>
      <c r="BJ49" s="4">
        <f t="shared" si="2"/>
        <v>4.0365729034036528</v>
      </c>
      <c r="BK49" s="4">
        <f t="shared" si="2"/>
        <v>5.6243809480557054</v>
      </c>
      <c r="BL49" s="4">
        <f t="shared" si="2"/>
        <v>6.6889083079971767</v>
      </c>
      <c r="BM49" s="4">
        <f t="shared" si="2"/>
        <v>6.2830624251575022</v>
      </c>
      <c r="BN49" s="4">
        <f t="shared" si="2"/>
        <v>6.1830773753462385</v>
      </c>
    </row>
    <row r="50" spans="1:66" x14ac:dyDescent="0.2">
      <c r="A50" s="4">
        <v>806.53269999999998</v>
      </c>
      <c r="B50" s="4" t="s">
        <v>661</v>
      </c>
      <c r="C50" s="4" t="s">
        <v>662</v>
      </c>
      <c r="D50" s="4" t="s">
        <v>663</v>
      </c>
      <c r="E50" s="4">
        <v>0</v>
      </c>
      <c r="F50" s="4">
        <v>608008.6</v>
      </c>
      <c r="G50" s="4">
        <v>893604.8</v>
      </c>
      <c r="H50" s="4">
        <v>393530.2</v>
      </c>
      <c r="I50" s="4">
        <v>651268.9</v>
      </c>
      <c r="J50" s="4">
        <v>627817.19999999995</v>
      </c>
      <c r="K50" s="4">
        <v>687661.2</v>
      </c>
      <c r="L50" s="4">
        <v>739402.4</v>
      </c>
      <c r="M50" s="4">
        <v>587585.19999999995</v>
      </c>
      <c r="N50" s="4">
        <v>809683.9</v>
      </c>
      <c r="O50" s="4">
        <v>667933.6</v>
      </c>
      <c r="P50" s="4">
        <v>776997.2</v>
      </c>
      <c r="Q50" s="4">
        <v>711829.4</v>
      </c>
      <c r="R50" s="4">
        <v>714512.7</v>
      </c>
      <c r="S50" s="4">
        <v>572655.6</v>
      </c>
      <c r="T50" s="4">
        <v>616035.5</v>
      </c>
      <c r="U50" s="4">
        <v>831193.8</v>
      </c>
      <c r="V50" s="4">
        <v>757654.8</v>
      </c>
      <c r="W50" s="4">
        <v>827387.1</v>
      </c>
      <c r="X50" s="4">
        <v>765200.2</v>
      </c>
      <c r="Y50" s="4">
        <v>503400.3</v>
      </c>
      <c r="Z50" s="4">
        <v>604470.6</v>
      </c>
      <c r="AA50" s="4">
        <v>798904</v>
      </c>
      <c r="AB50" s="4">
        <v>803505.6</v>
      </c>
      <c r="AC50" s="4">
        <v>465197.9</v>
      </c>
      <c r="AD50" s="4">
        <v>679224.3</v>
      </c>
      <c r="AE50" s="4">
        <v>559643.5</v>
      </c>
      <c r="AF50" s="4">
        <v>593843</v>
      </c>
      <c r="AG50" s="4">
        <v>891998.4</v>
      </c>
      <c r="AH50" s="4">
        <v>944961.1</v>
      </c>
      <c r="AI50" s="4">
        <v>790722.6</v>
      </c>
      <c r="AJ50" s="4" t="s">
        <v>663</v>
      </c>
      <c r="AK50" s="4">
        <f t="shared" si="5"/>
        <v>4.0391600595113983</v>
      </c>
      <c r="AL50" s="4">
        <f t="shared" si="5"/>
        <v>5.1250142319320764</v>
      </c>
      <c r="AM50" s="4">
        <f t="shared" si="5"/>
        <v>3.9211052463450828</v>
      </c>
      <c r="AN50" s="4">
        <f t="shared" si="5"/>
        <v>3.9915019176733186</v>
      </c>
      <c r="AO50" s="4">
        <f t="shared" si="5"/>
        <v>2.9929970364706389</v>
      </c>
      <c r="AP50" s="4">
        <f t="shared" si="5"/>
        <v>3.5761095208073606</v>
      </c>
      <c r="AQ50" s="4">
        <f t="shared" si="5"/>
        <v>3.8261551432258623</v>
      </c>
      <c r="AR50" s="4">
        <f t="shared" si="5"/>
        <v>3.0782696704657604</v>
      </c>
      <c r="AS50" s="4">
        <f t="shared" si="5"/>
        <v>4.0001511955803863</v>
      </c>
      <c r="AT50" s="4">
        <f t="shared" si="5"/>
        <v>3.627280670365514</v>
      </c>
      <c r="AU50" s="4">
        <f t="shared" si="5"/>
        <v>4.2875647009364286</v>
      </c>
      <c r="AV50" s="4">
        <f t="shared" si="5"/>
        <v>2.9695874160240745</v>
      </c>
      <c r="AW50" s="4">
        <f t="shared" si="5"/>
        <v>4.6511115776822525</v>
      </c>
      <c r="AX50" s="4">
        <f t="shared" si="5"/>
        <v>4.2903088007686385</v>
      </c>
      <c r="AY50" s="4">
        <f t="shared" si="5"/>
        <v>3.5447900067724603</v>
      </c>
      <c r="AZ50" s="4">
        <f t="shared" si="2"/>
        <v>3.9393517300977963</v>
      </c>
      <c r="BA50" s="4">
        <f t="shared" si="2"/>
        <v>3.4281456535813639</v>
      </c>
      <c r="BB50" s="4">
        <f t="shared" si="2"/>
        <v>4.1264805251470715</v>
      </c>
      <c r="BC50" s="4">
        <f t="shared" si="2"/>
        <v>3.4596063708643712</v>
      </c>
      <c r="BD50" s="4">
        <f t="shared" si="2"/>
        <v>2.5442430924270805</v>
      </c>
      <c r="BE50" s="4">
        <f t="shared" si="2"/>
        <v>3.1742881434713168</v>
      </c>
      <c r="BF50" s="4">
        <f t="shared" si="2"/>
        <v>3.3724709960714812</v>
      </c>
      <c r="BG50" s="4">
        <f t="shared" si="2"/>
        <v>3.5837649647459449</v>
      </c>
      <c r="BH50" s="4">
        <f t="shared" si="2"/>
        <v>3.3655111509611042</v>
      </c>
      <c r="BI50" s="4">
        <f t="shared" si="2"/>
        <v>3.6082920301736774</v>
      </c>
      <c r="BJ50" s="4">
        <f t="shared" si="2"/>
        <v>2.4850586141395592</v>
      </c>
      <c r="BK50" s="4">
        <f t="shared" si="2"/>
        <v>3.1743686358397172</v>
      </c>
      <c r="BL50" s="4">
        <f t="shared" si="2"/>
        <v>3.8317321532631001</v>
      </c>
      <c r="BM50" s="4">
        <f t="shared" si="2"/>
        <v>3.5879864136307908</v>
      </c>
      <c r="BN50" s="4">
        <f t="shared" si="2"/>
        <v>3.5224378625330024</v>
      </c>
    </row>
    <row r="51" spans="1:66" x14ac:dyDescent="0.2">
      <c r="A51" s="4">
        <v>836.57950000000005</v>
      </c>
      <c r="B51" s="4" t="s">
        <v>664</v>
      </c>
      <c r="C51" s="4" t="s">
        <v>219</v>
      </c>
      <c r="D51" s="4" t="s">
        <v>665</v>
      </c>
      <c r="E51" s="4">
        <v>0</v>
      </c>
      <c r="F51" s="4">
        <v>424630.4</v>
      </c>
      <c r="G51" s="4">
        <v>627203.9</v>
      </c>
      <c r="H51" s="4">
        <v>346798.4</v>
      </c>
      <c r="I51" s="4">
        <v>423647</v>
      </c>
      <c r="J51" s="4">
        <v>460678.8</v>
      </c>
      <c r="K51" s="4">
        <v>499624.2</v>
      </c>
      <c r="L51" s="4">
        <v>388483.8</v>
      </c>
      <c r="M51" s="4">
        <v>564734.9</v>
      </c>
      <c r="N51" s="4">
        <v>496061.4</v>
      </c>
      <c r="O51" s="4">
        <v>390872.7</v>
      </c>
      <c r="P51" s="4">
        <v>388783.7</v>
      </c>
      <c r="Q51" s="4">
        <v>417371.3</v>
      </c>
      <c r="R51" s="4">
        <v>397976.2</v>
      </c>
      <c r="S51" s="4">
        <v>364820.7</v>
      </c>
      <c r="T51" s="4">
        <v>404487.7</v>
      </c>
      <c r="U51" s="4">
        <v>509990.8</v>
      </c>
      <c r="V51" s="4">
        <v>616237.30000000005</v>
      </c>
      <c r="W51" s="4">
        <v>504893.2</v>
      </c>
      <c r="X51" s="4">
        <v>494032.9</v>
      </c>
      <c r="Y51" s="4">
        <v>315128.90000000002</v>
      </c>
      <c r="Z51" s="4">
        <v>360800.5</v>
      </c>
      <c r="AA51" s="4">
        <v>499307.8</v>
      </c>
      <c r="AB51" s="4">
        <v>681797.3</v>
      </c>
      <c r="AC51" s="4">
        <v>298499.8</v>
      </c>
      <c r="AD51" s="4">
        <v>429175.8</v>
      </c>
      <c r="AE51" s="4">
        <v>430948</v>
      </c>
      <c r="AF51" s="4">
        <v>388487.7</v>
      </c>
      <c r="AG51" s="4">
        <v>528804</v>
      </c>
      <c r="AH51" s="4">
        <v>669776.80000000005</v>
      </c>
      <c r="AI51" s="4">
        <v>564050.6</v>
      </c>
      <c r="AJ51" s="4" t="s">
        <v>665</v>
      </c>
      <c r="AK51" s="4">
        <f t="shared" si="5"/>
        <v>2.8209307429769073</v>
      </c>
      <c r="AL51" s="4">
        <f t="shared" si="5"/>
        <v>3.5971482178959899</v>
      </c>
      <c r="AM51" s="4">
        <f t="shared" si="5"/>
        <v>3.4554731140432948</v>
      </c>
      <c r="AN51" s="4">
        <f t="shared" si="5"/>
        <v>2.5964510402946437</v>
      </c>
      <c r="AO51" s="4">
        <f t="shared" si="5"/>
        <v>2.1961970509327395</v>
      </c>
      <c r="AP51" s="4">
        <f t="shared" si="5"/>
        <v>2.598242940630882</v>
      </c>
      <c r="AQ51" s="4">
        <f t="shared" si="5"/>
        <v>2.010271118175877</v>
      </c>
      <c r="AR51" s="4">
        <f t="shared" si="5"/>
        <v>2.9585604173207809</v>
      </c>
      <c r="AS51" s="4">
        <f t="shared" si="5"/>
        <v>2.4507349130830933</v>
      </c>
      <c r="AT51" s="4">
        <f t="shared" si="5"/>
        <v>2.1226735551012532</v>
      </c>
      <c r="AU51" s="4">
        <f t="shared" si="5"/>
        <v>2.1453555668147302</v>
      </c>
      <c r="AV51" s="4">
        <f t="shared" si="5"/>
        <v>1.7411764114963626</v>
      </c>
      <c r="AW51" s="4">
        <f t="shared" si="5"/>
        <v>2.5906211484582262</v>
      </c>
      <c r="AX51" s="4">
        <f t="shared" si="5"/>
        <v>2.7332195125876275</v>
      </c>
      <c r="AY51" s="4">
        <f t="shared" si="5"/>
        <v>2.327502159895618</v>
      </c>
      <c r="AZ51" s="4">
        <f t="shared" si="2"/>
        <v>2.4170453873861417</v>
      </c>
      <c r="BA51" s="4">
        <f t="shared" si="2"/>
        <v>2.7882766948347917</v>
      </c>
      <c r="BB51" s="4">
        <f t="shared" si="2"/>
        <v>2.5180861015106295</v>
      </c>
      <c r="BC51" s="4">
        <f t="shared" si="2"/>
        <v>2.2336107181579421</v>
      </c>
      <c r="BD51" s="4">
        <f t="shared" si="2"/>
        <v>1.5926977537541083</v>
      </c>
      <c r="BE51" s="4">
        <f t="shared" si="2"/>
        <v>1.8946905760321888</v>
      </c>
      <c r="BF51" s="4">
        <f t="shared" si="2"/>
        <v>2.1077639786660973</v>
      </c>
      <c r="BG51" s="4">
        <f t="shared" si="2"/>
        <v>3.040926257139192</v>
      </c>
      <c r="BH51" s="4">
        <f t="shared" si="2"/>
        <v>2.1595205082818718</v>
      </c>
      <c r="BI51" s="4">
        <f t="shared" si="2"/>
        <v>2.2799414253633326</v>
      </c>
      <c r="BJ51" s="4">
        <f t="shared" si="2"/>
        <v>1.9135950647978843</v>
      </c>
      <c r="BK51" s="4">
        <f t="shared" si="2"/>
        <v>2.076648491755412</v>
      </c>
      <c r="BL51" s="4">
        <f t="shared" si="2"/>
        <v>2.2715683005419525</v>
      </c>
      <c r="BM51" s="4">
        <f t="shared" si="2"/>
        <v>2.5431206200605585</v>
      </c>
      <c r="BN51" s="4">
        <f t="shared" si="2"/>
        <v>2.5126804138701204</v>
      </c>
    </row>
    <row r="52" spans="1:66" x14ac:dyDescent="0.2">
      <c r="A52" s="4">
        <v>834.56410000000005</v>
      </c>
      <c r="B52" s="4" t="s">
        <v>666</v>
      </c>
      <c r="C52" s="4" t="s">
        <v>105</v>
      </c>
      <c r="D52" s="4" t="s">
        <v>667</v>
      </c>
      <c r="E52" s="4">
        <v>0</v>
      </c>
      <c r="F52" s="4">
        <v>360285.8</v>
      </c>
      <c r="G52" s="4">
        <v>601145.69999999995</v>
      </c>
      <c r="H52" s="4">
        <v>349118.5</v>
      </c>
      <c r="I52" s="4">
        <v>333261.3</v>
      </c>
      <c r="J52" s="4">
        <v>423531.4</v>
      </c>
      <c r="K52" s="4">
        <v>455016.8</v>
      </c>
      <c r="L52" s="4">
        <v>429373.7</v>
      </c>
      <c r="M52" s="4">
        <v>460342.2</v>
      </c>
      <c r="N52" s="4">
        <v>490534.1</v>
      </c>
      <c r="O52" s="4">
        <v>396004.6</v>
      </c>
      <c r="P52" s="4">
        <v>471547.2</v>
      </c>
      <c r="Q52" s="4">
        <v>450293.9</v>
      </c>
      <c r="R52" s="4">
        <v>426221.3</v>
      </c>
      <c r="S52" s="4">
        <v>330012.3</v>
      </c>
      <c r="T52" s="4">
        <v>330896.5</v>
      </c>
      <c r="U52" s="4">
        <v>625710</v>
      </c>
      <c r="V52" s="4">
        <v>459832.2</v>
      </c>
      <c r="W52" s="4">
        <v>536911</v>
      </c>
      <c r="X52" s="4">
        <v>613578.6</v>
      </c>
      <c r="Y52" s="4">
        <v>210323.8</v>
      </c>
      <c r="Z52" s="4">
        <v>333579.2</v>
      </c>
      <c r="AA52" s="4">
        <v>588794.19999999995</v>
      </c>
      <c r="AB52" s="4">
        <v>596272.5</v>
      </c>
      <c r="AC52" s="4">
        <v>427236.6</v>
      </c>
      <c r="AD52" s="4">
        <v>555431.5</v>
      </c>
      <c r="AE52" s="4">
        <v>236369.8</v>
      </c>
      <c r="AF52" s="4">
        <v>363716.9</v>
      </c>
      <c r="AG52" s="4">
        <v>594952.1</v>
      </c>
      <c r="AH52" s="4">
        <v>639578.69999999995</v>
      </c>
      <c r="AI52" s="4">
        <v>564995.1</v>
      </c>
      <c r="AJ52" s="4" t="s">
        <v>667</v>
      </c>
      <c r="AK52" s="4">
        <f t="shared" si="5"/>
        <v>2.3934727458939093</v>
      </c>
      <c r="AL52" s="4">
        <f t="shared" si="5"/>
        <v>3.4476988798233514</v>
      </c>
      <c r="AM52" s="4">
        <f t="shared" si="5"/>
        <v>3.4785904155414902</v>
      </c>
      <c r="AN52" s="4">
        <f t="shared" si="5"/>
        <v>2.0424944566465602</v>
      </c>
      <c r="AO52" s="4">
        <f t="shared" si="5"/>
        <v>2.019104008383747</v>
      </c>
      <c r="AP52" s="4">
        <f t="shared" si="5"/>
        <v>2.3662668631112225</v>
      </c>
      <c r="AQ52" s="4">
        <f t="shared" si="5"/>
        <v>2.221862399447065</v>
      </c>
      <c r="AR52" s="4">
        <f t="shared" si="5"/>
        <v>2.4116629082820387</v>
      </c>
      <c r="AS52" s="4">
        <f t="shared" si="5"/>
        <v>2.423427916237372</v>
      </c>
      <c r="AT52" s="4">
        <f t="shared" si="5"/>
        <v>2.150542854792493</v>
      </c>
      <c r="AU52" s="4">
        <f t="shared" si="5"/>
        <v>2.6020545885434467</v>
      </c>
      <c r="AV52" s="4">
        <f t="shared" si="5"/>
        <v>1.8785218746969472</v>
      </c>
      <c r="AW52" s="4">
        <f t="shared" si="5"/>
        <v>2.7744822773405997</v>
      </c>
      <c r="AX52" s="4">
        <f t="shared" si="5"/>
        <v>2.4724366181905846</v>
      </c>
      <c r="AY52" s="4">
        <f t="shared" si="5"/>
        <v>1.9040438521416108</v>
      </c>
      <c r="AZ52" s="4">
        <f t="shared" si="2"/>
        <v>2.9654838270442969</v>
      </c>
      <c r="BA52" s="4">
        <f t="shared" si="2"/>
        <v>2.0805936394869486</v>
      </c>
      <c r="BB52" s="4">
        <f t="shared" si="2"/>
        <v>2.6777705202767113</v>
      </c>
      <c r="BC52" s="4">
        <f t="shared" ref="AZ52:BN70" si="6">+X52/X$4*50</f>
        <v>2.7740981165269449</v>
      </c>
      <c r="BD52" s="4">
        <f t="shared" si="6"/>
        <v>1.063000708030994</v>
      </c>
      <c r="BE52" s="4">
        <f t="shared" si="6"/>
        <v>1.7517419366113871</v>
      </c>
      <c r="BF52" s="4">
        <f t="shared" si="6"/>
        <v>2.4855193642228737</v>
      </c>
      <c r="BG52" s="4">
        <f t="shared" si="6"/>
        <v>2.6594718131914408</v>
      </c>
      <c r="BH52" s="4">
        <f t="shared" si="6"/>
        <v>3.0908771114373232</v>
      </c>
      <c r="BI52" s="4">
        <f t="shared" si="6"/>
        <v>2.9506586480451458</v>
      </c>
      <c r="BJ52" s="4">
        <f t="shared" si="6"/>
        <v>1.0495839004874439</v>
      </c>
      <c r="BK52" s="4">
        <f t="shared" si="6"/>
        <v>1.9442369779299424</v>
      </c>
      <c r="BL52" s="4">
        <f t="shared" si="6"/>
        <v>2.5557188120756757</v>
      </c>
      <c r="BM52" s="4">
        <f t="shared" si="6"/>
        <v>2.4284594212900865</v>
      </c>
      <c r="BN52" s="4">
        <f t="shared" si="6"/>
        <v>2.5168878850631309</v>
      </c>
    </row>
    <row r="54" spans="1:66" x14ac:dyDescent="0.2">
      <c r="AK54">
        <f t="shared" si="5"/>
        <v>0</v>
      </c>
      <c r="AL54">
        <f t="shared" si="5"/>
        <v>0</v>
      </c>
      <c r="AM54">
        <f t="shared" si="5"/>
        <v>0</v>
      </c>
      <c r="AN54">
        <f t="shared" si="5"/>
        <v>0</v>
      </c>
      <c r="AO54">
        <f t="shared" si="5"/>
        <v>0</v>
      </c>
      <c r="AP54">
        <f t="shared" si="5"/>
        <v>0</v>
      </c>
      <c r="AQ54">
        <f t="shared" si="5"/>
        <v>0</v>
      </c>
      <c r="AR54">
        <f t="shared" si="5"/>
        <v>0</v>
      </c>
      <c r="AS54">
        <f t="shared" si="5"/>
        <v>0</v>
      </c>
      <c r="AT54">
        <f t="shared" si="5"/>
        <v>0</v>
      </c>
      <c r="AU54">
        <f t="shared" si="5"/>
        <v>0</v>
      </c>
      <c r="AV54">
        <f t="shared" si="5"/>
        <v>0</v>
      </c>
      <c r="AW54">
        <f t="shared" si="5"/>
        <v>0</v>
      </c>
      <c r="AX54">
        <f t="shared" si="5"/>
        <v>0</v>
      </c>
      <c r="AY54">
        <f t="shared" si="5"/>
        <v>0</v>
      </c>
      <c r="AZ54">
        <f t="shared" si="6"/>
        <v>0</v>
      </c>
      <c r="BA54">
        <f t="shared" si="6"/>
        <v>0</v>
      </c>
      <c r="BB54">
        <f t="shared" si="6"/>
        <v>0</v>
      </c>
      <c r="BC54">
        <f t="shared" si="6"/>
        <v>0</v>
      </c>
      <c r="BD54">
        <f t="shared" si="6"/>
        <v>0</v>
      </c>
      <c r="BE54">
        <f t="shared" si="6"/>
        <v>0</v>
      </c>
      <c r="BF54">
        <f t="shared" si="6"/>
        <v>0</v>
      </c>
      <c r="BG54">
        <f t="shared" si="6"/>
        <v>0</v>
      </c>
      <c r="BH54">
        <f t="shared" si="6"/>
        <v>0</v>
      </c>
      <c r="BI54">
        <f t="shared" si="6"/>
        <v>0</v>
      </c>
      <c r="BJ54">
        <f t="shared" si="6"/>
        <v>0</v>
      </c>
      <c r="BK54">
        <f t="shared" si="6"/>
        <v>0</v>
      </c>
      <c r="BL54">
        <f t="shared" si="6"/>
        <v>0</v>
      </c>
      <c r="BM54">
        <f t="shared" si="6"/>
        <v>0</v>
      </c>
      <c r="BN54">
        <f t="shared" si="6"/>
        <v>0</v>
      </c>
    </row>
    <row r="55" spans="1:66" x14ac:dyDescent="0.2">
      <c r="A55" t="s">
        <v>36</v>
      </c>
      <c r="B55" t="s">
        <v>668</v>
      </c>
      <c r="AK55">
        <f t="shared" si="5"/>
        <v>0</v>
      </c>
      <c r="AL55">
        <f t="shared" si="5"/>
        <v>0</v>
      </c>
      <c r="AM55">
        <f t="shared" si="5"/>
        <v>0</v>
      </c>
      <c r="AN55">
        <f t="shared" si="5"/>
        <v>0</v>
      </c>
      <c r="AO55">
        <f t="shared" si="5"/>
        <v>0</v>
      </c>
      <c r="AP55">
        <f t="shared" si="5"/>
        <v>0</v>
      </c>
      <c r="AQ55">
        <f t="shared" si="5"/>
        <v>0</v>
      </c>
      <c r="AR55">
        <f t="shared" si="5"/>
        <v>0</v>
      </c>
      <c r="AS55">
        <f t="shared" si="5"/>
        <v>0</v>
      </c>
      <c r="AT55">
        <f t="shared" si="5"/>
        <v>0</v>
      </c>
      <c r="AU55">
        <f t="shared" si="5"/>
        <v>0</v>
      </c>
      <c r="AV55">
        <f t="shared" si="5"/>
        <v>0</v>
      </c>
      <c r="AW55">
        <f t="shared" si="5"/>
        <v>0</v>
      </c>
      <c r="AX55">
        <f t="shared" si="5"/>
        <v>0</v>
      </c>
      <c r="AY55">
        <f t="shared" si="5"/>
        <v>0</v>
      </c>
      <c r="AZ55">
        <f t="shared" si="6"/>
        <v>0</v>
      </c>
      <c r="BA55">
        <f t="shared" si="6"/>
        <v>0</v>
      </c>
      <c r="BB55">
        <f t="shared" si="6"/>
        <v>0</v>
      </c>
      <c r="BC55">
        <f t="shared" si="6"/>
        <v>0</v>
      </c>
      <c r="BD55">
        <f t="shared" si="6"/>
        <v>0</v>
      </c>
      <c r="BE55">
        <f t="shared" si="6"/>
        <v>0</v>
      </c>
      <c r="BF55">
        <f t="shared" si="6"/>
        <v>0</v>
      </c>
      <c r="BG55">
        <f t="shared" si="6"/>
        <v>0</v>
      </c>
      <c r="BH55">
        <f t="shared" si="6"/>
        <v>0</v>
      </c>
      <c r="BI55">
        <f t="shared" si="6"/>
        <v>0</v>
      </c>
      <c r="BJ55">
        <f t="shared" si="6"/>
        <v>0</v>
      </c>
      <c r="BK55">
        <f t="shared" si="6"/>
        <v>0</v>
      </c>
      <c r="BL55">
        <f t="shared" si="6"/>
        <v>0</v>
      </c>
      <c r="BM55">
        <f t="shared" si="6"/>
        <v>0</v>
      </c>
      <c r="BN55">
        <f t="shared" si="6"/>
        <v>0</v>
      </c>
    </row>
    <row r="56" spans="1:66" x14ac:dyDescent="0.2">
      <c r="A56">
        <v>720.48159999999996</v>
      </c>
      <c r="B56" t="s">
        <v>669</v>
      </c>
      <c r="C56" t="s">
        <v>670</v>
      </c>
      <c r="D56" t="s">
        <v>671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52697.599999999999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50924.4</v>
      </c>
      <c r="AF56">
        <v>0</v>
      </c>
      <c r="AG56">
        <v>0</v>
      </c>
      <c r="AH56">
        <v>0</v>
      </c>
      <c r="AI56">
        <v>0</v>
      </c>
      <c r="AJ56" t="s">
        <v>671</v>
      </c>
      <c r="AK56">
        <f t="shared" ref="AK56:AZ72" si="7">+F56/F$4*50</f>
        <v>0</v>
      </c>
      <c r="AL56">
        <f t="shared" si="7"/>
        <v>0</v>
      </c>
      <c r="AM56">
        <f t="shared" si="7"/>
        <v>0</v>
      </c>
      <c r="AN56">
        <f t="shared" si="7"/>
        <v>0</v>
      </c>
      <c r="AO56">
        <f t="shared" si="7"/>
        <v>0</v>
      </c>
      <c r="AP56">
        <f t="shared" si="7"/>
        <v>0</v>
      </c>
      <c r="AQ56">
        <f t="shared" si="7"/>
        <v>0</v>
      </c>
      <c r="AR56">
        <f t="shared" si="7"/>
        <v>0</v>
      </c>
      <c r="AS56">
        <f t="shared" si="7"/>
        <v>0</v>
      </c>
      <c r="AT56">
        <f t="shared" si="7"/>
        <v>0</v>
      </c>
      <c r="AU56">
        <f t="shared" si="7"/>
        <v>0</v>
      </c>
      <c r="AV56">
        <f t="shared" si="7"/>
        <v>0</v>
      </c>
      <c r="AW56">
        <f t="shared" si="7"/>
        <v>0</v>
      </c>
      <c r="AX56">
        <f t="shared" si="7"/>
        <v>0</v>
      </c>
      <c r="AY56">
        <f t="shared" si="7"/>
        <v>0</v>
      </c>
      <c r="AZ56">
        <f t="shared" si="6"/>
        <v>0</v>
      </c>
      <c r="BA56">
        <f t="shared" si="6"/>
        <v>0</v>
      </c>
      <c r="BB56">
        <f t="shared" si="6"/>
        <v>0</v>
      </c>
      <c r="BC56">
        <f t="shared" si="6"/>
        <v>0</v>
      </c>
      <c r="BD56">
        <f t="shared" si="6"/>
        <v>0.26633973954223966</v>
      </c>
      <c r="BE56">
        <f t="shared" si="6"/>
        <v>0</v>
      </c>
      <c r="BF56">
        <f t="shared" si="6"/>
        <v>0</v>
      </c>
      <c r="BG56">
        <f t="shared" si="6"/>
        <v>0</v>
      </c>
      <c r="BH56">
        <f t="shared" si="6"/>
        <v>0</v>
      </c>
      <c r="BI56">
        <f t="shared" si="6"/>
        <v>0</v>
      </c>
      <c r="BJ56">
        <f t="shared" si="6"/>
        <v>0.22612630878387505</v>
      </c>
      <c r="BK56">
        <f t="shared" si="6"/>
        <v>0</v>
      </c>
      <c r="BL56">
        <f t="shared" si="6"/>
        <v>0</v>
      </c>
      <c r="BM56">
        <f t="shared" si="6"/>
        <v>0</v>
      </c>
      <c r="BN56">
        <f t="shared" si="6"/>
        <v>0</v>
      </c>
    </row>
    <row r="57" spans="1:66" x14ac:dyDescent="0.2">
      <c r="A57">
        <v>748.51229999999998</v>
      </c>
      <c r="B57" t="s">
        <v>672</v>
      </c>
      <c r="C57" t="s">
        <v>556</v>
      </c>
      <c r="D57" t="s">
        <v>673</v>
      </c>
      <c r="E57">
        <v>0</v>
      </c>
      <c r="F57">
        <v>136700.29999999999</v>
      </c>
      <c r="G57">
        <v>219724.5</v>
      </c>
      <c r="H57">
        <v>94259.7</v>
      </c>
      <c r="I57">
        <v>173326</v>
      </c>
      <c r="J57">
        <v>169686.3</v>
      </c>
      <c r="K57">
        <v>148456.79999999999</v>
      </c>
      <c r="L57">
        <v>192847.5</v>
      </c>
      <c r="M57">
        <v>162378.1</v>
      </c>
      <c r="N57">
        <v>203277.7</v>
      </c>
      <c r="O57">
        <v>121500.2</v>
      </c>
      <c r="P57">
        <v>159285.5</v>
      </c>
      <c r="Q57">
        <v>142510.29999999999</v>
      </c>
      <c r="R57">
        <v>79700.600000000006</v>
      </c>
      <c r="S57">
        <v>131267.70000000001</v>
      </c>
      <c r="T57">
        <v>101202.2</v>
      </c>
      <c r="U57">
        <v>131251.20000000001</v>
      </c>
      <c r="V57">
        <v>118657.3</v>
      </c>
      <c r="W57">
        <v>124385.9</v>
      </c>
      <c r="X57">
        <v>142562.4</v>
      </c>
      <c r="Y57">
        <v>141488.5</v>
      </c>
      <c r="Z57">
        <v>111999.9</v>
      </c>
      <c r="AA57">
        <v>161265.20000000001</v>
      </c>
      <c r="AB57">
        <v>148949.6</v>
      </c>
      <c r="AC57">
        <v>13009.9</v>
      </c>
      <c r="AD57">
        <v>103014.3</v>
      </c>
      <c r="AE57">
        <v>226154.8</v>
      </c>
      <c r="AF57">
        <v>121686.1</v>
      </c>
      <c r="AG57">
        <v>133784.20000000001</v>
      </c>
      <c r="AH57">
        <v>215234.1</v>
      </c>
      <c r="AI57">
        <v>168571.9</v>
      </c>
      <c r="AJ57" t="s">
        <v>673</v>
      </c>
      <c r="AK57">
        <f t="shared" si="7"/>
        <v>0.9081358255183003</v>
      </c>
      <c r="AL57">
        <f t="shared" si="7"/>
        <v>1.260166898839576</v>
      </c>
      <c r="AM57">
        <f t="shared" si="7"/>
        <v>0.93919654498921201</v>
      </c>
      <c r="AN57">
        <f t="shared" si="7"/>
        <v>1.0622817416625383</v>
      </c>
      <c r="AO57">
        <f t="shared" si="7"/>
        <v>0.80894660584270028</v>
      </c>
      <c r="AP57">
        <f t="shared" si="7"/>
        <v>0.77203392587598973</v>
      </c>
      <c r="AQ57">
        <f t="shared" si="7"/>
        <v>0.9979200148434052</v>
      </c>
      <c r="AR57">
        <f t="shared" si="7"/>
        <v>0.85067421776085639</v>
      </c>
      <c r="AS57">
        <f t="shared" si="7"/>
        <v>1.004270351293673</v>
      </c>
      <c r="AT57">
        <f t="shared" si="7"/>
        <v>0.65981907019731312</v>
      </c>
      <c r="AU57">
        <f t="shared" si="7"/>
        <v>0.87895669015410804</v>
      </c>
      <c r="AV57">
        <f t="shared" si="7"/>
        <v>0.59451997000098</v>
      </c>
      <c r="AW57">
        <f t="shared" si="7"/>
        <v>0.51881006930768647</v>
      </c>
      <c r="AX57">
        <f t="shared" si="7"/>
        <v>0.98345142973657718</v>
      </c>
      <c r="AY57">
        <f t="shared" si="7"/>
        <v>0.58233745818769833</v>
      </c>
      <c r="AZ57">
        <f t="shared" si="7"/>
        <v>0.62205064787226738</v>
      </c>
      <c r="BA57">
        <f t="shared" si="6"/>
        <v>0.53688633301168287</v>
      </c>
      <c r="BB57">
        <f t="shared" si="6"/>
        <v>0.62035774301157343</v>
      </c>
      <c r="BC57">
        <f t="shared" si="6"/>
        <v>0.64454999787730693</v>
      </c>
      <c r="BD57">
        <f t="shared" si="6"/>
        <v>0.71509917412220259</v>
      </c>
      <c r="BE57">
        <f t="shared" si="6"/>
        <v>0.58815094504178222</v>
      </c>
      <c r="BF57">
        <f t="shared" si="6"/>
        <v>0.68076040384785497</v>
      </c>
      <c r="BG57">
        <f t="shared" si="6"/>
        <v>0.6643393126232382</v>
      </c>
      <c r="BH57">
        <f t="shared" si="6"/>
        <v>9.4121154723374428E-2</v>
      </c>
      <c r="BI57">
        <f t="shared" si="6"/>
        <v>0.54725026428518553</v>
      </c>
      <c r="BJ57">
        <f t="shared" si="6"/>
        <v>1.0042248929345363</v>
      </c>
      <c r="BK57">
        <f t="shared" si="6"/>
        <v>0.65046912947977065</v>
      </c>
      <c r="BL57">
        <f t="shared" si="6"/>
        <v>0.57469298234008193</v>
      </c>
      <c r="BM57">
        <f t="shared" si="6"/>
        <v>0.81723684345318659</v>
      </c>
      <c r="BN57">
        <f t="shared" si="6"/>
        <v>0.75093849994818285</v>
      </c>
    </row>
    <row r="58" spans="1:66" x14ac:dyDescent="0.2">
      <c r="A58">
        <v>776.54380000000003</v>
      </c>
      <c r="B58" t="s">
        <v>674</v>
      </c>
      <c r="C58" t="s">
        <v>675</v>
      </c>
      <c r="D58" t="s">
        <v>676</v>
      </c>
      <c r="E58">
        <v>0</v>
      </c>
      <c r="F58">
        <v>680324.3</v>
      </c>
      <c r="G58">
        <v>1082117.6000000001</v>
      </c>
      <c r="H58">
        <v>477400.3</v>
      </c>
      <c r="I58">
        <v>1000233.6</v>
      </c>
      <c r="J58">
        <v>931616</v>
      </c>
      <c r="K58">
        <v>899592.2</v>
      </c>
      <c r="L58">
        <v>830001.1</v>
      </c>
      <c r="M58">
        <v>910874.3</v>
      </c>
      <c r="N58">
        <v>836449.7</v>
      </c>
      <c r="O58">
        <v>826129.8</v>
      </c>
      <c r="P58">
        <v>916414.8</v>
      </c>
      <c r="Q58">
        <v>998961.3</v>
      </c>
      <c r="R58">
        <v>698977.6</v>
      </c>
      <c r="S58">
        <v>768988.5</v>
      </c>
      <c r="T58">
        <v>883148.4</v>
      </c>
      <c r="U58">
        <v>868086.7</v>
      </c>
      <c r="V58">
        <v>744817.4</v>
      </c>
      <c r="W58">
        <v>884271.6</v>
      </c>
      <c r="X58">
        <v>757739.8</v>
      </c>
      <c r="Y58">
        <v>1115025</v>
      </c>
      <c r="Z58">
        <v>802129.4</v>
      </c>
      <c r="AA58">
        <v>862054.8</v>
      </c>
      <c r="AB58">
        <v>952821.5</v>
      </c>
      <c r="AC58">
        <v>452043.2</v>
      </c>
      <c r="AD58">
        <v>748154.7</v>
      </c>
      <c r="AE58">
        <v>1334722.8999999999</v>
      </c>
      <c r="AF58">
        <v>938591.1</v>
      </c>
      <c r="AG58">
        <v>818461.7</v>
      </c>
      <c r="AH58">
        <v>959744.9</v>
      </c>
      <c r="AI58">
        <v>905343.5</v>
      </c>
      <c r="AJ58" t="s">
        <v>676</v>
      </c>
      <c r="AK58">
        <f t="shared" si="7"/>
        <v>4.5195721574909475</v>
      </c>
      <c r="AL58">
        <f t="shared" si="7"/>
        <v>6.2061753703921259</v>
      </c>
      <c r="AM58">
        <f t="shared" si="7"/>
        <v>4.7567806001590638</v>
      </c>
      <c r="AN58">
        <f t="shared" si="7"/>
        <v>6.130239494809727</v>
      </c>
      <c r="AO58">
        <f t="shared" si="7"/>
        <v>4.4412990391608105</v>
      </c>
      <c r="AP58">
        <f t="shared" si="7"/>
        <v>4.6782343271134676</v>
      </c>
      <c r="AQ58">
        <f t="shared" si="7"/>
        <v>4.2949725043469202</v>
      </c>
      <c r="AR58">
        <f t="shared" si="7"/>
        <v>4.7719321917855151</v>
      </c>
      <c r="AS58">
        <f t="shared" si="7"/>
        <v>4.1323845855127601</v>
      </c>
      <c r="AT58">
        <f t="shared" si="7"/>
        <v>4.4863810635562098</v>
      </c>
      <c r="AU58">
        <f t="shared" si="7"/>
        <v>5.0568879114309775</v>
      </c>
      <c r="AV58">
        <f t="shared" si="7"/>
        <v>4.167435210705051</v>
      </c>
      <c r="AW58">
        <f t="shared" si="7"/>
        <v>4.5499860364980984</v>
      </c>
      <c r="AX58">
        <f t="shared" si="7"/>
        <v>5.7612256463393958</v>
      </c>
      <c r="AY58">
        <f t="shared" si="7"/>
        <v>5.08181041971946</v>
      </c>
      <c r="AZ58">
        <f t="shared" si="7"/>
        <v>4.1142015779230867</v>
      </c>
      <c r="BA58">
        <f t="shared" si="6"/>
        <v>3.3700605242938768</v>
      </c>
      <c r="BB58">
        <f t="shared" si="6"/>
        <v>4.4101842249421601</v>
      </c>
      <c r="BC58">
        <f t="shared" si="6"/>
        <v>3.4258765739181651</v>
      </c>
      <c r="BD58">
        <f t="shared" si="6"/>
        <v>5.6354647665754385</v>
      </c>
      <c r="BE58">
        <f t="shared" si="6"/>
        <v>4.2122641596626229</v>
      </c>
      <c r="BF58">
        <f t="shared" si="6"/>
        <v>3.6390540165329019</v>
      </c>
      <c r="BG58">
        <f t="shared" si="6"/>
        <v>4.2497380346281073</v>
      </c>
      <c r="BH58">
        <f t="shared" si="6"/>
        <v>3.2703424291385246</v>
      </c>
      <c r="BI58">
        <f t="shared" si="6"/>
        <v>3.9744759446135509</v>
      </c>
      <c r="BJ58">
        <f t="shared" si="6"/>
        <v>5.9267455802387303</v>
      </c>
      <c r="BK58">
        <f t="shared" si="6"/>
        <v>5.0172085041303838</v>
      </c>
      <c r="BL58">
        <f t="shared" si="6"/>
        <v>3.5158426428840879</v>
      </c>
      <c r="BM58">
        <f t="shared" si="6"/>
        <v>3.6441200190689775</v>
      </c>
      <c r="BN58">
        <f t="shared" si="6"/>
        <v>4.0330404404757711</v>
      </c>
    </row>
    <row r="59" spans="1:66" x14ac:dyDescent="0.2">
      <c r="A59">
        <v>804.5752</v>
      </c>
      <c r="B59" t="s">
        <v>677</v>
      </c>
      <c r="C59" t="s">
        <v>678</v>
      </c>
      <c r="D59" t="s">
        <v>679</v>
      </c>
      <c r="E59">
        <v>0</v>
      </c>
      <c r="F59">
        <v>609526.19999999995</v>
      </c>
      <c r="G59">
        <v>1022111.5</v>
      </c>
      <c r="H59">
        <v>364699.9</v>
      </c>
      <c r="I59">
        <v>1104921.6000000001</v>
      </c>
      <c r="J59">
        <v>944474.2</v>
      </c>
      <c r="K59">
        <v>747991.2</v>
      </c>
      <c r="L59">
        <v>887766.9</v>
      </c>
      <c r="M59">
        <v>926080.3</v>
      </c>
      <c r="N59">
        <v>704775.7</v>
      </c>
      <c r="O59">
        <v>913306.1</v>
      </c>
      <c r="P59">
        <v>940956.4</v>
      </c>
      <c r="Q59">
        <v>1034888.8</v>
      </c>
      <c r="R59">
        <v>682134.9</v>
      </c>
      <c r="S59">
        <v>1187402</v>
      </c>
      <c r="T59">
        <v>1027223.7</v>
      </c>
      <c r="U59">
        <v>916272.1</v>
      </c>
      <c r="V59">
        <v>892374.2</v>
      </c>
      <c r="W59">
        <v>998044.7</v>
      </c>
      <c r="X59">
        <v>785364.3</v>
      </c>
      <c r="Y59">
        <v>1616788.2</v>
      </c>
      <c r="Z59">
        <v>1103088</v>
      </c>
      <c r="AA59">
        <v>988626.6</v>
      </c>
      <c r="AB59">
        <v>958559.9</v>
      </c>
      <c r="AC59">
        <v>639029</v>
      </c>
      <c r="AD59">
        <v>765669.7</v>
      </c>
      <c r="AE59">
        <v>1940042.5</v>
      </c>
      <c r="AF59">
        <v>1248295.8</v>
      </c>
      <c r="AG59">
        <v>899999.7</v>
      </c>
      <c r="AH59">
        <v>1132216.5</v>
      </c>
      <c r="AI59">
        <v>844149.8</v>
      </c>
      <c r="AJ59" t="s">
        <v>679</v>
      </c>
      <c r="AK59">
        <f t="shared" si="7"/>
        <v>4.0492418730027113</v>
      </c>
      <c r="AL59">
        <f t="shared" si="7"/>
        <v>5.8620275810083413</v>
      </c>
      <c r="AM59">
        <f t="shared" si="7"/>
        <v>3.6338423105304933</v>
      </c>
      <c r="AN59">
        <f t="shared" si="7"/>
        <v>6.7718521263316456</v>
      </c>
      <c r="AO59">
        <f t="shared" si="7"/>
        <v>4.5025980199697893</v>
      </c>
      <c r="AP59">
        <f t="shared" si="7"/>
        <v>3.8898493208576008</v>
      </c>
      <c r="AQ59">
        <f t="shared" si="7"/>
        <v>4.5938908102282054</v>
      </c>
      <c r="AR59">
        <f t="shared" si="7"/>
        <v>4.8515941175949173</v>
      </c>
      <c r="AS59">
        <f t="shared" si="7"/>
        <v>3.4818641681908251</v>
      </c>
      <c r="AT59">
        <f t="shared" si="7"/>
        <v>4.9598007386616167</v>
      </c>
      <c r="AU59">
        <f t="shared" si="7"/>
        <v>5.1923114340183192</v>
      </c>
      <c r="AV59">
        <f t="shared" si="7"/>
        <v>4.317316420850636</v>
      </c>
      <c r="AW59">
        <f t="shared" si="7"/>
        <v>4.4403486892970916</v>
      </c>
      <c r="AX59">
        <f t="shared" si="7"/>
        <v>8.8959598939577003</v>
      </c>
      <c r="AY59">
        <f t="shared" si="7"/>
        <v>5.9108481678082372</v>
      </c>
      <c r="AZ59">
        <f t="shared" si="7"/>
        <v>4.3425709893112057</v>
      </c>
      <c r="BA59">
        <f t="shared" si="6"/>
        <v>4.0377078520431029</v>
      </c>
      <c r="BB59">
        <f t="shared" si="6"/>
        <v>4.9776120727241828</v>
      </c>
      <c r="BC59">
        <f t="shared" si="6"/>
        <v>3.5507718577823653</v>
      </c>
      <c r="BD59">
        <f t="shared" si="6"/>
        <v>8.1714337670589643</v>
      </c>
      <c r="BE59">
        <f t="shared" si="6"/>
        <v>5.7927038297735036</v>
      </c>
      <c r="BF59">
        <f t="shared" si="6"/>
        <v>4.1733606721768348</v>
      </c>
      <c r="BG59">
        <f t="shared" si="6"/>
        <v>4.2753322269693905</v>
      </c>
      <c r="BH59">
        <f t="shared" si="6"/>
        <v>4.623106048603236</v>
      </c>
      <c r="BI59">
        <f t="shared" si="6"/>
        <v>4.067522137025235</v>
      </c>
      <c r="BJ59">
        <f t="shared" si="6"/>
        <v>8.6146257866335372</v>
      </c>
      <c r="BK59">
        <f t="shared" si="6"/>
        <v>6.6727250060545433</v>
      </c>
      <c r="BL59">
        <f t="shared" si="6"/>
        <v>3.8661031100696417</v>
      </c>
      <c r="BM59">
        <f t="shared" si="6"/>
        <v>4.2989890475794255</v>
      </c>
      <c r="BN59">
        <f t="shared" si="6"/>
        <v>3.7604404087725101</v>
      </c>
    </row>
    <row r="60" spans="1:66" x14ac:dyDescent="0.2">
      <c r="A60">
        <v>832.60599999999999</v>
      </c>
      <c r="B60" t="s">
        <v>680</v>
      </c>
      <c r="C60" t="s">
        <v>462</v>
      </c>
      <c r="D60" t="s">
        <v>681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37228.400000000001</v>
      </c>
      <c r="T60">
        <v>41309.300000000003</v>
      </c>
      <c r="U60">
        <v>0</v>
      </c>
      <c r="V60">
        <v>0</v>
      </c>
      <c r="W60">
        <v>0</v>
      </c>
      <c r="X60">
        <v>0</v>
      </c>
      <c r="Y60">
        <v>181765.3</v>
      </c>
      <c r="Z60">
        <v>61608.2</v>
      </c>
      <c r="AA60">
        <v>0</v>
      </c>
      <c r="AB60">
        <v>0</v>
      </c>
      <c r="AC60">
        <v>0</v>
      </c>
      <c r="AD60">
        <v>0</v>
      </c>
      <c r="AE60">
        <v>218351.2</v>
      </c>
      <c r="AF60">
        <v>72628.600000000006</v>
      </c>
      <c r="AG60">
        <v>0</v>
      </c>
      <c r="AH60">
        <v>0</v>
      </c>
      <c r="AI60">
        <v>0</v>
      </c>
      <c r="AJ60" t="s">
        <v>681</v>
      </c>
      <c r="AK60">
        <f t="shared" si="7"/>
        <v>0</v>
      </c>
      <c r="AL60">
        <f t="shared" si="7"/>
        <v>0</v>
      </c>
      <c r="AM60">
        <f t="shared" si="7"/>
        <v>0</v>
      </c>
      <c r="AN60">
        <f t="shared" si="7"/>
        <v>0</v>
      </c>
      <c r="AO60">
        <f t="shared" si="7"/>
        <v>0</v>
      </c>
      <c r="AP60">
        <f t="shared" si="7"/>
        <v>0</v>
      </c>
      <c r="AQ60">
        <f t="shared" si="7"/>
        <v>0</v>
      </c>
      <c r="AR60">
        <f t="shared" si="7"/>
        <v>0</v>
      </c>
      <c r="AS60">
        <f t="shared" si="7"/>
        <v>0</v>
      </c>
      <c r="AT60">
        <f t="shared" si="7"/>
        <v>0</v>
      </c>
      <c r="AU60">
        <f t="shared" si="7"/>
        <v>0</v>
      </c>
      <c r="AV60">
        <f t="shared" si="7"/>
        <v>0</v>
      </c>
      <c r="AW60">
        <f t="shared" si="7"/>
        <v>0</v>
      </c>
      <c r="AX60">
        <f t="shared" si="7"/>
        <v>0.2789134204896192</v>
      </c>
      <c r="AY60">
        <f t="shared" si="7"/>
        <v>0.23770187566587575</v>
      </c>
      <c r="AZ60">
        <f t="shared" si="7"/>
        <v>0</v>
      </c>
      <c r="BA60">
        <f t="shared" si="6"/>
        <v>0</v>
      </c>
      <c r="BB60">
        <f t="shared" si="6"/>
        <v>0</v>
      </c>
      <c r="BC60">
        <f t="shared" si="6"/>
        <v>0</v>
      </c>
      <c r="BD60">
        <f t="shared" si="6"/>
        <v>0.91866275997041724</v>
      </c>
      <c r="BE60">
        <f t="shared" si="6"/>
        <v>0.32352636968714371</v>
      </c>
      <c r="BF60">
        <f t="shared" si="6"/>
        <v>0</v>
      </c>
      <c r="BG60">
        <f t="shared" si="6"/>
        <v>0</v>
      </c>
      <c r="BH60">
        <f t="shared" si="6"/>
        <v>0</v>
      </c>
      <c r="BI60">
        <f t="shared" si="6"/>
        <v>0</v>
      </c>
      <c r="BJ60">
        <f t="shared" si="6"/>
        <v>0.96957354184889089</v>
      </c>
      <c r="BK60">
        <f t="shared" si="6"/>
        <v>0.38823384279169493</v>
      </c>
      <c r="BL60">
        <f t="shared" si="6"/>
        <v>0</v>
      </c>
      <c r="BM60">
        <f t="shared" si="6"/>
        <v>0</v>
      </c>
      <c r="BN60">
        <f t="shared" si="6"/>
        <v>0</v>
      </c>
    </row>
    <row r="61" spans="1:66" x14ac:dyDescent="0.2">
      <c r="A61" s="4">
        <v>714.43439999999998</v>
      </c>
      <c r="B61" s="4" t="s">
        <v>682</v>
      </c>
      <c r="C61" s="4" t="s">
        <v>626</v>
      </c>
      <c r="D61" s="4" t="s">
        <v>683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16017.2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17783.8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26249.9</v>
      </c>
      <c r="AF61" s="4">
        <v>0</v>
      </c>
      <c r="AG61" s="4">
        <v>0</v>
      </c>
      <c r="AH61" s="4">
        <v>0</v>
      </c>
      <c r="AI61" s="4">
        <v>0</v>
      </c>
      <c r="AJ61" s="4" t="s">
        <v>683</v>
      </c>
      <c r="AK61" s="4">
        <f t="shared" si="7"/>
        <v>0</v>
      </c>
      <c r="AL61" s="4">
        <f t="shared" si="7"/>
        <v>0</v>
      </c>
      <c r="AM61" s="4">
        <f t="shared" si="7"/>
        <v>0</v>
      </c>
      <c r="AN61" s="4">
        <f t="shared" si="7"/>
        <v>0</v>
      </c>
      <c r="AO61" s="4">
        <f t="shared" si="7"/>
        <v>0</v>
      </c>
      <c r="AP61" s="4">
        <f t="shared" si="7"/>
        <v>0</v>
      </c>
      <c r="AQ61" s="4">
        <f t="shared" si="7"/>
        <v>0</v>
      </c>
      <c r="AR61" s="4">
        <f t="shared" si="7"/>
        <v>0</v>
      </c>
      <c r="AS61" s="4">
        <f t="shared" si="7"/>
        <v>0</v>
      </c>
      <c r="AT61" s="4">
        <f t="shared" si="7"/>
        <v>0</v>
      </c>
      <c r="AU61" s="4">
        <f t="shared" si="7"/>
        <v>0</v>
      </c>
      <c r="AV61" s="4">
        <f t="shared" si="7"/>
        <v>0</v>
      </c>
      <c r="AW61" s="4">
        <f t="shared" si="7"/>
        <v>0</v>
      </c>
      <c r="AX61" s="4">
        <f t="shared" si="7"/>
        <v>0.12000010848347845</v>
      </c>
      <c r="AY61" s="4">
        <f t="shared" si="7"/>
        <v>0</v>
      </c>
      <c r="AZ61" s="4">
        <f t="shared" si="7"/>
        <v>0</v>
      </c>
      <c r="BA61" s="4">
        <f t="shared" si="6"/>
        <v>0</v>
      </c>
      <c r="BB61" s="4">
        <f t="shared" si="6"/>
        <v>0</v>
      </c>
      <c r="BC61" s="4">
        <f t="shared" si="6"/>
        <v>0</v>
      </c>
      <c r="BD61" s="4">
        <f t="shared" si="6"/>
        <v>8.9881373346628352E-2</v>
      </c>
      <c r="BE61" s="4">
        <f t="shared" si="6"/>
        <v>0</v>
      </c>
      <c r="BF61" s="4">
        <f t="shared" si="6"/>
        <v>0</v>
      </c>
      <c r="BG61" s="4">
        <f t="shared" si="6"/>
        <v>0</v>
      </c>
      <c r="BH61" s="4">
        <f t="shared" si="6"/>
        <v>0</v>
      </c>
      <c r="BI61" s="4">
        <f t="shared" si="6"/>
        <v>0</v>
      </c>
      <c r="BJ61" s="4">
        <f t="shared" si="6"/>
        <v>0.1165608822675543</v>
      </c>
      <c r="BK61" s="4">
        <f t="shared" si="6"/>
        <v>0</v>
      </c>
      <c r="BL61" s="4">
        <f t="shared" si="6"/>
        <v>0</v>
      </c>
      <c r="BM61" s="4">
        <f t="shared" si="6"/>
        <v>0</v>
      </c>
      <c r="BN61" s="4">
        <f t="shared" si="6"/>
        <v>0</v>
      </c>
    </row>
    <row r="62" spans="1:66" x14ac:dyDescent="0.2">
      <c r="A62" s="4">
        <v>774.52760000000001</v>
      </c>
      <c r="B62" s="4" t="s">
        <v>684</v>
      </c>
      <c r="C62" s="4" t="s">
        <v>530</v>
      </c>
      <c r="D62" s="4" t="s">
        <v>685</v>
      </c>
      <c r="E62" s="4">
        <v>0</v>
      </c>
      <c r="F62" s="4">
        <v>121506.9</v>
      </c>
      <c r="G62" s="4">
        <v>203952.7</v>
      </c>
      <c r="H62" s="4">
        <v>30244</v>
      </c>
      <c r="I62" s="4">
        <v>252857.9</v>
      </c>
      <c r="J62" s="4">
        <v>280292.2</v>
      </c>
      <c r="K62" s="4">
        <v>230889.4</v>
      </c>
      <c r="L62" s="4">
        <v>167321.9</v>
      </c>
      <c r="M62" s="4">
        <v>219200.3</v>
      </c>
      <c r="N62" s="4">
        <v>183591.6</v>
      </c>
      <c r="O62" s="4">
        <v>197658.2</v>
      </c>
      <c r="P62" s="4">
        <v>317218.59999999998</v>
      </c>
      <c r="Q62" s="4">
        <v>223771.8</v>
      </c>
      <c r="R62" s="4">
        <v>101268.7</v>
      </c>
      <c r="S62" s="4">
        <v>221585.4</v>
      </c>
      <c r="T62" s="4">
        <v>177687.4</v>
      </c>
      <c r="U62" s="4">
        <v>213832.8</v>
      </c>
      <c r="V62" s="4">
        <v>124565.6</v>
      </c>
      <c r="W62" s="4">
        <v>133004.1</v>
      </c>
      <c r="X62" s="4">
        <v>101274.4</v>
      </c>
      <c r="Y62" s="4">
        <v>300196.09999999998</v>
      </c>
      <c r="Z62" s="4">
        <v>184586.6</v>
      </c>
      <c r="AA62" s="4">
        <v>192827.2</v>
      </c>
      <c r="AB62" s="4">
        <v>206109.1</v>
      </c>
      <c r="AC62" s="4">
        <v>-1.6</v>
      </c>
      <c r="AD62" s="4">
        <v>160447.70000000001</v>
      </c>
      <c r="AE62" s="4">
        <v>350602</v>
      </c>
      <c r="AF62" s="4">
        <v>213660</v>
      </c>
      <c r="AG62" s="4">
        <v>127033.4</v>
      </c>
      <c r="AH62" s="4">
        <v>205257.8</v>
      </c>
      <c r="AI62" s="4">
        <v>217003.6</v>
      </c>
      <c r="AJ62" s="4" t="s">
        <v>685</v>
      </c>
      <c r="AK62" s="4">
        <f t="shared" si="7"/>
        <v>0.80720209785691432</v>
      </c>
      <c r="AL62" s="4">
        <f t="shared" si="7"/>
        <v>1.1697122599844731</v>
      </c>
      <c r="AM62" s="4">
        <f t="shared" si="7"/>
        <v>0.30134893604216573</v>
      </c>
      <c r="AN62" s="4">
        <f t="shared" si="7"/>
        <v>1.549717471153387</v>
      </c>
      <c r="AO62" s="4">
        <f t="shared" si="7"/>
        <v>1.3362388350396193</v>
      </c>
      <c r="AP62" s="4">
        <f t="shared" si="7"/>
        <v>1.200715965352559</v>
      </c>
      <c r="AQ62" s="4">
        <f t="shared" si="7"/>
        <v>0.8658337439252608</v>
      </c>
      <c r="AR62" s="4">
        <f t="shared" si="7"/>
        <v>1.1483570982505955</v>
      </c>
      <c r="AS62" s="4">
        <f t="shared" si="7"/>
        <v>0.9070134138007635</v>
      </c>
      <c r="AT62" s="4">
        <f t="shared" si="7"/>
        <v>1.073402757698132</v>
      </c>
      <c r="AU62" s="4">
        <f t="shared" si="7"/>
        <v>1.7504506732334075</v>
      </c>
      <c r="AV62" s="4">
        <f t="shared" si="7"/>
        <v>0.93352412999667611</v>
      </c>
      <c r="AW62" s="4">
        <f t="shared" si="7"/>
        <v>0.65920734932609415</v>
      </c>
      <c r="AX62" s="4">
        <f t="shared" si="7"/>
        <v>1.6601073869562073</v>
      </c>
      <c r="AY62" s="4">
        <f t="shared" si="7"/>
        <v>1.0224484138485213</v>
      </c>
      <c r="AZ62" s="4">
        <f t="shared" si="6"/>
        <v>1.0134370716331811</v>
      </c>
      <c r="BA62" s="4">
        <f t="shared" si="6"/>
        <v>0.56361950089375101</v>
      </c>
      <c r="BB62" s="4">
        <f t="shared" si="6"/>
        <v>0.66333984227541565</v>
      </c>
      <c r="BC62" s="4">
        <f t="shared" si="6"/>
        <v>0.45787959732037009</v>
      </c>
      <c r="BD62" s="4">
        <f t="shared" si="6"/>
        <v>1.5172256627549667</v>
      </c>
      <c r="BE62" s="4">
        <f t="shared" si="6"/>
        <v>0.96932928718730504</v>
      </c>
      <c r="BF62" s="4">
        <f t="shared" si="6"/>
        <v>0.8139953476934334</v>
      </c>
      <c r="BG62" s="4">
        <f t="shared" si="6"/>
        <v>0.91927992971712769</v>
      </c>
      <c r="BH62" s="4">
        <f t="shared" si="6"/>
        <v>-1.1575327063036541E-5</v>
      </c>
      <c r="BI62" s="4">
        <f t="shared" si="6"/>
        <v>0.85235783992077008</v>
      </c>
      <c r="BJ62" s="4">
        <f t="shared" si="6"/>
        <v>1.5568241572260872</v>
      </c>
      <c r="BK62" s="4">
        <f t="shared" si="6"/>
        <v>1.1421126505381287</v>
      </c>
      <c r="BL62" s="4">
        <f t="shared" si="6"/>
        <v>0.54569376281205517</v>
      </c>
      <c r="BM62" s="4">
        <f t="shared" si="6"/>
        <v>0.77935715839704522</v>
      </c>
      <c r="BN62" s="4">
        <f t="shared" si="6"/>
        <v>0.96668755508691251</v>
      </c>
    </row>
    <row r="63" spans="1:66" x14ac:dyDescent="0.2">
      <c r="A63" s="4">
        <v>716.44949999999994</v>
      </c>
      <c r="B63" s="4" t="s">
        <v>686</v>
      </c>
      <c r="C63" s="4" t="s">
        <v>413</v>
      </c>
      <c r="D63" s="4" t="s">
        <v>687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16422.5</v>
      </c>
      <c r="T63" s="4">
        <v>0</v>
      </c>
      <c r="U63" s="4">
        <v>0</v>
      </c>
      <c r="V63" s="4">
        <v>20212.599999999999</v>
      </c>
      <c r="W63" s="4">
        <v>0</v>
      </c>
      <c r="X63" s="4">
        <v>0</v>
      </c>
      <c r="Y63" s="4">
        <v>86110.6</v>
      </c>
      <c r="Z63" s="4">
        <v>26267.599999999999</v>
      </c>
      <c r="AA63" s="4">
        <v>0</v>
      </c>
      <c r="AB63" s="4">
        <v>0</v>
      </c>
      <c r="AC63" s="4">
        <v>0</v>
      </c>
      <c r="AD63" s="4">
        <v>0</v>
      </c>
      <c r="AE63" s="4">
        <v>100800.7</v>
      </c>
      <c r="AF63" s="4">
        <v>43537.7</v>
      </c>
      <c r="AG63" s="4">
        <v>0</v>
      </c>
      <c r="AH63" s="4">
        <v>0</v>
      </c>
      <c r="AI63" s="4">
        <v>0</v>
      </c>
      <c r="AJ63" s="4" t="s">
        <v>687</v>
      </c>
      <c r="AK63" s="4">
        <f t="shared" si="7"/>
        <v>0</v>
      </c>
      <c r="AL63" s="4">
        <f t="shared" si="7"/>
        <v>0</v>
      </c>
      <c r="AM63" s="4">
        <f t="shared" si="7"/>
        <v>0</v>
      </c>
      <c r="AN63" s="4">
        <f t="shared" si="7"/>
        <v>0</v>
      </c>
      <c r="AO63" s="4">
        <f t="shared" si="7"/>
        <v>0</v>
      </c>
      <c r="AP63" s="4">
        <f t="shared" si="7"/>
        <v>0</v>
      </c>
      <c r="AQ63" s="4">
        <f t="shared" si="7"/>
        <v>0</v>
      </c>
      <c r="AR63" s="4">
        <f t="shared" si="7"/>
        <v>0</v>
      </c>
      <c r="AS63" s="4">
        <f t="shared" si="7"/>
        <v>0</v>
      </c>
      <c r="AT63" s="4">
        <f t="shared" si="7"/>
        <v>0</v>
      </c>
      <c r="AU63" s="4">
        <f t="shared" si="7"/>
        <v>0</v>
      </c>
      <c r="AV63" s="4">
        <f t="shared" si="7"/>
        <v>0</v>
      </c>
      <c r="AW63" s="4">
        <f t="shared" si="7"/>
        <v>0</v>
      </c>
      <c r="AX63" s="4">
        <f t="shared" si="7"/>
        <v>0.12303659700633848</v>
      </c>
      <c r="AY63" s="4">
        <f t="shared" si="7"/>
        <v>0</v>
      </c>
      <c r="AZ63" s="4">
        <f t="shared" si="7"/>
        <v>0</v>
      </c>
      <c r="BA63" s="4">
        <f t="shared" si="6"/>
        <v>9.1455550519284862E-2</v>
      </c>
      <c r="BB63" s="4">
        <f t="shared" si="6"/>
        <v>0</v>
      </c>
      <c r="BC63" s="4">
        <f t="shared" si="6"/>
        <v>0</v>
      </c>
      <c r="BD63" s="4">
        <f t="shared" si="6"/>
        <v>0.43521288969186428</v>
      </c>
      <c r="BE63" s="4">
        <f t="shared" si="6"/>
        <v>0.13794042462519626</v>
      </c>
      <c r="BF63" s="4">
        <f t="shared" si="6"/>
        <v>0</v>
      </c>
      <c r="BG63" s="4">
        <f t="shared" si="6"/>
        <v>0</v>
      </c>
      <c r="BH63" s="4">
        <f t="shared" si="6"/>
        <v>0</v>
      </c>
      <c r="BI63" s="4">
        <f t="shared" si="6"/>
        <v>0</v>
      </c>
      <c r="BJ63" s="4">
        <f t="shared" si="6"/>
        <v>0.44759860133513119</v>
      </c>
      <c r="BK63" s="4">
        <f t="shared" si="6"/>
        <v>0.23272937351555686</v>
      </c>
      <c r="BL63" s="4">
        <f t="shared" si="6"/>
        <v>0</v>
      </c>
      <c r="BM63" s="4">
        <f t="shared" si="6"/>
        <v>0</v>
      </c>
      <c r="BN63" s="4">
        <f t="shared" si="6"/>
        <v>0</v>
      </c>
    </row>
    <row r="64" spans="1:66" x14ac:dyDescent="0.2">
      <c r="A64" s="4">
        <v>798.52689999999996</v>
      </c>
      <c r="B64" s="4" t="s">
        <v>688</v>
      </c>
      <c r="C64" s="4" t="s">
        <v>689</v>
      </c>
      <c r="D64" s="4" t="s">
        <v>690</v>
      </c>
      <c r="E64" s="4">
        <v>0</v>
      </c>
      <c r="F64" s="4">
        <v>350482.8</v>
      </c>
      <c r="G64" s="4">
        <v>600921.30000000005</v>
      </c>
      <c r="H64" s="4">
        <v>311888.7</v>
      </c>
      <c r="I64" s="4">
        <v>468576.4</v>
      </c>
      <c r="J64" s="4">
        <v>499462.40000000002</v>
      </c>
      <c r="K64" s="4">
        <v>395471.3</v>
      </c>
      <c r="L64" s="4">
        <v>419267.1</v>
      </c>
      <c r="M64" s="4">
        <v>329198.7</v>
      </c>
      <c r="N64" s="4">
        <v>304749.8</v>
      </c>
      <c r="O64" s="4">
        <v>480501.6</v>
      </c>
      <c r="P64" s="4">
        <v>541858</v>
      </c>
      <c r="Q64" s="4">
        <v>343266.9</v>
      </c>
      <c r="R64" s="4">
        <v>248169.1</v>
      </c>
      <c r="S64" s="4">
        <v>455244.7</v>
      </c>
      <c r="T64" s="4">
        <v>349647.3</v>
      </c>
      <c r="U64" s="4">
        <v>298926.8</v>
      </c>
      <c r="V64" s="4">
        <v>319689.3</v>
      </c>
      <c r="W64" s="4">
        <v>478027.6</v>
      </c>
      <c r="X64" s="4">
        <v>292818.7</v>
      </c>
      <c r="Y64" s="4">
        <v>452345.2</v>
      </c>
      <c r="Z64" s="4">
        <v>324956.59999999998</v>
      </c>
      <c r="AA64" s="4">
        <v>272898.90000000002</v>
      </c>
      <c r="AB64" s="4">
        <v>383995.7</v>
      </c>
      <c r="AC64" s="4">
        <v>822484.8</v>
      </c>
      <c r="AD64" s="4">
        <v>304603</v>
      </c>
      <c r="AE64" s="4">
        <v>423986.5</v>
      </c>
      <c r="AF64" s="4">
        <v>400062.3</v>
      </c>
      <c r="AG64" s="4">
        <v>362464.5</v>
      </c>
      <c r="AH64" s="4">
        <v>273715.90000000002</v>
      </c>
      <c r="AI64" s="4">
        <v>248352.1</v>
      </c>
      <c r="AJ64" s="4" t="s">
        <v>690</v>
      </c>
      <c r="AK64" s="4">
        <f t="shared" si="7"/>
        <v>2.3283488544499558</v>
      </c>
      <c r="AL64" s="4">
        <f t="shared" si="7"/>
        <v>3.4464118979342153</v>
      </c>
      <c r="AM64" s="4">
        <f t="shared" si="7"/>
        <v>3.1076354949270675</v>
      </c>
      <c r="AN64" s="4">
        <f t="shared" si="7"/>
        <v>2.8718146977023773</v>
      </c>
      <c r="AO64" s="4">
        <f t="shared" si="7"/>
        <v>2.3810903604242011</v>
      </c>
      <c r="AP64" s="4">
        <f t="shared" si="7"/>
        <v>2.0566067725444799</v>
      </c>
      <c r="AQ64" s="4">
        <f t="shared" si="7"/>
        <v>2.1695641927188656</v>
      </c>
      <c r="AR64" s="4">
        <f t="shared" si="7"/>
        <v>1.7246220186736443</v>
      </c>
      <c r="AS64" s="4">
        <f t="shared" si="7"/>
        <v>1.5055817175355513</v>
      </c>
      <c r="AT64" s="4">
        <f t="shared" si="7"/>
        <v>2.6094123214638434</v>
      </c>
      <c r="AU64" s="4">
        <f t="shared" si="7"/>
        <v>2.9900381027370644</v>
      </c>
      <c r="AV64" s="4">
        <f t="shared" si="7"/>
        <v>1.4320300153064687</v>
      </c>
      <c r="AW64" s="4">
        <f t="shared" si="7"/>
        <v>1.6154536850541423</v>
      </c>
      <c r="AX64" s="4">
        <f t="shared" si="7"/>
        <v>3.4106718644038034</v>
      </c>
      <c r="AY64" s="4">
        <f t="shared" si="7"/>
        <v>2.0119396608393059</v>
      </c>
      <c r="AZ64" s="4">
        <f t="shared" si="6"/>
        <v>1.4167307392723547</v>
      </c>
      <c r="BA64" s="4">
        <f t="shared" si="6"/>
        <v>1.4464918380923195</v>
      </c>
      <c r="BB64" s="4">
        <f t="shared" si="6"/>
        <v>2.3840975788512946</v>
      </c>
      <c r="BC64" s="4">
        <f t="shared" si="6"/>
        <v>1.3238854877824431</v>
      </c>
      <c r="BD64" s="4">
        <f t="shared" si="6"/>
        <v>2.2862047370503085</v>
      </c>
      <c r="BE64" s="4">
        <f t="shared" si="6"/>
        <v>1.7064616253011331</v>
      </c>
      <c r="BF64" s="4">
        <f t="shared" si="6"/>
        <v>1.1520077820486712</v>
      </c>
      <c r="BG64" s="4">
        <f t="shared" si="6"/>
        <v>1.7126829436821529</v>
      </c>
      <c r="BH64" s="4">
        <f t="shared" si="6"/>
        <v>5.9503316027351234</v>
      </c>
      <c r="BI64" s="4">
        <f t="shared" si="6"/>
        <v>1.6181643932158971</v>
      </c>
      <c r="BJ64" s="4">
        <f t="shared" si="6"/>
        <v>1.8826830010602862</v>
      </c>
      <c r="BK64" s="4">
        <f t="shared" si="6"/>
        <v>2.1385201433744268</v>
      </c>
      <c r="BL64" s="4">
        <f t="shared" si="6"/>
        <v>1.5570284420537448</v>
      </c>
      <c r="BM64" s="4">
        <f t="shared" si="6"/>
        <v>1.0392903267602489</v>
      </c>
      <c r="BN64" s="4">
        <f t="shared" si="6"/>
        <v>1.1063359517984972</v>
      </c>
    </row>
    <row r="65" spans="1:66" x14ac:dyDescent="0.2">
      <c r="A65" s="4">
        <v>794.49630000000002</v>
      </c>
      <c r="B65" s="4" t="s">
        <v>691</v>
      </c>
      <c r="C65" s="4" t="s">
        <v>396</v>
      </c>
      <c r="D65" s="4" t="s">
        <v>692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11887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40274.300000000003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27597.5</v>
      </c>
      <c r="AF65" s="4">
        <v>0</v>
      </c>
      <c r="AG65" s="4">
        <v>0</v>
      </c>
      <c r="AH65" s="4">
        <v>0</v>
      </c>
      <c r="AI65" s="4">
        <v>0</v>
      </c>
      <c r="AJ65" s="4" t="s">
        <v>692</v>
      </c>
      <c r="AK65" s="4">
        <f t="shared" si="7"/>
        <v>0</v>
      </c>
      <c r="AL65" s="4">
        <f t="shared" si="7"/>
        <v>0</v>
      </c>
      <c r="AM65" s="4">
        <f t="shared" si="7"/>
        <v>0</v>
      </c>
      <c r="AN65" s="4">
        <f t="shared" si="7"/>
        <v>0</v>
      </c>
      <c r="AO65" s="4">
        <f t="shared" si="7"/>
        <v>0</v>
      </c>
      <c r="AP65" s="4">
        <f t="shared" si="7"/>
        <v>0</v>
      </c>
      <c r="AQ65" s="4">
        <f t="shared" si="7"/>
        <v>0</v>
      </c>
      <c r="AR65" s="4">
        <f t="shared" si="7"/>
        <v>0</v>
      </c>
      <c r="AS65" s="4">
        <f t="shared" si="7"/>
        <v>0</v>
      </c>
      <c r="AT65" s="4">
        <f t="shared" si="7"/>
        <v>0</v>
      </c>
      <c r="AU65" s="4">
        <f t="shared" si="7"/>
        <v>0</v>
      </c>
      <c r="AV65" s="4">
        <f t="shared" si="7"/>
        <v>0</v>
      </c>
      <c r="AW65" s="4">
        <f t="shared" si="7"/>
        <v>0</v>
      </c>
      <c r="AX65" s="4">
        <f t="shared" si="7"/>
        <v>8.9056844488619002E-2</v>
      </c>
      <c r="AY65" s="4">
        <f t="shared" si="7"/>
        <v>0</v>
      </c>
      <c r="AZ65" s="4">
        <f t="shared" si="6"/>
        <v>0</v>
      </c>
      <c r="BA65" s="4">
        <f t="shared" si="6"/>
        <v>0</v>
      </c>
      <c r="BB65" s="4">
        <f t="shared" si="6"/>
        <v>0</v>
      </c>
      <c r="BC65" s="4">
        <f t="shared" si="6"/>
        <v>0</v>
      </c>
      <c r="BD65" s="4">
        <f t="shared" si="6"/>
        <v>0.20355095056029163</v>
      </c>
      <c r="BE65" s="4">
        <f t="shared" si="6"/>
        <v>0</v>
      </c>
      <c r="BF65" s="4">
        <f t="shared" si="6"/>
        <v>0</v>
      </c>
      <c r="BG65" s="4">
        <f t="shared" si="6"/>
        <v>0</v>
      </c>
      <c r="BH65" s="4">
        <f t="shared" si="6"/>
        <v>0</v>
      </c>
      <c r="BI65" s="4">
        <f t="shared" si="6"/>
        <v>0</v>
      </c>
      <c r="BJ65" s="4">
        <f t="shared" si="6"/>
        <v>0.12254480772798486</v>
      </c>
      <c r="BK65" s="4">
        <f t="shared" si="6"/>
        <v>0</v>
      </c>
      <c r="BL65" s="4">
        <f t="shared" si="6"/>
        <v>0</v>
      </c>
      <c r="BM65" s="4">
        <f t="shared" si="6"/>
        <v>0</v>
      </c>
      <c r="BN65" s="4">
        <f t="shared" si="6"/>
        <v>0</v>
      </c>
    </row>
    <row r="66" spans="1:66" x14ac:dyDescent="0.2">
      <c r="A66" s="4">
        <v>718.46510000000001</v>
      </c>
      <c r="B66" s="4" t="s">
        <v>693</v>
      </c>
      <c r="C66" s="4" t="s">
        <v>694</v>
      </c>
      <c r="D66" s="4" t="s">
        <v>695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20445.599999999999</v>
      </c>
      <c r="P66" s="4">
        <v>0</v>
      </c>
      <c r="Q66" s="4">
        <v>0</v>
      </c>
      <c r="R66" s="4">
        <v>0</v>
      </c>
      <c r="S66" s="4">
        <v>26574.7</v>
      </c>
      <c r="T66" s="4">
        <v>48725.7</v>
      </c>
      <c r="U66" s="4">
        <v>0</v>
      </c>
      <c r="V66" s="4">
        <v>0</v>
      </c>
      <c r="W66" s="4">
        <v>0</v>
      </c>
      <c r="X66" s="4">
        <v>0</v>
      </c>
      <c r="Y66" s="4">
        <v>109929.4</v>
      </c>
      <c r="Z66" s="4">
        <v>31041.7</v>
      </c>
      <c r="AA66" s="4">
        <v>0</v>
      </c>
      <c r="AB66" s="4">
        <v>0</v>
      </c>
      <c r="AC66" s="4">
        <v>0</v>
      </c>
      <c r="AD66" s="4">
        <v>0</v>
      </c>
      <c r="AE66" s="4">
        <v>131786.4</v>
      </c>
      <c r="AF66" s="4">
        <v>29440.2</v>
      </c>
      <c r="AG66" s="4">
        <v>0</v>
      </c>
      <c r="AH66" s="4">
        <v>0</v>
      </c>
      <c r="AI66" s="4">
        <v>0</v>
      </c>
      <c r="AJ66" s="4" t="s">
        <v>695</v>
      </c>
      <c r="AK66" s="4">
        <f t="shared" si="7"/>
        <v>0</v>
      </c>
      <c r="AL66" s="4">
        <f t="shared" si="7"/>
        <v>0</v>
      </c>
      <c r="AM66" s="4">
        <f t="shared" si="7"/>
        <v>0</v>
      </c>
      <c r="AN66" s="4">
        <f t="shared" si="7"/>
        <v>0</v>
      </c>
      <c r="AO66" s="4">
        <f t="shared" si="7"/>
        <v>0</v>
      </c>
      <c r="AP66" s="4">
        <f t="shared" si="7"/>
        <v>0</v>
      </c>
      <c r="AQ66" s="4">
        <f t="shared" si="7"/>
        <v>0</v>
      </c>
      <c r="AR66" s="4">
        <f t="shared" si="7"/>
        <v>0</v>
      </c>
      <c r="AS66" s="4">
        <f t="shared" si="7"/>
        <v>0</v>
      </c>
      <c r="AT66" s="4">
        <f t="shared" si="7"/>
        <v>0.1110318895082163</v>
      </c>
      <c r="AU66" s="4">
        <f t="shared" si="7"/>
        <v>0</v>
      </c>
      <c r="AV66" s="4">
        <f t="shared" si="7"/>
        <v>0</v>
      </c>
      <c r="AW66" s="4">
        <f t="shared" si="7"/>
        <v>0</v>
      </c>
      <c r="AX66" s="4">
        <f t="shared" si="7"/>
        <v>0.19909640155057656</v>
      </c>
      <c r="AY66" s="4">
        <f t="shared" si="7"/>
        <v>0.28037730688084184</v>
      </c>
      <c r="AZ66" s="4">
        <f t="shared" si="7"/>
        <v>0</v>
      </c>
      <c r="BA66" s="4">
        <f t="shared" si="6"/>
        <v>0</v>
      </c>
      <c r="BB66" s="4">
        <f t="shared" si="6"/>
        <v>0</v>
      </c>
      <c r="BC66" s="4">
        <f t="shared" si="6"/>
        <v>0</v>
      </c>
      <c r="BD66" s="4">
        <f t="shared" si="6"/>
        <v>0.55559584808482132</v>
      </c>
      <c r="BE66" s="4">
        <f t="shared" si="6"/>
        <v>0.16301090617673314</v>
      </c>
      <c r="BF66" s="4">
        <f t="shared" si="6"/>
        <v>0</v>
      </c>
      <c r="BG66" s="4">
        <f t="shared" si="6"/>
        <v>0</v>
      </c>
      <c r="BH66" s="4">
        <f t="shared" si="6"/>
        <v>0</v>
      </c>
      <c r="BI66" s="4">
        <f t="shared" si="6"/>
        <v>0</v>
      </c>
      <c r="BJ66" s="4">
        <f t="shared" si="6"/>
        <v>0.58518847899857962</v>
      </c>
      <c r="BK66" s="4">
        <f t="shared" si="6"/>
        <v>0.15737164117931582</v>
      </c>
      <c r="BL66" s="4">
        <f t="shared" si="6"/>
        <v>0</v>
      </c>
      <c r="BM66" s="4">
        <f t="shared" si="6"/>
        <v>0</v>
      </c>
      <c r="BN66" s="4">
        <f t="shared" si="6"/>
        <v>0</v>
      </c>
    </row>
    <row r="67" spans="1:66" x14ac:dyDescent="0.2">
      <c r="A67" s="4">
        <v>830.58979999999997</v>
      </c>
      <c r="B67" s="4" t="s">
        <v>696</v>
      </c>
      <c r="C67" s="4" t="s">
        <v>697</v>
      </c>
      <c r="D67" s="4" t="s">
        <v>698</v>
      </c>
      <c r="E67" s="4">
        <v>0</v>
      </c>
      <c r="F67" s="4">
        <v>4763</v>
      </c>
      <c r="G67" s="4">
        <v>59259.9</v>
      </c>
      <c r="H67" s="4">
        <v>9541.9</v>
      </c>
      <c r="I67" s="4">
        <v>165102</v>
      </c>
      <c r="J67" s="4">
        <v>111144.4</v>
      </c>
      <c r="K67" s="4">
        <v>90300.4</v>
      </c>
      <c r="L67" s="4">
        <v>165218.6</v>
      </c>
      <c r="M67" s="4">
        <v>114160.4</v>
      </c>
      <c r="N67" s="4">
        <v>125144.1</v>
      </c>
      <c r="O67" s="4">
        <v>154201.70000000001</v>
      </c>
      <c r="P67" s="4">
        <v>145980.4</v>
      </c>
      <c r="Q67" s="4">
        <v>81081.899999999994</v>
      </c>
      <c r="R67" s="4">
        <v>46672.800000000003</v>
      </c>
      <c r="S67" s="4">
        <v>215537.8</v>
      </c>
      <c r="T67" s="4">
        <v>215813.5</v>
      </c>
      <c r="U67" s="4">
        <v>47923.1</v>
      </c>
      <c r="V67" s="4">
        <v>95708.3</v>
      </c>
      <c r="W67" s="4">
        <v>168413.2</v>
      </c>
      <c r="X67" s="4">
        <v>2681.9</v>
      </c>
      <c r="Y67" s="4">
        <v>350965.4</v>
      </c>
      <c r="Z67" s="4">
        <v>226384.8</v>
      </c>
      <c r="AA67" s="4">
        <v>25438.9</v>
      </c>
      <c r="AB67" s="4">
        <v>95307.9</v>
      </c>
      <c r="AC67" s="4">
        <v>81979.7</v>
      </c>
      <c r="AD67" s="4">
        <v>19798.900000000001</v>
      </c>
      <c r="AE67" s="4">
        <v>464230.1</v>
      </c>
      <c r="AF67" s="4">
        <v>281814.90000000002</v>
      </c>
      <c r="AG67" s="4">
        <v>15688.1</v>
      </c>
      <c r="AH67" s="4">
        <v>0</v>
      </c>
      <c r="AI67" s="4">
        <v>87001.600000000006</v>
      </c>
      <c r="AJ67" s="4" t="s">
        <v>698</v>
      </c>
      <c r="AK67" s="4">
        <f t="shared" si="7"/>
        <v>3.1641854018928009E-2</v>
      </c>
      <c r="AL67" s="4">
        <f t="shared" si="7"/>
        <v>0.33986817313746709</v>
      </c>
      <c r="AM67" s="4">
        <f t="shared" si="7"/>
        <v>9.5074772279484895E-2</v>
      </c>
      <c r="AN67" s="4">
        <f t="shared" si="7"/>
        <v>1.0118784262716987</v>
      </c>
      <c r="AO67" s="4">
        <f t="shared" si="7"/>
        <v>0.52985942376269279</v>
      </c>
      <c r="AP67" s="4">
        <f t="shared" si="7"/>
        <v>0.46959770330609468</v>
      </c>
      <c r="AQ67" s="4">
        <f t="shared" si="7"/>
        <v>0.85494988405038519</v>
      </c>
      <c r="AR67" s="4">
        <f t="shared" si="7"/>
        <v>0.59806900665340013</v>
      </c>
      <c r="AS67" s="4">
        <f t="shared" si="7"/>
        <v>0.61826018923536874</v>
      </c>
      <c r="AT67" s="4">
        <f t="shared" si="7"/>
        <v>0.83740785872652901</v>
      </c>
      <c r="AU67" s="4">
        <f t="shared" si="7"/>
        <v>0.8055375361308641</v>
      </c>
      <c r="AV67" s="4">
        <f t="shared" si="7"/>
        <v>0.33825491038628408</v>
      </c>
      <c r="AW67" s="4">
        <f t="shared" si="7"/>
        <v>0.30381601396706914</v>
      </c>
      <c r="AX67" s="4">
        <f t="shared" si="7"/>
        <v>1.6147990524117997</v>
      </c>
      <c r="AY67" s="4">
        <f t="shared" si="7"/>
        <v>1.241833527656423</v>
      </c>
      <c r="AZ67" s="4">
        <f t="shared" si="6"/>
        <v>0.22712626934494659</v>
      </c>
      <c r="BA67" s="4">
        <f t="shared" si="6"/>
        <v>0.43304944765962183</v>
      </c>
      <c r="BB67" s="4">
        <f t="shared" si="6"/>
        <v>0.8399379081178554</v>
      </c>
      <c r="BC67" s="4">
        <f t="shared" si="6"/>
        <v>1.2125347492095737E-2</v>
      </c>
      <c r="BD67" s="4">
        <f t="shared" si="6"/>
        <v>1.7738195520163722</v>
      </c>
      <c r="BE67" s="4">
        <f t="shared" si="6"/>
        <v>1.1888263655868876</v>
      </c>
      <c r="BF67" s="4">
        <f t="shared" si="6"/>
        <v>0.10738706080075054</v>
      </c>
      <c r="BG67" s="4">
        <f t="shared" si="6"/>
        <v>0.4250886526285691</v>
      </c>
      <c r="BH67" s="4">
        <f t="shared" si="6"/>
        <v>0.59308865001851041</v>
      </c>
      <c r="BI67" s="4">
        <f t="shared" si="6"/>
        <v>0.10517911840934668</v>
      </c>
      <c r="BJ67" s="4">
        <f t="shared" si="6"/>
        <v>2.0613819493085672</v>
      </c>
      <c r="BK67" s="4">
        <f t="shared" si="6"/>
        <v>1.506432474024795</v>
      </c>
      <c r="BL67" s="4">
        <f t="shared" si="6"/>
        <v>6.7390924909290023E-2</v>
      </c>
      <c r="BM67" s="4">
        <f t="shared" si="6"/>
        <v>0</v>
      </c>
      <c r="BN67" s="4">
        <f t="shared" si="6"/>
        <v>0.38756667627933145</v>
      </c>
    </row>
    <row r="68" spans="1:66" x14ac:dyDescent="0.2">
      <c r="A68" s="4">
        <v>828.57449999999994</v>
      </c>
      <c r="B68" s="4" t="s">
        <v>699</v>
      </c>
      <c r="C68" s="4" t="s">
        <v>216</v>
      </c>
      <c r="D68" s="4" t="s">
        <v>700</v>
      </c>
      <c r="E68" s="4">
        <v>0</v>
      </c>
      <c r="F68" s="4">
        <v>192077.1</v>
      </c>
      <c r="G68" s="4">
        <v>301426.59999999998</v>
      </c>
      <c r="H68" s="4">
        <v>135537.79999999999</v>
      </c>
      <c r="I68" s="4">
        <v>416003.9</v>
      </c>
      <c r="J68" s="4">
        <v>422203.5</v>
      </c>
      <c r="K68" s="4">
        <v>380396.2</v>
      </c>
      <c r="L68" s="4">
        <v>349298.4</v>
      </c>
      <c r="M68" s="4">
        <v>325530.3</v>
      </c>
      <c r="N68" s="4">
        <v>418478.1</v>
      </c>
      <c r="O68" s="4">
        <v>324327.09999999998</v>
      </c>
      <c r="P68" s="4">
        <v>520247.8</v>
      </c>
      <c r="Q68" s="4">
        <v>396903.6</v>
      </c>
      <c r="R68" s="4">
        <v>241865.8</v>
      </c>
      <c r="S68" s="4">
        <v>294878.09999999998</v>
      </c>
      <c r="T68" s="4">
        <v>463179.5</v>
      </c>
      <c r="U68" s="4">
        <v>235960.1</v>
      </c>
      <c r="V68" s="4">
        <v>236293.2</v>
      </c>
      <c r="W68" s="4">
        <v>296853.90000000002</v>
      </c>
      <c r="X68" s="4">
        <v>160494.79999999999</v>
      </c>
      <c r="Y68" s="4">
        <v>573937.19999999995</v>
      </c>
      <c r="Z68" s="4">
        <v>324235.90000000002</v>
      </c>
      <c r="AA68" s="4">
        <v>285991.90000000002</v>
      </c>
      <c r="AB68" s="4">
        <v>293186.3</v>
      </c>
      <c r="AC68" s="4">
        <v>150763.70000000001</v>
      </c>
      <c r="AD68" s="4">
        <v>206020.1</v>
      </c>
      <c r="AE68" s="4">
        <v>508766</v>
      </c>
      <c r="AF68" s="4">
        <v>300610.5</v>
      </c>
      <c r="AG68" s="4">
        <v>276029.90000000002</v>
      </c>
      <c r="AH68" s="4">
        <v>239167</v>
      </c>
      <c r="AI68" s="4">
        <v>268212.5</v>
      </c>
      <c r="AJ68" s="4" t="s">
        <v>700</v>
      </c>
      <c r="AK68" s="4">
        <f t="shared" si="7"/>
        <v>1.2760183830734908</v>
      </c>
      <c r="AL68" s="4">
        <f t="shared" si="7"/>
        <v>1.7287458783602068</v>
      </c>
      <c r="AM68" s="4">
        <f t="shared" si="7"/>
        <v>1.3504884216206801</v>
      </c>
      <c r="AN68" s="4">
        <f t="shared" si="7"/>
        <v>2.5496079493579065</v>
      </c>
      <c r="AO68" s="4">
        <f t="shared" si="7"/>
        <v>2.0127735020441162</v>
      </c>
      <c r="AP68" s="4">
        <f t="shared" si="7"/>
        <v>1.9782103054512037</v>
      </c>
      <c r="AQ68" s="4">
        <f t="shared" si="7"/>
        <v>1.8075000428461749</v>
      </c>
      <c r="AR68" s="4">
        <f t="shared" si="7"/>
        <v>1.7054038279174157</v>
      </c>
      <c r="AS68" s="4">
        <f t="shared" si="7"/>
        <v>2.0674434455708064</v>
      </c>
      <c r="AT68" s="4">
        <f t="shared" si="7"/>
        <v>1.7612909736921498</v>
      </c>
      <c r="AU68" s="4">
        <f t="shared" si="7"/>
        <v>2.8707904005572158</v>
      </c>
      <c r="AV68" s="4">
        <f t="shared" si="7"/>
        <v>1.6557899068718611</v>
      </c>
      <c r="AW68" s="4">
        <f t="shared" si="7"/>
        <v>1.574422431715182</v>
      </c>
      <c r="AX68" s="4">
        <f t="shared" si="7"/>
        <v>2.2092128455286817</v>
      </c>
      <c r="AY68" s="4">
        <f t="shared" si="7"/>
        <v>2.6652263756583259</v>
      </c>
      <c r="AZ68" s="4">
        <f t="shared" si="6"/>
        <v>1.1183069798752696</v>
      </c>
      <c r="BA68" s="4">
        <f t="shared" si="6"/>
        <v>1.069151157691909</v>
      </c>
      <c r="BB68" s="4">
        <f t="shared" si="6"/>
        <v>1.4805184141304069</v>
      </c>
      <c r="BC68" s="4">
        <f t="shared" si="6"/>
        <v>0.72562557167471076</v>
      </c>
      <c r="BD68" s="4">
        <f t="shared" si="6"/>
        <v>2.9007447087078408</v>
      </c>
      <c r="BE68" s="4">
        <f t="shared" si="6"/>
        <v>1.7026769756175928</v>
      </c>
      <c r="BF68" s="4">
        <f t="shared" si="6"/>
        <v>1.2072782059688969</v>
      </c>
      <c r="BG68" s="4">
        <f t="shared" si="6"/>
        <v>1.3076583288075327</v>
      </c>
      <c r="BH68" s="4">
        <f t="shared" si="6"/>
        <v>1.0907119604584514</v>
      </c>
      <c r="BI68" s="4">
        <f t="shared" si="6"/>
        <v>1.0944553734099087</v>
      </c>
      <c r="BJ68" s="4">
        <f t="shared" si="6"/>
        <v>2.2591405615920261</v>
      </c>
      <c r="BK68" s="4">
        <f t="shared" si="6"/>
        <v>1.6069037486407942</v>
      </c>
      <c r="BL68" s="4">
        <f t="shared" si="6"/>
        <v>1.1857337895359434</v>
      </c>
      <c r="BM68" s="4">
        <f t="shared" si="6"/>
        <v>0.90810928258193424</v>
      </c>
      <c r="BN68" s="4">
        <f t="shared" si="6"/>
        <v>1.1948082237748521</v>
      </c>
    </row>
    <row r="69" spans="1:66" x14ac:dyDescent="0.2">
      <c r="A69" s="4">
        <v>826.55859999999996</v>
      </c>
      <c r="B69" s="4" t="s">
        <v>701</v>
      </c>
      <c r="C69" s="4" t="s">
        <v>323</v>
      </c>
      <c r="D69" s="4" t="s">
        <v>702</v>
      </c>
      <c r="E69" s="4">
        <v>0</v>
      </c>
      <c r="F69" s="4">
        <v>1231845.2</v>
      </c>
      <c r="G69" s="4">
        <v>1969353.6</v>
      </c>
      <c r="H69" s="4">
        <v>987205.9</v>
      </c>
      <c r="I69" s="4">
        <v>1411541.4</v>
      </c>
      <c r="J69" s="4">
        <v>1537202.8</v>
      </c>
      <c r="K69" s="4">
        <v>1421187</v>
      </c>
      <c r="L69" s="4">
        <v>1512461.1</v>
      </c>
      <c r="M69" s="4">
        <v>1523465.3</v>
      </c>
      <c r="N69" s="4">
        <v>1403322.7</v>
      </c>
      <c r="O69" s="4">
        <v>1270997.8</v>
      </c>
      <c r="P69" s="4">
        <v>1649977.4</v>
      </c>
      <c r="Q69" s="4">
        <v>1589649.1</v>
      </c>
      <c r="R69" s="4">
        <v>1257113.3</v>
      </c>
      <c r="S69" s="4">
        <v>1224827.1000000001</v>
      </c>
      <c r="T69" s="4">
        <v>1223667.1000000001</v>
      </c>
      <c r="U69" s="4">
        <v>1473282.2</v>
      </c>
      <c r="V69" s="4">
        <v>1343902.1</v>
      </c>
      <c r="W69" s="4">
        <v>1426781.8</v>
      </c>
      <c r="X69" s="4">
        <v>1323052.1000000001</v>
      </c>
      <c r="Y69" s="4">
        <v>1148619.1000000001</v>
      </c>
      <c r="Z69" s="4">
        <v>1205237.3999999999</v>
      </c>
      <c r="AA69" s="4">
        <v>1404426.1</v>
      </c>
      <c r="AB69" s="4">
        <v>1562162.1</v>
      </c>
      <c r="AC69" s="4">
        <v>1795933.5</v>
      </c>
      <c r="AD69" s="4">
        <v>1366942.4</v>
      </c>
      <c r="AE69" s="4">
        <v>1284555.3</v>
      </c>
      <c r="AF69" s="4">
        <v>1266531.5</v>
      </c>
      <c r="AG69" s="4">
        <v>1499057.3</v>
      </c>
      <c r="AH69" s="4">
        <v>1614808.2</v>
      </c>
      <c r="AI69" s="4">
        <v>1348808.4</v>
      </c>
      <c r="AJ69" s="4" t="s">
        <v>702</v>
      </c>
      <c r="AK69" s="4">
        <f t="shared" si="7"/>
        <v>8.1834696603647235</v>
      </c>
      <c r="AL69" s="4">
        <f t="shared" si="7"/>
        <v>11.294663175160506</v>
      </c>
      <c r="AM69" s="4">
        <f t="shared" si="7"/>
        <v>9.8364451666297015</v>
      </c>
      <c r="AN69" s="4">
        <f t="shared" si="7"/>
        <v>8.6510659498331339</v>
      </c>
      <c r="AO69" s="4">
        <f t="shared" si="7"/>
        <v>7.3283169445729879</v>
      </c>
      <c r="AP69" s="4">
        <f t="shared" si="7"/>
        <v>7.3907330550969732</v>
      </c>
      <c r="AQ69" s="4">
        <f t="shared" si="7"/>
        <v>7.8264701557555743</v>
      </c>
      <c r="AR69" s="4">
        <f t="shared" si="7"/>
        <v>7.9812034527027258</v>
      </c>
      <c r="AS69" s="4">
        <f t="shared" si="7"/>
        <v>6.9329561526295578</v>
      </c>
      <c r="AT69" s="4">
        <f t="shared" si="7"/>
        <v>6.9022815322018438</v>
      </c>
      <c r="AU69" s="4">
        <f t="shared" si="7"/>
        <v>9.1047752264523805</v>
      </c>
      <c r="AV69" s="4">
        <f t="shared" si="7"/>
        <v>6.6316479247049864</v>
      </c>
      <c r="AW69" s="4">
        <f t="shared" si="7"/>
        <v>8.1831634680368079</v>
      </c>
      <c r="AX69" s="4">
        <f t="shared" si="7"/>
        <v>9.1763469815888108</v>
      </c>
      <c r="AY69" s="4">
        <f t="shared" si="7"/>
        <v>7.041222312182069</v>
      </c>
      <c r="AZ69" s="4">
        <f t="shared" si="6"/>
        <v>6.982459185201197</v>
      </c>
      <c r="BA69" s="4">
        <f t="shared" si="6"/>
        <v>6.080727189947015</v>
      </c>
      <c r="BB69" s="4">
        <f t="shared" si="6"/>
        <v>7.1158799929734018</v>
      </c>
      <c r="BC69" s="4">
        <f t="shared" si="6"/>
        <v>5.9817541528942169</v>
      </c>
      <c r="BD69" s="4">
        <f t="shared" si="6"/>
        <v>5.8052532169822122</v>
      </c>
      <c r="BE69" s="4">
        <f t="shared" si="6"/>
        <v>6.329126327877975</v>
      </c>
      <c r="BF69" s="4">
        <f t="shared" si="6"/>
        <v>5.9286050493873939</v>
      </c>
      <c r="BG69" s="4">
        <f t="shared" si="6"/>
        <v>6.9674956879378955</v>
      </c>
      <c r="BH69" s="4">
        <f t="shared" si="6"/>
        <v>12.99282352872746</v>
      </c>
      <c r="BI69" s="4">
        <f t="shared" si="6"/>
        <v>7.2617062841044966</v>
      </c>
      <c r="BJ69" s="4">
        <f t="shared" si="6"/>
        <v>5.7039797899977858</v>
      </c>
      <c r="BK69" s="4">
        <f t="shared" si="6"/>
        <v>6.7702033532483012</v>
      </c>
      <c r="BL69" s="4">
        <f t="shared" si="6"/>
        <v>6.439457801711046</v>
      </c>
      <c r="BM69" s="4">
        <f t="shared" si="6"/>
        <v>6.1313739604938151</v>
      </c>
      <c r="BN69" s="4">
        <f t="shared" si="6"/>
        <v>6.0085468373644035</v>
      </c>
    </row>
    <row r="70" spans="1:66" x14ac:dyDescent="0.2">
      <c r="A70" s="4">
        <v>824.54290000000003</v>
      </c>
      <c r="B70" s="4" t="s">
        <v>703</v>
      </c>
      <c r="C70" s="4" t="s">
        <v>142</v>
      </c>
      <c r="D70" s="4" t="s">
        <v>704</v>
      </c>
      <c r="E70" s="4">
        <v>0</v>
      </c>
      <c r="F70" s="4">
        <v>591957.19999999995</v>
      </c>
      <c r="G70" s="4">
        <v>1066087.1000000001</v>
      </c>
      <c r="H70" s="4">
        <v>550051.6</v>
      </c>
      <c r="I70" s="4">
        <v>738139.5</v>
      </c>
      <c r="J70" s="4">
        <v>772666.4</v>
      </c>
      <c r="K70" s="4">
        <v>681298.2</v>
      </c>
      <c r="L70" s="4">
        <v>781749.1</v>
      </c>
      <c r="M70" s="4">
        <v>657990.1</v>
      </c>
      <c r="N70" s="4">
        <v>774421.2</v>
      </c>
      <c r="O70" s="4">
        <v>733434.1</v>
      </c>
      <c r="P70" s="4">
        <v>776223.7</v>
      </c>
      <c r="Q70" s="4">
        <v>780622.1</v>
      </c>
      <c r="R70" s="4">
        <v>558977.1</v>
      </c>
      <c r="S70" s="4">
        <v>721657.3</v>
      </c>
      <c r="T70" s="4">
        <v>561039.19999999995</v>
      </c>
      <c r="U70" s="4">
        <v>677841.4</v>
      </c>
      <c r="V70" s="4">
        <v>738960.9</v>
      </c>
      <c r="W70" s="4">
        <v>893976.3</v>
      </c>
      <c r="X70" s="4">
        <v>639202.30000000005</v>
      </c>
      <c r="Y70" s="4">
        <v>619920.6</v>
      </c>
      <c r="Z70" s="4">
        <v>589351.19999999995</v>
      </c>
      <c r="AA70" s="4">
        <v>705879.9</v>
      </c>
      <c r="AB70" s="4">
        <v>844856.9</v>
      </c>
      <c r="AC70" s="4">
        <v>1409113.8</v>
      </c>
      <c r="AD70" s="4">
        <v>673152.8</v>
      </c>
      <c r="AE70" s="4">
        <v>568138.6</v>
      </c>
      <c r="AF70" s="4">
        <v>629537.69999999995</v>
      </c>
      <c r="AG70" s="4">
        <v>763555.6</v>
      </c>
      <c r="AH70" s="4">
        <v>782992.1</v>
      </c>
      <c r="AI70" s="4">
        <v>691954.8</v>
      </c>
      <c r="AJ70" s="4" t="s">
        <v>704</v>
      </c>
      <c r="AK70" s="4">
        <f t="shared" si="7"/>
        <v>3.9325264135740854</v>
      </c>
      <c r="AL70" s="4">
        <f t="shared" si="7"/>
        <v>6.1142370318279342</v>
      </c>
      <c r="AM70" s="4">
        <f t="shared" si="7"/>
        <v>5.4806726765074369</v>
      </c>
      <c r="AN70" s="4">
        <f t="shared" si="7"/>
        <v>4.5239151290049691</v>
      </c>
      <c r="AO70" s="4">
        <f t="shared" si="7"/>
        <v>3.6835375733261801</v>
      </c>
      <c r="AP70" s="4">
        <f t="shared" si="7"/>
        <v>3.5430194106180743</v>
      </c>
      <c r="AQ70" s="4">
        <f t="shared" si="7"/>
        <v>4.0452848674513211</v>
      </c>
      <c r="AR70" s="4">
        <f t="shared" si="7"/>
        <v>3.4471102544732797</v>
      </c>
      <c r="AS70" s="4">
        <f t="shared" si="7"/>
        <v>3.8259398378339955</v>
      </c>
      <c r="AT70" s="4">
        <f t="shared" si="7"/>
        <v>3.982987730991415</v>
      </c>
      <c r="AU70" s="4">
        <f t="shared" si="7"/>
        <v>4.2832964342088591</v>
      </c>
      <c r="AV70" s="4">
        <f t="shared" si="7"/>
        <v>3.2565746298625573</v>
      </c>
      <c r="AW70" s="4">
        <f t="shared" si="7"/>
        <v>3.6386545144253568</v>
      </c>
      <c r="AX70" s="4">
        <f t="shared" si="7"/>
        <v>5.4066225237803209</v>
      </c>
      <c r="AY70" s="4">
        <f t="shared" si="7"/>
        <v>3.2283304283074847</v>
      </c>
      <c r="AZ70" s="4">
        <f t="shared" si="6"/>
        <v>3.2125548720670345</v>
      </c>
      <c r="BA70" s="4">
        <f t="shared" si="6"/>
        <v>3.3435617348449096</v>
      </c>
      <c r="BB70" s="4">
        <f t="shared" si="6"/>
        <v>4.45858509504564</v>
      </c>
      <c r="BC70" s="4">
        <f t="shared" si="6"/>
        <v>2.889947427289171</v>
      </c>
      <c r="BD70" s="4">
        <f t="shared" si="6"/>
        <v>3.133150108180808</v>
      </c>
      <c r="BE70" s="4">
        <f t="shared" si="6"/>
        <v>3.094890845808866</v>
      </c>
      <c r="BF70" s="4">
        <f t="shared" si="6"/>
        <v>2.9797816627026998</v>
      </c>
      <c r="BG70" s="4">
        <f t="shared" si="6"/>
        <v>3.7681984524362595</v>
      </c>
      <c r="BH70" s="4">
        <f t="shared" si="6"/>
        <v>10.194345690023912</v>
      </c>
      <c r="BI70" s="4">
        <f t="shared" si="6"/>
        <v>3.5760379646739602</v>
      </c>
      <c r="BJ70" s="4">
        <f t="shared" ref="BF70:BN78" si="8">+AE70/AE$4*50</f>
        <v>2.5227805235925898</v>
      </c>
      <c r="BK70" s="4">
        <f t="shared" si="8"/>
        <v>3.3651735053855525</v>
      </c>
      <c r="BL70" s="4">
        <f t="shared" si="8"/>
        <v>3.2799840709625694</v>
      </c>
      <c r="BM70" s="4">
        <f t="shared" si="8"/>
        <v>2.9729954140760304</v>
      </c>
      <c r="BN70" s="4">
        <f t="shared" si="8"/>
        <v>3.0824562073746864</v>
      </c>
    </row>
    <row r="71" spans="1:66" x14ac:dyDescent="0.2">
      <c r="A71" s="4">
        <v>822.52689999999996</v>
      </c>
      <c r="B71" s="4" t="s">
        <v>705</v>
      </c>
      <c r="C71" s="4" t="s">
        <v>299</v>
      </c>
      <c r="D71" s="4" t="s">
        <v>706</v>
      </c>
      <c r="E71" s="4">
        <v>0</v>
      </c>
      <c r="F71" s="4">
        <v>142860.4</v>
      </c>
      <c r="G71" s="4">
        <v>234110.3</v>
      </c>
      <c r="H71" s="4">
        <v>141396.6</v>
      </c>
      <c r="I71" s="4">
        <v>187702.2</v>
      </c>
      <c r="J71" s="4">
        <v>246907.8</v>
      </c>
      <c r="K71" s="4">
        <v>183209.3</v>
      </c>
      <c r="L71" s="4">
        <v>240915.9</v>
      </c>
      <c r="M71" s="4">
        <v>187990.6</v>
      </c>
      <c r="N71" s="4">
        <v>137037.6</v>
      </c>
      <c r="O71" s="4">
        <v>170335.7</v>
      </c>
      <c r="P71" s="4">
        <v>243165.9</v>
      </c>
      <c r="Q71" s="4">
        <v>159267</v>
      </c>
      <c r="R71" s="4">
        <v>164003.5</v>
      </c>
      <c r="S71" s="4">
        <v>155777.5</v>
      </c>
      <c r="T71" s="4">
        <v>217586.2</v>
      </c>
      <c r="U71" s="4">
        <v>181624.1</v>
      </c>
      <c r="V71" s="4">
        <v>124499.8</v>
      </c>
      <c r="W71" s="4">
        <v>289087.5</v>
      </c>
      <c r="X71" s="4">
        <v>211633.2</v>
      </c>
      <c r="Y71" s="4">
        <v>280327.5</v>
      </c>
      <c r="Z71" s="4">
        <v>241090.9</v>
      </c>
      <c r="AA71" s="4">
        <v>209267.1</v>
      </c>
      <c r="AB71" s="4">
        <v>248389.8</v>
      </c>
      <c r="AC71" s="4">
        <v>397051</v>
      </c>
      <c r="AD71" s="4">
        <v>174621.5</v>
      </c>
      <c r="AE71" s="4">
        <v>217613.6</v>
      </c>
      <c r="AF71" s="4">
        <v>154888.6</v>
      </c>
      <c r="AG71" s="4">
        <v>237554.3</v>
      </c>
      <c r="AH71" s="4">
        <v>170997.2</v>
      </c>
      <c r="AI71" s="4">
        <v>231364.1</v>
      </c>
      <c r="AJ71" s="4" t="s">
        <v>706</v>
      </c>
      <c r="AK71" s="4">
        <f t="shared" si="7"/>
        <v>0.94905898003058209</v>
      </c>
      <c r="AL71" s="4">
        <f t="shared" si="7"/>
        <v>1.3426725319088346</v>
      </c>
      <c r="AM71" s="4">
        <f t="shared" si="7"/>
        <v>1.4088650631523507</v>
      </c>
      <c r="AN71" s="4">
        <f t="shared" si="7"/>
        <v>1.1503907084331844</v>
      </c>
      <c r="AO71" s="4">
        <f t="shared" si="7"/>
        <v>1.1770851669586069</v>
      </c>
      <c r="AP71" s="4">
        <f t="shared" si="7"/>
        <v>0.95276063565961266</v>
      </c>
      <c r="AQ71" s="4">
        <f t="shared" si="7"/>
        <v>1.2466575843815051</v>
      </c>
      <c r="AR71" s="4">
        <f t="shared" si="7"/>
        <v>0.98485421741844537</v>
      </c>
      <c r="AS71" s="4">
        <f t="shared" si="7"/>
        <v>0.67701867294072016</v>
      </c>
      <c r="AT71" s="4">
        <f t="shared" si="7"/>
        <v>0.9250251702911475</v>
      </c>
      <c r="AU71" s="4">
        <f t="shared" si="7"/>
        <v>1.3418189014213147</v>
      </c>
      <c r="AV71" s="4">
        <f t="shared" si="7"/>
        <v>0.66442504199448105</v>
      </c>
      <c r="AW71" s="4">
        <f t="shared" si="7"/>
        <v>1.0675787535062868</v>
      </c>
      <c r="AX71" s="4">
        <f t="shared" si="7"/>
        <v>1.1670776976803101</v>
      </c>
      <c r="AY71" s="4">
        <f t="shared" si="7"/>
        <v>1.2520339937740501</v>
      </c>
      <c r="AZ71" s="4">
        <f t="shared" si="7"/>
        <v>0.86078747527045463</v>
      </c>
      <c r="BA71" s="4">
        <f t="shared" ref="AY71:BH78" si="9">+V71/V$4*50</f>
        <v>0.56332177693819019</v>
      </c>
      <c r="BB71" s="4">
        <f t="shared" si="9"/>
        <v>1.4417845514070187</v>
      </c>
      <c r="BC71" s="4">
        <f t="shared" si="9"/>
        <v>0.9568313847884693</v>
      </c>
      <c r="BD71" s="4">
        <f t="shared" si="9"/>
        <v>1.4168074701035189</v>
      </c>
      <c r="BE71" s="4">
        <f t="shared" si="9"/>
        <v>1.2660532792973369</v>
      </c>
      <c r="BF71" s="4">
        <f t="shared" si="8"/>
        <v>0.88339428164333922</v>
      </c>
      <c r="BG71" s="4">
        <f t="shared" si="8"/>
        <v>1.1078586917630098</v>
      </c>
      <c r="BH71" s="4">
        <f t="shared" si="8"/>
        <v>2.8724969910660758</v>
      </c>
      <c r="BI71" s="4">
        <f t="shared" si="8"/>
        <v>0.92765433561044952</v>
      </c>
      <c r="BJ71" s="4">
        <f t="shared" si="8"/>
        <v>0.9662982795903472</v>
      </c>
      <c r="BK71" s="4">
        <f t="shared" si="8"/>
        <v>0.82795202416989611</v>
      </c>
      <c r="BL71" s="4">
        <f t="shared" si="8"/>
        <v>1.0204552490855461</v>
      </c>
      <c r="BM71" s="4">
        <f t="shared" si="8"/>
        <v>0.64927077989655568</v>
      </c>
      <c r="BN71" s="4">
        <f t="shared" si="8"/>
        <v>1.0306593815212464</v>
      </c>
    </row>
    <row r="72" spans="1:66" x14ac:dyDescent="0.2">
      <c r="A72" s="4">
        <v>854.59019999999998</v>
      </c>
      <c r="B72" s="4" t="s">
        <v>707</v>
      </c>
      <c r="C72" s="4" t="s">
        <v>294</v>
      </c>
      <c r="D72" s="4" t="s">
        <v>708</v>
      </c>
      <c r="E72" s="4">
        <v>0</v>
      </c>
      <c r="F72" s="4">
        <v>183395</v>
      </c>
      <c r="G72" s="4">
        <v>463591.1</v>
      </c>
      <c r="H72" s="4">
        <v>107784.8</v>
      </c>
      <c r="I72" s="4">
        <v>300672.7</v>
      </c>
      <c r="J72" s="4">
        <v>318016.40000000002</v>
      </c>
      <c r="K72" s="4">
        <v>313521</v>
      </c>
      <c r="L72" s="4">
        <v>391880.2</v>
      </c>
      <c r="M72" s="4">
        <v>347866.5</v>
      </c>
      <c r="N72" s="4">
        <v>434143.5</v>
      </c>
      <c r="O72" s="4">
        <v>234445.5</v>
      </c>
      <c r="P72" s="4">
        <v>302747.90000000002</v>
      </c>
      <c r="Q72" s="4">
        <v>0</v>
      </c>
      <c r="R72" s="4">
        <v>216737.9</v>
      </c>
      <c r="S72" s="4">
        <v>188811.4</v>
      </c>
      <c r="T72" s="4">
        <v>435070.7</v>
      </c>
      <c r="U72" s="4">
        <v>112805.3</v>
      </c>
      <c r="V72" s="4">
        <v>138699.79999999999</v>
      </c>
      <c r="W72" s="4">
        <v>303648.40000000002</v>
      </c>
      <c r="X72" s="4">
        <v>257959.7</v>
      </c>
      <c r="Y72" s="4">
        <v>269018.90000000002</v>
      </c>
      <c r="Z72" s="4">
        <v>268118.8</v>
      </c>
      <c r="AA72" s="4">
        <v>380262.2</v>
      </c>
      <c r="AB72" s="4">
        <v>262960</v>
      </c>
      <c r="AC72" s="4">
        <v>101221.5</v>
      </c>
      <c r="AD72" s="4">
        <v>83467.3</v>
      </c>
      <c r="AE72" s="4">
        <v>250859.8</v>
      </c>
      <c r="AF72" s="4">
        <v>219935.4</v>
      </c>
      <c r="AG72" s="4">
        <v>355679.8</v>
      </c>
      <c r="AH72" s="4">
        <v>206355.6</v>
      </c>
      <c r="AI72" s="4">
        <v>177183.8</v>
      </c>
      <c r="AJ72" s="4" t="s">
        <v>708</v>
      </c>
      <c r="AK72" s="4">
        <f t="shared" si="7"/>
        <v>1.2183409233259084</v>
      </c>
      <c r="AL72" s="4">
        <f t="shared" si="7"/>
        <v>2.6587938933374642</v>
      </c>
      <c r="AM72" s="4">
        <f t="shared" si="7"/>
        <v>1.0739596217933352</v>
      </c>
      <c r="AN72" s="4">
        <f t="shared" si="7"/>
        <v>1.8427651906025517</v>
      </c>
      <c r="AO72" s="4">
        <f t="shared" si="7"/>
        <v>1.51608165999444</v>
      </c>
      <c r="AP72" s="4">
        <f t="shared" si="7"/>
        <v>1.6304328833341837</v>
      </c>
      <c r="AQ72" s="4">
        <f t="shared" si="7"/>
        <v>2.027846329357843</v>
      </c>
      <c r="AR72" s="4">
        <f t="shared" ref="AN72:BC78" si="10">+M72/M$4*50</f>
        <v>1.8224197892000642</v>
      </c>
      <c r="AS72" s="4">
        <f t="shared" si="10"/>
        <v>2.1448365721221005</v>
      </c>
      <c r="AT72" s="4">
        <f t="shared" si="10"/>
        <v>1.2731798945346935</v>
      </c>
      <c r="AU72" s="4">
        <f t="shared" si="10"/>
        <v>1.6705995971705327</v>
      </c>
      <c r="AV72" s="4">
        <f t="shared" si="10"/>
        <v>0</v>
      </c>
      <c r="AW72" s="4">
        <f t="shared" si="10"/>
        <v>1.410852677653649</v>
      </c>
      <c r="AX72" s="4">
        <f t="shared" si="10"/>
        <v>1.4145661216016183</v>
      </c>
      <c r="AY72" s="4">
        <f t="shared" si="10"/>
        <v>2.5034827856503385</v>
      </c>
      <c r="AZ72" s="4">
        <f t="shared" si="9"/>
        <v>0.53462833062421888</v>
      </c>
      <c r="BA72" s="4">
        <f t="shared" si="9"/>
        <v>0.6275722354330816</v>
      </c>
      <c r="BB72" s="4">
        <f t="shared" si="9"/>
        <v>1.5144050579131196</v>
      </c>
      <c r="BC72" s="4">
        <f t="shared" si="9"/>
        <v>1.1662817411002531</v>
      </c>
      <c r="BD72" s="4">
        <f t="shared" si="9"/>
        <v>1.3596525033007165</v>
      </c>
      <c r="BE72" s="4">
        <f t="shared" si="9"/>
        <v>1.407986307161601</v>
      </c>
      <c r="BF72" s="4">
        <f t="shared" si="8"/>
        <v>1.6052282131549385</v>
      </c>
      <c r="BG72" s="4">
        <f t="shared" si="8"/>
        <v>1.1728441408866268</v>
      </c>
      <c r="BH72" s="4">
        <f t="shared" si="8"/>
        <v>0.7322949801944707</v>
      </c>
      <c r="BI72" s="4">
        <f t="shared" si="8"/>
        <v>0.44340933233707236</v>
      </c>
      <c r="BJ72" s="4">
        <f t="shared" si="8"/>
        <v>1.1139257526109514</v>
      </c>
      <c r="BK72" s="4">
        <f t="shared" si="8"/>
        <v>1.1756575991817071</v>
      </c>
      <c r="BL72" s="4">
        <f t="shared" si="8"/>
        <v>1.527883599260031</v>
      </c>
      <c r="BM72" s="4">
        <f t="shared" si="8"/>
        <v>0.78352546911891929</v>
      </c>
      <c r="BN72" s="4">
        <f t="shared" si="8"/>
        <v>0.78930199509597287</v>
      </c>
    </row>
    <row r="73" spans="1:66" x14ac:dyDescent="0.2">
      <c r="A73" s="4">
        <v>852.57460000000003</v>
      </c>
      <c r="B73" s="4" t="s">
        <v>709</v>
      </c>
      <c r="C73" s="4" t="s">
        <v>396</v>
      </c>
      <c r="D73" s="4" t="s">
        <v>710</v>
      </c>
      <c r="E73" s="4">
        <v>0</v>
      </c>
      <c r="F73" s="4">
        <v>756557.9</v>
      </c>
      <c r="G73" s="4">
        <v>1160742.3</v>
      </c>
      <c r="H73" s="4">
        <v>558483.9</v>
      </c>
      <c r="I73" s="4">
        <v>712256.7</v>
      </c>
      <c r="J73" s="4">
        <v>881251</v>
      </c>
      <c r="K73" s="4">
        <v>1183066.1000000001</v>
      </c>
      <c r="L73" s="4">
        <v>1116823.7</v>
      </c>
      <c r="M73" s="4">
        <v>1076973.8999999999</v>
      </c>
      <c r="N73" s="4">
        <v>1325076.3</v>
      </c>
      <c r="O73" s="4">
        <v>596309.9</v>
      </c>
      <c r="P73" s="4">
        <v>982553</v>
      </c>
      <c r="Q73" s="4">
        <v>1494484.6</v>
      </c>
      <c r="R73" s="4">
        <v>1062298.5</v>
      </c>
      <c r="S73" s="4">
        <v>528113.5</v>
      </c>
      <c r="T73" s="4">
        <v>706292.8</v>
      </c>
      <c r="U73" s="4">
        <v>823740.6</v>
      </c>
      <c r="V73" s="4">
        <v>664076.9</v>
      </c>
      <c r="W73" s="4">
        <v>754087.9</v>
      </c>
      <c r="X73" s="4">
        <v>700262</v>
      </c>
      <c r="Y73" s="4">
        <v>525455.80000000005</v>
      </c>
      <c r="Z73" s="4">
        <v>506510.2</v>
      </c>
      <c r="AA73" s="4">
        <v>1071511.2</v>
      </c>
      <c r="AB73" s="4">
        <v>839201.8</v>
      </c>
      <c r="AC73" s="4">
        <v>662089.6</v>
      </c>
      <c r="AD73" s="4">
        <v>675488.8</v>
      </c>
      <c r="AE73" s="4">
        <v>463739.9</v>
      </c>
      <c r="AF73" s="4">
        <v>608502.4</v>
      </c>
      <c r="AG73" s="4">
        <v>1041174.3</v>
      </c>
      <c r="AH73" s="4">
        <v>865451</v>
      </c>
      <c r="AI73" s="4">
        <v>729573.1</v>
      </c>
      <c r="AJ73" s="4" t="s">
        <v>710</v>
      </c>
      <c r="AK73" s="4">
        <f t="shared" ref="AK73:AM78" si="11">+F73/F$4*50</f>
        <v>5.0260118892854786</v>
      </c>
      <c r="AL73" s="4">
        <f t="shared" si="11"/>
        <v>6.6571048041657477</v>
      </c>
      <c r="AM73" s="4">
        <f t="shared" si="11"/>
        <v>5.5646914780346277</v>
      </c>
      <c r="AN73" s="4">
        <f t="shared" si="10"/>
        <v>4.3652844223417846</v>
      </c>
      <c r="AO73" s="4">
        <f t="shared" si="10"/>
        <v>4.2011936458363781</v>
      </c>
      <c r="AP73" s="4">
        <f t="shared" si="10"/>
        <v>6.1524104369338177</v>
      </c>
      <c r="AQ73" s="4">
        <f t="shared" si="10"/>
        <v>5.7791815983171508</v>
      </c>
      <c r="AR73" s="4">
        <f t="shared" si="10"/>
        <v>5.6421027831422998</v>
      </c>
      <c r="AS73" s="4">
        <f t="shared" si="10"/>
        <v>6.5463887150037623</v>
      </c>
      <c r="AT73" s="4">
        <f t="shared" si="10"/>
        <v>3.2383209555824002</v>
      </c>
      <c r="AU73" s="4">
        <f t="shared" si="10"/>
        <v>5.4218465132167664</v>
      </c>
      <c r="AV73" s="4">
        <f t="shared" si="10"/>
        <v>6.2346436682746917</v>
      </c>
      <c r="AW73" s="4">
        <f t="shared" si="10"/>
        <v>6.9150189385080081</v>
      </c>
      <c r="AX73" s="4">
        <f t="shared" si="10"/>
        <v>3.956601484128905</v>
      </c>
      <c r="AY73" s="4">
        <f t="shared" si="10"/>
        <v>4.0641483474496845</v>
      </c>
      <c r="AZ73" s="4">
        <f t="shared" si="9"/>
        <v>3.9040281072378025</v>
      </c>
      <c r="BA73" s="4">
        <f t="shared" si="9"/>
        <v>3.0047355845680461</v>
      </c>
      <c r="BB73" s="4">
        <f t="shared" si="9"/>
        <v>3.7609107437124076</v>
      </c>
      <c r="BC73" s="4">
        <f t="shared" si="9"/>
        <v>3.1660092044856056</v>
      </c>
      <c r="BD73" s="4">
        <f t="shared" si="9"/>
        <v>2.6557141295421274</v>
      </c>
      <c r="BE73" s="4">
        <f t="shared" si="9"/>
        <v>2.6598635606219485</v>
      </c>
      <c r="BF73" s="4">
        <f t="shared" si="8"/>
        <v>4.5232474039005286</v>
      </c>
      <c r="BG73" s="4">
        <f t="shared" si="8"/>
        <v>3.7429757915710029</v>
      </c>
      <c r="BH73" s="4">
        <f t="shared" si="8"/>
        <v>4.7899397906468986</v>
      </c>
      <c r="BI73" s="4">
        <f t="shared" si="8"/>
        <v>3.5884476652433972</v>
      </c>
      <c r="BJ73" s="4">
        <f t="shared" si="8"/>
        <v>2.0592052497978051</v>
      </c>
      <c r="BK73" s="4">
        <f t="shared" si="8"/>
        <v>3.252729986533804</v>
      </c>
      <c r="BL73" s="4">
        <f t="shared" si="8"/>
        <v>4.4725428234638107</v>
      </c>
      <c r="BM73" s="4">
        <f t="shared" si="8"/>
        <v>3.2860891624673032</v>
      </c>
      <c r="BN73" s="4">
        <f t="shared" si="8"/>
        <v>3.2500347288993336</v>
      </c>
    </row>
    <row r="74" spans="1:66" x14ac:dyDescent="0.2">
      <c r="A74" s="4">
        <v>850.55859999999996</v>
      </c>
      <c r="B74" s="4" t="s">
        <v>711</v>
      </c>
      <c r="C74" s="4" t="s">
        <v>81</v>
      </c>
      <c r="D74" s="4" t="s">
        <v>712</v>
      </c>
      <c r="E74" s="4">
        <v>0</v>
      </c>
      <c r="F74" s="4">
        <v>578875.1</v>
      </c>
      <c r="G74" s="4">
        <v>813657.1</v>
      </c>
      <c r="H74" s="4">
        <v>391881</v>
      </c>
      <c r="I74" s="4">
        <v>558195.1</v>
      </c>
      <c r="J74" s="4">
        <v>685320.8</v>
      </c>
      <c r="K74" s="4">
        <v>746718.7</v>
      </c>
      <c r="L74" s="4">
        <v>746900.6</v>
      </c>
      <c r="M74" s="4">
        <v>681358</v>
      </c>
      <c r="N74" s="4">
        <v>782908.9</v>
      </c>
      <c r="O74" s="4">
        <v>478529</v>
      </c>
      <c r="P74" s="4">
        <v>683559.9</v>
      </c>
      <c r="Q74" s="4">
        <v>859308.6</v>
      </c>
      <c r="R74" s="4">
        <v>724523.1</v>
      </c>
      <c r="S74" s="4">
        <v>427276.9</v>
      </c>
      <c r="T74" s="4">
        <v>513255.9</v>
      </c>
      <c r="U74" s="4">
        <v>796566.1</v>
      </c>
      <c r="V74" s="4">
        <v>696901.4</v>
      </c>
      <c r="W74" s="4">
        <v>609428.30000000005</v>
      </c>
      <c r="X74" s="4">
        <v>627643.69999999995</v>
      </c>
      <c r="Y74" s="4">
        <v>406058.5</v>
      </c>
      <c r="Z74" s="4">
        <v>492950</v>
      </c>
      <c r="AA74" s="4">
        <v>829683.6</v>
      </c>
      <c r="AB74" s="4">
        <v>729010.6</v>
      </c>
      <c r="AC74" s="4">
        <v>533993.1</v>
      </c>
      <c r="AD74" s="4">
        <v>688348.7</v>
      </c>
      <c r="AE74" s="4">
        <v>469737.2</v>
      </c>
      <c r="AF74" s="4">
        <v>449784.8</v>
      </c>
      <c r="AG74" s="4">
        <v>805763.4</v>
      </c>
      <c r="AH74" s="4">
        <v>828870.3</v>
      </c>
      <c r="AI74" s="4">
        <v>685231.8</v>
      </c>
      <c r="AJ74" s="4" t="s">
        <v>712</v>
      </c>
      <c r="AK74" s="4">
        <f t="shared" si="11"/>
        <v>3.8456186036935445</v>
      </c>
      <c r="AL74" s="4">
        <f t="shared" si="11"/>
        <v>4.6664971108174216</v>
      </c>
      <c r="AM74" s="4">
        <f t="shared" si="11"/>
        <v>3.9046727418707827</v>
      </c>
      <c r="AN74" s="4">
        <f t="shared" si="10"/>
        <v>3.4210704857637908</v>
      </c>
      <c r="AO74" s="4">
        <f t="shared" si="10"/>
        <v>3.2671343241817641</v>
      </c>
      <c r="AP74" s="4">
        <f t="shared" si="10"/>
        <v>3.8832318188591932</v>
      </c>
      <c r="AQ74" s="4">
        <f t="shared" si="10"/>
        <v>3.8649557699143013</v>
      </c>
      <c r="AR74" s="4">
        <f t="shared" si="10"/>
        <v>3.56953113544931</v>
      </c>
      <c r="AS74" s="4">
        <f t="shared" si="10"/>
        <v>3.8678723540946347</v>
      </c>
      <c r="AT74" s="4">
        <f t="shared" si="10"/>
        <v>2.5986999185388173</v>
      </c>
      <c r="AU74" s="4">
        <f t="shared" si="10"/>
        <v>3.7719663574278459</v>
      </c>
      <c r="AV74" s="4">
        <f t="shared" si="10"/>
        <v>3.584836486159837</v>
      </c>
      <c r="AW74" s="4">
        <f t="shared" si="10"/>
        <v>4.7162741525913212</v>
      </c>
      <c r="AX74" s="4">
        <f t="shared" si="10"/>
        <v>3.2011384232253062</v>
      </c>
      <c r="AY74" s="4">
        <f t="shared" si="10"/>
        <v>2.9533758772619523</v>
      </c>
      <c r="AZ74" s="4">
        <f t="shared" si="9"/>
        <v>3.7752375488992502</v>
      </c>
      <c r="BA74" s="4">
        <f t="shared" si="9"/>
        <v>3.153255948995199</v>
      </c>
      <c r="BB74" s="4">
        <f t="shared" si="9"/>
        <v>3.0394406819051047</v>
      </c>
      <c r="BC74" s="4">
        <f t="shared" si="9"/>
        <v>2.8376889383365111</v>
      </c>
      <c r="BD74" s="4">
        <f t="shared" si="9"/>
        <v>2.0522664244465125</v>
      </c>
      <c r="BE74" s="4">
        <f t="shared" si="9"/>
        <v>2.5886541716407474</v>
      </c>
      <c r="BF74" s="4">
        <f t="shared" si="8"/>
        <v>3.502403138444885</v>
      </c>
      <c r="BG74" s="4">
        <f t="shared" si="8"/>
        <v>3.2515052131664302</v>
      </c>
      <c r="BH74" s="4">
        <f t="shared" si="8"/>
        <v>3.8632154886904857</v>
      </c>
      <c r="BI74" s="4">
        <f t="shared" si="8"/>
        <v>3.6567642355999497</v>
      </c>
      <c r="BJ74" s="4">
        <f t="shared" si="8"/>
        <v>2.0858358495038307</v>
      </c>
      <c r="BK74" s="4">
        <f t="shared" si="8"/>
        <v>2.4043101661507165</v>
      </c>
      <c r="BL74" s="4">
        <f t="shared" si="8"/>
        <v>3.4612949167875153</v>
      </c>
      <c r="BM74" s="4">
        <f t="shared" si="8"/>
        <v>3.1471934400919546</v>
      </c>
      <c r="BN74" s="4">
        <f t="shared" si="8"/>
        <v>3.0525072091421719</v>
      </c>
    </row>
    <row r="75" spans="1:66" x14ac:dyDescent="0.2">
      <c r="A75" s="4">
        <v>806.58929999999998</v>
      </c>
      <c r="B75" s="4" t="s">
        <v>713</v>
      </c>
      <c r="C75" s="4" t="s">
        <v>348</v>
      </c>
      <c r="D75" s="4" t="s">
        <v>714</v>
      </c>
      <c r="E75" s="4">
        <v>41176.800000000003</v>
      </c>
      <c r="F75" s="4">
        <v>0</v>
      </c>
      <c r="G75" s="4">
        <v>0</v>
      </c>
      <c r="H75" s="4">
        <v>0</v>
      </c>
      <c r="I75" s="4">
        <v>234341.1</v>
      </c>
      <c r="J75" s="4">
        <v>0</v>
      </c>
      <c r="K75" s="4">
        <v>0</v>
      </c>
      <c r="L75" s="4">
        <v>0</v>
      </c>
      <c r="M75" s="4">
        <v>0</v>
      </c>
      <c r="N75" s="4">
        <v>61095.5</v>
      </c>
      <c r="O75" s="4">
        <v>101875.7</v>
      </c>
      <c r="P75" s="4">
        <v>102433.1</v>
      </c>
      <c r="Q75" s="4">
        <v>140185.5</v>
      </c>
      <c r="R75" s="4">
        <v>0</v>
      </c>
      <c r="S75" s="4">
        <v>190478.8</v>
      </c>
      <c r="T75" s="4">
        <v>103563.6</v>
      </c>
      <c r="U75" s="4">
        <v>0</v>
      </c>
      <c r="V75" s="4">
        <v>0</v>
      </c>
      <c r="W75" s="4">
        <v>0</v>
      </c>
      <c r="X75" s="4">
        <v>0</v>
      </c>
      <c r="Y75" s="4">
        <v>425120.2</v>
      </c>
      <c r="Z75" s="4">
        <v>202440.1</v>
      </c>
      <c r="AA75" s="4">
        <v>0</v>
      </c>
      <c r="AB75" s="4">
        <v>0</v>
      </c>
      <c r="AC75" s="4">
        <v>0</v>
      </c>
      <c r="AD75" s="4">
        <v>0</v>
      </c>
      <c r="AE75" s="4">
        <v>485987.7</v>
      </c>
      <c r="AF75" s="4">
        <v>210931.3</v>
      </c>
      <c r="AG75" s="4">
        <v>0</v>
      </c>
      <c r="AH75" s="4">
        <v>0</v>
      </c>
      <c r="AI75" s="4">
        <v>0</v>
      </c>
      <c r="AJ75" s="4" t="s">
        <v>714</v>
      </c>
      <c r="AK75" s="4">
        <f t="shared" si="11"/>
        <v>0</v>
      </c>
      <c r="AL75" s="4">
        <f t="shared" si="11"/>
        <v>0</v>
      </c>
      <c r="AM75" s="4">
        <f t="shared" si="11"/>
        <v>0</v>
      </c>
      <c r="AN75" s="4">
        <f t="shared" si="10"/>
        <v>1.4362315627840894</v>
      </c>
      <c r="AO75" s="4">
        <f t="shared" si="10"/>
        <v>0</v>
      </c>
      <c r="AP75" s="4">
        <f t="shared" si="10"/>
        <v>0</v>
      </c>
      <c r="AQ75" s="4">
        <f t="shared" si="10"/>
        <v>0</v>
      </c>
      <c r="AR75" s="4">
        <f t="shared" si="10"/>
        <v>0</v>
      </c>
      <c r="AS75" s="4">
        <f t="shared" si="10"/>
        <v>0.30183536731998928</v>
      </c>
      <c r="AT75" s="4">
        <f t="shared" si="10"/>
        <v>0.55324624691729241</v>
      </c>
      <c r="AU75" s="4">
        <f t="shared" si="10"/>
        <v>0.56523825795960569</v>
      </c>
      <c r="AV75" s="4">
        <f t="shared" si="10"/>
        <v>0.58482144276289083</v>
      </c>
      <c r="AW75" s="4">
        <f t="shared" si="10"/>
        <v>0</v>
      </c>
      <c r="AX75" s="4">
        <f t="shared" si="10"/>
        <v>1.4270582039184621</v>
      </c>
      <c r="AY75" s="4">
        <f t="shared" si="10"/>
        <v>0.59592542044310826</v>
      </c>
      <c r="AZ75" s="4">
        <f t="shared" si="10"/>
        <v>0</v>
      </c>
      <c r="BA75" s="4">
        <f t="shared" si="10"/>
        <v>0</v>
      </c>
      <c r="BB75" s="4">
        <f t="shared" si="10"/>
        <v>0</v>
      </c>
      <c r="BC75" s="4">
        <f t="shared" si="10"/>
        <v>0</v>
      </c>
      <c r="BD75" s="4">
        <f t="shared" si="9"/>
        <v>2.1486064515679053</v>
      </c>
      <c r="BE75" s="4">
        <f t="shared" si="9"/>
        <v>1.0630843074802112</v>
      </c>
      <c r="BF75" s="4">
        <f t="shared" si="8"/>
        <v>0</v>
      </c>
      <c r="BG75" s="4">
        <f t="shared" si="8"/>
        <v>0</v>
      </c>
      <c r="BH75" s="4">
        <f t="shared" si="8"/>
        <v>0</v>
      </c>
      <c r="BI75" s="4">
        <f t="shared" si="8"/>
        <v>0</v>
      </c>
      <c r="BJ75" s="4">
        <f t="shared" si="8"/>
        <v>2.1579950812452426</v>
      </c>
      <c r="BK75" s="4">
        <f t="shared" si="8"/>
        <v>1.1275264725472862</v>
      </c>
      <c r="BL75" s="4">
        <f t="shared" si="8"/>
        <v>0</v>
      </c>
      <c r="BM75" s="4">
        <f t="shared" si="8"/>
        <v>0</v>
      </c>
      <c r="BN75" s="4">
        <f t="shared" si="8"/>
        <v>0</v>
      </c>
    </row>
    <row r="76" spans="1:66" x14ac:dyDescent="0.2">
      <c r="A76" s="4">
        <v>750.52909999999997</v>
      </c>
      <c r="B76" s="4" t="s">
        <v>715</v>
      </c>
      <c r="C76" s="4" t="s">
        <v>716</v>
      </c>
      <c r="D76" s="4" t="s">
        <v>717</v>
      </c>
      <c r="E76" s="4">
        <v>0</v>
      </c>
      <c r="F76" s="4">
        <v>58778.6</v>
      </c>
      <c r="G76" s="4">
        <v>138452.4</v>
      </c>
      <c r="H76" s="4">
        <v>0</v>
      </c>
      <c r="I76" s="4">
        <v>35292</v>
      </c>
      <c r="J76" s="4">
        <v>43750.1</v>
      </c>
      <c r="K76" s="4">
        <v>43890.5</v>
      </c>
      <c r="L76" s="4">
        <v>47126.400000000001</v>
      </c>
      <c r="M76" s="4">
        <v>37208.800000000003</v>
      </c>
      <c r="N76" s="4">
        <v>54116</v>
      </c>
      <c r="O76" s="4">
        <v>26697.4</v>
      </c>
      <c r="P76" s="4">
        <v>49351.3</v>
      </c>
      <c r="Q76" s="4">
        <v>0</v>
      </c>
      <c r="R76" s="4">
        <v>0</v>
      </c>
      <c r="S76" s="4">
        <v>70272.800000000003</v>
      </c>
      <c r="T76" s="4">
        <v>0</v>
      </c>
      <c r="U76" s="4">
        <v>22884</v>
      </c>
      <c r="V76" s="4">
        <v>23465.9</v>
      </c>
      <c r="W76" s="4">
        <v>48898.400000000001</v>
      </c>
      <c r="X76" s="4">
        <v>35810.400000000001</v>
      </c>
      <c r="Y76" s="4">
        <v>117908.6</v>
      </c>
      <c r="Z76" s="4">
        <v>31397.3</v>
      </c>
      <c r="AA76" s="4">
        <v>18232.900000000001</v>
      </c>
      <c r="AB76" s="4">
        <v>45519.8</v>
      </c>
      <c r="AC76" s="4">
        <v>21084.799999999999</v>
      </c>
      <c r="AD76" s="4">
        <v>21189.200000000001</v>
      </c>
      <c r="AE76" s="4">
        <v>143838.1</v>
      </c>
      <c r="AF76" s="4">
        <v>34997</v>
      </c>
      <c r="AG76" s="4">
        <v>25707.9</v>
      </c>
      <c r="AH76" s="4">
        <v>52504</v>
      </c>
      <c r="AI76" s="4">
        <v>0</v>
      </c>
      <c r="AJ76" s="4" t="s">
        <v>717</v>
      </c>
      <c r="AK76" s="4">
        <f t="shared" si="11"/>
        <v>0.39048160416480404</v>
      </c>
      <c r="AL76" s="4">
        <f t="shared" si="11"/>
        <v>0.79405406108511556</v>
      </c>
      <c r="AM76" s="4">
        <f t="shared" si="11"/>
        <v>0</v>
      </c>
      <c r="AN76" s="4">
        <f t="shared" si="10"/>
        <v>0.21629788506487374</v>
      </c>
      <c r="AO76" s="4">
        <f t="shared" si="10"/>
        <v>0.20857013736688657</v>
      </c>
      <c r="AP76" s="4">
        <f t="shared" si="10"/>
        <v>0.22824791470421116</v>
      </c>
      <c r="AQ76" s="4">
        <f t="shared" si="10"/>
        <v>0.24386304093916827</v>
      </c>
      <c r="AR76" s="4">
        <f t="shared" si="10"/>
        <v>0.19493125510041165</v>
      </c>
      <c r="AS76" s="4">
        <f t="shared" si="10"/>
        <v>0.26735394158143466</v>
      </c>
      <c r="AT76" s="4">
        <f t="shared" si="10"/>
        <v>0.14498291891441945</v>
      </c>
      <c r="AU76" s="4">
        <f t="shared" si="10"/>
        <v>0.27232645346125312</v>
      </c>
      <c r="AV76" s="4">
        <f t="shared" si="10"/>
        <v>0</v>
      </c>
      <c r="AW76" s="4">
        <f t="shared" si="10"/>
        <v>0</v>
      </c>
      <c r="AX76" s="4">
        <f t="shared" si="10"/>
        <v>0.52648050991670103</v>
      </c>
      <c r="AY76" s="4">
        <f t="shared" si="9"/>
        <v>0</v>
      </c>
      <c r="AZ76" s="4">
        <f t="shared" si="9"/>
        <v>0.10845620478829121</v>
      </c>
      <c r="BA76" s="4">
        <f t="shared" si="9"/>
        <v>0.1061756925348786</v>
      </c>
      <c r="BB76" s="4">
        <f t="shared" si="9"/>
        <v>0.24387411323049582</v>
      </c>
      <c r="BC76" s="4">
        <f t="shared" si="9"/>
        <v>0.16190519550726917</v>
      </c>
      <c r="BD76" s="4">
        <f t="shared" si="9"/>
        <v>0.59592364384317553</v>
      </c>
      <c r="BE76" s="4">
        <f t="shared" si="9"/>
        <v>0.16487828709454516</v>
      </c>
      <c r="BF76" s="4">
        <f t="shared" si="8"/>
        <v>7.6967853990306367E-2</v>
      </c>
      <c r="BG76" s="4">
        <f t="shared" si="8"/>
        <v>0.20302567205784561</v>
      </c>
      <c r="BH76" s="4">
        <f t="shared" si="8"/>
        <v>0.15253966003669553</v>
      </c>
      <c r="BI76" s="4">
        <f t="shared" si="8"/>
        <v>0.11256490894945319</v>
      </c>
      <c r="BJ76" s="4">
        <f t="shared" si="8"/>
        <v>0.6387032270480536</v>
      </c>
      <c r="BK76" s="4">
        <f t="shared" si="8"/>
        <v>0.18707533666050213</v>
      </c>
      <c r="BL76" s="4">
        <f t="shared" si="8"/>
        <v>0.11043269474796419</v>
      </c>
      <c r="BM76" s="4">
        <f t="shared" si="8"/>
        <v>0.19935597207257635</v>
      </c>
      <c r="BN76" s="4">
        <f t="shared" si="8"/>
        <v>0</v>
      </c>
    </row>
    <row r="77" spans="1:66" x14ac:dyDescent="0.2">
      <c r="A77" s="4">
        <v>808.60350000000005</v>
      </c>
      <c r="B77" s="4" t="s">
        <v>718</v>
      </c>
      <c r="C77" s="4" t="s">
        <v>719</v>
      </c>
      <c r="D77" s="4" t="s">
        <v>720</v>
      </c>
      <c r="E77" s="4">
        <v>16933.400000000001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321903.09999999998</v>
      </c>
      <c r="T77" s="4">
        <v>179302.9</v>
      </c>
      <c r="U77" s="4">
        <v>0</v>
      </c>
      <c r="V77" s="4">
        <v>0</v>
      </c>
      <c r="W77" s="4">
        <v>0</v>
      </c>
      <c r="X77" s="4">
        <v>0</v>
      </c>
      <c r="Y77" s="4">
        <v>417811.4</v>
      </c>
      <c r="Z77" s="4">
        <v>128649.3</v>
      </c>
      <c r="AA77" s="4">
        <v>0</v>
      </c>
      <c r="AB77" s="4">
        <v>0</v>
      </c>
      <c r="AC77" s="4">
        <v>0</v>
      </c>
      <c r="AD77" s="4">
        <v>0</v>
      </c>
      <c r="AE77" s="4">
        <v>489624.1</v>
      </c>
      <c r="AF77" s="4">
        <v>422682.2</v>
      </c>
      <c r="AG77" s="4">
        <v>0</v>
      </c>
      <c r="AH77" s="4">
        <v>137544</v>
      </c>
      <c r="AI77" s="4">
        <v>122261.4</v>
      </c>
      <c r="AJ77" s="4" t="s">
        <v>720</v>
      </c>
      <c r="AK77" s="4">
        <f t="shared" si="11"/>
        <v>0</v>
      </c>
      <c r="AL77" s="4">
        <f t="shared" si="11"/>
        <v>0</v>
      </c>
      <c r="AM77" s="4">
        <f t="shared" si="11"/>
        <v>0</v>
      </c>
      <c r="AN77" s="4">
        <f t="shared" si="10"/>
        <v>0</v>
      </c>
      <c r="AO77" s="4">
        <f t="shared" si="10"/>
        <v>0</v>
      </c>
      <c r="AP77" s="4">
        <f t="shared" si="10"/>
        <v>0</v>
      </c>
      <c r="AQ77" s="4">
        <f t="shared" si="10"/>
        <v>0</v>
      </c>
      <c r="AR77" s="4">
        <f t="shared" si="10"/>
        <v>0</v>
      </c>
      <c r="AS77" s="4">
        <f t="shared" si="10"/>
        <v>0</v>
      </c>
      <c r="AT77" s="4">
        <f t="shared" si="10"/>
        <v>0</v>
      </c>
      <c r="AU77" s="4">
        <f t="shared" si="10"/>
        <v>0</v>
      </c>
      <c r="AV77" s="4">
        <f t="shared" si="10"/>
        <v>0</v>
      </c>
      <c r="AW77" s="4">
        <f t="shared" si="10"/>
        <v>0</v>
      </c>
      <c r="AX77" s="4">
        <f t="shared" si="10"/>
        <v>2.411682873484005</v>
      </c>
      <c r="AY77" s="4">
        <f t="shared" si="9"/>
        <v>1.0317443201005814</v>
      </c>
      <c r="AZ77" s="4">
        <f t="shared" si="9"/>
        <v>0</v>
      </c>
      <c r="BA77" s="4">
        <f t="shared" si="9"/>
        <v>0</v>
      </c>
      <c r="BB77" s="4">
        <f t="shared" si="9"/>
        <v>0</v>
      </c>
      <c r="BC77" s="4">
        <f t="shared" si="9"/>
        <v>0</v>
      </c>
      <c r="BD77" s="4">
        <f t="shared" si="9"/>
        <v>2.1116669346190062</v>
      </c>
      <c r="BE77" s="4">
        <f t="shared" si="9"/>
        <v>0.67558281189504421</v>
      </c>
      <c r="BF77" s="4">
        <f t="shared" si="9"/>
        <v>0</v>
      </c>
      <c r="BG77" s="4">
        <f t="shared" si="9"/>
        <v>0</v>
      </c>
      <c r="BH77" s="4">
        <f t="shared" si="9"/>
        <v>0</v>
      </c>
      <c r="BI77" s="4">
        <f t="shared" si="8"/>
        <v>0</v>
      </c>
      <c r="BJ77" s="4">
        <f t="shared" si="8"/>
        <v>2.1741422662736705</v>
      </c>
      <c r="BK77" s="4">
        <f t="shared" si="8"/>
        <v>2.259434090504949</v>
      </c>
      <c r="BL77" s="4">
        <f t="shared" si="8"/>
        <v>0</v>
      </c>
      <c r="BM77" s="4">
        <f t="shared" si="8"/>
        <v>0.5222500728087468</v>
      </c>
      <c r="BN77" s="4">
        <f t="shared" si="8"/>
        <v>0.54463877026695884</v>
      </c>
    </row>
    <row r="78" spans="1:66" x14ac:dyDescent="0.2">
      <c r="A78" s="4">
        <v>780.57489999999996</v>
      </c>
      <c r="B78" s="4" t="s">
        <v>721</v>
      </c>
      <c r="C78" s="4" t="s">
        <v>93</v>
      </c>
      <c r="D78" s="4" t="s">
        <v>722</v>
      </c>
      <c r="E78" s="4">
        <v>0</v>
      </c>
      <c r="F78" s="4">
        <v>595979.9</v>
      </c>
      <c r="G78" s="4">
        <v>1172940.7</v>
      </c>
      <c r="H78" s="4">
        <v>252109.4</v>
      </c>
      <c r="I78" s="4">
        <v>2027649.3</v>
      </c>
      <c r="J78" s="4">
        <v>1616476.9</v>
      </c>
      <c r="K78" s="4">
        <v>1011554.2</v>
      </c>
      <c r="L78" s="4">
        <v>1555584.6</v>
      </c>
      <c r="M78" s="4">
        <v>1437186.6</v>
      </c>
      <c r="N78" s="4">
        <v>1710775.1</v>
      </c>
      <c r="O78" s="4">
        <v>1892599.2</v>
      </c>
      <c r="P78" s="4">
        <v>2045722.7</v>
      </c>
      <c r="Q78" s="4">
        <v>1922496.7</v>
      </c>
      <c r="R78" s="4">
        <v>1049237.3</v>
      </c>
      <c r="S78" s="4">
        <v>1720481.3</v>
      </c>
      <c r="T78" s="4">
        <v>1879332.8</v>
      </c>
      <c r="U78" s="4">
        <v>1575549.2</v>
      </c>
      <c r="V78" s="4">
        <v>2043375.9</v>
      </c>
      <c r="W78" s="4">
        <v>1666836.9</v>
      </c>
      <c r="X78" s="4">
        <v>1312994.5</v>
      </c>
      <c r="Y78" s="4">
        <v>3026416.8</v>
      </c>
      <c r="Z78" s="4">
        <v>2503445.1</v>
      </c>
      <c r="AA78" s="4">
        <v>1858533.8</v>
      </c>
      <c r="AB78" s="4">
        <v>2362126.4</v>
      </c>
      <c r="AC78" s="4">
        <v>1547901.2</v>
      </c>
      <c r="AD78" s="4">
        <v>1521814.2</v>
      </c>
      <c r="AE78" s="4">
        <v>4192545.7</v>
      </c>
      <c r="AF78" s="4">
        <v>2772971.3</v>
      </c>
      <c r="AG78" s="4">
        <v>1807255</v>
      </c>
      <c r="AH78" s="4">
        <v>2433438</v>
      </c>
      <c r="AI78" s="4">
        <v>2088392.7</v>
      </c>
      <c r="AJ78" s="4" t="s">
        <v>722</v>
      </c>
      <c r="AK78" s="4">
        <f t="shared" si="11"/>
        <v>3.9592502611831435</v>
      </c>
      <c r="AL78" s="4">
        <f t="shared" si="11"/>
        <v>6.7270652314226282</v>
      </c>
      <c r="AM78" s="4">
        <f t="shared" si="11"/>
        <v>2.5119990562170602</v>
      </c>
      <c r="AN78" s="4">
        <f t="shared" si="10"/>
        <v>12.427072856264074</v>
      </c>
      <c r="AO78" s="4">
        <f t="shared" si="10"/>
        <v>7.7062408790699655</v>
      </c>
      <c r="AP78" s="4">
        <f t="shared" si="10"/>
        <v>5.2604808958723765</v>
      </c>
      <c r="AQ78" s="4">
        <f t="shared" si="10"/>
        <v>8.0496195549445684</v>
      </c>
      <c r="AR78" s="4">
        <f t="shared" si="10"/>
        <v>7.5292024400543234</v>
      </c>
      <c r="AS78" s="4">
        <f t="shared" si="10"/>
        <v>8.4518897580082246</v>
      </c>
      <c r="AT78" s="4">
        <f t="shared" si="10"/>
        <v>10.277950525185791</v>
      </c>
      <c r="AU78" s="4">
        <f t="shared" si="10"/>
        <v>11.288545745627349</v>
      </c>
      <c r="AV78" s="4">
        <f t="shared" si="10"/>
        <v>8.0202110332444967</v>
      </c>
      <c r="AW78" s="4">
        <f t="shared" si="10"/>
        <v>6.8299972187563185</v>
      </c>
      <c r="AX78" s="4">
        <f t="shared" si="10"/>
        <v>12.889764917950455</v>
      </c>
      <c r="AY78" s="4">
        <f t="shared" si="9"/>
        <v>10.814052321399831</v>
      </c>
      <c r="AZ78" s="4">
        <f t="shared" si="9"/>
        <v>7.4671424003333504</v>
      </c>
      <c r="BA78" s="4">
        <f t="shared" si="9"/>
        <v>9.2456224262261735</v>
      </c>
      <c r="BB78" s="4">
        <f t="shared" si="9"/>
        <v>8.3131221243919757</v>
      </c>
      <c r="BC78" s="4">
        <f t="shared" si="9"/>
        <v>5.9362819522392698</v>
      </c>
      <c r="BD78" s="4">
        <f t="shared" si="9"/>
        <v>15.295859057305428</v>
      </c>
      <c r="BE78" s="4">
        <f t="shared" si="9"/>
        <v>13.14647246493273</v>
      </c>
      <c r="BF78" s="4">
        <f t="shared" si="9"/>
        <v>7.8455625903969874</v>
      </c>
      <c r="BG78" s="4">
        <f t="shared" si="9"/>
        <v>10.535465881782859</v>
      </c>
      <c r="BH78" s="4">
        <f t="shared" si="9"/>
        <v>11.198414157041709</v>
      </c>
      <c r="BI78" s="4">
        <f t="shared" si="8"/>
        <v>8.0844428699990996</v>
      </c>
      <c r="BJ78" s="4">
        <f t="shared" si="8"/>
        <v>18.616711901342139</v>
      </c>
      <c r="BK78" s="4">
        <f t="shared" si="8"/>
        <v>14.822828799537396</v>
      </c>
      <c r="BL78" s="4">
        <f t="shared" si="8"/>
        <v>7.7633738946678656</v>
      </c>
      <c r="BM78" s="4">
        <f t="shared" si="8"/>
        <v>9.2396845567641712</v>
      </c>
      <c r="BN78" s="4">
        <f t="shared" si="8"/>
        <v>9.3031785335559203</v>
      </c>
    </row>
    <row r="81" spans="1:66" x14ac:dyDescent="0.2">
      <c r="A81" t="s">
        <v>36</v>
      </c>
      <c r="B81" t="s">
        <v>723</v>
      </c>
      <c r="AK81">
        <f t="shared" ref="AK81:AZ96" si="12">+F81/F$4*50</f>
        <v>0</v>
      </c>
      <c r="AL81">
        <f t="shared" si="12"/>
        <v>0</v>
      </c>
      <c r="AM81">
        <f t="shared" si="12"/>
        <v>0</v>
      </c>
      <c r="AN81">
        <f t="shared" si="12"/>
        <v>0</v>
      </c>
      <c r="AO81">
        <f t="shared" si="12"/>
        <v>0</v>
      </c>
      <c r="AP81">
        <f t="shared" si="12"/>
        <v>0</v>
      </c>
      <c r="AQ81">
        <f t="shared" si="12"/>
        <v>0</v>
      </c>
      <c r="AR81">
        <f t="shared" si="12"/>
        <v>0</v>
      </c>
      <c r="AS81">
        <f t="shared" si="12"/>
        <v>0</v>
      </c>
      <c r="AT81">
        <f t="shared" si="12"/>
        <v>0</v>
      </c>
      <c r="AU81">
        <f t="shared" si="12"/>
        <v>0</v>
      </c>
      <c r="AV81">
        <f t="shared" si="12"/>
        <v>0</v>
      </c>
      <c r="AW81">
        <f t="shared" si="12"/>
        <v>0</v>
      </c>
      <c r="AX81">
        <f t="shared" si="12"/>
        <v>0</v>
      </c>
      <c r="AY81">
        <f t="shared" si="12"/>
        <v>0</v>
      </c>
      <c r="AZ81">
        <f t="shared" si="12"/>
        <v>0</v>
      </c>
      <c r="BA81">
        <f t="shared" ref="BA81:BN99" si="13">+V81/V$4*50</f>
        <v>0</v>
      </c>
      <c r="BB81">
        <f t="shared" si="13"/>
        <v>0</v>
      </c>
      <c r="BC81">
        <f t="shared" si="13"/>
        <v>0</v>
      </c>
      <c r="BD81">
        <f t="shared" si="13"/>
        <v>0</v>
      </c>
      <c r="BE81">
        <f t="shared" si="13"/>
        <v>0</v>
      </c>
      <c r="BF81">
        <f t="shared" si="13"/>
        <v>0</v>
      </c>
      <c r="BG81">
        <f t="shared" si="13"/>
        <v>0</v>
      </c>
      <c r="BH81">
        <f t="shared" si="13"/>
        <v>0</v>
      </c>
      <c r="BI81">
        <f t="shared" si="13"/>
        <v>0</v>
      </c>
      <c r="BJ81">
        <f t="shared" si="13"/>
        <v>0</v>
      </c>
      <c r="BK81">
        <f t="shared" si="13"/>
        <v>0</v>
      </c>
      <c r="BL81">
        <f t="shared" si="13"/>
        <v>0</v>
      </c>
      <c r="BM81">
        <f t="shared" si="13"/>
        <v>0</v>
      </c>
      <c r="BN81">
        <f t="shared" si="13"/>
        <v>0</v>
      </c>
    </row>
    <row r="82" spans="1:66" x14ac:dyDescent="0.2">
      <c r="A82" s="4">
        <v>760.47550000000001</v>
      </c>
      <c r="B82" s="4" t="s">
        <v>724</v>
      </c>
      <c r="C82" s="4" t="s">
        <v>331</v>
      </c>
      <c r="D82" s="4" t="s">
        <v>725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24448.2</v>
      </c>
      <c r="M82" s="4">
        <v>0</v>
      </c>
      <c r="N82" s="4">
        <v>0</v>
      </c>
      <c r="O82" s="4">
        <v>0</v>
      </c>
      <c r="P82" s="4">
        <v>19020.3</v>
      </c>
      <c r="Q82" s="4">
        <v>0</v>
      </c>
      <c r="R82" s="4">
        <v>0</v>
      </c>
      <c r="S82" s="4">
        <v>26881.5</v>
      </c>
      <c r="T82" s="4">
        <v>19059.3</v>
      </c>
      <c r="U82" s="4">
        <v>0</v>
      </c>
      <c r="V82" s="4">
        <v>0</v>
      </c>
      <c r="W82" s="4">
        <v>20448.5</v>
      </c>
      <c r="X82" s="4">
        <v>0</v>
      </c>
      <c r="Y82" s="4">
        <v>164003.70000000001</v>
      </c>
      <c r="Z82" s="4">
        <v>60553.2</v>
      </c>
      <c r="AA82" s="4">
        <v>11520.8</v>
      </c>
      <c r="AB82" s="4">
        <v>0</v>
      </c>
      <c r="AC82" s="4">
        <v>0</v>
      </c>
      <c r="AD82" s="4">
        <v>0</v>
      </c>
      <c r="AE82" s="4">
        <v>151809.79999999999</v>
      </c>
      <c r="AF82" s="4">
        <v>77738.5</v>
      </c>
      <c r="AG82" s="4">
        <v>0</v>
      </c>
      <c r="AH82" s="4">
        <v>0</v>
      </c>
      <c r="AI82" s="4">
        <v>0</v>
      </c>
      <c r="AJ82" s="4" t="s">
        <v>725</v>
      </c>
      <c r="AK82" s="4">
        <f t="shared" si="12"/>
        <v>0</v>
      </c>
      <c r="AL82" s="4">
        <f t="shared" si="12"/>
        <v>0</v>
      </c>
      <c r="AM82" s="4">
        <f t="shared" si="12"/>
        <v>0</v>
      </c>
      <c r="AN82" s="4">
        <f t="shared" si="12"/>
        <v>0</v>
      </c>
      <c r="AO82" s="4">
        <f t="shared" si="12"/>
        <v>0</v>
      </c>
      <c r="AP82" s="4">
        <f t="shared" si="12"/>
        <v>0</v>
      </c>
      <c r="AQ82" s="4">
        <f t="shared" si="12"/>
        <v>0.12651109351635123</v>
      </c>
      <c r="AR82" s="4">
        <f t="shared" si="12"/>
        <v>0</v>
      </c>
      <c r="AS82" s="4">
        <f t="shared" si="12"/>
        <v>0</v>
      </c>
      <c r="AT82" s="4">
        <f t="shared" si="12"/>
        <v>0</v>
      </c>
      <c r="AU82" s="4">
        <f t="shared" si="12"/>
        <v>0.10495632015304708</v>
      </c>
      <c r="AV82" s="4">
        <f t="shared" si="12"/>
        <v>0</v>
      </c>
      <c r="AW82" s="4">
        <f t="shared" si="12"/>
        <v>0</v>
      </c>
      <c r="AX82" s="4">
        <f t="shared" si="12"/>
        <v>0.20139493270975112</v>
      </c>
      <c r="AY82" s="4">
        <f t="shared" si="12"/>
        <v>0.10967097866288282</v>
      </c>
      <c r="AZ82" s="4">
        <f t="shared" si="12"/>
        <v>0</v>
      </c>
      <c r="BA82" s="4">
        <f t="shared" si="13"/>
        <v>0</v>
      </c>
      <c r="BB82" s="4">
        <f t="shared" si="13"/>
        <v>0.10198410999938225</v>
      </c>
      <c r="BC82" s="4">
        <f t="shared" si="13"/>
        <v>0</v>
      </c>
      <c r="BD82" s="4">
        <f t="shared" si="13"/>
        <v>0.82889358798054602</v>
      </c>
      <c r="BE82" s="4">
        <f t="shared" si="13"/>
        <v>0.31798619289217261</v>
      </c>
      <c r="BF82" s="4">
        <f t="shared" si="13"/>
        <v>4.8633582822892762E-2</v>
      </c>
      <c r="BG82" s="4">
        <f t="shared" si="13"/>
        <v>0</v>
      </c>
      <c r="BH82" s="4">
        <f t="shared" si="13"/>
        <v>0</v>
      </c>
      <c r="BI82" s="4">
        <f t="shared" si="13"/>
        <v>0</v>
      </c>
      <c r="BJ82" s="4">
        <f t="shared" si="13"/>
        <v>0.67410101466523542</v>
      </c>
      <c r="BK82" s="4">
        <f t="shared" si="13"/>
        <v>0.41554864871224523</v>
      </c>
      <c r="BL82" s="4">
        <f t="shared" si="13"/>
        <v>0</v>
      </c>
      <c r="BM82" s="4">
        <f t="shared" si="13"/>
        <v>0</v>
      </c>
      <c r="BN82" s="4">
        <f t="shared" si="13"/>
        <v>0</v>
      </c>
    </row>
    <row r="83" spans="1:66" x14ac:dyDescent="0.2">
      <c r="A83" s="4">
        <v>758.46040000000005</v>
      </c>
      <c r="B83" s="4" t="s">
        <v>726</v>
      </c>
      <c r="C83" s="4" t="s">
        <v>565</v>
      </c>
      <c r="D83" s="4" t="s">
        <v>727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28361.9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72662.899999999994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135136.70000000001</v>
      </c>
      <c r="AF83" s="4">
        <v>42687.1</v>
      </c>
      <c r="AG83" s="4">
        <v>0</v>
      </c>
      <c r="AH83" s="4">
        <v>0</v>
      </c>
      <c r="AI83" s="4">
        <v>0</v>
      </c>
      <c r="AJ83" s="4" t="s">
        <v>727</v>
      </c>
      <c r="AK83" s="4">
        <f t="shared" si="12"/>
        <v>0</v>
      </c>
      <c r="AL83" s="4">
        <f t="shared" si="12"/>
        <v>0</v>
      </c>
      <c r="AM83" s="4">
        <f t="shared" si="12"/>
        <v>0</v>
      </c>
      <c r="AN83" s="4">
        <f t="shared" si="12"/>
        <v>0</v>
      </c>
      <c r="AO83" s="4">
        <f t="shared" si="12"/>
        <v>0</v>
      </c>
      <c r="AP83" s="4">
        <f t="shared" si="12"/>
        <v>0</v>
      </c>
      <c r="AQ83" s="4">
        <f t="shared" si="12"/>
        <v>0</v>
      </c>
      <c r="AR83" s="4">
        <f t="shared" si="12"/>
        <v>0</v>
      </c>
      <c r="AS83" s="4">
        <f t="shared" si="12"/>
        <v>0</v>
      </c>
      <c r="AT83" s="4">
        <f t="shared" si="12"/>
        <v>0</v>
      </c>
      <c r="AU83" s="4">
        <f t="shared" si="12"/>
        <v>0</v>
      </c>
      <c r="AV83" s="4">
        <f t="shared" si="12"/>
        <v>0.11831927893752803</v>
      </c>
      <c r="AW83" s="4">
        <f t="shared" si="12"/>
        <v>0</v>
      </c>
      <c r="AX83" s="4">
        <f t="shared" si="12"/>
        <v>0</v>
      </c>
      <c r="AY83" s="4">
        <f t="shared" si="12"/>
        <v>0</v>
      </c>
      <c r="AZ83" s="4">
        <f t="shared" si="12"/>
        <v>0</v>
      </c>
      <c r="BA83" s="4">
        <f t="shared" si="13"/>
        <v>0</v>
      </c>
      <c r="BB83" s="4">
        <f t="shared" si="13"/>
        <v>0</v>
      </c>
      <c r="BC83" s="4">
        <f t="shared" si="13"/>
        <v>0</v>
      </c>
      <c r="BD83" s="4">
        <f t="shared" si="13"/>
        <v>0.36724666513055254</v>
      </c>
      <c r="BE83" s="4">
        <f t="shared" si="13"/>
        <v>0</v>
      </c>
      <c r="BF83" s="4">
        <f t="shared" si="13"/>
        <v>0</v>
      </c>
      <c r="BG83" s="4">
        <f t="shared" si="13"/>
        <v>0</v>
      </c>
      <c r="BH83" s="4">
        <f t="shared" si="13"/>
        <v>0</v>
      </c>
      <c r="BI83" s="4">
        <f t="shared" si="13"/>
        <v>0</v>
      </c>
      <c r="BJ83" s="4">
        <f t="shared" si="13"/>
        <v>0.60006525658100818</v>
      </c>
      <c r="BK83" s="4">
        <f t="shared" si="13"/>
        <v>0.22818251860332373</v>
      </c>
      <c r="BL83" s="4">
        <f t="shared" si="13"/>
        <v>0</v>
      </c>
      <c r="BM83" s="4">
        <f t="shared" si="13"/>
        <v>0</v>
      </c>
      <c r="BN83" s="4">
        <f t="shared" si="13"/>
        <v>0</v>
      </c>
    </row>
    <row r="84" spans="1:66" x14ac:dyDescent="0.2">
      <c r="A84" s="4">
        <v>790.52239999999995</v>
      </c>
      <c r="B84" s="4" t="s">
        <v>728</v>
      </c>
      <c r="C84" s="4" t="s">
        <v>315</v>
      </c>
      <c r="D84" s="4" t="s">
        <v>729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60438.8</v>
      </c>
      <c r="AF84" s="4">
        <v>0</v>
      </c>
      <c r="AG84" s="4">
        <v>0</v>
      </c>
      <c r="AH84" s="4">
        <v>0</v>
      </c>
      <c r="AI84" s="4">
        <v>0</v>
      </c>
      <c r="AJ84" s="4" t="s">
        <v>729</v>
      </c>
      <c r="AK84" s="4">
        <f t="shared" si="12"/>
        <v>0</v>
      </c>
      <c r="AL84" s="4">
        <f t="shared" si="12"/>
        <v>0</v>
      </c>
      <c r="AM84" s="4">
        <f t="shared" si="12"/>
        <v>0</v>
      </c>
      <c r="AN84" s="4">
        <f t="shared" si="12"/>
        <v>0</v>
      </c>
      <c r="AO84" s="4">
        <f t="shared" si="12"/>
        <v>0</v>
      </c>
      <c r="AP84" s="4">
        <f t="shared" si="12"/>
        <v>0</v>
      </c>
      <c r="AQ84" s="4">
        <f t="shared" si="12"/>
        <v>0</v>
      </c>
      <c r="AR84" s="4">
        <f t="shared" si="12"/>
        <v>0</v>
      </c>
      <c r="AS84" s="4">
        <f t="shared" si="12"/>
        <v>0</v>
      </c>
      <c r="AT84" s="4">
        <f t="shared" si="12"/>
        <v>0</v>
      </c>
      <c r="AU84" s="4">
        <f t="shared" si="12"/>
        <v>0</v>
      </c>
      <c r="AV84" s="4">
        <f t="shared" si="12"/>
        <v>0</v>
      </c>
      <c r="AW84" s="4">
        <f t="shared" si="12"/>
        <v>0</v>
      </c>
      <c r="AX84" s="4">
        <f t="shared" si="12"/>
        <v>0</v>
      </c>
      <c r="AY84" s="4">
        <f t="shared" si="12"/>
        <v>0</v>
      </c>
      <c r="AZ84" s="4">
        <f t="shared" si="12"/>
        <v>0</v>
      </c>
      <c r="BA84" s="4">
        <f t="shared" si="13"/>
        <v>0</v>
      </c>
      <c r="BB84" s="4">
        <f t="shared" si="13"/>
        <v>0</v>
      </c>
      <c r="BC84" s="4">
        <f t="shared" si="13"/>
        <v>0</v>
      </c>
      <c r="BD84" s="4">
        <f t="shared" si="13"/>
        <v>0</v>
      </c>
      <c r="BE84" s="4">
        <f t="shared" si="13"/>
        <v>0</v>
      </c>
      <c r="BF84" s="4">
        <f t="shared" si="13"/>
        <v>0</v>
      </c>
      <c r="BG84" s="4">
        <f t="shared" si="13"/>
        <v>0</v>
      </c>
      <c r="BH84" s="4">
        <f t="shared" si="13"/>
        <v>0</v>
      </c>
      <c r="BI84" s="4">
        <f t="shared" si="13"/>
        <v>0</v>
      </c>
      <c r="BJ84" s="4">
        <f t="shared" si="13"/>
        <v>0.26837435004294341</v>
      </c>
      <c r="BK84" s="4">
        <f t="shared" si="13"/>
        <v>0</v>
      </c>
      <c r="BL84" s="4">
        <f t="shared" si="13"/>
        <v>0</v>
      </c>
      <c r="BM84" s="4">
        <f t="shared" si="13"/>
        <v>0</v>
      </c>
      <c r="BN84" s="4">
        <f t="shared" si="13"/>
        <v>0</v>
      </c>
    </row>
    <row r="85" spans="1:66" x14ac:dyDescent="0.2">
      <c r="A85" s="4">
        <v>788.50639999999999</v>
      </c>
      <c r="B85" s="4" t="s">
        <v>730</v>
      </c>
      <c r="C85" s="4" t="s">
        <v>731</v>
      </c>
      <c r="D85" s="4" t="s">
        <v>732</v>
      </c>
      <c r="E85" s="4">
        <v>0</v>
      </c>
      <c r="F85" s="4">
        <v>0</v>
      </c>
      <c r="G85" s="4">
        <v>0</v>
      </c>
      <c r="H85" s="4">
        <v>0</v>
      </c>
      <c r="I85" s="4">
        <v>35748.800000000003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29132</v>
      </c>
      <c r="Q85" s="4">
        <v>0</v>
      </c>
      <c r="R85" s="4">
        <v>0</v>
      </c>
      <c r="S85" s="4">
        <v>0</v>
      </c>
      <c r="T85" s="4">
        <v>92458.2</v>
      </c>
      <c r="U85" s="4">
        <v>0</v>
      </c>
      <c r="V85" s="4">
        <v>0</v>
      </c>
      <c r="W85" s="4">
        <v>0</v>
      </c>
      <c r="X85" s="4">
        <v>0</v>
      </c>
      <c r="Y85" s="4">
        <v>194463.8</v>
      </c>
      <c r="Z85" s="4">
        <v>47778.9</v>
      </c>
      <c r="AA85" s="4">
        <v>0</v>
      </c>
      <c r="AB85" s="4">
        <v>0</v>
      </c>
      <c r="AC85" s="4">
        <v>0</v>
      </c>
      <c r="AD85" s="4">
        <v>0</v>
      </c>
      <c r="AE85" s="4">
        <v>201080.7</v>
      </c>
      <c r="AF85" s="4">
        <v>56140.800000000003</v>
      </c>
      <c r="AG85" s="4">
        <v>0</v>
      </c>
      <c r="AH85" s="4">
        <v>0</v>
      </c>
      <c r="AI85" s="4">
        <v>0</v>
      </c>
      <c r="AJ85" s="4" t="s">
        <v>732</v>
      </c>
      <c r="AK85" s="4">
        <f t="shared" si="12"/>
        <v>0</v>
      </c>
      <c r="AL85" s="4">
        <f t="shared" si="12"/>
        <v>0</v>
      </c>
      <c r="AM85" s="4">
        <f t="shared" si="12"/>
        <v>0</v>
      </c>
      <c r="AN85" s="4">
        <f t="shared" si="12"/>
        <v>0.21909752447033773</v>
      </c>
      <c r="AO85" s="4">
        <f t="shared" si="12"/>
        <v>0</v>
      </c>
      <c r="AP85" s="4">
        <f t="shared" si="12"/>
        <v>0</v>
      </c>
      <c r="AQ85" s="4">
        <f t="shared" si="12"/>
        <v>0</v>
      </c>
      <c r="AR85" s="4">
        <f t="shared" si="12"/>
        <v>0</v>
      </c>
      <c r="AS85" s="4">
        <f t="shared" si="12"/>
        <v>0</v>
      </c>
      <c r="AT85" s="4">
        <f t="shared" si="12"/>
        <v>0</v>
      </c>
      <c r="AU85" s="4">
        <f t="shared" si="12"/>
        <v>0.16075390602138598</v>
      </c>
      <c r="AV85" s="4">
        <f t="shared" si="12"/>
        <v>0</v>
      </c>
      <c r="AW85" s="4">
        <f t="shared" si="12"/>
        <v>0</v>
      </c>
      <c r="AX85" s="4">
        <f t="shared" si="12"/>
        <v>0</v>
      </c>
      <c r="AY85" s="4">
        <f t="shared" si="12"/>
        <v>0.53202275421492673</v>
      </c>
      <c r="AZ85" s="4">
        <f t="shared" si="12"/>
        <v>0</v>
      </c>
      <c r="BA85" s="4">
        <f t="shared" si="13"/>
        <v>0</v>
      </c>
      <c r="BB85" s="4">
        <f t="shared" si="13"/>
        <v>0</v>
      </c>
      <c r="BC85" s="4">
        <f t="shared" si="13"/>
        <v>0</v>
      </c>
      <c r="BD85" s="4">
        <f t="shared" si="13"/>
        <v>0.98284244144693844</v>
      </c>
      <c r="BE85" s="4">
        <f t="shared" si="13"/>
        <v>0.25090384177179453</v>
      </c>
      <c r="BF85" s="4">
        <f t="shared" si="13"/>
        <v>0</v>
      </c>
      <c r="BG85" s="4">
        <f t="shared" si="13"/>
        <v>0</v>
      </c>
      <c r="BH85" s="4">
        <f t="shared" si="13"/>
        <v>0</v>
      </c>
      <c r="BI85" s="4">
        <f t="shared" si="13"/>
        <v>0</v>
      </c>
      <c r="BJ85" s="4">
        <f t="shared" si="13"/>
        <v>0.89288506999940598</v>
      </c>
      <c r="BK85" s="4">
        <f t="shared" si="13"/>
        <v>0.30009883876874932</v>
      </c>
      <c r="BL85" s="4">
        <f t="shared" si="13"/>
        <v>0</v>
      </c>
      <c r="BM85" s="4">
        <f t="shared" si="13"/>
        <v>0</v>
      </c>
      <c r="BN85" s="4">
        <f t="shared" si="13"/>
        <v>0</v>
      </c>
    </row>
    <row r="86" spans="1:66" x14ac:dyDescent="0.2">
      <c r="A86" s="4">
        <v>786.49170000000004</v>
      </c>
      <c r="B86" s="4" t="s">
        <v>733</v>
      </c>
      <c r="C86" s="4" t="s">
        <v>734</v>
      </c>
      <c r="D86" s="4" t="s">
        <v>735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74397.399999999994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70459.7</v>
      </c>
      <c r="AF86" s="4">
        <v>39354</v>
      </c>
      <c r="AG86" s="4">
        <v>0</v>
      </c>
      <c r="AH86" s="4">
        <v>0</v>
      </c>
      <c r="AI86" s="4">
        <v>0</v>
      </c>
      <c r="AJ86" s="4" t="s">
        <v>735</v>
      </c>
      <c r="AK86" s="4">
        <f t="shared" si="12"/>
        <v>0</v>
      </c>
      <c r="AL86" s="4">
        <f t="shared" si="12"/>
        <v>0</v>
      </c>
      <c r="AM86" s="4">
        <f t="shared" si="12"/>
        <v>0</v>
      </c>
      <c r="AN86" s="4">
        <f t="shared" si="12"/>
        <v>0</v>
      </c>
      <c r="AO86" s="4">
        <f t="shared" si="12"/>
        <v>0</v>
      </c>
      <c r="AP86" s="4">
        <f t="shared" si="12"/>
        <v>0</v>
      </c>
      <c r="AQ86" s="4">
        <f t="shared" si="12"/>
        <v>0</v>
      </c>
      <c r="AR86" s="4">
        <f t="shared" si="12"/>
        <v>0</v>
      </c>
      <c r="AS86" s="4">
        <f t="shared" si="12"/>
        <v>0</v>
      </c>
      <c r="AT86" s="4">
        <f t="shared" si="12"/>
        <v>0</v>
      </c>
      <c r="AU86" s="4">
        <f t="shared" si="12"/>
        <v>0</v>
      </c>
      <c r="AV86" s="4">
        <f t="shared" si="12"/>
        <v>0</v>
      </c>
      <c r="AW86" s="4">
        <f t="shared" si="12"/>
        <v>0</v>
      </c>
      <c r="AX86" s="4">
        <f t="shared" si="12"/>
        <v>0</v>
      </c>
      <c r="AY86" s="4">
        <f t="shared" si="12"/>
        <v>0</v>
      </c>
      <c r="AZ86" s="4">
        <f t="shared" si="12"/>
        <v>0</v>
      </c>
      <c r="BA86" s="4">
        <f t="shared" si="13"/>
        <v>0</v>
      </c>
      <c r="BB86" s="4">
        <f t="shared" si="13"/>
        <v>0</v>
      </c>
      <c r="BC86" s="4">
        <f t="shared" si="13"/>
        <v>0</v>
      </c>
      <c r="BD86" s="4">
        <f t="shared" si="13"/>
        <v>0.37601302789158936</v>
      </c>
      <c r="BE86" s="4">
        <f t="shared" si="13"/>
        <v>0</v>
      </c>
      <c r="BF86" s="4">
        <f t="shared" si="13"/>
        <v>0</v>
      </c>
      <c r="BG86" s="4">
        <f t="shared" si="13"/>
        <v>0</v>
      </c>
      <c r="BH86" s="4">
        <f t="shared" si="13"/>
        <v>0</v>
      </c>
      <c r="BI86" s="4">
        <f t="shared" si="13"/>
        <v>0</v>
      </c>
      <c r="BJ86" s="4">
        <f t="shared" si="13"/>
        <v>0.3128714698458735</v>
      </c>
      <c r="BK86" s="4">
        <f t="shared" si="13"/>
        <v>0.21036553987305776</v>
      </c>
      <c r="BL86" s="4">
        <f t="shared" si="13"/>
        <v>0</v>
      </c>
      <c r="BM86" s="4">
        <f t="shared" si="13"/>
        <v>0</v>
      </c>
      <c r="BN86" s="4">
        <f t="shared" si="13"/>
        <v>0</v>
      </c>
    </row>
    <row r="87" spans="1:66" x14ac:dyDescent="0.2">
      <c r="A87" s="4">
        <v>816.53809999999999</v>
      </c>
      <c r="B87" s="4" t="s">
        <v>736</v>
      </c>
      <c r="C87" s="4" t="s">
        <v>128</v>
      </c>
      <c r="D87" s="4" t="s">
        <v>737</v>
      </c>
      <c r="E87" s="4">
        <v>0</v>
      </c>
      <c r="F87" s="4">
        <v>0</v>
      </c>
      <c r="G87" s="4">
        <v>0</v>
      </c>
      <c r="H87" s="4">
        <v>0</v>
      </c>
      <c r="I87" s="4">
        <v>91404</v>
      </c>
      <c r="J87" s="4">
        <v>48584.7</v>
      </c>
      <c r="K87" s="4">
        <v>0</v>
      </c>
      <c r="L87" s="4">
        <v>0</v>
      </c>
      <c r="M87" s="4">
        <v>0</v>
      </c>
      <c r="N87" s="4">
        <v>0</v>
      </c>
      <c r="O87" s="4">
        <v>70934.600000000006</v>
      </c>
      <c r="P87" s="4">
        <v>39577</v>
      </c>
      <c r="Q87" s="4">
        <v>0</v>
      </c>
      <c r="R87" s="4">
        <v>0</v>
      </c>
      <c r="S87" s="4">
        <v>131928.9</v>
      </c>
      <c r="T87" s="4">
        <v>178705.2</v>
      </c>
      <c r="U87" s="4">
        <v>0</v>
      </c>
      <c r="V87" s="4">
        <v>0</v>
      </c>
      <c r="W87" s="4">
        <v>0</v>
      </c>
      <c r="X87" s="4">
        <v>0</v>
      </c>
      <c r="Y87" s="4">
        <v>283339.2</v>
      </c>
      <c r="Z87" s="4">
        <v>102109.5</v>
      </c>
      <c r="AA87" s="4">
        <v>0</v>
      </c>
      <c r="AB87" s="4">
        <v>0</v>
      </c>
      <c r="AC87" s="4">
        <v>0</v>
      </c>
      <c r="AD87" s="4">
        <v>0</v>
      </c>
      <c r="AE87" s="4">
        <v>325777.7</v>
      </c>
      <c r="AF87" s="4">
        <v>123013.5</v>
      </c>
      <c r="AG87" s="4">
        <v>0</v>
      </c>
      <c r="AH87" s="4">
        <v>0</v>
      </c>
      <c r="AI87" s="4">
        <v>0</v>
      </c>
      <c r="AJ87" s="4" t="s">
        <v>737</v>
      </c>
      <c r="AK87" s="4">
        <f t="shared" si="12"/>
        <v>0</v>
      </c>
      <c r="AL87" s="4">
        <f t="shared" si="12"/>
        <v>0</v>
      </c>
      <c r="AM87" s="4">
        <f t="shared" si="12"/>
        <v>0</v>
      </c>
      <c r="AN87" s="4">
        <f t="shared" si="12"/>
        <v>0.56019754863622684</v>
      </c>
      <c r="AO87" s="4">
        <f t="shared" si="12"/>
        <v>0.23161815751115933</v>
      </c>
      <c r="AP87" s="4">
        <f t="shared" si="12"/>
        <v>0</v>
      </c>
      <c r="AQ87" s="4">
        <f t="shared" si="12"/>
        <v>0</v>
      </c>
      <c r="AR87" s="4">
        <f t="shared" si="12"/>
        <v>0</v>
      </c>
      <c r="AS87" s="4">
        <f t="shared" si="12"/>
        <v>0</v>
      </c>
      <c r="AT87" s="4">
        <f t="shared" si="12"/>
        <v>0.38521748784626136</v>
      </c>
      <c r="AU87" s="4">
        <f t="shared" si="12"/>
        <v>0.21839068167679504</v>
      </c>
      <c r="AV87" s="4">
        <f t="shared" si="12"/>
        <v>0</v>
      </c>
      <c r="AW87" s="4">
        <f t="shared" si="12"/>
        <v>0</v>
      </c>
      <c r="AX87" s="4">
        <f t="shared" si="12"/>
        <v>0.98840510901443313</v>
      </c>
      <c r="AY87" s="4">
        <f t="shared" si="12"/>
        <v>1.0283050361842361</v>
      </c>
      <c r="AZ87" s="4">
        <f t="shared" si="12"/>
        <v>0</v>
      </c>
      <c r="BA87" s="4">
        <f t="shared" si="13"/>
        <v>0</v>
      </c>
      <c r="BB87" s="4">
        <f t="shared" si="13"/>
        <v>0</v>
      </c>
      <c r="BC87" s="4">
        <f t="shared" si="13"/>
        <v>0</v>
      </c>
      <c r="BD87" s="4">
        <f t="shared" si="13"/>
        <v>1.4320289487587017</v>
      </c>
      <c r="BE87" s="4">
        <f t="shared" si="13"/>
        <v>0.53621296914322125</v>
      </c>
      <c r="BF87" s="4">
        <f t="shared" si="13"/>
        <v>0</v>
      </c>
      <c r="BG87" s="4">
        <f t="shared" si="13"/>
        <v>0</v>
      </c>
      <c r="BH87" s="4">
        <f t="shared" si="13"/>
        <v>0</v>
      </c>
      <c r="BI87" s="4">
        <f t="shared" si="13"/>
        <v>0</v>
      </c>
      <c r="BJ87" s="4">
        <f t="shared" si="13"/>
        <v>1.4465935540742869</v>
      </c>
      <c r="BK87" s="4">
        <f t="shared" si="13"/>
        <v>0.65756470343991424</v>
      </c>
      <c r="BL87" s="4">
        <f t="shared" si="13"/>
        <v>0</v>
      </c>
      <c r="BM87" s="4">
        <f t="shared" si="13"/>
        <v>0</v>
      </c>
      <c r="BN87" s="4">
        <f t="shared" si="13"/>
        <v>0</v>
      </c>
    </row>
    <row r="88" spans="1:66" x14ac:dyDescent="0.2">
      <c r="A88" s="4">
        <v>814.52239999999995</v>
      </c>
      <c r="B88" s="4" t="s">
        <v>738</v>
      </c>
      <c r="C88" s="4" t="s">
        <v>331</v>
      </c>
      <c r="D88" s="4" t="s">
        <v>739</v>
      </c>
      <c r="E88" s="4">
        <v>0</v>
      </c>
      <c r="F88" s="4">
        <v>0</v>
      </c>
      <c r="G88" s="4">
        <v>0</v>
      </c>
      <c r="H88" s="4">
        <v>0</v>
      </c>
      <c r="I88" s="4">
        <v>101137.7</v>
      </c>
      <c r="J88" s="4">
        <v>18669</v>
      </c>
      <c r="K88" s="4">
        <v>0</v>
      </c>
      <c r="L88" s="4">
        <v>26702.3</v>
      </c>
      <c r="M88" s="4">
        <v>0</v>
      </c>
      <c r="N88" s="4">
        <v>0</v>
      </c>
      <c r="O88" s="4">
        <v>77890</v>
      </c>
      <c r="P88" s="4">
        <v>63731.4</v>
      </c>
      <c r="Q88" s="4">
        <v>0</v>
      </c>
      <c r="R88" s="4">
        <v>0</v>
      </c>
      <c r="S88" s="4">
        <v>51663</v>
      </c>
      <c r="T88" s="4">
        <v>306183.40000000002</v>
      </c>
      <c r="U88" s="4">
        <v>0</v>
      </c>
      <c r="V88" s="4">
        <v>0</v>
      </c>
      <c r="W88" s="4">
        <v>25864.6</v>
      </c>
      <c r="X88" s="4">
        <v>0</v>
      </c>
      <c r="Y88" s="4">
        <v>343502.3</v>
      </c>
      <c r="Z88" s="4">
        <v>186674.1</v>
      </c>
      <c r="AA88" s="4">
        <v>0</v>
      </c>
      <c r="AB88" s="4">
        <v>0</v>
      </c>
      <c r="AC88" s="4">
        <v>0</v>
      </c>
      <c r="AD88" s="4">
        <v>0</v>
      </c>
      <c r="AE88" s="4">
        <v>367983.7</v>
      </c>
      <c r="AF88" s="4">
        <v>190442</v>
      </c>
      <c r="AG88" s="4">
        <v>0</v>
      </c>
      <c r="AH88" s="4">
        <v>0</v>
      </c>
      <c r="AI88" s="4">
        <v>0</v>
      </c>
      <c r="AJ88" s="4" t="s">
        <v>739</v>
      </c>
      <c r="AK88" s="4">
        <f t="shared" si="12"/>
        <v>0</v>
      </c>
      <c r="AL88" s="4">
        <f t="shared" si="12"/>
        <v>0</v>
      </c>
      <c r="AM88" s="4">
        <f t="shared" si="12"/>
        <v>0</v>
      </c>
      <c r="AN88" s="4">
        <f t="shared" si="12"/>
        <v>0.61985352517073788</v>
      </c>
      <c r="AO88" s="4">
        <f t="shared" si="12"/>
        <v>8.9000845586693633E-2</v>
      </c>
      <c r="AP88" s="4">
        <f t="shared" si="12"/>
        <v>0</v>
      </c>
      <c r="AQ88" s="4">
        <f t="shared" si="12"/>
        <v>0.138175291939761</v>
      </c>
      <c r="AR88" s="4">
        <f t="shared" si="12"/>
        <v>0</v>
      </c>
      <c r="AS88" s="4">
        <f t="shared" si="12"/>
        <v>0</v>
      </c>
      <c r="AT88" s="4">
        <f t="shared" si="12"/>
        <v>0.42298948789935087</v>
      </c>
      <c r="AU88" s="4">
        <f t="shared" si="12"/>
        <v>0.35167758774582447</v>
      </c>
      <c r="AV88" s="4">
        <f t="shared" si="12"/>
        <v>0</v>
      </c>
      <c r="AW88" s="4">
        <f t="shared" si="12"/>
        <v>0</v>
      </c>
      <c r="AX88" s="4">
        <f t="shared" si="12"/>
        <v>0.38705676426478702</v>
      </c>
      <c r="AY88" s="4">
        <f t="shared" si="12"/>
        <v>1.7618397909854464</v>
      </c>
      <c r="AZ88" s="4">
        <f t="shared" si="12"/>
        <v>0</v>
      </c>
      <c r="BA88" s="4">
        <f t="shared" si="13"/>
        <v>0</v>
      </c>
      <c r="BB88" s="4">
        <f t="shared" si="13"/>
        <v>0.12899617143017933</v>
      </c>
      <c r="BC88" s="4">
        <f t="shared" si="13"/>
        <v>0</v>
      </c>
      <c r="BD88" s="4">
        <f t="shared" si="13"/>
        <v>1.7361001850968598</v>
      </c>
      <c r="BE88" s="4">
        <f t="shared" si="13"/>
        <v>0.9802914853479705</v>
      </c>
      <c r="BF88" s="4">
        <f t="shared" si="13"/>
        <v>0</v>
      </c>
      <c r="BG88" s="4">
        <f t="shared" si="13"/>
        <v>0</v>
      </c>
      <c r="BH88" s="4">
        <f t="shared" si="13"/>
        <v>0</v>
      </c>
      <c r="BI88" s="4">
        <f t="shared" si="13"/>
        <v>0</v>
      </c>
      <c r="BJ88" s="4">
        <f t="shared" si="13"/>
        <v>1.6340064050559817</v>
      </c>
      <c r="BK88" s="4">
        <f t="shared" si="13"/>
        <v>1.0180015791153341</v>
      </c>
      <c r="BL88" s="4">
        <f t="shared" si="13"/>
        <v>0</v>
      </c>
      <c r="BM88" s="4">
        <f t="shared" si="13"/>
        <v>0</v>
      </c>
      <c r="BN88" s="4">
        <f t="shared" si="13"/>
        <v>0</v>
      </c>
    </row>
    <row r="89" spans="1:66" x14ac:dyDescent="0.2">
      <c r="A89" s="4">
        <v>812.50649999999996</v>
      </c>
      <c r="B89" s="4" t="s">
        <v>740</v>
      </c>
      <c r="C89" s="4" t="s">
        <v>741</v>
      </c>
      <c r="D89" s="4" t="s">
        <v>742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45168.4</v>
      </c>
      <c r="P89" s="4">
        <v>0</v>
      </c>
      <c r="Q89" s="4">
        <v>0</v>
      </c>
      <c r="R89" s="4">
        <v>0</v>
      </c>
      <c r="S89" s="4">
        <v>57572</v>
      </c>
      <c r="T89" s="4">
        <v>93334.1</v>
      </c>
      <c r="U89" s="4">
        <v>0</v>
      </c>
      <c r="V89" s="4">
        <v>0</v>
      </c>
      <c r="W89" s="4">
        <v>0</v>
      </c>
      <c r="X89" s="4">
        <v>0</v>
      </c>
      <c r="Y89" s="4">
        <v>179021.9</v>
      </c>
      <c r="Z89" s="4">
        <v>53917.3</v>
      </c>
      <c r="AA89" s="4">
        <v>0</v>
      </c>
      <c r="AB89" s="4">
        <v>0</v>
      </c>
      <c r="AC89" s="4">
        <v>0</v>
      </c>
      <c r="AD89" s="4">
        <v>0</v>
      </c>
      <c r="AE89" s="4">
        <v>138680.6</v>
      </c>
      <c r="AF89" s="4">
        <v>84627.5</v>
      </c>
      <c r="AG89" s="4">
        <v>0</v>
      </c>
      <c r="AH89" s="4">
        <v>0</v>
      </c>
      <c r="AI89" s="4">
        <v>0</v>
      </c>
      <c r="AJ89" s="4" t="s">
        <v>742</v>
      </c>
      <c r="AK89" s="4">
        <f t="shared" si="12"/>
        <v>0</v>
      </c>
      <c r="AL89" s="4">
        <f t="shared" si="12"/>
        <v>0</v>
      </c>
      <c r="AM89" s="4">
        <f t="shared" si="12"/>
        <v>0</v>
      </c>
      <c r="AN89" s="4">
        <f t="shared" si="12"/>
        <v>0</v>
      </c>
      <c r="AO89" s="4">
        <f t="shared" si="12"/>
        <v>0</v>
      </c>
      <c r="AP89" s="4">
        <f t="shared" si="12"/>
        <v>0</v>
      </c>
      <c r="AQ89" s="4">
        <f t="shared" si="12"/>
        <v>0</v>
      </c>
      <c r="AR89" s="4">
        <f t="shared" si="12"/>
        <v>0</v>
      </c>
      <c r="AS89" s="4">
        <f t="shared" si="12"/>
        <v>0</v>
      </c>
      <c r="AT89" s="4">
        <f t="shared" si="12"/>
        <v>0.24529154429622596</v>
      </c>
      <c r="AU89" s="4">
        <f t="shared" si="12"/>
        <v>0</v>
      </c>
      <c r="AV89" s="4">
        <f t="shared" si="12"/>
        <v>0</v>
      </c>
      <c r="AW89" s="4">
        <f t="shared" si="12"/>
        <v>0</v>
      </c>
      <c r="AX89" s="4">
        <f t="shared" si="12"/>
        <v>0.43132671413298335</v>
      </c>
      <c r="AY89" s="4">
        <f t="shared" si="12"/>
        <v>0.53706285590863112</v>
      </c>
      <c r="AZ89" s="4">
        <f t="shared" si="12"/>
        <v>0</v>
      </c>
      <c r="BA89" s="4">
        <f t="shared" si="13"/>
        <v>0</v>
      </c>
      <c r="BB89" s="4">
        <f t="shared" si="13"/>
        <v>0</v>
      </c>
      <c r="BC89" s="4">
        <f t="shared" si="13"/>
        <v>0</v>
      </c>
      <c r="BD89" s="4">
        <f t="shared" si="13"/>
        <v>0.90479730041513984</v>
      </c>
      <c r="BE89" s="4">
        <f t="shared" si="13"/>
        <v>0.28313874341942524</v>
      </c>
      <c r="BF89" s="4">
        <f t="shared" si="13"/>
        <v>0</v>
      </c>
      <c r="BG89" s="4">
        <f t="shared" si="13"/>
        <v>0</v>
      </c>
      <c r="BH89" s="4">
        <f t="shared" si="13"/>
        <v>0</v>
      </c>
      <c r="BI89" s="4">
        <f t="shared" si="13"/>
        <v>0</v>
      </c>
      <c r="BJ89" s="4">
        <f t="shared" si="13"/>
        <v>0.61580170169767467</v>
      </c>
      <c r="BK89" s="4">
        <f t="shared" si="13"/>
        <v>0.45237357639902409</v>
      </c>
      <c r="BL89" s="4">
        <f t="shared" si="13"/>
        <v>0</v>
      </c>
      <c r="BM89" s="4">
        <f t="shared" si="13"/>
        <v>0</v>
      </c>
      <c r="BN89" s="4">
        <f t="shared" si="13"/>
        <v>0</v>
      </c>
    </row>
    <row r="90" spans="1:66" x14ac:dyDescent="0.2">
      <c r="A90" s="4">
        <v>810.49019999999996</v>
      </c>
      <c r="B90" s="4" t="s">
        <v>743</v>
      </c>
      <c r="C90" s="4" t="s">
        <v>744</v>
      </c>
      <c r="D90" s="4" t="s">
        <v>745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46769.9</v>
      </c>
      <c r="Z90" s="4">
        <v>18866.099999999999</v>
      </c>
      <c r="AA90" s="4">
        <v>0</v>
      </c>
      <c r="AB90" s="4">
        <v>0</v>
      </c>
      <c r="AC90" s="4">
        <v>0</v>
      </c>
      <c r="AD90" s="4">
        <v>0</v>
      </c>
      <c r="AE90" s="4">
        <v>36504.9</v>
      </c>
      <c r="AF90" s="4">
        <v>28442.5</v>
      </c>
      <c r="AG90" s="4">
        <v>0</v>
      </c>
      <c r="AH90" s="4">
        <v>0</v>
      </c>
      <c r="AI90" s="4">
        <v>0</v>
      </c>
      <c r="AJ90" s="4" t="s">
        <v>745</v>
      </c>
      <c r="AK90" s="4">
        <f t="shared" si="12"/>
        <v>0</v>
      </c>
      <c r="AL90" s="4">
        <f t="shared" si="12"/>
        <v>0</v>
      </c>
      <c r="AM90" s="4">
        <f t="shared" si="12"/>
        <v>0</v>
      </c>
      <c r="AN90" s="4">
        <f t="shared" si="12"/>
        <v>0</v>
      </c>
      <c r="AO90" s="4">
        <f t="shared" si="12"/>
        <v>0</v>
      </c>
      <c r="AP90" s="4">
        <f t="shared" si="12"/>
        <v>0</v>
      </c>
      <c r="AQ90" s="4">
        <f t="shared" si="12"/>
        <v>0</v>
      </c>
      <c r="AR90" s="4">
        <f t="shared" si="12"/>
        <v>0</v>
      </c>
      <c r="AS90" s="4">
        <f t="shared" si="12"/>
        <v>0</v>
      </c>
      <c r="AT90" s="4">
        <f t="shared" si="12"/>
        <v>0</v>
      </c>
      <c r="AU90" s="4">
        <f t="shared" si="12"/>
        <v>0</v>
      </c>
      <c r="AV90" s="4">
        <f t="shared" si="12"/>
        <v>0</v>
      </c>
      <c r="AW90" s="4">
        <f t="shared" si="12"/>
        <v>0</v>
      </c>
      <c r="AX90" s="4">
        <f t="shared" si="12"/>
        <v>0</v>
      </c>
      <c r="AY90" s="4">
        <f t="shared" si="12"/>
        <v>0</v>
      </c>
      <c r="AZ90" s="4">
        <f t="shared" si="12"/>
        <v>0</v>
      </c>
      <c r="BA90" s="4">
        <f t="shared" si="13"/>
        <v>0</v>
      </c>
      <c r="BB90" s="4">
        <f t="shared" si="13"/>
        <v>0</v>
      </c>
      <c r="BC90" s="4">
        <f t="shared" si="13"/>
        <v>0</v>
      </c>
      <c r="BD90" s="4">
        <f t="shared" si="13"/>
        <v>0.23638046105356972</v>
      </c>
      <c r="BE90" s="4">
        <f t="shared" si="13"/>
        <v>9.9072539745595906E-2</v>
      </c>
      <c r="BF90" s="4">
        <f t="shared" si="13"/>
        <v>0</v>
      </c>
      <c r="BG90" s="4">
        <f t="shared" si="13"/>
        <v>0</v>
      </c>
      <c r="BH90" s="4">
        <f t="shared" si="13"/>
        <v>0</v>
      </c>
      <c r="BI90" s="4">
        <f t="shared" si="13"/>
        <v>0</v>
      </c>
      <c r="BJ90" s="4">
        <f t="shared" si="13"/>
        <v>0.16209750707960194</v>
      </c>
      <c r="BK90" s="4">
        <f t="shared" si="13"/>
        <v>0.15203846795343406</v>
      </c>
      <c r="BL90" s="4">
        <f t="shared" si="13"/>
        <v>0</v>
      </c>
      <c r="BM90" s="4">
        <f t="shared" si="13"/>
        <v>0</v>
      </c>
      <c r="BN90" s="4">
        <f t="shared" si="13"/>
        <v>0</v>
      </c>
    </row>
    <row r="91" spans="1:66" x14ac:dyDescent="0.2">
      <c r="A91" s="4">
        <v>846.58519999999999</v>
      </c>
      <c r="B91" s="4" t="s">
        <v>746</v>
      </c>
      <c r="C91" s="4" t="s">
        <v>177</v>
      </c>
      <c r="D91" s="4" t="s">
        <v>747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8944.4</v>
      </c>
      <c r="U91" s="4">
        <v>0</v>
      </c>
      <c r="V91" s="4">
        <v>0</v>
      </c>
      <c r="W91" s="4">
        <v>0</v>
      </c>
      <c r="X91" s="4">
        <v>0</v>
      </c>
      <c r="Y91" s="4">
        <v>91627.5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93839.2</v>
      </c>
      <c r="AF91" s="4">
        <v>0</v>
      </c>
      <c r="AG91" s="4">
        <v>0</v>
      </c>
      <c r="AH91" s="4">
        <v>0</v>
      </c>
      <c r="AI91" s="4">
        <v>0</v>
      </c>
      <c r="AJ91" s="4" t="s">
        <v>747</v>
      </c>
      <c r="AK91" s="4">
        <f t="shared" si="12"/>
        <v>0</v>
      </c>
      <c r="AL91" s="4">
        <f t="shared" si="12"/>
        <v>0</v>
      </c>
      <c r="AM91" s="4">
        <f t="shared" si="12"/>
        <v>0</v>
      </c>
      <c r="AN91" s="4">
        <f t="shared" si="12"/>
        <v>0</v>
      </c>
      <c r="AO91" s="4">
        <f t="shared" si="12"/>
        <v>0</v>
      </c>
      <c r="AP91" s="4">
        <f t="shared" si="12"/>
        <v>0</v>
      </c>
      <c r="AQ91" s="4">
        <f t="shared" si="12"/>
        <v>0</v>
      </c>
      <c r="AR91" s="4">
        <f t="shared" si="12"/>
        <v>0</v>
      </c>
      <c r="AS91" s="4">
        <f t="shared" si="12"/>
        <v>0</v>
      </c>
      <c r="AT91" s="4">
        <f t="shared" si="12"/>
        <v>0</v>
      </c>
      <c r="AU91" s="4">
        <f t="shared" si="12"/>
        <v>0</v>
      </c>
      <c r="AV91" s="4">
        <f t="shared" si="12"/>
        <v>0</v>
      </c>
      <c r="AW91" s="4">
        <f t="shared" si="12"/>
        <v>0</v>
      </c>
      <c r="AX91" s="4">
        <f t="shared" si="12"/>
        <v>0</v>
      </c>
      <c r="AY91" s="4">
        <f t="shared" si="12"/>
        <v>5.1467845175441333E-2</v>
      </c>
      <c r="AZ91" s="4">
        <f t="shared" si="12"/>
        <v>0</v>
      </c>
      <c r="BA91" s="4">
        <f t="shared" si="13"/>
        <v>0</v>
      </c>
      <c r="BB91" s="4">
        <f t="shared" si="13"/>
        <v>0</v>
      </c>
      <c r="BC91" s="4">
        <f t="shared" si="13"/>
        <v>0</v>
      </c>
      <c r="BD91" s="4">
        <f t="shared" si="13"/>
        <v>0.46309593766901275</v>
      </c>
      <c r="BE91" s="4">
        <f t="shared" si="13"/>
        <v>0</v>
      </c>
      <c r="BF91" s="4">
        <f t="shared" si="13"/>
        <v>0</v>
      </c>
      <c r="BG91" s="4">
        <f t="shared" si="13"/>
        <v>0</v>
      </c>
      <c r="BH91" s="4">
        <f t="shared" si="13"/>
        <v>0</v>
      </c>
      <c r="BI91" s="4">
        <f t="shared" si="13"/>
        <v>0</v>
      </c>
      <c r="BJ91" s="4">
        <f t="shared" si="13"/>
        <v>0.41668653759753294</v>
      </c>
      <c r="BK91" s="4">
        <f t="shared" si="13"/>
        <v>0</v>
      </c>
      <c r="BL91" s="4">
        <f t="shared" si="13"/>
        <v>0</v>
      </c>
      <c r="BM91" s="4">
        <f t="shared" si="13"/>
        <v>0</v>
      </c>
      <c r="BN91" s="4">
        <f t="shared" si="13"/>
        <v>0</v>
      </c>
    </row>
    <row r="92" spans="1:66" x14ac:dyDescent="0.2">
      <c r="A92" s="4">
        <v>844.56979999999999</v>
      </c>
      <c r="B92" s="4" t="s">
        <v>748</v>
      </c>
      <c r="C92" s="4" t="s">
        <v>562</v>
      </c>
      <c r="D92" s="4" t="s">
        <v>749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22940.799999999999</v>
      </c>
      <c r="P92" s="4">
        <v>0</v>
      </c>
      <c r="Q92" s="4">
        <v>0</v>
      </c>
      <c r="R92" s="4">
        <v>0</v>
      </c>
      <c r="S92" s="4">
        <v>81919.100000000006</v>
      </c>
      <c r="T92" s="4">
        <v>99381.8</v>
      </c>
      <c r="U92" s="4">
        <v>0</v>
      </c>
      <c r="V92" s="4">
        <v>0</v>
      </c>
      <c r="W92" s="4">
        <v>0</v>
      </c>
      <c r="X92" s="4">
        <v>0</v>
      </c>
      <c r="Y92" s="4">
        <v>170181.1</v>
      </c>
      <c r="Z92" s="4">
        <v>55276.800000000003</v>
      </c>
      <c r="AA92" s="4">
        <v>0</v>
      </c>
      <c r="AB92" s="4">
        <v>0</v>
      </c>
      <c r="AC92" s="4">
        <v>0</v>
      </c>
      <c r="AD92" s="4">
        <v>0</v>
      </c>
      <c r="AE92" s="4">
        <v>226243.1</v>
      </c>
      <c r="AF92" s="4">
        <v>66301.399999999994</v>
      </c>
      <c r="AG92" s="4">
        <v>0</v>
      </c>
      <c r="AH92" s="4">
        <v>0</v>
      </c>
      <c r="AI92" s="4">
        <v>0</v>
      </c>
      <c r="AJ92" s="4" t="s">
        <v>749</v>
      </c>
      <c r="AK92" s="4">
        <f t="shared" si="12"/>
        <v>0</v>
      </c>
      <c r="AL92" s="4">
        <f t="shared" si="12"/>
        <v>0</v>
      </c>
      <c r="AM92" s="4">
        <f t="shared" si="12"/>
        <v>0</v>
      </c>
      <c r="AN92" s="4">
        <f t="shared" si="12"/>
        <v>0</v>
      </c>
      <c r="AO92" s="4">
        <f t="shared" si="12"/>
        <v>0</v>
      </c>
      <c r="AP92" s="4">
        <f t="shared" si="12"/>
        <v>0</v>
      </c>
      <c r="AQ92" s="4">
        <f t="shared" si="12"/>
        <v>0</v>
      </c>
      <c r="AR92" s="4">
        <f t="shared" si="12"/>
        <v>0</v>
      </c>
      <c r="AS92" s="4">
        <f t="shared" si="12"/>
        <v>0</v>
      </c>
      <c r="AT92" s="4">
        <f t="shared" si="12"/>
        <v>0.12458232435487776</v>
      </c>
      <c r="AU92" s="4">
        <f t="shared" si="12"/>
        <v>0</v>
      </c>
      <c r="AV92" s="4">
        <f t="shared" si="12"/>
        <v>0</v>
      </c>
      <c r="AW92" s="4">
        <f t="shared" si="12"/>
        <v>0</v>
      </c>
      <c r="AX92" s="4">
        <f t="shared" si="12"/>
        <v>0.61373404133487253</v>
      </c>
      <c r="AY92" s="4">
        <f t="shared" si="12"/>
        <v>0.57186251684368727</v>
      </c>
      <c r="AZ92" s="4">
        <f t="shared" si="12"/>
        <v>0</v>
      </c>
      <c r="BA92" s="4">
        <f t="shared" si="13"/>
        <v>0</v>
      </c>
      <c r="BB92" s="4">
        <f t="shared" si="13"/>
        <v>0</v>
      </c>
      <c r="BC92" s="4">
        <f t="shared" si="13"/>
        <v>0</v>
      </c>
      <c r="BD92" s="4">
        <f t="shared" si="13"/>
        <v>0.86011487902697359</v>
      </c>
      <c r="BE92" s="4">
        <f t="shared" si="13"/>
        <v>0.2902779570239401</v>
      </c>
      <c r="BF92" s="4">
        <f t="shared" si="13"/>
        <v>0</v>
      </c>
      <c r="BG92" s="4">
        <f t="shared" si="13"/>
        <v>0</v>
      </c>
      <c r="BH92" s="4">
        <f t="shared" si="13"/>
        <v>0</v>
      </c>
      <c r="BI92" s="4">
        <f t="shared" si="13"/>
        <v>0</v>
      </c>
      <c r="BJ92" s="4">
        <f t="shared" si="13"/>
        <v>1.0046169830340881</v>
      </c>
      <c r="BK92" s="4">
        <f t="shared" si="13"/>
        <v>0.35441199891598185</v>
      </c>
      <c r="BL92" s="4">
        <f t="shared" si="13"/>
        <v>0</v>
      </c>
      <c r="BM92" s="4">
        <f t="shared" si="13"/>
        <v>0</v>
      </c>
      <c r="BN92" s="4">
        <f t="shared" si="13"/>
        <v>0</v>
      </c>
    </row>
    <row r="93" spans="1:66" x14ac:dyDescent="0.2">
      <c r="A93" s="4">
        <v>842.5539</v>
      </c>
      <c r="B93" s="4" t="s">
        <v>750</v>
      </c>
      <c r="C93" s="4" t="s">
        <v>648</v>
      </c>
      <c r="D93" s="4" t="s">
        <v>751</v>
      </c>
      <c r="E93" s="4">
        <v>0</v>
      </c>
      <c r="F93" s="4">
        <v>0</v>
      </c>
      <c r="G93" s="4">
        <v>0</v>
      </c>
      <c r="H93" s="4">
        <v>0</v>
      </c>
      <c r="I93" s="4">
        <v>61545.5</v>
      </c>
      <c r="J93" s="4">
        <v>46873.2</v>
      </c>
      <c r="K93" s="4">
        <v>0</v>
      </c>
      <c r="L93" s="4">
        <v>0</v>
      </c>
      <c r="M93" s="4">
        <v>0</v>
      </c>
      <c r="N93" s="4">
        <v>0</v>
      </c>
      <c r="O93" s="4">
        <v>56085</v>
      </c>
      <c r="P93" s="4">
        <v>48555.3</v>
      </c>
      <c r="Q93" s="4">
        <v>0</v>
      </c>
      <c r="R93" s="4">
        <v>0</v>
      </c>
      <c r="S93" s="4">
        <v>120507.5</v>
      </c>
      <c r="T93" s="4">
        <v>213292.3</v>
      </c>
      <c r="U93" s="4">
        <v>0</v>
      </c>
      <c r="V93" s="4">
        <v>0</v>
      </c>
      <c r="W93" s="4">
        <v>31793.3</v>
      </c>
      <c r="X93" s="4">
        <v>0</v>
      </c>
      <c r="Y93" s="4">
        <v>289289.5</v>
      </c>
      <c r="Z93" s="4">
        <v>75157.2</v>
      </c>
      <c r="AA93" s="4">
        <v>0</v>
      </c>
      <c r="AB93" s="4">
        <v>0</v>
      </c>
      <c r="AC93" s="4">
        <v>0</v>
      </c>
      <c r="AD93" s="4">
        <v>0</v>
      </c>
      <c r="AE93" s="4">
        <v>300940.3</v>
      </c>
      <c r="AF93" s="4">
        <v>92358.2</v>
      </c>
      <c r="AG93" s="4">
        <v>0</v>
      </c>
      <c r="AH93" s="4">
        <v>0</v>
      </c>
      <c r="AI93" s="4">
        <v>0</v>
      </c>
      <c r="AJ93" s="4" t="s">
        <v>751</v>
      </c>
      <c r="AK93" s="4">
        <f t="shared" si="12"/>
        <v>0</v>
      </c>
      <c r="AL93" s="4">
        <f t="shared" si="12"/>
        <v>0</v>
      </c>
      <c r="AM93" s="4">
        <f t="shared" si="12"/>
        <v>0</v>
      </c>
      <c r="AN93" s="4">
        <f t="shared" si="12"/>
        <v>0.37720054078148552</v>
      </c>
      <c r="AO93" s="4">
        <f t="shared" si="12"/>
        <v>0.22345891238706989</v>
      </c>
      <c r="AP93" s="4">
        <f t="shared" si="12"/>
        <v>0</v>
      </c>
      <c r="AQ93" s="4">
        <f t="shared" si="12"/>
        <v>0</v>
      </c>
      <c r="AR93" s="4">
        <f t="shared" si="12"/>
        <v>0</v>
      </c>
      <c r="AS93" s="4">
        <f t="shared" si="12"/>
        <v>0</v>
      </c>
      <c r="AT93" s="4">
        <f t="shared" si="12"/>
        <v>0.30457523981043905</v>
      </c>
      <c r="AU93" s="4">
        <f t="shared" si="12"/>
        <v>0.26793402900728419</v>
      </c>
      <c r="AV93" s="4">
        <f t="shared" si="12"/>
        <v>0</v>
      </c>
      <c r="AW93" s="4">
        <f t="shared" si="12"/>
        <v>0</v>
      </c>
      <c r="AX93" s="4">
        <f t="shared" si="12"/>
        <v>0.90283651781040242</v>
      </c>
      <c r="AY93" s="4">
        <f t="shared" si="12"/>
        <v>1.2273260446216387</v>
      </c>
      <c r="AZ93" s="4">
        <f t="shared" si="12"/>
        <v>0</v>
      </c>
      <c r="BA93" s="4">
        <f t="shared" si="13"/>
        <v>0</v>
      </c>
      <c r="BB93" s="4">
        <f t="shared" si="13"/>
        <v>0.15856475557832408</v>
      </c>
      <c r="BC93" s="4">
        <f t="shared" si="13"/>
        <v>0</v>
      </c>
      <c r="BD93" s="4">
        <f t="shared" si="13"/>
        <v>1.4621024502501963</v>
      </c>
      <c r="BE93" s="4">
        <f t="shared" si="13"/>
        <v>0.39467694352132665</v>
      </c>
      <c r="BF93" s="4">
        <f t="shared" si="13"/>
        <v>0</v>
      </c>
      <c r="BG93" s="4">
        <f t="shared" si="13"/>
        <v>0</v>
      </c>
      <c r="BH93" s="4">
        <f t="shared" si="13"/>
        <v>0</v>
      </c>
      <c r="BI93" s="4">
        <f t="shared" si="13"/>
        <v>0</v>
      </c>
      <c r="BJ93" s="4">
        <f t="shared" si="13"/>
        <v>1.3363047812701179</v>
      </c>
      <c r="BK93" s="4">
        <f t="shared" si="13"/>
        <v>0.49369778433459977</v>
      </c>
      <c r="BL93" s="4">
        <f t="shared" si="13"/>
        <v>0</v>
      </c>
      <c r="BM93" s="4">
        <f t="shared" si="13"/>
        <v>0</v>
      </c>
      <c r="BN93" s="4">
        <f t="shared" si="13"/>
        <v>0</v>
      </c>
    </row>
    <row r="94" spans="1:66" x14ac:dyDescent="0.2">
      <c r="A94" s="4">
        <v>840.53769999999997</v>
      </c>
      <c r="B94" s="4" t="s">
        <v>752</v>
      </c>
      <c r="C94" s="4" t="s">
        <v>310</v>
      </c>
      <c r="D94" s="4" t="s">
        <v>753</v>
      </c>
      <c r="E94" s="4">
        <v>0</v>
      </c>
      <c r="F94" s="4">
        <v>0</v>
      </c>
      <c r="G94" s="4">
        <v>0</v>
      </c>
      <c r="H94" s="4">
        <v>0</v>
      </c>
      <c r="I94" s="4">
        <v>74268.899999999994</v>
      </c>
      <c r="J94" s="4">
        <v>54748.800000000003</v>
      </c>
      <c r="K94" s="4">
        <v>0</v>
      </c>
      <c r="L94" s="4">
        <v>0</v>
      </c>
      <c r="M94" s="4">
        <v>0</v>
      </c>
      <c r="N94" s="4">
        <v>0</v>
      </c>
      <c r="O94" s="4">
        <v>21188.400000000001</v>
      </c>
      <c r="P94" s="4">
        <v>55719.9</v>
      </c>
      <c r="Q94" s="4">
        <v>0</v>
      </c>
      <c r="R94" s="4">
        <v>0</v>
      </c>
      <c r="S94" s="4">
        <v>109526</v>
      </c>
      <c r="T94" s="4">
        <v>128942.1</v>
      </c>
      <c r="U94" s="4">
        <v>0</v>
      </c>
      <c r="V94" s="4">
        <v>0</v>
      </c>
      <c r="W94" s="4">
        <v>22591.5</v>
      </c>
      <c r="X94" s="4">
        <v>0</v>
      </c>
      <c r="Y94" s="4">
        <v>292238.09999999998</v>
      </c>
      <c r="Z94" s="4">
        <v>66670.399999999994</v>
      </c>
      <c r="AA94" s="4">
        <v>0</v>
      </c>
      <c r="AB94" s="4">
        <v>0</v>
      </c>
      <c r="AC94" s="4">
        <v>0</v>
      </c>
      <c r="AD94" s="4">
        <v>0</v>
      </c>
      <c r="AE94" s="4">
        <v>236863.4</v>
      </c>
      <c r="AF94" s="4">
        <v>138431.1</v>
      </c>
      <c r="AG94" s="4">
        <v>0</v>
      </c>
      <c r="AH94" s="4">
        <v>0</v>
      </c>
      <c r="AI94" s="4">
        <v>0</v>
      </c>
      <c r="AJ94" s="4" t="s">
        <v>753</v>
      </c>
      <c r="AK94" s="4">
        <f t="shared" si="12"/>
        <v>0</v>
      </c>
      <c r="AL94" s="4">
        <f t="shared" si="12"/>
        <v>0</v>
      </c>
      <c r="AM94" s="4">
        <f t="shared" si="12"/>
        <v>0</v>
      </c>
      <c r="AN94" s="4">
        <f t="shared" si="12"/>
        <v>0.45517981401152102</v>
      </c>
      <c r="AO94" s="4">
        <f t="shared" si="12"/>
        <v>0.26100431168550925</v>
      </c>
      <c r="AP94" s="4">
        <f t="shared" si="12"/>
        <v>0</v>
      </c>
      <c r="AQ94" s="4">
        <f t="shared" si="12"/>
        <v>0</v>
      </c>
      <c r="AR94" s="4">
        <f t="shared" si="12"/>
        <v>0</v>
      </c>
      <c r="AS94" s="4">
        <f t="shared" si="12"/>
        <v>0</v>
      </c>
      <c r="AT94" s="4">
        <f t="shared" si="12"/>
        <v>0.11506573970222887</v>
      </c>
      <c r="AU94" s="4">
        <f t="shared" si="12"/>
        <v>0.30746915996570867</v>
      </c>
      <c r="AV94" s="4">
        <f t="shared" si="12"/>
        <v>0</v>
      </c>
      <c r="AW94" s="4">
        <f t="shared" si="12"/>
        <v>0</v>
      </c>
      <c r="AX94" s="4">
        <f t="shared" si="12"/>
        <v>0.82056363670063803</v>
      </c>
      <c r="AY94" s="4">
        <f t="shared" si="12"/>
        <v>0.74195832469436462</v>
      </c>
      <c r="AZ94" s="4">
        <f t="shared" si="12"/>
        <v>0</v>
      </c>
      <c r="BA94" s="4">
        <f t="shared" si="13"/>
        <v>0</v>
      </c>
      <c r="BB94" s="4">
        <f t="shared" si="13"/>
        <v>0.11267203076269869</v>
      </c>
      <c r="BC94" s="4">
        <f t="shared" si="13"/>
        <v>0</v>
      </c>
      <c r="BD94" s="4">
        <f t="shared" si="13"/>
        <v>1.4770050142382003</v>
      </c>
      <c r="BE94" s="4">
        <f t="shared" si="13"/>
        <v>0.35010976586866266</v>
      </c>
      <c r="BF94" s="4">
        <f t="shared" si="13"/>
        <v>0</v>
      </c>
      <c r="BG94" s="4">
        <f t="shared" si="13"/>
        <v>0</v>
      </c>
      <c r="BH94" s="4">
        <f t="shared" si="13"/>
        <v>0</v>
      </c>
      <c r="BI94" s="4">
        <f t="shared" si="13"/>
        <v>0</v>
      </c>
      <c r="BJ94" s="4">
        <f t="shared" si="13"/>
        <v>1.0517756974652328</v>
      </c>
      <c r="BK94" s="4">
        <f t="shared" si="13"/>
        <v>0.73997898782134586</v>
      </c>
      <c r="BL94" s="4">
        <f t="shared" si="13"/>
        <v>0</v>
      </c>
      <c r="BM94" s="4">
        <f t="shared" si="13"/>
        <v>0</v>
      </c>
      <c r="BN94" s="4">
        <f t="shared" si="13"/>
        <v>0</v>
      </c>
    </row>
    <row r="95" spans="1:66" x14ac:dyDescent="0.2">
      <c r="A95" s="4">
        <v>870.58489999999995</v>
      </c>
      <c r="B95" s="4" t="s">
        <v>754</v>
      </c>
      <c r="C95" s="4" t="s">
        <v>213</v>
      </c>
      <c r="D95" s="4" t="s">
        <v>755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44731.3</v>
      </c>
      <c r="P95" s="4">
        <v>0</v>
      </c>
      <c r="Q95" s="4">
        <v>0</v>
      </c>
      <c r="R95" s="4">
        <v>0</v>
      </c>
      <c r="S95" s="4">
        <v>0</v>
      </c>
      <c r="T95" s="4">
        <v>23040.9</v>
      </c>
      <c r="U95" s="4">
        <v>0</v>
      </c>
      <c r="V95" s="4">
        <v>0</v>
      </c>
      <c r="W95" s="4">
        <v>0</v>
      </c>
      <c r="X95" s="4">
        <v>0</v>
      </c>
      <c r="Y95" s="4">
        <v>64334.8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86177.7</v>
      </c>
      <c r="AF95" s="4">
        <v>11251.1</v>
      </c>
      <c r="AG95" s="4">
        <v>0</v>
      </c>
      <c r="AH95" s="4">
        <v>0</v>
      </c>
      <c r="AI95" s="4">
        <v>0</v>
      </c>
      <c r="AJ95" s="4" t="s">
        <v>755</v>
      </c>
      <c r="AK95" s="4">
        <f t="shared" si="12"/>
        <v>0</v>
      </c>
      <c r="AL95" s="4">
        <f t="shared" si="12"/>
        <v>0</v>
      </c>
      <c r="AM95" s="4">
        <f t="shared" si="12"/>
        <v>0</v>
      </c>
      <c r="AN95" s="4">
        <f t="shared" si="12"/>
        <v>0</v>
      </c>
      <c r="AO95" s="4">
        <f t="shared" si="12"/>
        <v>0</v>
      </c>
      <c r="AP95" s="4">
        <f t="shared" si="12"/>
        <v>0</v>
      </c>
      <c r="AQ95" s="4">
        <f t="shared" si="12"/>
        <v>0</v>
      </c>
      <c r="AR95" s="4">
        <f t="shared" si="12"/>
        <v>0</v>
      </c>
      <c r="AS95" s="4">
        <f t="shared" si="12"/>
        <v>0</v>
      </c>
      <c r="AT95" s="4">
        <f t="shared" si="12"/>
        <v>0.24291782873375575</v>
      </c>
      <c r="AU95" s="4">
        <f t="shared" si="12"/>
        <v>0</v>
      </c>
      <c r="AV95" s="4">
        <f t="shared" si="12"/>
        <v>0</v>
      </c>
      <c r="AW95" s="4">
        <f t="shared" si="12"/>
        <v>0</v>
      </c>
      <c r="AX95" s="4">
        <f t="shared" si="12"/>
        <v>0</v>
      </c>
      <c r="AY95" s="4">
        <f t="shared" si="12"/>
        <v>0.13258189189915773</v>
      </c>
      <c r="AZ95" s="4">
        <f t="shared" si="12"/>
        <v>0</v>
      </c>
      <c r="BA95" s="4">
        <f t="shared" si="13"/>
        <v>0</v>
      </c>
      <c r="BB95" s="4">
        <f t="shared" si="13"/>
        <v>0</v>
      </c>
      <c r="BC95" s="4">
        <f t="shared" si="13"/>
        <v>0</v>
      </c>
      <c r="BD95" s="4">
        <f t="shared" si="13"/>
        <v>0.32515548858965271</v>
      </c>
      <c r="BE95" s="4">
        <f t="shared" si="13"/>
        <v>0</v>
      </c>
      <c r="BF95" s="4">
        <f t="shared" si="13"/>
        <v>0</v>
      </c>
      <c r="BG95" s="4">
        <f t="shared" si="13"/>
        <v>0</v>
      </c>
      <c r="BH95" s="4">
        <f t="shared" si="13"/>
        <v>0</v>
      </c>
      <c r="BI95" s="4">
        <f t="shared" si="13"/>
        <v>0</v>
      </c>
      <c r="BJ95" s="4">
        <f t="shared" si="13"/>
        <v>0.38266617182498269</v>
      </c>
      <c r="BK95" s="4">
        <f t="shared" si="13"/>
        <v>6.0142392785123747E-2</v>
      </c>
      <c r="BL95" s="4">
        <f t="shared" si="13"/>
        <v>0</v>
      </c>
      <c r="BM95" s="4">
        <f t="shared" si="13"/>
        <v>0</v>
      </c>
      <c r="BN95" s="4">
        <f t="shared" si="13"/>
        <v>0</v>
      </c>
    </row>
    <row r="96" spans="1:66" x14ac:dyDescent="0.2">
      <c r="A96" s="4">
        <v>868.56889999999999</v>
      </c>
      <c r="B96" s="4" t="s">
        <v>756</v>
      </c>
      <c r="C96" s="4" t="s">
        <v>757</v>
      </c>
      <c r="D96" s="4" t="s">
        <v>758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58871.9</v>
      </c>
      <c r="T96" s="4">
        <v>44121.7</v>
      </c>
      <c r="U96" s="4">
        <v>0</v>
      </c>
      <c r="V96" s="4">
        <v>0</v>
      </c>
      <c r="W96" s="4">
        <v>0</v>
      </c>
      <c r="X96" s="4">
        <v>0</v>
      </c>
      <c r="Y96" s="4">
        <v>52428.9</v>
      </c>
      <c r="Z96" s="4">
        <v>23942.799999999999</v>
      </c>
      <c r="AA96" s="4">
        <v>0</v>
      </c>
      <c r="AB96" s="4">
        <v>0</v>
      </c>
      <c r="AC96" s="4">
        <v>0</v>
      </c>
      <c r="AD96" s="4">
        <v>0</v>
      </c>
      <c r="AE96" s="4">
        <v>80146.399999999994</v>
      </c>
      <c r="AF96" s="4">
        <v>81257.2</v>
      </c>
      <c r="AG96" s="4">
        <v>0</v>
      </c>
      <c r="AH96" s="4">
        <v>26967.1</v>
      </c>
      <c r="AI96" s="4">
        <v>0</v>
      </c>
      <c r="AJ96" s="4" t="s">
        <v>758</v>
      </c>
      <c r="AK96" s="4">
        <f t="shared" si="12"/>
        <v>0</v>
      </c>
      <c r="AL96" s="4">
        <f t="shared" si="12"/>
        <v>0</v>
      </c>
      <c r="AM96" s="4">
        <f t="shared" si="12"/>
        <v>0</v>
      </c>
      <c r="AN96" s="4">
        <f t="shared" si="12"/>
        <v>0</v>
      </c>
      <c r="AO96" s="4">
        <f t="shared" si="12"/>
        <v>0</v>
      </c>
      <c r="AP96" s="4">
        <f t="shared" si="12"/>
        <v>0</v>
      </c>
      <c r="AQ96" s="4">
        <f t="shared" si="12"/>
        <v>0</v>
      </c>
      <c r="AR96" s="4">
        <f t="shared" si="12"/>
        <v>0</v>
      </c>
      <c r="AS96" s="4">
        <f t="shared" si="12"/>
        <v>0</v>
      </c>
      <c r="AT96" s="4">
        <f t="shared" si="12"/>
        <v>0</v>
      </c>
      <c r="AU96" s="4">
        <f t="shared" si="12"/>
        <v>0</v>
      </c>
      <c r="AV96" s="4">
        <f t="shared" si="12"/>
        <v>0</v>
      </c>
      <c r="AW96" s="4">
        <f t="shared" si="12"/>
        <v>0</v>
      </c>
      <c r="AX96" s="4">
        <f t="shared" si="12"/>
        <v>0.44106550374775205</v>
      </c>
      <c r="AY96" s="4">
        <f t="shared" si="12"/>
        <v>0.25388498104705404</v>
      </c>
      <c r="AZ96" s="4">
        <f t="shared" ref="AZ96:BN133" si="14">+U96/U$4*50</f>
        <v>0</v>
      </c>
      <c r="BA96" s="4">
        <f t="shared" si="13"/>
        <v>0</v>
      </c>
      <c r="BB96" s="4">
        <f t="shared" si="13"/>
        <v>0</v>
      </c>
      <c r="BC96" s="4">
        <f t="shared" si="13"/>
        <v>0</v>
      </c>
      <c r="BD96" s="4">
        <f t="shared" si="13"/>
        <v>0.26498169879626643</v>
      </c>
      <c r="BE96" s="4">
        <f t="shared" si="13"/>
        <v>0.1257320805370932</v>
      </c>
      <c r="BF96" s="4">
        <f t="shared" si="13"/>
        <v>0</v>
      </c>
      <c r="BG96" s="4">
        <f t="shared" si="13"/>
        <v>0</v>
      </c>
      <c r="BH96" s="4">
        <f t="shared" si="13"/>
        <v>0</v>
      </c>
      <c r="BI96" s="4">
        <f t="shared" si="13"/>
        <v>0</v>
      </c>
      <c r="BJ96" s="4">
        <f t="shared" si="13"/>
        <v>0.35588459744868789</v>
      </c>
      <c r="BK96" s="4">
        <f t="shared" si="13"/>
        <v>0.43435774626653012</v>
      </c>
      <c r="BL96" s="4">
        <f t="shared" si="13"/>
        <v>0</v>
      </c>
      <c r="BM96" s="4">
        <f t="shared" si="13"/>
        <v>0.10239319736550308</v>
      </c>
      <c r="BN96" s="4">
        <f t="shared" si="13"/>
        <v>0</v>
      </c>
    </row>
    <row r="97" spans="1:66" x14ac:dyDescent="0.2">
      <c r="AK97">
        <f t="shared" ref="AK97:AY113" si="15">+F97/F$4*50</f>
        <v>0</v>
      </c>
      <c r="AL97">
        <f t="shared" si="15"/>
        <v>0</v>
      </c>
      <c r="AM97">
        <f t="shared" si="15"/>
        <v>0</v>
      </c>
      <c r="AN97">
        <f t="shared" si="15"/>
        <v>0</v>
      </c>
      <c r="AO97">
        <f t="shared" si="15"/>
        <v>0</v>
      </c>
      <c r="AP97">
        <f t="shared" si="15"/>
        <v>0</v>
      </c>
      <c r="AQ97">
        <f t="shared" si="15"/>
        <v>0</v>
      </c>
      <c r="AR97">
        <f t="shared" si="15"/>
        <v>0</v>
      </c>
      <c r="AS97">
        <f t="shared" si="15"/>
        <v>0</v>
      </c>
      <c r="AT97">
        <f t="shared" si="15"/>
        <v>0</v>
      </c>
      <c r="AU97">
        <f t="shared" si="15"/>
        <v>0</v>
      </c>
      <c r="AV97">
        <f t="shared" si="15"/>
        <v>0</v>
      </c>
      <c r="AW97">
        <f t="shared" si="15"/>
        <v>0</v>
      </c>
      <c r="AX97">
        <f t="shared" si="15"/>
        <v>0</v>
      </c>
      <c r="AY97">
        <f t="shared" si="15"/>
        <v>0</v>
      </c>
      <c r="AZ97">
        <f t="shared" si="14"/>
        <v>0</v>
      </c>
      <c r="BA97">
        <f t="shared" si="13"/>
        <v>0</v>
      </c>
      <c r="BB97">
        <f t="shared" si="13"/>
        <v>0</v>
      </c>
      <c r="BC97">
        <f t="shared" si="13"/>
        <v>0</v>
      </c>
      <c r="BD97">
        <f t="shared" si="13"/>
        <v>0</v>
      </c>
      <c r="BE97">
        <f t="shared" si="13"/>
        <v>0</v>
      </c>
      <c r="BF97">
        <f t="shared" si="13"/>
        <v>0</v>
      </c>
      <c r="BG97">
        <f t="shared" si="13"/>
        <v>0</v>
      </c>
      <c r="BH97">
        <f t="shared" si="13"/>
        <v>0</v>
      </c>
      <c r="BI97">
        <f t="shared" si="13"/>
        <v>0</v>
      </c>
      <c r="BJ97">
        <f t="shared" si="13"/>
        <v>0</v>
      </c>
      <c r="BK97">
        <f t="shared" si="13"/>
        <v>0</v>
      </c>
      <c r="BL97">
        <f t="shared" si="13"/>
        <v>0</v>
      </c>
      <c r="BM97">
        <f t="shared" si="13"/>
        <v>0</v>
      </c>
      <c r="BN97">
        <f t="shared" si="13"/>
        <v>0</v>
      </c>
    </row>
    <row r="98" spans="1:66" x14ac:dyDescent="0.2">
      <c r="AK98">
        <f t="shared" si="15"/>
        <v>0</v>
      </c>
      <c r="AL98">
        <f t="shared" si="15"/>
        <v>0</v>
      </c>
      <c r="AM98">
        <f t="shared" si="15"/>
        <v>0</v>
      </c>
      <c r="AN98">
        <f t="shared" si="15"/>
        <v>0</v>
      </c>
      <c r="AO98">
        <f t="shared" si="15"/>
        <v>0</v>
      </c>
      <c r="AP98">
        <f t="shared" si="15"/>
        <v>0</v>
      </c>
      <c r="AQ98">
        <f t="shared" si="15"/>
        <v>0</v>
      </c>
      <c r="AR98">
        <f t="shared" si="15"/>
        <v>0</v>
      </c>
      <c r="AS98">
        <f t="shared" si="15"/>
        <v>0</v>
      </c>
      <c r="AT98">
        <f t="shared" si="15"/>
        <v>0</v>
      </c>
      <c r="AU98">
        <f t="shared" si="15"/>
        <v>0</v>
      </c>
      <c r="AV98">
        <f t="shared" si="15"/>
        <v>0</v>
      </c>
      <c r="AW98">
        <f t="shared" si="15"/>
        <v>0</v>
      </c>
      <c r="AX98">
        <f t="shared" si="15"/>
        <v>0</v>
      </c>
      <c r="AY98">
        <f t="shared" si="15"/>
        <v>0</v>
      </c>
      <c r="AZ98">
        <f t="shared" si="14"/>
        <v>0</v>
      </c>
      <c r="BA98">
        <f t="shared" si="13"/>
        <v>0</v>
      </c>
      <c r="BB98">
        <f t="shared" si="13"/>
        <v>0</v>
      </c>
      <c r="BC98">
        <f t="shared" si="13"/>
        <v>0</v>
      </c>
      <c r="BD98">
        <f t="shared" si="13"/>
        <v>0</v>
      </c>
      <c r="BE98">
        <f t="shared" si="13"/>
        <v>0</v>
      </c>
      <c r="BF98">
        <f t="shared" si="13"/>
        <v>0</v>
      </c>
      <c r="BG98">
        <f t="shared" si="13"/>
        <v>0</v>
      </c>
      <c r="BH98">
        <f t="shared" si="13"/>
        <v>0</v>
      </c>
      <c r="BI98">
        <f t="shared" si="13"/>
        <v>0</v>
      </c>
      <c r="BJ98">
        <f t="shared" si="13"/>
        <v>0</v>
      </c>
      <c r="BK98">
        <f t="shared" si="13"/>
        <v>0</v>
      </c>
      <c r="BL98">
        <f t="shared" si="13"/>
        <v>0</v>
      </c>
      <c r="BM98">
        <f t="shared" si="13"/>
        <v>0</v>
      </c>
      <c r="BN98">
        <f t="shared" si="13"/>
        <v>0</v>
      </c>
    </row>
    <row r="99" spans="1:66" x14ac:dyDescent="0.2">
      <c r="A99" t="s">
        <v>36</v>
      </c>
      <c r="B99" t="s">
        <v>759</v>
      </c>
      <c r="AK99">
        <f t="shared" si="15"/>
        <v>0</v>
      </c>
      <c r="AL99">
        <f t="shared" si="15"/>
        <v>0</v>
      </c>
      <c r="AM99">
        <f t="shared" si="15"/>
        <v>0</v>
      </c>
      <c r="AN99">
        <f t="shared" si="15"/>
        <v>0</v>
      </c>
      <c r="AO99">
        <f t="shared" si="15"/>
        <v>0</v>
      </c>
      <c r="AP99">
        <f t="shared" si="15"/>
        <v>0</v>
      </c>
      <c r="AQ99">
        <f t="shared" si="15"/>
        <v>0</v>
      </c>
      <c r="AR99">
        <f t="shared" si="15"/>
        <v>0</v>
      </c>
      <c r="AS99">
        <f t="shared" si="15"/>
        <v>0</v>
      </c>
      <c r="AT99">
        <f t="shared" si="15"/>
        <v>0</v>
      </c>
      <c r="AU99">
        <f t="shared" si="15"/>
        <v>0</v>
      </c>
      <c r="AV99">
        <f t="shared" si="15"/>
        <v>0</v>
      </c>
      <c r="AW99">
        <f t="shared" si="15"/>
        <v>0</v>
      </c>
      <c r="AX99">
        <f t="shared" si="15"/>
        <v>0</v>
      </c>
      <c r="AY99">
        <f t="shared" si="15"/>
        <v>0</v>
      </c>
      <c r="AZ99">
        <f t="shared" si="14"/>
        <v>0</v>
      </c>
      <c r="BA99">
        <f t="shared" si="13"/>
        <v>0</v>
      </c>
      <c r="BB99">
        <f t="shared" si="13"/>
        <v>0</v>
      </c>
      <c r="BC99">
        <f t="shared" si="13"/>
        <v>0</v>
      </c>
      <c r="BD99">
        <f t="shared" ref="BD99:BN122" si="16">+Y99/Y$4*50</f>
        <v>0</v>
      </c>
      <c r="BE99">
        <f t="shared" si="16"/>
        <v>0</v>
      </c>
      <c r="BF99">
        <f t="shared" si="16"/>
        <v>0</v>
      </c>
      <c r="BG99">
        <f t="shared" si="16"/>
        <v>0</v>
      </c>
      <c r="BH99">
        <f t="shared" si="16"/>
        <v>0</v>
      </c>
      <c r="BI99">
        <f t="shared" si="16"/>
        <v>0</v>
      </c>
      <c r="BJ99">
        <f t="shared" si="16"/>
        <v>0</v>
      </c>
      <c r="BK99">
        <f t="shared" si="16"/>
        <v>0</v>
      </c>
      <c r="BL99">
        <f t="shared" si="16"/>
        <v>0</v>
      </c>
      <c r="BM99">
        <f t="shared" si="16"/>
        <v>0</v>
      </c>
      <c r="BN99">
        <f t="shared" si="16"/>
        <v>0</v>
      </c>
    </row>
    <row r="100" spans="1:66" x14ac:dyDescent="0.2">
      <c r="A100" s="4">
        <v>866.61120000000005</v>
      </c>
      <c r="B100" s="4" t="s">
        <v>760</v>
      </c>
      <c r="C100" s="4" t="s">
        <v>128</v>
      </c>
      <c r="D100" s="4" t="s">
        <v>761</v>
      </c>
      <c r="E100" s="4">
        <v>0</v>
      </c>
      <c r="F100" s="4">
        <v>43851.9</v>
      </c>
      <c r="G100" s="4">
        <v>133390.5</v>
      </c>
      <c r="H100" s="4">
        <v>28111.7</v>
      </c>
      <c r="I100" s="4">
        <v>212009.9</v>
      </c>
      <c r="J100" s="4">
        <v>143314</v>
      </c>
      <c r="K100" s="4">
        <v>77829.399999999994</v>
      </c>
      <c r="L100" s="4">
        <v>138382.9</v>
      </c>
      <c r="M100" s="4">
        <v>193593.3</v>
      </c>
      <c r="N100" s="4">
        <v>131334.9</v>
      </c>
      <c r="O100" s="4">
        <v>115418.2</v>
      </c>
      <c r="P100" s="4">
        <v>150226.5</v>
      </c>
      <c r="Q100" s="4">
        <v>151657.9</v>
      </c>
      <c r="R100" s="4">
        <v>93589.3</v>
      </c>
      <c r="S100" s="4">
        <v>167782.39999999999</v>
      </c>
      <c r="T100" s="4">
        <v>99132.800000000003</v>
      </c>
      <c r="U100" s="4">
        <v>215921</v>
      </c>
      <c r="V100" s="4">
        <v>309774.5</v>
      </c>
      <c r="W100" s="4">
        <v>249421.4</v>
      </c>
      <c r="X100" s="4">
        <v>270807.59999999998</v>
      </c>
      <c r="Y100" s="4">
        <v>265007.40000000002</v>
      </c>
      <c r="Z100" s="4">
        <v>184023.8</v>
      </c>
      <c r="AA100" s="4">
        <v>305364.5</v>
      </c>
      <c r="AB100" s="4">
        <v>327338.40000000002</v>
      </c>
      <c r="AC100" s="4">
        <v>122322.5</v>
      </c>
      <c r="AD100" s="4">
        <v>219312.5</v>
      </c>
      <c r="AE100" s="4">
        <v>290833.2</v>
      </c>
      <c r="AF100" s="4">
        <v>262993.3</v>
      </c>
      <c r="AG100" s="4">
        <v>257714.5</v>
      </c>
      <c r="AH100" s="4">
        <v>364506.7</v>
      </c>
      <c r="AI100" s="4">
        <v>330562.3</v>
      </c>
      <c r="AJ100" s="4" t="s">
        <v>761</v>
      </c>
      <c r="AK100" s="4">
        <f t="shared" si="15"/>
        <v>0.29131963431715918</v>
      </c>
      <c r="AL100" s="4">
        <f t="shared" si="15"/>
        <v>0.76502298432655635</v>
      </c>
      <c r="AM100" s="4">
        <f t="shared" si="15"/>
        <v>0.28010285958658082</v>
      </c>
      <c r="AN100" s="4">
        <f t="shared" si="15"/>
        <v>1.2993679299222309</v>
      </c>
      <c r="AO100" s="4">
        <f t="shared" si="15"/>
        <v>0.68322176787248445</v>
      </c>
      <c r="AP100" s="4">
        <f t="shared" si="15"/>
        <v>0.40474358352445128</v>
      </c>
      <c r="AQ100" s="4">
        <f t="shared" si="15"/>
        <v>0.71608429262538253</v>
      </c>
      <c r="AR100" s="4">
        <f t="shared" si="15"/>
        <v>1.0142059122581357</v>
      </c>
      <c r="AS100" s="4">
        <f t="shared" si="15"/>
        <v>0.6488451323490938</v>
      </c>
      <c r="AT100" s="4">
        <f t="shared" si="15"/>
        <v>0.62679015678861039</v>
      </c>
      <c r="AU100" s="4">
        <f t="shared" si="15"/>
        <v>0.82896803044493139</v>
      </c>
      <c r="AV100" s="4">
        <f t="shared" si="15"/>
        <v>0.63268163885986928</v>
      </c>
      <c r="AW100" s="4">
        <f t="shared" si="15"/>
        <v>0.6092183900680529</v>
      </c>
      <c r="AX100" s="4">
        <f t="shared" si="15"/>
        <v>1.2570178434194723</v>
      </c>
      <c r="AY100" s="4">
        <f t="shared" si="15"/>
        <v>0.5704297216367773</v>
      </c>
      <c r="AZ100" s="4">
        <f t="shared" si="14"/>
        <v>1.0233338661987688</v>
      </c>
      <c r="BA100" s="4">
        <f t="shared" si="14"/>
        <v>1.4016305390863228</v>
      </c>
      <c r="BB100" s="4">
        <f t="shared" si="14"/>
        <v>1.2439552775900393</v>
      </c>
      <c r="BC100" s="4">
        <f t="shared" si="14"/>
        <v>1.224369384951141</v>
      </c>
      <c r="BD100" s="4">
        <f t="shared" si="14"/>
        <v>1.3393779202993332</v>
      </c>
      <c r="BE100" s="4">
        <f t="shared" si="14"/>
        <v>0.96637382604966537</v>
      </c>
      <c r="BF100" s="4">
        <f t="shared" si="16"/>
        <v>1.2890571576558258</v>
      </c>
      <c r="BG100" s="4">
        <f t="shared" si="16"/>
        <v>1.4599822198326859</v>
      </c>
      <c r="BH100" s="4">
        <f t="shared" si="16"/>
        <v>0.88495184041767949</v>
      </c>
      <c r="BI100" s="4">
        <f t="shared" si="16"/>
        <v>1.165069544578226</v>
      </c>
      <c r="BJ100" s="4">
        <f t="shared" si="16"/>
        <v>1.2914248962737409</v>
      </c>
      <c r="BK100" s="4">
        <f t="shared" si="16"/>
        <v>1.405822217245948</v>
      </c>
      <c r="BL100" s="4">
        <f t="shared" si="16"/>
        <v>1.1070568467523296</v>
      </c>
      <c r="BM100" s="4">
        <f t="shared" si="16"/>
        <v>1.3840200271496832</v>
      </c>
      <c r="BN100" s="4">
        <f t="shared" si="16"/>
        <v>1.4725583427689977</v>
      </c>
    </row>
    <row r="101" spans="1:66" x14ac:dyDescent="0.2">
      <c r="A101">
        <v>836.5634</v>
      </c>
      <c r="B101" t="s">
        <v>762</v>
      </c>
      <c r="C101" t="s">
        <v>763</v>
      </c>
      <c r="D101" t="s">
        <v>764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10412.799999999999</v>
      </c>
      <c r="L101">
        <v>0</v>
      </c>
      <c r="M101">
        <v>0</v>
      </c>
      <c r="N101">
        <v>0</v>
      </c>
      <c r="O101">
        <v>23167.8</v>
      </c>
      <c r="P101">
        <v>0</v>
      </c>
      <c r="Q101">
        <v>0</v>
      </c>
      <c r="R101">
        <v>0</v>
      </c>
      <c r="S101">
        <v>31401.9</v>
      </c>
      <c r="T101">
        <v>28993.5</v>
      </c>
      <c r="U101">
        <v>0</v>
      </c>
      <c r="V101">
        <v>0</v>
      </c>
      <c r="W101">
        <v>0</v>
      </c>
      <c r="X101">
        <v>0</v>
      </c>
      <c r="Y101">
        <v>94709.2</v>
      </c>
      <c r="Z101">
        <v>37365.800000000003</v>
      </c>
      <c r="AA101">
        <v>0</v>
      </c>
      <c r="AB101">
        <v>0</v>
      </c>
      <c r="AC101">
        <v>8119.8</v>
      </c>
      <c r="AD101">
        <v>0</v>
      </c>
      <c r="AE101">
        <v>134473.4</v>
      </c>
      <c r="AF101">
        <v>65251.6</v>
      </c>
      <c r="AG101">
        <v>0</v>
      </c>
      <c r="AH101">
        <v>0</v>
      </c>
      <c r="AI101">
        <v>0</v>
      </c>
      <c r="AJ101" t="s">
        <v>764</v>
      </c>
      <c r="AK101">
        <f t="shared" si="15"/>
        <v>0</v>
      </c>
      <c r="AL101">
        <f t="shared" si="15"/>
        <v>0</v>
      </c>
      <c r="AM101">
        <f t="shared" si="15"/>
        <v>0</v>
      </c>
      <c r="AN101">
        <f t="shared" si="15"/>
        <v>0</v>
      </c>
      <c r="AO101">
        <f t="shared" si="15"/>
        <v>0</v>
      </c>
      <c r="AP101">
        <f t="shared" si="15"/>
        <v>5.4150667826340773E-2</v>
      </c>
      <c r="AQ101">
        <f t="shared" si="15"/>
        <v>0</v>
      </c>
      <c r="AR101">
        <f t="shared" si="15"/>
        <v>0</v>
      </c>
      <c r="AS101">
        <f t="shared" si="15"/>
        <v>0</v>
      </c>
      <c r="AT101">
        <f t="shared" si="15"/>
        <v>0.12581507071196021</v>
      </c>
      <c r="AU101">
        <f t="shared" si="15"/>
        <v>0</v>
      </c>
      <c r="AV101">
        <f t="shared" si="15"/>
        <v>0</v>
      </c>
      <c r="AW101">
        <f t="shared" si="15"/>
        <v>0</v>
      </c>
      <c r="AX101">
        <f t="shared" si="15"/>
        <v>0.23526155673821528</v>
      </c>
      <c r="AY101">
        <f t="shared" si="15"/>
        <v>0.16683432864073147</v>
      </c>
      <c r="AZ101">
        <f t="shared" si="14"/>
        <v>0</v>
      </c>
      <c r="BA101">
        <f t="shared" si="14"/>
        <v>0</v>
      </c>
      <c r="BB101">
        <f t="shared" si="14"/>
        <v>0</v>
      </c>
      <c r="BC101">
        <f t="shared" si="14"/>
        <v>0</v>
      </c>
      <c r="BD101">
        <f t="shared" si="14"/>
        <v>0.47867120438604199</v>
      </c>
      <c r="BE101">
        <f t="shared" si="14"/>
        <v>0.19622098396732701</v>
      </c>
      <c r="BF101">
        <f t="shared" si="16"/>
        <v>0</v>
      </c>
      <c r="BG101">
        <f t="shared" si="16"/>
        <v>0</v>
      </c>
      <c r="BH101">
        <f t="shared" si="16"/>
        <v>5.874333792902757E-2</v>
      </c>
      <c r="BI101">
        <f t="shared" si="16"/>
        <v>0</v>
      </c>
      <c r="BJ101">
        <f t="shared" si="16"/>
        <v>0.59711991838131706</v>
      </c>
      <c r="BK101">
        <f t="shared" si="16"/>
        <v>0.34880032681762496</v>
      </c>
      <c r="BL101">
        <f t="shared" si="16"/>
        <v>0</v>
      </c>
      <c r="BM101">
        <f t="shared" si="16"/>
        <v>0</v>
      </c>
      <c r="BN101">
        <f t="shared" si="16"/>
        <v>0</v>
      </c>
    </row>
    <row r="102" spans="1:66" x14ac:dyDescent="0.2">
      <c r="A102">
        <v>864.59580000000005</v>
      </c>
      <c r="B102" t="s">
        <v>765</v>
      </c>
      <c r="C102" t="s">
        <v>462</v>
      </c>
      <c r="D102" t="s">
        <v>766</v>
      </c>
      <c r="E102">
        <v>0</v>
      </c>
      <c r="F102">
        <v>0</v>
      </c>
      <c r="G102">
        <v>34959.800000000003</v>
      </c>
      <c r="H102">
        <v>0</v>
      </c>
      <c r="I102">
        <v>102603.6</v>
      </c>
      <c r="J102">
        <v>20323.400000000001</v>
      </c>
      <c r="K102">
        <v>34285.599999999999</v>
      </c>
      <c r="L102">
        <v>55033.599999999999</v>
      </c>
      <c r="M102">
        <v>39005.5</v>
      </c>
      <c r="N102">
        <v>48456.1</v>
      </c>
      <c r="O102">
        <v>91776.6</v>
      </c>
      <c r="P102">
        <v>53154.5</v>
      </c>
      <c r="Q102">
        <v>45365.9</v>
      </c>
      <c r="R102">
        <v>0</v>
      </c>
      <c r="S102">
        <v>23717.9</v>
      </c>
      <c r="T102">
        <v>32098</v>
      </c>
      <c r="U102">
        <v>41042.300000000003</v>
      </c>
      <c r="V102">
        <v>38739</v>
      </c>
      <c r="W102">
        <v>36446.1</v>
      </c>
      <c r="X102">
        <v>0</v>
      </c>
      <c r="Y102">
        <v>121534.9</v>
      </c>
      <c r="Z102">
        <v>68424.100000000006</v>
      </c>
      <c r="AA102">
        <v>46428.7</v>
      </c>
      <c r="AB102">
        <v>44080.2</v>
      </c>
      <c r="AC102">
        <v>70620.600000000006</v>
      </c>
      <c r="AD102">
        <v>27071</v>
      </c>
      <c r="AE102">
        <v>62171.6</v>
      </c>
      <c r="AF102">
        <v>42525.7</v>
      </c>
      <c r="AG102">
        <v>27429.200000000001</v>
      </c>
      <c r="AH102">
        <v>46534.5</v>
      </c>
      <c r="AI102">
        <v>26257.4</v>
      </c>
      <c r="AJ102" t="s">
        <v>766</v>
      </c>
      <c r="AK102">
        <f t="shared" si="15"/>
        <v>0</v>
      </c>
      <c r="AL102">
        <f t="shared" si="15"/>
        <v>0.20050191376042181</v>
      </c>
      <c r="AM102">
        <f t="shared" si="15"/>
        <v>0</v>
      </c>
      <c r="AN102">
        <f t="shared" si="15"/>
        <v>0.6288377445325366</v>
      </c>
      <c r="AO102">
        <f t="shared" si="15"/>
        <v>9.6887877507987011E-2</v>
      </c>
      <c r="AP102">
        <f t="shared" si="15"/>
        <v>0.17829864559261574</v>
      </c>
      <c r="AQ102">
        <f t="shared" si="15"/>
        <v>0.28478010308085938</v>
      </c>
      <c r="AR102">
        <f t="shared" si="15"/>
        <v>0.20434389367082806</v>
      </c>
      <c r="AS102">
        <f t="shared" si="15"/>
        <v>0.23939184952073608</v>
      </c>
      <c r="AT102">
        <f t="shared" si="15"/>
        <v>0.49840206746878379</v>
      </c>
      <c r="AU102">
        <f t="shared" si="15"/>
        <v>0.29331297190765343</v>
      </c>
      <c r="AV102">
        <f t="shared" si="15"/>
        <v>0.18925602926291968</v>
      </c>
      <c r="AW102">
        <f t="shared" si="15"/>
        <v>0</v>
      </c>
      <c r="AX102">
        <f t="shared" si="15"/>
        <v>0.17769339041781917</v>
      </c>
      <c r="AY102">
        <f t="shared" si="15"/>
        <v>0.18469823514616029</v>
      </c>
      <c r="AZ102">
        <f t="shared" si="14"/>
        <v>0.19451547342171316</v>
      </c>
      <c r="BA102">
        <f t="shared" si="14"/>
        <v>0.17528158532631014</v>
      </c>
      <c r="BB102">
        <f t="shared" si="14"/>
        <v>0.18176996217074531</v>
      </c>
      <c r="BC102">
        <f t="shared" si="14"/>
        <v>0</v>
      </c>
      <c r="BD102">
        <f t="shared" si="14"/>
        <v>0.61425138168136961</v>
      </c>
      <c r="BE102">
        <f t="shared" si="14"/>
        <v>0.35931906259410423</v>
      </c>
      <c r="BF102">
        <f t="shared" si="16"/>
        <v>0.19599281532612675</v>
      </c>
      <c r="BG102">
        <f t="shared" si="16"/>
        <v>0.1966048231636397</v>
      </c>
      <c r="BH102">
        <f t="shared" si="16"/>
        <v>0.510910338992424</v>
      </c>
      <c r="BI102">
        <f t="shared" si="16"/>
        <v>0.14381121751508538</v>
      </c>
      <c r="BJ102">
        <f t="shared" si="16"/>
        <v>0.27606872970889329</v>
      </c>
      <c r="BK102">
        <f t="shared" si="16"/>
        <v>0.22731976010010901</v>
      </c>
      <c r="BL102">
        <f t="shared" si="16"/>
        <v>0.11782683419419165</v>
      </c>
      <c r="BM102">
        <f t="shared" si="16"/>
        <v>0.1766899756668312</v>
      </c>
      <c r="BN102">
        <f t="shared" si="16"/>
        <v>0.11696903557793095</v>
      </c>
    </row>
    <row r="103" spans="1:66" x14ac:dyDescent="0.2">
      <c r="A103" s="4">
        <v>802.48720000000003</v>
      </c>
      <c r="B103" s="4" t="s">
        <v>767</v>
      </c>
      <c r="C103" s="4" t="s">
        <v>768</v>
      </c>
      <c r="D103" s="4" t="s">
        <v>769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21948.3</v>
      </c>
      <c r="U103" s="4">
        <v>0</v>
      </c>
      <c r="V103" s="4">
        <v>0</v>
      </c>
      <c r="W103" s="4">
        <v>0</v>
      </c>
      <c r="X103" s="4">
        <v>0</v>
      </c>
      <c r="Y103" s="4">
        <v>21899.4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 t="s">
        <v>769</v>
      </c>
      <c r="AK103" s="4">
        <f t="shared" si="15"/>
        <v>0</v>
      </c>
      <c r="AL103" s="4">
        <f t="shared" si="15"/>
        <v>0</v>
      </c>
      <c r="AM103" s="4">
        <f t="shared" si="15"/>
        <v>0</v>
      </c>
      <c r="AN103" s="4">
        <f t="shared" si="15"/>
        <v>0</v>
      </c>
      <c r="AO103" s="4">
        <f t="shared" si="15"/>
        <v>0</v>
      </c>
      <c r="AP103" s="4">
        <f t="shared" si="15"/>
        <v>0</v>
      </c>
      <c r="AQ103" s="4">
        <f t="shared" si="15"/>
        <v>0</v>
      </c>
      <c r="AR103" s="4">
        <f t="shared" si="15"/>
        <v>0</v>
      </c>
      <c r="AS103" s="4">
        <f t="shared" si="15"/>
        <v>0</v>
      </c>
      <c r="AT103" s="4">
        <f t="shared" si="15"/>
        <v>0</v>
      </c>
      <c r="AU103" s="4">
        <f t="shared" si="15"/>
        <v>0</v>
      </c>
      <c r="AV103" s="4">
        <f t="shared" si="15"/>
        <v>0</v>
      </c>
      <c r="AW103" s="4">
        <f t="shared" si="15"/>
        <v>0</v>
      </c>
      <c r="AX103" s="4">
        <f t="shared" si="15"/>
        <v>0</v>
      </c>
      <c r="AY103" s="4">
        <f t="shared" si="15"/>
        <v>0.1262948555816085</v>
      </c>
      <c r="AZ103" s="4">
        <f t="shared" si="14"/>
        <v>0</v>
      </c>
      <c r="BA103" s="4">
        <f t="shared" si="14"/>
        <v>0</v>
      </c>
      <c r="BB103" s="4">
        <f t="shared" si="14"/>
        <v>0</v>
      </c>
      <c r="BC103" s="4">
        <f t="shared" si="14"/>
        <v>0</v>
      </c>
      <c r="BD103" s="4">
        <f t="shared" si="14"/>
        <v>0.11068208973712891</v>
      </c>
      <c r="BE103" s="4">
        <f t="shared" si="14"/>
        <v>0</v>
      </c>
      <c r="BF103" s="4">
        <f t="shared" si="16"/>
        <v>0</v>
      </c>
      <c r="BG103" s="4">
        <f t="shared" si="16"/>
        <v>0</v>
      </c>
      <c r="BH103" s="4">
        <f t="shared" si="16"/>
        <v>0</v>
      </c>
      <c r="BI103" s="4">
        <f t="shared" si="16"/>
        <v>0</v>
      </c>
      <c r="BJ103" s="4">
        <f t="shared" si="16"/>
        <v>0</v>
      </c>
      <c r="BK103" s="4">
        <f t="shared" si="16"/>
        <v>0</v>
      </c>
      <c r="BL103" s="4">
        <f t="shared" si="16"/>
        <v>0</v>
      </c>
      <c r="BM103" s="4">
        <f t="shared" si="16"/>
        <v>0</v>
      </c>
      <c r="BN103" s="4">
        <f t="shared" si="16"/>
        <v>0</v>
      </c>
    </row>
    <row r="104" spans="1:66" x14ac:dyDescent="0.2">
      <c r="A104" s="4">
        <v>832.53589999999997</v>
      </c>
      <c r="B104" s="4" t="s">
        <v>770</v>
      </c>
      <c r="C104" s="4" t="s">
        <v>771</v>
      </c>
      <c r="D104" s="4" t="s">
        <v>772</v>
      </c>
      <c r="E104" s="4">
        <v>0</v>
      </c>
      <c r="F104" s="4">
        <v>107185.8</v>
      </c>
      <c r="G104" s="4">
        <v>0</v>
      </c>
      <c r="H104" s="4">
        <v>0</v>
      </c>
      <c r="I104" s="4">
        <v>36447.300000000003</v>
      </c>
      <c r="J104" s="4">
        <v>58939.3</v>
      </c>
      <c r="K104" s="4">
        <v>52683.8</v>
      </c>
      <c r="L104" s="4">
        <v>25036.799999999999</v>
      </c>
      <c r="M104" s="4">
        <v>51099.7</v>
      </c>
      <c r="N104" s="4">
        <v>10205.799999999999</v>
      </c>
      <c r="O104" s="4">
        <v>41255.599999999999</v>
      </c>
      <c r="P104" s="4">
        <v>0</v>
      </c>
      <c r="Q104" s="4">
        <v>67835</v>
      </c>
      <c r="R104" s="4">
        <v>29191.200000000001</v>
      </c>
      <c r="S104" s="4">
        <v>13587</v>
      </c>
      <c r="T104" s="4">
        <v>147028.79999999999</v>
      </c>
      <c r="U104" s="4">
        <v>0</v>
      </c>
      <c r="V104" s="4">
        <v>42373.1</v>
      </c>
      <c r="W104" s="4">
        <v>0</v>
      </c>
      <c r="X104" s="4">
        <v>78046</v>
      </c>
      <c r="Y104" s="4">
        <v>299165.5</v>
      </c>
      <c r="Z104" s="4">
        <v>93351.9</v>
      </c>
      <c r="AA104" s="4">
        <v>20125.599999999999</v>
      </c>
      <c r="AB104" s="4">
        <v>0</v>
      </c>
      <c r="AC104" s="4">
        <v>0</v>
      </c>
      <c r="AD104" s="4">
        <v>0</v>
      </c>
      <c r="AE104" s="4">
        <v>331445.09999999998</v>
      </c>
      <c r="AF104" s="4">
        <v>125285.8</v>
      </c>
      <c r="AG104" s="4">
        <v>51776.5</v>
      </c>
      <c r="AH104" s="4">
        <v>19766.400000000001</v>
      </c>
      <c r="AI104" s="4">
        <v>17051.7</v>
      </c>
      <c r="AJ104" s="4" t="s">
        <v>772</v>
      </c>
      <c r="AK104" s="4">
        <f t="shared" si="15"/>
        <v>0.71206328710938771</v>
      </c>
      <c r="AL104" s="4">
        <f t="shared" si="15"/>
        <v>0</v>
      </c>
      <c r="AM104" s="4">
        <f t="shared" si="15"/>
        <v>0</v>
      </c>
      <c r="AN104" s="4">
        <f t="shared" si="15"/>
        <v>0.22337849672234422</v>
      </c>
      <c r="AO104" s="4">
        <f t="shared" si="15"/>
        <v>0.28098170969456387</v>
      </c>
      <c r="AP104" s="4">
        <f t="shared" si="15"/>
        <v>0.27397654364141943</v>
      </c>
      <c r="AQ104" s="4">
        <f t="shared" si="15"/>
        <v>0.12955689769186207</v>
      </c>
      <c r="AR104" s="4">
        <f t="shared" si="15"/>
        <v>0.26770357163505687</v>
      </c>
      <c r="AS104" s="4">
        <f t="shared" si="15"/>
        <v>5.0420593853791953E-2</v>
      </c>
      <c r="AT104" s="4">
        <f t="shared" si="15"/>
        <v>0.22404268990859497</v>
      </c>
      <c r="AU104" s="4">
        <f t="shared" si="15"/>
        <v>0</v>
      </c>
      <c r="AV104" s="4">
        <f t="shared" si="15"/>
        <v>0.28299191121635758</v>
      </c>
      <c r="AW104" s="4">
        <f t="shared" si="15"/>
        <v>0.19001975512323041</v>
      </c>
      <c r="AX104" s="4">
        <f t="shared" si="15"/>
        <v>0.10179316447100752</v>
      </c>
      <c r="AY104" s="4">
        <f t="shared" si="15"/>
        <v>0.84603277075387151</v>
      </c>
      <c r="AZ104" s="4">
        <f t="shared" si="14"/>
        <v>0</v>
      </c>
      <c r="BA104" s="4">
        <f t="shared" si="14"/>
        <v>0.19172472555280912</v>
      </c>
      <c r="BB104" s="4">
        <f t="shared" si="14"/>
        <v>0</v>
      </c>
      <c r="BC104" s="4">
        <f t="shared" si="14"/>
        <v>0.3528598644125821</v>
      </c>
      <c r="BD104" s="4">
        <f t="shared" si="16"/>
        <v>1.512016891661554</v>
      </c>
      <c r="BE104" s="4">
        <f t="shared" si="16"/>
        <v>0.49022372525730784</v>
      </c>
      <c r="BF104" s="4">
        <f t="shared" si="16"/>
        <v>8.4957644821575806E-2</v>
      </c>
      <c r="BG104" s="4">
        <f t="shared" si="16"/>
        <v>0</v>
      </c>
      <c r="BH104" s="4">
        <f t="shared" si="16"/>
        <v>0</v>
      </c>
      <c r="BI104" s="4">
        <f t="shared" si="16"/>
        <v>0</v>
      </c>
      <c r="BJ104" s="4">
        <f t="shared" si="16"/>
        <v>1.4717592554355543</v>
      </c>
      <c r="BK104" s="4">
        <f t="shared" si="16"/>
        <v>0.66971120992600341</v>
      </c>
      <c r="BL104" s="4">
        <f t="shared" si="16"/>
        <v>0.22241483822552474</v>
      </c>
      <c r="BM104" s="4">
        <f t="shared" si="16"/>
        <v>7.5052374797641583E-2</v>
      </c>
      <c r="BN104" s="4">
        <f t="shared" si="16"/>
        <v>7.5960335142253421E-2</v>
      </c>
    </row>
    <row r="105" spans="1:66" x14ac:dyDescent="0.2">
      <c r="A105" s="4">
        <v>828.50239999999997</v>
      </c>
      <c r="B105" s="4" t="s">
        <v>773</v>
      </c>
      <c r="C105" s="4" t="s">
        <v>774</v>
      </c>
      <c r="D105" s="4" t="s">
        <v>775</v>
      </c>
      <c r="E105" s="4">
        <v>0</v>
      </c>
      <c r="F105" s="4">
        <v>0</v>
      </c>
      <c r="G105" s="4">
        <v>0</v>
      </c>
      <c r="H105" s="4">
        <v>0</v>
      </c>
      <c r="I105" s="4">
        <v>13205.2</v>
      </c>
      <c r="J105" s="4">
        <v>0</v>
      </c>
      <c r="K105" s="4">
        <v>0</v>
      </c>
      <c r="L105" s="4">
        <v>23945.7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22686.1</v>
      </c>
      <c r="T105" s="4">
        <v>54754.6</v>
      </c>
      <c r="U105" s="4">
        <v>0</v>
      </c>
      <c r="V105" s="4">
        <v>0</v>
      </c>
      <c r="W105" s="4">
        <v>0</v>
      </c>
      <c r="X105" s="4">
        <v>0</v>
      </c>
      <c r="Y105" s="4">
        <v>158256.1</v>
      </c>
      <c r="Z105" s="4">
        <v>52055.199999999997</v>
      </c>
      <c r="AA105" s="4">
        <v>0</v>
      </c>
      <c r="AB105" s="4">
        <v>0</v>
      </c>
      <c r="AC105" s="4">
        <v>0</v>
      </c>
      <c r="AD105" s="4">
        <v>0</v>
      </c>
      <c r="AE105" s="4">
        <v>147195.9</v>
      </c>
      <c r="AF105" s="4">
        <v>97114</v>
      </c>
      <c r="AG105" s="4">
        <v>0</v>
      </c>
      <c r="AH105" s="4">
        <v>17198.3</v>
      </c>
      <c r="AI105" s="4">
        <v>0</v>
      </c>
      <c r="AJ105" s="4" t="s">
        <v>775</v>
      </c>
      <c r="AK105" s="4">
        <f t="shared" si="15"/>
        <v>0</v>
      </c>
      <c r="AL105" s="4">
        <f t="shared" si="15"/>
        <v>0</v>
      </c>
      <c r="AM105" s="4">
        <f t="shared" si="15"/>
        <v>0</v>
      </c>
      <c r="AN105" s="4">
        <f t="shared" si="15"/>
        <v>8.0932132830632178E-2</v>
      </c>
      <c r="AO105" s="4">
        <f t="shared" si="15"/>
        <v>0</v>
      </c>
      <c r="AP105" s="4">
        <f t="shared" si="15"/>
        <v>0</v>
      </c>
      <c r="AQ105" s="4">
        <f t="shared" si="15"/>
        <v>0.12391082746437329</v>
      </c>
      <c r="AR105" s="4">
        <f t="shared" si="15"/>
        <v>0</v>
      </c>
      <c r="AS105" s="4">
        <f t="shared" si="15"/>
        <v>0</v>
      </c>
      <c r="AT105" s="4">
        <f t="shared" si="15"/>
        <v>0</v>
      </c>
      <c r="AU105" s="4">
        <f t="shared" si="15"/>
        <v>0</v>
      </c>
      <c r="AV105" s="4">
        <f t="shared" si="15"/>
        <v>0</v>
      </c>
      <c r="AW105" s="4">
        <f t="shared" si="15"/>
        <v>0</v>
      </c>
      <c r="AX105" s="4">
        <f t="shared" si="15"/>
        <v>0.16996319338380242</v>
      </c>
      <c r="AY105" s="4">
        <f t="shared" si="15"/>
        <v>0.31506878890067752</v>
      </c>
      <c r="AZ105" s="4">
        <f t="shared" si="14"/>
        <v>0</v>
      </c>
      <c r="BA105" s="4">
        <f t="shared" si="14"/>
        <v>0</v>
      </c>
      <c r="BB105" s="4">
        <f t="shared" si="14"/>
        <v>0</v>
      </c>
      <c r="BC105" s="4">
        <f t="shared" si="14"/>
        <v>0</v>
      </c>
      <c r="BD105" s="4">
        <f t="shared" si="16"/>
        <v>0.79984455563385493</v>
      </c>
      <c r="BE105" s="4">
        <f t="shared" si="16"/>
        <v>0.27336020009249096</v>
      </c>
      <c r="BF105" s="4">
        <f t="shared" si="16"/>
        <v>0</v>
      </c>
      <c r="BG105" s="4">
        <f t="shared" si="16"/>
        <v>0</v>
      </c>
      <c r="BH105" s="4">
        <f t="shared" si="16"/>
        <v>0</v>
      </c>
      <c r="BI105" s="4">
        <f t="shared" si="16"/>
        <v>0</v>
      </c>
      <c r="BJ105" s="4">
        <f t="shared" si="16"/>
        <v>0.65361330786657068</v>
      </c>
      <c r="BK105" s="4">
        <f t="shared" si="16"/>
        <v>0.51911976010652361</v>
      </c>
      <c r="BL105" s="4">
        <f t="shared" si="16"/>
        <v>0</v>
      </c>
      <c r="BM105" s="4">
        <f t="shared" si="16"/>
        <v>6.5301383027879578E-2</v>
      </c>
      <c r="BN105" s="4">
        <f t="shared" si="16"/>
        <v>0</v>
      </c>
    </row>
    <row r="106" spans="1:66" x14ac:dyDescent="0.2">
      <c r="A106" s="4">
        <v>804.50350000000003</v>
      </c>
      <c r="B106" s="4" t="s">
        <v>776</v>
      </c>
      <c r="C106" s="4" t="s">
        <v>777</v>
      </c>
      <c r="D106" s="4" t="s">
        <v>778</v>
      </c>
      <c r="E106" s="4">
        <v>0</v>
      </c>
      <c r="F106" s="4">
        <v>36783</v>
      </c>
      <c r="G106" s="4">
        <v>0</v>
      </c>
      <c r="H106" s="4">
        <v>0</v>
      </c>
      <c r="I106" s="4">
        <v>15671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11880</v>
      </c>
      <c r="P106" s="4">
        <v>43159.1</v>
      </c>
      <c r="Q106" s="4">
        <v>28699.1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62901.9</v>
      </c>
      <c r="Z106" s="4">
        <v>29597.4</v>
      </c>
      <c r="AA106" s="4">
        <v>0</v>
      </c>
      <c r="AB106" s="4">
        <v>0</v>
      </c>
      <c r="AC106" s="4">
        <v>0</v>
      </c>
      <c r="AD106" s="4">
        <v>0</v>
      </c>
      <c r="AE106" s="4">
        <v>21812</v>
      </c>
      <c r="AF106" s="4">
        <v>50886.8</v>
      </c>
      <c r="AG106" s="4">
        <v>0</v>
      </c>
      <c r="AH106" s="4">
        <v>0</v>
      </c>
      <c r="AI106" s="4">
        <v>0</v>
      </c>
      <c r="AJ106" s="4" t="s">
        <v>778</v>
      </c>
      <c r="AK106" s="4">
        <f t="shared" si="15"/>
        <v>0.24435908385014252</v>
      </c>
      <c r="AL106" s="4">
        <f t="shared" si="15"/>
        <v>0</v>
      </c>
      <c r="AM106" s="4">
        <f t="shared" si="15"/>
        <v>0</v>
      </c>
      <c r="AN106" s="4">
        <f t="shared" si="15"/>
        <v>9.6044547116956716E-2</v>
      </c>
      <c r="AO106" s="4">
        <f t="shared" si="15"/>
        <v>0</v>
      </c>
      <c r="AP106" s="4">
        <f t="shared" si="15"/>
        <v>0</v>
      </c>
      <c r="AQ106" s="4">
        <f t="shared" si="15"/>
        <v>0</v>
      </c>
      <c r="AR106" s="4">
        <f t="shared" si="15"/>
        <v>0</v>
      </c>
      <c r="AS106" s="4">
        <f t="shared" si="15"/>
        <v>0</v>
      </c>
      <c r="AT106" s="4">
        <f t="shared" si="15"/>
        <v>6.4515536220879299E-2</v>
      </c>
      <c r="AU106" s="4">
        <f t="shared" si="15"/>
        <v>0.23815714353177259</v>
      </c>
      <c r="AV106" s="4">
        <f t="shared" si="15"/>
        <v>0.11972599925096732</v>
      </c>
      <c r="AW106" s="4">
        <f t="shared" si="15"/>
        <v>0</v>
      </c>
      <c r="AX106" s="4">
        <f t="shared" si="15"/>
        <v>0</v>
      </c>
      <c r="AY106" s="4">
        <f t="shared" si="15"/>
        <v>0</v>
      </c>
      <c r="AZ106" s="4">
        <f t="shared" si="14"/>
        <v>0</v>
      </c>
      <c r="BA106" s="4">
        <f t="shared" si="14"/>
        <v>0</v>
      </c>
      <c r="BB106" s="4">
        <f t="shared" si="14"/>
        <v>0</v>
      </c>
      <c r="BC106" s="4">
        <f t="shared" si="14"/>
        <v>0</v>
      </c>
      <c r="BD106" s="4">
        <f t="shared" si="14"/>
        <v>0.31791344696365692</v>
      </c>
      <c r="BE106" s="4">
        <f t="shared" si="14"/>
        <v>0.15542637788765568</v>
      </c>
      <c r="BF106" s="4">
        <f t="shared" si="16"/>
        <v>0</v>
      </c>
      <c r="BG106" s="4">
        <f t="shared" si="16"/>
        <v>0</v>
      </c>
      <c r="BH106" s="4">
        <f t="shared" si="16"/>
        <v>0</v>
      </c>
      <c r="BI106" s="4">
        <f t="shared" si="16"/>
        <v>0</v>
      </c>
      <c r="BJ106" s="4">
        <f t="shared" si="16"/>
        <v>9.6854691409106103E-2</v>
      </c>
      <c r="BK106" s="4">
        <f t="shared" si="16"/>
        <v>0.27201375093795588</v>
      </c>
      <c r="BL106" s="4">
        <f t="shared" si="16"/>
        <v>0</v>
      </c>
      <c r="BM106" s="4">
        <f t="shared" si="16"/>
        <v>0</v>
      </c>
      <c r="BN106" s="4">
        <f t="shared" si="16"/>
        <v>0</v>
      </c>
    </row>
    <row r="107" spans="1:66" x14ac:dyDescent="0.2">
      <c r="A107" s="4">
        <v>774.45479999999998</v>
      </c>
      <c r="B107" s="4" t="s">
        <v>779</v>
      </c>
      <c r="C107" s="4" t="s">
        <v>90</v>
      </c>
      <c r="D107" s="4" t="s">
        <v>780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21812.400000000001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45421.4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40102.5</v>
      </c>
      <c r="AF107" s="4">
        <v>0</v>
      </c>
      <c r="AG107" s="4">
        <v>0</v>
      </c>
      <c r="AH107" s="4">
        <v>0</v>
      </c>
      <c r="AI107" s="4">
        <v>0</v>
      </c>
      <c r="AJ107" s="4" t="s">
        <v>780</v>
      </c>
      <c r="AK107" s="4">
        <f t="shared" si="15"/>
        <v>0</v>
      </c>
      <c r="AL107" s="4">
        <f t="shared" si="15"/>
        <v>0</v>
      </c>
      <c r="AM107" s="4">
        <f t="shared" si="15"/>
        <v>0</v>
      </c>
      <c r="AN107" s="4">
        <f t="shared" si="15"/>
        <v>0</v>
      </c>
      <c r="AO107" s="4">
        <f t="shared" si="15"/>
        <v>0</v>
      </c>
      <c r="AP107" s="4">
        <f t="shared" si="15"/>
        <v>0</v>
      </c>
      <c r="AQ107" s="4">
        <f t="shared" si="15"/>
        <v>0</v>
      </c>
      <c r="AR107" s="4">
        <f t="shared" si="15"/>
        <v>0</v>
      </c>
      <c r="AS107" s="4">
        <f t="shared" si="15"/>
        <v>0</v>
      </c>
      <c r="AT107" s="4">
        <f t="shared" si="15"/>
        <v>0.11845443453403265</v>
      </c>
      <c r="AU107" s="4">
        <f t="shared" si="15"/>
        <v>0</v>
      </c>
      <c r="AV107" s="4">
        <f t="shared" si="15"/>
        <v>0</v>
      </c>
      <c r="AW107" s="4">
        <f t="shared" si="15"/>
        <v>0</v>
      </c>
      <c r="AX107" s="4">
        <f t="shared" si="15"/>
        <v>0</v>
      </c>
      <c r="AY107" s="4">
        <f t="shared" si="15"/>
        <v>0</v>
      </c>
      <c r="AZ107" s="4">
        <f t="shared" si="14"/>
        <v>0</v>
      </c>
      <c r="BA107" s="4">
        <f t="shared" si="14"/>
        <v>0</v>
      </c>
      <c r="BB107" s="4">
        <f t="shared" si="14"/>
        <v>0</v>
      </c>
      <c r="BC107" s="4">
        <f t="shared" si="14"/>
        <v>0</v>
      </c>
      <c r="BD107" s="4">
        <f t="shared" si="14"/>
        <v>0.22956498674785733</v>
      </c>
      <c r="BE107" s="4">
        <f t="shared" si="14"/>
        <v>0</v>
      </c>
      <c r="BF107" s="4">
        <f t="shared" si="16"/>
        <v>0</v>
      </c>
      <c r="BG107" s="4">
        <f t="shared" si="16"/>
        <v>0</v>
      </c>
      <c r="BH107" s="4">
        <f t="shared" si="16"/>
        <v>0</v>
      </c>
      <c r="BI107" s="4">
        <f t="shared" si="16"/>
        <v>0</v>
      </c>
      <c r="BJ107" s="4">
        <f t="shared" si="16"/>
        <v>0.17807240336666408</v>
      </c>
      <c r="BK107" s="4">
        <f t="shared" si="16"/>
        <v>0</v>
      </c>
      <c r="BL107" s="4">
        <f t="shared" si="16"/>
        <v>0</v>
      </c>
      <c r="BM107" s="4">
        <f t="shared" si="16"/>
        <v>0</v>
      </c>
      <c r="BN107" s="4">
        <f t="shared" si="16"/>
        <v>0</v>
      </c>
    </row>
    <row r="108" spans="1:66" x14ac:dyDescent="0.2">
      <c r="A108" s="4">
        <v>856.53530000000001</v>
      </c>
      <c r="B108" s="4" t="s">
        <v>781</v>
      </c>
      <c r="C108" s="4" t="s">
        <v>782</v>
      </c>
      <c r="D108" s="4" t="s">
        <v>783</v>
      </c>
      <c r="E108" s="4">
        <v>0</v>
      </c>
      <c r="F108" s="4">
        <v>136929.4</v>
      </c>
      <c r="G108" s="4">
        <v>16517.900000000001</v>
      </c>
      <c r="H108" s="4">
        <v>20244.900000000001</v>
      </c>
      <c r="I108" s="4">
        <v>65770.5</v>
      </c>
      <c r="J108" s="4">
        <v>37295.699999999997</v>
      </c>
      <c r="K108" s="4">
        <v>70752.399999999994</v>
      </c>
      <c r="L108" s="4">
        <v>53581.5</v>
      </c>
      <c r="M108" s="4">
        <v>55703</v>
      </c>
      <c r="N108" s="4">
        <v>38399.699999999997</v>
      </c>
      <c r="O108" s="4">
        <v>85548.3</v>
      </c>
      <c r="P108" s="4">
        <v>61977.2</v>
      </c>
      <c r="Q108" s="4">
        <v>164520.20000000001</v>
      </c>
      <c r="R108" s="4">
        <v>0</v>
      </c>
      <c r="S108" s="4">
        <v>110964.9</v>
      </c>
      <c r="T108" s="4">
        <v>141050.9</v>
      </c>
      <c r="U108" s="4">
        <v>0</v>
      </c>
      <c r="V108" s="4">
        <v>60950.8</v>
      </c>
      <c r="W108" s="4">
        <v>50774.9</v>
      </c>
      <c r="X108" s="4">
        <v>41661.9</v>
      </c>
      <c r="Y108" s="4">
        <v>212901</v>
      </c>
      <c r="Z108" s="4">
        <v>112839.8</v>
      </c>
      <c r="AA108" s="4">
        <v>16685.099999999999</v>
      </c>
      <c r="AB108" s="4">
        <v>22588.3</v>
      </c>
      <c r="AC108" s="4">
        <v>15338.4</v>
      </c>
      <c r="AD108" s="4">
        <v>0</v>
      </c>
      <c r="AE108" s="4">
        <v>329794.7</v>
      </c>
      <c r="AF108" s="4">
        <v>165377.4</v>
      </c>
      <c r="AG108" s="4">
        <v>0</v>
      </c>
      <c r="AH108" s="4">
        <v>0</v>
      </c>
      <c r="AI108" s="4">
        <v>0</v>
      </c>
      <c r="AJ108" s="4" t="s">
        <v>783</v>
      </c>
      <c r="AK108" s="4">
        <f t="shared" si="15"/>
        <v>0.90965779670363223</v>
      </c>
      <c r="AL108" s="4">
        <f t="shared" si="15"/>
        <v>9.4733681580079748E-2</v>
      </c>
      <c r="AM108" s="4">
        <f t="shared" si="15"/>
        <v>0.2017186574289129</v>
      </c>
      <c r="AN108" s="4">
        <f t="shared" si="15"/>
        <v>0.40309475375890508</v>
      </c>
      <c r="AO108" s="4">
        <f t="shared" si="15"/>
        <v>0.17780003410721781</v>
      </c>
      <c r="AP108" s="4">
        <f t="shared" si="15"/>
        <v>0.3679403916637593</v>
      </c>
      <c r="AQ108" s="4">
        <f t="shared" si="15"/>
        <v>0.27726598102299443</v>
      </c>
      <c r="AR108" s="4">
        <f t="shared" si="15"/>
        <v>0.29181956157839628</v>
      </c>
      <c r="AS108" s="4">
        <f t="shared" si="15"/>
        <v>0.18970934937069656</v>
      </c>
      <c r="AT108" s="4">
        <f t="shared" si="15"/>
        <v>0.46457865717884256</v>
      </c>
      <c r="AU108" s="4">
        <f t="shared" si="15"/>
        <v>0.34199769958357273</v>
      </c>
      <c r="AV108" s="4">
        <f t="shared" si="15"/>
        <v>0.68634017589293728</v>
      </c>
      <c r="AW108" s="4">
        <f t="shared" si="15"/>
        <v>0</v>
      </c>
      <c r="AX108" s="4">
        <f t="shared" si="15"/>
        <v>0.83134380777279038</v>
      </c>
      <c r="AY108" s="4">
        <f t="shared" si="15"/>
        <v>0.8116347528125597</v>
      </c>
      <c r="AZ108" s="4">
        <f t="shared" si="14"/>
        <v>0</v>
      </c>
      <c r="BA108" s="4">
        <f t="shared" si="14"/>
        <v>0.27578287645284766</v>
      </c>
      <c r="BB108" s="4">
        <f t="shared" si="14"/>
        <v>0.25323290152371247</v>
      </c>
      <c r="BC108" s="4">
        <f t="shared" si="14"/>
        <v>0.18836086904095731</v>
      </c>
      <c r="BD108" s="4">
        <f t="shared" si="16"/>
        <v>1.0760261736451446</v>
      </c>
      <c r="BE108" s="4">
        <f t="shared" si="16"/>
        <v>0.59256155593286874</v>
      </c>
      <c r="BF108" s="4">
        <f t="shared" si="16"/>
        <v>7.0434014370377745E-2</v>
      </c>
      <c r="BG108" s="4">
        <f t="shared" si="16"/>
        <v>0.10074747226798521</v>
      </c>
      <c r="BH108" s="4">
        <f t="shared" si="16"/>
        <v>0.11096687288979978</v>
      </c>
      <c r="BI108" s="4">
        <f t="shared" si="16"/>
        <v>0</v>
      </c>
      <c r="BJ108" s="4">
        <f t="shared" si="16"/>
        <v>1.4644307673234331</v>
      </c>
      <c r="BK108" s="4">
        <f t="shared" si="16"/>
        <v>0.88401956684968797</v>
      </c>
      <c r="BL108" s="4">
        <f t="shared" si="16"/>
        <v>0</v>
      </c>
      <c r="BM108" s="4">
        <f t="shared" si="16"/>
        <v>0</v>
      </c>
      <c r="BN108" s="4">
        <f t="shared" si="16"/>
        <v>0</v>
      </c>
    </row>
    <row r="109" spans="1:66" x14ac:dyDescent="0.2">
      <c r="A109" s="4">
        <v>854.51750000000004</v>
      </c>
      <c r="B109" s="4" t="s">
        <v>784</v>
      </c>
      <c r="C109" s="4" t="s">
        <v>294</v>
      </c>
      <c r="D109" s="4" t="s">
        <v>785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36225.699999999997</v>
      </c>
      <c r="T109" s="4">
        <v>69458.2</v>
      </c>
      <c r="U109" s="4">
        <v>0</v>
      </c>
      <c r="V109" s="4">
        <v>0</v>
      </c>
      <c r="W109" s="4">
        <v>0</v>
      </c>
      <c r="X109" s="4">
        <v>0</v>
      </c>
      <c r="Y109" s="4">
        <v>103958.2</v>
      </c>
      <c r="Z109" s="4">
        <v>41762.6</v>
      </c>
      <c r="AA109" s="4">
        <v>0</v>
      </c>
      <c r="AB109" s="4">
        <v>0</v>
      </c>
      <c r="AC109" s="4">
        <v>19478.400000000001</v>
      </c>
      <c r="AD109" s="4">
        <v>0</v>
      </c>
      <c r="AE109" s="4">
        <v>95526.3</v>
      </c>
      <c r="AF109" s="4">
        <v>59799.9</v>
      </c>
      <c r="AG109" s="4">
        <v>0</v>
      </c>
      <c r="AH109" s="4">
        <v>0</v>
      </c>
      <c r="AI109" s="4">
        <v>0</v>
      </c>
      <c r="AJ109" s="4" t="s">
        <v>785</v>
      </c>
      <c r="AK109" s="4">
        <f t="shared" si="15"/>
        <v>0</v>
      </c>
      <c r="AL109" s="4">
        <f t="shared" si="15"/>
        <v>0</v>
      </c>
      <c r="AM109" s="4">
        <f t="shared" si="15"/>
        <v>0</v>
      </c>
      <c r="AN109" s="4">
        <f t="shared" si="15"/>
        <v>0</v>
      </c>
      <c r="AO109" s="4">
        <f t="shared" si="15"/>
        <v>0</v>
      </c>
      <c r="AP109" s="4">
        <f t="shared" si="15"/>
        <v>0</v>
      </c>
      <c r="AQ109" s="4">
        <f t="shared" si="15"/>
        <v>0</v>
      </c>
      <c r="AR109" s="4">
        <f t="shared" si="15"/>
        <v>0</v>
      </c>
      <c r="AS109" s="4">
        <f t="shared" si="15"/>
        <v>0</v>
      </c>
      <c r="AT109" s="4">
        <f t="shared" si="15"/>
        <v>0</v>
      </c>
      <c r="AU109" s="4">
        <f t="shared" si="15"/>
        <v>0</v>
      </c>
      <c r="AV109" s="4">
        <f t="shared" si="15"/>
        <v>0</v>
      </c>
      <c r="AW109" s="4">
        <f t="shared" si="15"/>
        <v>0</v>
      </c>
      <c r="AX109" s="4">
        <f t="shared" si="15"/>
        <v>0.27140123928588922</v>
      </c>
      <c r="AY109" s="4">
        <f t="shared" si="15"/>
        <v>0.39967620899834971</v>
      </c>
      <c r="AZ109" s="4">
        <f t="shared" si="14"/>
        <v>0</v>
      </c>
      <c r="BA109" s="4">
        <f t="shared" si="14"/>
        <v>0</v>
      </c>
      <c r="BB109" s="4">
        <f t="shared" si="14"/>
        <v>0</v>
      </c>
      <c r="BC109" s="4">
        <f t="shared" si="14"/>
        <v>0</v>
      </c>
      <c r="BD109" s="4">
        <f t="shared" si="16"/>
        <v>0.52541671558628966</v>
      </c>
      <c r="BE109" s="4">
        <f t="shared" si="16"/>
        <v>0.21931013025370499</v>
      </c>
      <c r="BF109" s="4">
        <f t="shared" si="16"/>
        <v>0</v>
      </c>
      <c r="BG109" s="4">
        <f t="shared" si="16"/>
        <v>0</v>
      </c>
      <c r="BH109" s="4">
        <f t="shared" si="16"/>
        <v>0.14091803166540684</v>
      </c>
      <c r="BI109" s="4">
        <f t="shared" si="16"/>
        <v>0</v>
      </c>
      <c r="BJ109" s="4">
        <f t="shared" si="16"/>
        <v>0.42417798954491526</v>
      </c>
      <c r="BK109" s="4">
        <f t="shared" si="16"/>
        <v>0.31965844000241056</v>
      </c>
      <c r="BL109" s="4">
        <f t="shared" si="16"/>
        <v>0</v>
      </c>
      <c r="BM109" s="4">
        <f t="shared" si="16"/>
        <v>0</v>
      </c>
      <c r="BN109" s="4">
        <f t="shared" si="16"/>
        <v>0</v>
      </c>
    </row>
    <row r="110" spans="1:66" x14ac:dyDescent="0.2">
      <c r="A110" s="4">
        <v>888.59569999999997</v>
      </c>
      <c r="B110" s="4" t="s">
        <v>786</v>
      </c>
      <c r="C110" s="4" t="s">
        <v>608</v>
      </c>
      <c r="D110" s="4" t="s">
        <v>787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25530.799999999999</v>
      </c>
      <c r="P110" s="4">
        <v>0</v>
      </c>
      <c r="Q110" s="4">
        <v>0</v>
      </c>
      <c r="R110" s="4">
        <v>0</v>
      </c>
      <c r="S110" s="4">
        <v>35329.300000000003</v>
      </c>
      <c r="T110" s="4">
        <v>43546.2</v>
      </c>
      <c r="U110" s="4">
        <v>0</v>
      </c>
      <c r="V110" s="4">
        <v>0</v>
      </c>
      <c r="W110" s="4">
        <v>25340.799999999999</v>
      </c>
      <c r="X110" s="4">
        <v>0</v>
      </c>
      <c r="Y110" s="4">
        <v>88503.9</v>
      </c>
      <c r="Z110" s="4">
        <v>83211.899999999994</v>
      </c>
      <c r="AA110" s="4">
        <v>0</v>
      </c>
      <c r="AB110" s="4">
        <v>0</v>
      </c>
      <c r="AC110" s="4">
        <v>0</v>
      </c>
      <c r="AD110" s="4">
        <v>0</v>
      </c>
      <c r="AE110" s="4">
        <v>160165.4</v>
      </c>
      <c r="AF110" s="4">
        <v>56610.5</v>
      </c>
      <c r="AG110" s="4">
        <v>0</v>
      </c>
      <c r="AH110" s="4">
        <v>0</v>
      </c>
      <c r="AI110" s="4">
        <v>0</v>
      </c>
      <c r="AJ110" s="4" t="s">
        <v>787</v>
      </c>
      <c r="AK110" s="4">
        <f t="shared" si="15"/>
        <v>0</v>
      </c>
      <c r="AL110" s="4">
        <f t="shared" si="15"/>
        <v>0</v>
      </c>
      <c r="AM110" s="4">
        <f t="shared" si="15"/>
        <v>0</v>
      </c>
      <c r="AN110" s="4">
        <f t="shared" si="15"/>
        <v>0</v>
      </c>
      <c r="AO110" s="4">
        <f t="shared" si="15"/>
        <v>0</v>
      </c>
      <c r="AP110" s="4">
        <f t="shared" si="15"/>
        <v>0</v>
      </c>
      <c r="AQ110" s="4">
        <f t="shared" si="15"/>
        <v>0</v>
      </c>
      <c r="AR110" s="4">
        <f t="shared" si="15"/>
        <v>0</v>
      </c>
      <c r="AS110" s="4">
        <f t="shared" si="15"/>
        <v>0</v>
      </c>
      <c r="AT110" s="4">
        <f t="shared" si="15"/>
        <v>0.13864758014714018</v>
      </c>
      <c r="AU110" s="4">
        <f t="shared" si="15"/>
        <v>0</v>
      </c>
      <c r="AV110" s="4">
        <f t="shared" si="15"/>
        <v>0</v>
      </c>
      <c r="AW110" s="4">
        <f t="shared" si="15"/>
        <v>0</v>
      </c>
      <c r="AX110" s="4">
        <f t="shared" si="15"/>
        <v>0.26468545267870508</v>
      </c>
      <c r="AY110" s="4">
        <f t="shared" si="15"/>
        <v>0.25057344031783052</v>
      </c>
      <c r="AZ110" s="4">
        <f t="shared" si="14"/>
        <v>0</v>
      </c>
      <c r="BA110" s="4">
        <f t="shared" si="14"/>
        <v>0</v>
      </c>
      <c r="BB110" s="4">
        <f t="shared" si="14"/>
        <v>0.12638379023754046</v>
      </c>
      <c r="BC110" s="4">
        <f t="shared" si="14"/>
        <v>0</v>
      </c>
      <c r="BD110" s="4">
        <f t="shared" si="16"/>
        <v>0.44730890352639258</v>
      </c>
      <c r="BE110" s="4">
        <f t="shared" si="16"/>
        <v>0.436975011796638</v>
      </c>
      <c r="BF110" s="4">
        <f t="shared" si="16"/>
        <v>0</v>
      </c>
      <c r="BG110" s="4">
        <f t="shared" si="16"/>
        <v>0</v>
      </c>
      <c r="BH110" s="4">
        <f t="shared" si="16"/>
        <v>0</v>
      </c>
      <c r="BI110" s="4">
        <f t="shared" si="16"/>
        <v>0</v>
      </c>
      <c r="BJ110" s="4">
        <f t="shared" si="16"/>
        <v>0.71120348392701449</v>
      </c>
      <c r="BK110" s="4">
        <f t="shared" si="16"/>
        <v>0.30260960499526696</v>
      </c>
      <c r="BL110" s="4">
        <f t="shared" si="16"/>
        <v>0</v>
      </c>
      <c r="BM110" s="4">
        <f t="shared" si="16"/>
        <v>0</v>
      </c>
      <c r="BN110" s="4">
        <f t="shared" si="16"/>
        <v>0</v>
      </c>
    </row>
    <row r="111" spans="1:66" x14ac:dyDescent="0.2">
      <c r="A111" s="4">
        <v>886.58040000000005</v>
      </c>
      <c r="B111" s="4" t="s">
        <v>788</v>
      </c>
      <c r="C111" s="4" t="s">
        <v>165</v>
      </c>
      <c r="D111" s="4" t="s">
        <v>789</v>
      </c>
      <c r="E111" s="4">
        <v>12987.9</v>
      </c>
      <c r="F111" s="4">
        <v>0</v>
      </c>
      <c r="G111" s="4">
        <v>0</v>
      </c>
      <c r="H111" s="4">
        <v>0</v>
      </c>
      <c r="I111" s="4">
        <v>49463.1</v>
      </c>
      <c r="J111" s="4">
        <v>0</v>
      </c>
      <c r="K111" s="4">
        <v>3967.5</v>
      </c>
      <c r="L111" s="4">
        <v>21394.400000000001</v>
      </c>
      <c r="M111" s="4">
        <v>0</v>
      </c>
      <c r="N111" s="4">
        <v>0</v>
      </c>
      <c r="O111" s="4">
        <v>0</v>
      </c>
      <c r="P111" s="4">
        <v>52594</v>
      </c>
      <c r="Q111" s="4">
        <v>0</v>
      </c>
      <c r="R111" s="4">
        <v>0</v>
      </c>
      <c r="S111" s="4">
        <v>77122.5</v>
      </c>
      <c r="T111" s="4">
        <v>15882.5</v>
      </c>
      <c r="U111" s="4">
        <v>0</v>
      </c>
      <c r="V111" s="4">
        <v>0</v>
      </c>
      <c r="W111" s="4">
        <v>0</v>
      </c>
      <c r="X111" s="4">
        <v>0</v>
      </c>
      <c r="Y111" s="4">
        <v>57364.3</v>
      </c>
      <c r="Z111" s="4">
        <v>57228</v>
      </c>
      <c r="AA111" s="4">
        <v>0</v>
      </c>
      <c r="AB111" s="4">
        <v>0</v>
      </c>
      <c r="AC111" s="4">
        <v>0</v>
      </c>
      <c r="AD111" s="4">
        <v>0</v>
      </c>
      <c r="AE111" s="4">
        <v>61416.3</v>
      </c>
      <c r="AF111" s="4">
        <v>-1.8</v>
      </c>
      <c r="AG111" s="4">
        <v>0</v>
      </c>
      <c r="AH111" s="4">
        <v>0</v>
      </c>
      <c r="AI111" s="4">
        <v>0</v>
      </c>
      <c r="AJ111" s="4" t="s">
        <v>789</v>
      </c>
      <c r="AK111" s="4">
        <f t="shared" si="15"/>
        <v>0</v>
      </c>
      <c r="AL111" s="4">
        <f t="shared" si="15"/>
        <v>0</v>
      </c>
      <c r="AM111" s="4">
        <f t="shared" si="15"/>
        <v>0</v>
      </c>
      <c r="AN111" s="4">
        <f t="shared" si="15"/>
        <v>0.30314983335465134</v>
      </c>
      <c r="AO111" s="4">
        <f t="shared" si="15"/>
        <v>0</v>
      </c>
      <c r="AP111" s="4">
        <f t="shared" si="15"/>
        <v>2.0632565169887734E-2</v>
      </c>
      <c r="AQ111" s="4">
        <f t="shared" si="15"/>
        <v>0.11070872044265936</v>
      </c>
      <c r="AR111" s="4">
        <f t="shared" si="15"/>
        <v>0</v>
      </c>
      <c r="AS111" s="4">
        <f t="shared" si="15"/>
        <v>0</v>
      </c>
      <c r="AT111" s="4">
        <f t="shared" si="15"/>
        <v>0</v>
      </c>
      <c r="AU111" s="4">
        <f t="shared" si="15"/>
        <v>0.29022006499000319</v>
      </c>
      <c r="AV111" s="4">
        <f t="shared" si="15"/>
        <v>0</v>
      </c>
      <c r="AW111" s="4">
        <f t="shared" si="15"/>
        <v>0</v>
      </c>
      <c r="AX111" s="4">
        <f t="shared" si="15"/>
        <v>0.57779813990691675</v>
      </c>
      <c r="AY111" s="4">
        <f t="shared" si="15"/>
        <v>9.1391043669664482E-2</v>
      </c>
      <c r="AZ111" s="4">
        <f t="shared" si="14"/>
        <v>0</v>
      </c>
      <c r="BA111" s="4">
        <f t="shared" si="14"/>
        <v>0</v>
      </c>
      <c r="BB111" s="4">
        <f t="shared" si="14"/>
        <v>0</v>
      </c>
      <c r="BC111" s="4">
        <f t="shared" si="14"/>
        <v>0</v>
      </c>
      <c r="BD111" s="4">
        <f t="shared" si="16"/>
        <v>0.28992577880250525</v>
      </c>
      <c r="BE111" s="4">
        <f t="shared" si="16"/>
        <v>0.30052439585080981</v>
      </c>
      <c r="BF111" s="4">
        <f t="shared" si="16"/>
        <v>0</v>
      </c>
      <c r="BG111" s="4">
        <f t="shared" si="16"/>
        <v>0</v>
      </c>
      <c r="BH111" s="4">
        <f t="shared" si="16"/>
        <v>0</v>
      </c>
      <c r="BI111" s="4">
        <f t="shared" si="16"/>
        <v>0</v>
      </c>
      <c r="BJ111" s="4">
        <f t="shared" si="16"/>
        <v>0.27271487181318005</v>
      </c>
      <c r="BK111" s="4">
        <f t="shared" si="16"/>
        <v>-9.6218420432866784E-6</v>
      </c>
      <c r="BL111" s="4">
        <f t="shared" si="16"/>
        <v>0</v>
      </c>
      <c r="BM111" s="4">
        <f t="shared" si="16"/>
        <v>0</v>
      </c>
      <c r="BN111" s="4">
        <f t="shared" si="16"/>
        <v>0</v>
      </c>
    </row>
    <row r="113" spans="1:66" x14ac:dyDescent="0.2">
      <c r="AK113">
        <f t="shared" si="15"/>
        <v>0</v>
      </c>
      <c r="AL113">
        <f t="shared" si="15"/>
        <v>0</v>
      </c>
      <c r="AM113">
        <f t="shared" si="15"/>
        <v>0</v>
      </c>
      <c r="AN113">
        <f t="shared" si="15"/>
        <v>0</v>
      </c>
      <c r="AO113">
        <f t="shared" si="15"/>
        <v>0</v>
      </c>
      <c r="AP113">
        <f t="shared" si="15"/>
        <v>0</v>
      </c>
      <c r="AQ113">
        <f t="shared" si="15"/>
        <v>0</v>
      </c>
      <c r="AR113">
        <f t="shared" si="15"/>
        <v>0</v>
      </c>
      <c r="AS113">
        <f t="shared" si="15"/>
        <v>0</v>
      </c>
      <c r="AT113">
        <f t="shared" si="15"/>
        <v>0</v>
      </c>
      <c r="AU113">
        <f t="shared" si="15"/>
        <v>0</v>
      </c>
      <c r="AV113">
        <f t="shared" si="15"/>
        <v>0</v>
      </c>
      <c r="AW113">
        <f t="shared" si="15"/>
        <v>0</v>
      </c>
      <c r="AX113">
        <f t="shared" si="15"/>
        <v>0</v>
      </c>
      <c r="AY113">
        <f t="shared" si="15"/>
        <v>0</v>
      </c>
      <c r="AZ113">
        <f t="shared" si="14"/>
        <v>0</v>
      </c>
      <c r="BA113">
        <f t="shared" si="14"/>
        <v>0</v>
      </c>
      <c r="BB113">
        <f t="shared" si="14"/>
        <v>0</v>
      </c>
      <c r="BC113">
        <f t="shared" si="14"/>
        <v>0</v>
      </c>
      <c r="BD113">
        <f t="shared" si="16"/>
        <v>0</v>
      </c>
      <c r="BE113">
        <f t="shared" si="16"/>
        <v>0</v>
      </c>
      <c r="BF113">
        <f t="shared" si="16"/>
        <v>0</v>
      </c>
      <c r="BG113">
        <f t="shared" si="16"/>
        <v>0</v>
      </c>
      <c r="BH113">
        <f t="shared" si="16"/>
        <v>0</v>
      </c>
      <c r="BI113">
        <f t="shared" si="16"/>
        <v>0</v>
      </c>
      <c r="BJ113">
        <f t="shared" si="16"/>
        <v>0</v>
      </c>
      <c r="BK113">
        <f t="shared" si="16"/>
        <v>0</v>
      </c>
      <c r="BL113">
        <f t="shared" si="16"/>
        <v>0</v>
      </c>
      <c r="BM113">
        <f t="shared" si="16"/>
        <v>0</v>
      </c>
      <c r="BN113">
        <f t="shared" si="16"/>
        <v>0</v>
      </c>
    </row>
    <row r="114" spans="1:66" x14ac:dyDescent="0.2">
      <c r="A114" t="s">
        <v>36</v>
      </c>
      <c r="B114" t="s">
        <v>790</v>
      </c>
      <c r="AK114">
        <f t="shared" ref="AK114:AY130" si="17">+F114/F$4*50</f>
        <v>0</v>
      </c>
      <c r="AL114">
        <f t="shared" si="17"/>
        <v>0</v>
      </c>
      <c r="AM114">
        <f t="shared" si="17"/>
        <v>0</v>
      </c>
      <c r="AN114">
        <f t="shared" si="17"/>
        <v>0</v>
      </c>
      <c r="AO114">
        <f t="shared" si="17"/>
        <v>0</v>
      </c>
      <c r="AP114">
        <f t="shared" si="17"/>
        <v>0</v>
      </c>
      <c r="AQ114">
        <f t="shared" si="17"/>
        <v>0</v>
      </c>
      <c r="AR114">
        <f t="shared" si="17"/>
        <v>0</v>
      </c>
      <c r="AS114">
        <f t="shared" si="17"/>
        <v>0</v>
      </c>
      <c r="AT114">
        <f t="shared" si="17"/>
        <v>0</v>
      </c>
      <c r="AU114">
        <f t="shared" si="17"/>
        <v>0</v>
      </c>
      <c r="AV114">
        <f t="shared" si="17"/>
        <v>0</v>
      </c>
      <c r="AW114">
        <f t="shared" si="17"/>
        <v>0</v>
      </c>
      <c r="AX114">
        <f t="shared" si="17"/>
        <v>0</v>
      </c>
      <c r="AY114">
        <f t="shared" si="17"/>
        <v>0</v>
      </c>
      <c r="AZ114">
        <f t="shared" si="14"/>
        <v>0</v>
      </c>
      <c r="BA114">
        <f t="shared" si="14"/>
        <v>0</v>
      </c>
      <c r="BB114">
        <f t="shared" si="14"/>
        <v>0</v>
      </c>
      <c r="BC114">
        <f t="shared" si="14"/>
        <v>0</v>
      </c>
      <c r="BD114">
        <f t="shared" si="16"/>
        <v>0</v>
      </c>
      <c r="BE114">
        <f t="shared" si="16"/>
        <v>0</v>
      </c>
      <c r="BF114">
        <f t="shared" si="16"/>
        <v>0</v>
      </c>
      <c r="BG114">
        <f t="shared" si="16"/>
        <v>0</v>
      </c>
      <c r="BH114">
        <f t="shared" si="16"/>
        <v>0</v>
      </c>
      <c r="BI114">
        <f t="shared" si="16"/>
        <v>0</v>
      </c>
      <c r="BJ114">
        <f t="shared" si="16"/>
        <v>0</v>
      </c>
      <c r="BK114">
        <f t="shared" si="16"/>
        <v>0</v>
      </c>
      <c r="BL114">
        <f t="shared" si="16"/>
        <v>0</v>
      </c>
      <c r="BM114">
        <f t="shared" si="16"/>
        <v>0</v>
      </c>
      <c r="BN114">
        <f t="shared" si="16"/>
        <v>0</v>
      </c>
    </row>
    <row r="115" spans="1:66" x14ac:dyDescent="0.2">
      <c r="A115" s="4">
        <v>828.55809999999997</v>
      </c>
      <c r="B115" s="4" t="s">
        <v>791</v>
      </c>
      <c r="C115" s="4" t="s">
        <v>792</v>
      </c>
      <c r="D115" s="4" t="s">
        <v>793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16825.900000000001</v>
      </c>
      <c r="T115" s="4">
        <v>18951.099999999999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24231.3</v>
      </c>
      <c r="AF115" s="4">
        <v>0</v>
      </c>
      <c r="AG115" s="4">
        <v>0</v>
      </c>
      <c r="AH115" s="4">
        <v>0</v>
      </c>
      <c r="AI115" s="4">
        <v>0</v>
      </c>
      <c r="AJ115" s="4" t="s">
        <v>793</v>
      </c>
      <c r="AK115" s="4">
        <f t="shared" si="17"/>
        <v>0</v>
      </c>
      <c r="AL115" s="4">
        <f t="shared" si="17"/>
        <v>0</v>
      </c>
      <c r="AM115" s="4">
        <f t="shared" si="17"/>
        <v>0</v>
      </c>
      <c r="AN115" s="4">
        <f t="shared" si="17"/>
        <v>0</v>
      </c>
      <c r="AO115" s="4">
        <f t="shared" si="17"/>
        <v>0</v>
      </c>
      <c r="AP115" s="4">
        <f t="shared" si="17"/>
        <v>0</v>
      </c>
      <c r="AQ115" s="4">
        <f t="shared" si="17"/>
        <v>0</v>
      </c>
      <c r="AR115" s="4">
        <f t="shared" si="17"/>
        <v>0</v>
      </c>
      <c r="AS115" s="4">
        <f t="shared" si="17"/>
        <v>0</v>
      </c>
      <c r="AT115" s="4">
        <f t="shared" si="17"/>
        <v>0</v>
      </c>
      <c r="AU115" s="4">
        <f t="shared" si="17"/>
        <v>0</v>
      </c>
      <c r="AV115" s="4">
        <f t="shared" si="17"/>
        <v>0</v>
      </c>
      <c r="AW115" s="4">
        <f t="shared" si="17"/>
        <v>0</v>
      </c>
      <c r="AX115" s="4">
        <f t="shared" si="17"/>
        <v>0.12605885081863</v>
      </c>
      <c r="AY115" s="4">
        <f t="shared" si="17"/>
        <v>0.10904837448060309</v>
      </c>
      <c r="AZ115" s="4">
        <f t="shared" si="14"/>
        <v>0</v>
      </c>
      <c r="BA115" s="4">
        <f t="shared" si="14"/>
        <v>0</v>
      </c>
      <c r="BB115" s="4">
        <f t="shared" si="14"/>
        <v>0</v>
      </c>
      <c r="BC115" s="4">
        <f t="shared" si="14"/>
        <v>0</v>
      </c>
      <c r="BD115" s="4">
        <f t="shared" si="16"/>
        <v>0</v>
      </c>
      <c r="BE115" s="4">
        <f t="shared" si="16"/>
        <v>0</v>
      </c>
      <c r="BF115" s="4">
        <f t="shared" si="16"/>
        <v>0</v>
      </c>
      <c r="BG115" s="4">
        <f t="shared" si="16"/>
        <v>0</v>
      </c>
      <c r="BH115" s="4">
        <f t="shared" si="16"/>
        <v>0</v>
      </c>
      <c r="BI115" s="4">
        <f t="shared" si="16"/>
        <v>0</v>
      </c>
      <c r="BJ115" s="4">
        <f t="shared" si="16"/>
        <v>0.10759742728504826</v>
      </c>
      <c r="BK115" s="4">
        <f t="shared" si="16"/>
        <v>0</v>
      </c>
      <c r="BL115" s="4">
        <f t="shared" si="16"/>
        <v>0</v>
      </c>
      <c r="BM115" s="4">
        <f t="shared" si="16"/>
        <v>0</v>
      </c>
      <c r="BN115" s="4">
        <f t="shared" si="16"/>
        <v>0</v>
      </c>
    </row>
    <row r="116" spans="1:66" x14ac:dyDescent="0.2">
      <c r="A116" s="4">
        <v>848.52829999999994</v>
      </c>
      <c r="B116" s="4" t="s">
        <v>794</v>
      </c>
      <c r="C116" s="4" t="s">
        <v>168</v>
      </c>
      <c r="D116" s="4" t="s">
        <v>795</v>
      </c>
      <c r="E116" s="4">
        <v>0</v>
      </c>
      <c r="F116" s="4">
        <v>0</v>
      </c>
      <c r="G116" s="4">
        <v>0</v>
      </c>
      <c r="H116" s="4">
        <v>0</v>
      </c>
      <c r="I116" s="4">
        <v>27162.2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73274.3</v>
      </c>
      <c r="U116" s="4">
        <v>0</v>
      </c>
      <c r="V116" s="4">
        <v>0</v>
      </c>
      <c r="W116" s="4">
        <v>0</v>
      </c>
      <c r="X116" s="4">
        <v>0</v>
      </c>
      <c r="Y116" s="4">
        <v>104398.3</v>
      </c>
      <c r="Z116" s="4">
        <v>11919.9</v>
      </c>
      <c r="AA116" s="4">
        <v>0</v>
      </c>
      <c r="AB116" s="4">
        <v>0</v>
      </c>
      <c r="AC116" s="4">
        <v>0</v>
      </c>
      <c r="AD116" s="4">
        <v>0</v>
      </c>
      <c r="AE116" s="4">
        <v>152376.1</v>
      </c>
      <c r="AF116" s="4">
        <v>63969.1</v>
      </c>
      <c r="AG116" s="4">
        <v>0</v>
      </c>
      <c r="AH116" s="4">
        <v>0</v>
      </c>
      <c r="AI116" s="4">
        <v>12832.3</v>
      </c>
      <c r="AJ116" s="4" t="s">
        <v>795</v>
      </c>
      <c r="AK116" s="4">
        <f t="shared" si="17"/>
        <v>0</v>
      </c>
      <c r="AL116" s="4">
        <f t="shared" si="17"/>
        <v>0</v>
      </c>
      <c r="AM116" s="4">
        <f t="shared" si="17"/>
        <v>0</v>
      </c>
      <c r="AN116" s="4">
        <f t="shared" si="17"/>
        <v>0.16647190336929371</v>
      </c>
      <c r="AO116" s="4">
        <f t="shared" si="17"/>
        <v>0</v>
      </c>
      <c r="AP116" s="4">
        <f t="shared" si="17"/>
        <v>0</v>
      </c>
      <c r="AQ116" s="4">
        <f t="shared" si="17"/>
        <v>0</v>
      </c>
      <c r="AR116" s="4">
        <f t="shared" si="17"/>
        <v>0</v>
      </c>
      <c r="AS116" s="4">
        <f t="shared" si="17"/>
        <v>0</v>
      </c>
      <c r="AT116" s="4">
        <f t="shared" si="17"/>
        <v>0</v>
      </c>
      <c r="AU116" s="4">
        <f t="shared" si="17"/>
        <v>0</v>
      </c>
      <c r="AV116" s="4">
        <f t="shared" si="17"/>
        <v>0</v>
      </c>
      <c r="AW116" s="4">
        <f t="shared" si="17"/>
        <v>0</v>
      </c>
      <c r="AX116" s="4">
        <f t="shared" si="17"/>
        <v>0</v>
      </c>
      <c r="AY116" s="4">
        <f t="shared" si="17"/>
        <v>0.42163480252882712</v>
      </c>
      <c r="AZ116" s="4">
        <f t="shared" si="14"/>
        <v>0</v>
      </c>
      <c r="BA116" s="4">
        <f t="shared" si="14"/>
        <v>0</v>
      </c>
      <c r="BB116" s="4">
        <f t="shared" si="14"/>
        <v>0</v>
      </c>
      <c r="BC116" s="4">
        <f t="shared" si="14"/>
        <v>0</v>
      </c>
      <c r="BD116" s="4">
        <f t="shared" si="16"/>
        <v>0.52764103167226972</v>
      </c>
      <c r="BE116" s="4">
        <f t="shared" si="16"/>
        <v>6.259559561931341E-2</v>
      </c>
      <c r="BF116" s="4">
        <f t="shared" si="16"/>
        <v>0</v>
      </c>
      <c r="BG116" s="4">
        <f t="shared" si="16"/>
        <v>0</v>
      </c>
      <c r="BH116" s="4">
        <f t="shared" si="16"/>
        <v>0</v>
      </c>
      <c r="BI116" s="4">
        <f t="shared" si="16"/>
        <v>0</v>
      </c>
      <c r="BJ116" s="4">
        <f t="shared" si="16"/>
        <v>0.67661563101151168</v>
      </c>
      <c r="BK116" s="4">
        <f t="shared" si="16"/>
        <v>0.34194476436178323</v>
      </c>
      <c r="BL116" s="4">
        <f t="shared" si="16"/>
        <v>0</v>
      </c>
      <c r="BM116" s="4">
        <f t="shared" si="16"/>
        <v>0</v>
      </c>
      <c r="BN116" s="4">
        <f t="shared" si="16"/>
        <v>5.7164142498750188E-2</v>
      </c>
    </row>
    <row r="117" spans="1:66" x14ac:dyDescent="0.2">
      <c r="A117" s="4">
        <v>846.51239999999996</v>
      </c>
      <c r="B117" s="4" t="s">
        <v>796</v>
      </c>
      <c r="C117" s="4" t="s">
        <v>177</v>
      </c>
      <c r="D117" s="4" t="s">
        <v>797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17585.5</v>
      </c>
      <c r="T117" s="4">
        <v>64753.5</v>
      </c>
      <c r="U117" s="4">
        <v>0</v>
      </c>
      <c r="V117" s="4">
        <v>0</v>
      </c>
      <c r="W117" s="4">
        <v>0</v>
      </c>
      <c r="X117" s="4">
        <v>0</v>
      </c>
      <c r="Y117" s="4">
        <v>170113.5</v>
      </c>
      <c r="Z117" s="4">
        <v>40999.599999999999</v>
      </c>
      <c r="AA117" s="4">
        <v>0</v>
      </c>
      <c r="AB117" s="4">
        <v>0</v>
      </c>
      <c r="AC117" s="4">
        <v>0</v>
      </c>
      <c r="AD117" s="4">
        <v>0</v>
      </c>
      <c r="AE117" s="4">
        <v>289013.59999999998</v>
      </c>
      <c r="AF117" s="4">
        <v>58644.3</v>
      </c>
      <c r="AG117" s="4">
        <v>0</v>
      </c>
      <c r="AH117" s="4">
        <v>0</v>
      </c>
      <c r="AI117" s="4">
        <v>0</v>
      </c>
      <c r="AJ117" s="4" t="s">
        <v>797</v>
      </c>
      <c r="AK117" s="4">
        <f t="shared" si="17"/>
        <v>0</v>
      </c>
      <c r="AL117" s="4">
        <f t="shared" si="17"/>
        <v>0</v>
      </c>
      <c r="AM117" s="4">
        <f t="shared" si="17"/>
        <v>0</v>
      </c>
      <c r="AN117" s="4">
        <f t="shared" si="17"/>
        <v>0</v>
      </c>
      <c r="AO117" s="4">
        <f t="shared" si="17"/>
        <v>0</v>
      </c>
      <c r="AP117" s="4">
        <f t="shared" si="17"/>
        <v>0</v>
      </c>
      <c r="AQ117" s="4">
        <f t="shared" si="17"/>
        <v>0</v>
      </c>
      <c r="AR117" s="4">
        <f t="shared" si="17"/>
        <v>0</v>
      </c>
      <c r="AS117" s="4">
        <f t="shared" si="17"/>
        <v>0</v>
      </c>
      <c r="AT117" s="4">
        <f t="shared" si="17"/>
        <v>0</v>
      </c>
      <c r="AU117" s="4">
        <f t="shared" si="17"/>
        <v>0</v>
      </c>
      <c r="AV117" s="4">
        <f t="shared" si="17"/>
        <v>0</v>
      </c>
      <c r="AW117" s="4">
        <f t="shared" si="17"/>
        <v>0</v>
      </c>
      <c r="AX117" s="4">
        <f t="shared" si="17"/>
        <v>0.1317497382648784</v>
      </c>
      <c r="AY117" s="4">
        <f t="shared" si="17"/>
        <v>0.37260443546441802</v>
      </c>
      <c r="AZ117" s="4">
        <f t="shared" si="14"/>
        <v>0</v>
      </c>
      <c r="BA117" s="4">
        <f t="shared" si="14"/>
        <v>0</v>
      </c>
      <c r="BB117" s="4">
        <f t="shared" si="14"/>
        <v>0</v>
      </c>
      <c r="BC117" s="4">
        <f t="shared" si="14"/>
        <v>0</v>
      </c>
      <c r="BD117" s="4">
        <f t="shared" si="16"/>
        <v>0.8597732208415334</v>
      </c>
      <c r="BE117" s="4">
        <f t="shared" si="16"/>
        <v>0.21530334836312401</v>
      </c>
      <c r="BF117" s="4">
        <f t="shared" si="16"/>
        <v>0</v>
      </c>
      <c r="BG117" s="4">
        <f t="shared" si="16"/>
        <v>0</v>
      </c>
      <c r="BH117" s="4">
        <f t="shared" si="16"/>
        <v>0</v>
      </c>
      <c r="BI117" s="4">
        <f t="shared" si="16"/>
        <v>0</v>
      </c>
      <c r="BJ117" s="4">
        <f t="shared" si="16"/>
        <v>1.2833450871554568</v>
      </c>
      <c r="BK117" s="4">
        <f t="shared" si="16"/>
        <v>0.31348121741062052</v>
      </c>
      <c r="BL117" s="4">
        <f t="shared" si="16"/>
        <v>0</v>
      </c>
      <c r="BM117" s="4">
        <f t="shared" si="16"/>
        <v>0</v>
      </c>
      <c r="BN117" s="4">
        <f t="shared" si="16"/>
        <v>0</v>
      </c>
    </row>
    <row r="118" spans="1:66" x14ac:dyDescent="0.2">
      <c r="A118" s="4">
        <v>844.49609999999996</v>
      </c>
      <c r="B118" s="4" t="s">
        <v>798</v>
      </c>
      <c r="C118" s="4" t="s">
        <v>469</v>
      </c>
      <c r="D118" s="4" t="s">
        <v>799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20389</v>
      </c>
      <c r="T118" s="4">
        <v>23861.7</v>
      </c>
      <c r="U118" s="4">
        <v>0</v>
      </c>
      <c r="V118" s="4">
        <v>0</v>
      </c>
      <c r="W118" s="4">
        <v>0</v>
      </c>
      <c r="X118" s="4">
        <v>0</v>
      </c>
      <c r="Y118" s="4">
        <v>66975.399999999994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65877.3</v>
      </c>
      <c r="AF118" s="4">
        <v>0</v>
      </c>
      <c r="AG118" s="4">
        <v>0</v>
      </c>
      <c r="AH118" s="4">
        <v>0</v>
      </c>
      <c r="AI118" s="4">
        <v>0</v>
      </c>
      <c r="AJ118" s="4" t="s">
        <v>799</v>
      </c>
      <c r="AK118" s="4">
        <f t="shared" si="17"/>
        <v>0</v>
      </c>
      <c r="AL118" s="4">
        <f t="shared" si="17"/>
        <v>0</v>
      </c>
      <c r="AM118" s="4">
        <f t="shared" si="17"/>
        <v>0</v>
      </c>
      <c r="AN118" s="4">
        <f t="shared" si="17"/>
        <v>0</v>
      </c>
      <c r="AO118" s="4">
        <f t="shared" si="17"/>
        <v>0</v>
      </c>
      <c r="AP118" s="4">
        <f t="shared" si="17"/>
        <v>0</v>
      </c>
      <c r="AQ118" s="4">
        <f t="shared" si="17"/>
        <v>0</v>
      </c>
      <c r="AR118" s="4">
        <f t="shared" si="17"/>
        <v>0</v>
      </c>
      <c r="AS118" s="4">
        <f t="shared" si="17"/>
        <v>0</v>
      </c>
      <c r="AT118" s="4">
        <f t="shared" si="17"/>
        <v>0</v>
      </c>
      <c r="AU118" s="4">
        <f t="shared" si="17"/>
        <v>0</v>
      </c>
      <c r="AV118" s="4">
        <f t="shared" si="17"/>
        <v>0</v>
      </c>
      <c r="AW118" s="4">
        <f t="shared" si="17"/>
        <v>0</v>
      </c>
      <c r="AX118" s="4">
        <f t="shared" si="17"/>
        <v>0.15275342830642322</v>
      </c>
      <c r="AY118" s="4">
        <f t="shared" si="17"/>
        <v>0.13730493730410409</v>
      </c>
      <c r="AZ118" s="4">
        <f t="shared" si="14"/>
        <v>0</v>
      </c>
      <c r="BA118" s="4">
        <f t="shared" si="14"/>
        <v>0</v>
      </c>
      <c r="BB118" s="4">
        <f t="shared" si="14"/>
        <v>0</v>
      </c>
      <c r="BC118" s="4">
        <f t="shared" si="14"/>
        <v>0</v>
      </c>
      <c r="BD118" s="4">
        <f t="shared" si="16"/>
        <v>0.33850138510553268</v>
      </c>
      <c r="BE118" s="4">
        <f t="shared" si="16"/>
        <v>0</v>
      </c>
      <c r="BF118" s="4">
        <f t="shared" si="16"/>
        <v>0</v>
      </c>
      <c r="BG118" s="4">
        <f t="shared" si="16"/>
        <v>0</v>
      </c>
      <c r="BH118" s="4">
        <f t="shared" si="16"/>
        <v>0</v>
      </c>
      <c r="BI118" s="4">
        <f t="shared" si="16"/>
        <v>0</v>
      </c>
      <c r="BJ118" s="4">
        <f t="shared" si="16"/>
        <v>0.29252363663878167</v>
      </c>
      <c r="BK118" s="4">
        <f t="shared" si="16"/>
        <v>0</v>
      </c>
      <c r="BL118" s="4">
        <f t="shared" si="16"/>
        <v>0</v>
      </c>
      <c r="BM118" s="4">
        <f t="shared" si="16"/>
        <v>0</v>
      </c>
      <c r="BN118" s="4">
        <f t="shared" si="16"/>
        <v>0</v>
      </c>
    </row>
    <row r="119" spans="1:66" x14ac:dyDescent="0.2">
      <c r="A119" s="4">
        <v>876.56039999999996</v>
      </c>
      <c r="B119" s="4" t="s">
        <v>800</v>
      </c>
      <c r="C119" s="4" t="s">
        <v>801</v>
      </c>
      <c r="D119" s="4" t="s">
        <v>802</v>
      </c>
      <c r="E119" s="4">
        <v>0</v>
      </c>
      <c r="F119" s="4">
        <v>25356.7</v>
      </c>
      <c r="G119" s="4">
        <v>26657</v>
      </c>
      <c r="H119" s="4">
        <v>18708.900000000001</v>
      </c>
      <c r="I119" s="4">
        <v>26367.599999999999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26702.9</v>
      </c>
      <c r="T119" s="4">
        <v>40062.1</v>
      </c>
      <c r="U119" s="4">
        <v>0</v>
      </c>
      <c r="V119" s="4">
        <v>0</v>
      </c>
      <c r="W119" s="4">
        <v>0</v>
      </c>
      <c r="X119" s="4">
        <v>0</v>
      </c>
      <c r="Y119" s="4">
        <v>67013.399999999994</v>
      </c>
      <c r="Z119" s="4">
        <v>21225.5</v>
      </c>
      <c r="AA119" s="4">
        <v>0</v>
      </c>
      <c r="AB119" s="4">
        <v>0</v>
      </c>
      <c r="AC119" s="4">
        <v>0</v>
      </c>
      <c r="AD119" s="4">
        <v>0</v>
      </c>
      <c r="AE119" s="4">
        <v>84326.8</v>
      </c>
      <c r="AF119" s="4">
        <v>0</v>
      </c>
      <c r="AG119" s="4">
        <v>0</v>
      </c>
      <c r="AH119" s="4">
        <v>0</v>
      </c>
      <c r="AI119" s="4">
        <v>0</v>
      </c>
      <c r="AJ119" s="4" t="s">
        <v>802</v>
      </c>
      <c r="AK119" s="4">
        <f t="shared" si="17"/>
        <v>0.16845118618554522</v>
      </c>
      <c r="AL119" s="4">
        <f t="shared" si="17"/>
        <v>0.15288358386236661</v>
      </c>
      <c r="AM119" s="4">
        <f t="shared" si="17"/>
        <v>0.18641406922097853</v>
      </c>
      <c r="AN119" s="4">
        <f t="shared" si="17"/>
        <v>0.16160195268719724</v>
      </c>
      <c r="AO119" s="4">
        <f t="shared" si="17"/>
        <v>0</v>
      </c>
      <c r="AP119" s="4">
        <f t="shared" si="17"/>
        <v>0</v>
      </c>
      <c r="AQ119" s="4">
        <f t="shared" si="17"/>
        <v>0</v>
      </c>
      <c r="AR119" s="4">
        <f t="shared" si="17"/>
        <v>0</v>
      </c>
      <c r="AS119" s="4">
        <f t="shared" si="17"/>
        <v>0</v>
      </c>
      <c r="AT119" s="4">
        <f t="shared" si="17"/>
        <v>0</v>
      </c>
      <c r="AU119" s="4">
        <f t="shared" si="17"/>
        <v>0</v>
      </c>
      <c r="AV119" s="4">
        <f t="shared" si="17"/>
        <v>0</v>
      </c>
      <c r="AW119" s="4">
        <f t="shared" si="17"/>
        <v>0</v>
      </c>
      <c r="AX119" s="4">
        <f t="shared" si="17"/>
        <v>0.20005686991630728</v>
      </c>
      <c r="AY119" s="4">
        <f t="shared" si="17"/>
        <v>0.23052524039656636</v>
      </c>
      <c r="AZ119" s="4">
        <f t="shared" si="14"/>
        <v>0</v>
      </c>
      <c r="BA119" s="4">
        <f t="shared" si="14"/>
        <v>0</v>
      </c>
      <c r="BB119" s="4">
        <f t="shared" si="14"/>
        <v>0</v>
      </c>
      <c r="BC119" s="4">
        <f t="shared" si="14"/>
        <v>0</v>
      </c>
      <c r="BD119" s="4">
        <f t="shared" si="16"/>
        <v>0.33869344148196362</v>
      </c>
      <c r="BE119" s="4">
        <f t="shared" si="16"/>
        <v>0.11146258062716438</v>
      </c>
      <c r="BF119" s="4">
        <f t="shared" si="16"/>
        <v>0</v>
      </c>
      <c r="BG119" s="4">
        <f t="shared" si="16"/>
        <v>0</v>
      </c>
      <c r="BH119" s="4">
        <f t="shared" si="16"/>
        <v>0</v>
      </c>
      <c r="BI119" s="4">
        <f t="shared" si="16"/>
        <v>0</v>
      </c>
      <c r="BJ119" s="4">
        <f t="shared" si="16"/>
        <v>0.37444737720142163</v>
      </c>
      <c r="BK119" s="4">
        <f t="shared" si="16"/>
        <v>0</v>
      </c>
      <c r="BL119" s="4">
        <f t="shared" si="16"/>
        <v>0</v>
      </c>
      <c r="BM119" s="4">
        <f t="shared" si="16"/>
        <v>0</v>
      </c>
      <c r="BN119" s="4">
        <f t="shared" si="16"/>
        <v>0</v>
      </c>
    </row>
    <row r="120" spans="1:66" x14ac:dyDescent="0.2">
      <c r="A120" s="4">
        <v>874.54499999999996</v>
      </c>
      <c r="B120" s="4" t="s">
        <v>803</v>
      </c>
      <c r="C120" s="4" t="s">
        <v>804</v>
      </c>
      <c r="D120" s="4" t="s">
        <v>805</v>
      </c>
      <c r="E120" s="4">
        <v>0</v>
      </c>
      <c r="F120" s="4">
        <v>0</v>
      </c>
      <c r="G120" s="4">
        <v>0</v>
      </c>
      <c r="H120" s="4">
        <v>0</v>
      </c>
      <c r="I120" s="4">
        <v>106148.8</v>
      </c>
      <c r="J120" s="4">
        <v>0</v>
      </c>
      <c r="K120" s="4">
        <v>0</v>
      </c>
      <c r="L120" s="4">
        <v>22464.3</v>
      </c>
      <c r="M120" s="4">
        <v>0</v>
      </c>
      <c r="N120" s="4">
        <v>0</v>
      </c>
      <c r="O120" s="4">
        <v>44594.3</v>
      </c>
      <c r="P120" s="4">
        <v>113186.3</v>
      </c>
      <c r="Q120" s="4">
        <v>77490.8</v>
      </c>
      <c r="R120" s="4">
        <v>0</v>
      </c>
      <c r="S120" s="4">
        <v>63403.5</v>
      </c>
      <c r="T120" s="4">
        <v>146864.20000000001</v>
      </c>
      <c r="U120" s="4">
        <v>0</v>
      </c>
      <c r="V120" s="4">
        <v>0</v>
      </c>
      <c r="W120" s="4">
        <v>0</v>
      </c>
      <c r="X120" s="4">
        <v>0</v>
      </c>
      <c r="Y120" s="4">
        <v>111323.2</v>
      </c>
      <c r="Z120" s="4">
        <v>58742.400000000001</v>
      </c>
      <c r="AA120" s="4">
        <v>0</v>
      </c>
      <c r="AB120" s="4">
        <v>0</v>
      </c>
      <c r="AC120" s="4">
        <v>51234.5</v>
      </c>
      <c r="AD120" s="4">
        <v>0</v>
      </c>
      <c r="AE120" s="4">
        <v>203245.6</v>
      </c>
      <c r="AF120" s="4">
        <v>52360.6</v>
      </c>
      <c r="AG120" s="4">
        <v>0</v>
      </c>
      <c r="AH120" s="4">
        <v>0</v>
      </c>
      <c r="AI120" s="4">
        <v>0</v>
      </c>
      <c r="AJ120" s="4" t="s">
        <v>805</v>
      </c>
      <c r="AK120" s="4">
        <f t="shared" si="17"/>
        <v>0</v>
      </c>
      <c r="AL120" s="4">
        <f t="shared" si="17"/>
        <v>0</v>
      </c>
      <c r="AM120" s="4">
        <f t="shared" si="17"/>
        <v>0</v>
      </c>
      <c r="AN120" s="4">
        <f t="shared" si="17"/>
        <v>0.65056559396390878</v>
      </c>
      <c r="AO120" s="4">
        <f t="shared" si="17"/>
        <v>0</v>
      </c>
      <c r="AP120" s="4">
        <f t="shared" si="17"/>
        <v>0</v>
      </c>
      <c r="AQ120" s="4">
        <f t="shared" si="17"/>
        <v>0.11624508790337809</v>
      </c>
      <c r="AR120" s="4">
        <f t="shared" si="17"/>
        <v>0</v>
      </c>
      <c r="AS120" s="4">
        <f t="shared" si="17"/>
        <v>0</v>
      </c>
      <c r="AT120" s="4">
        <f t="shared" si="17"/>
        <v>0.24217383643895268</v>
      </c>
      <c r="AU120" s="4">
        <f t="shared" si="17"/>
        <v>0.62457571856063432</v>
      </c>
      <c r="AV120" s="4">
        <f t="shared" si="17"/>
        <v>0.3232736727896296</v>
      </c>
      <c r="AW120" s="4">
        <f t="shared" si="17"/>
        <v>0</v>
      </c>
      <c r="AX120" s="4">
        <f t="shared" si="17"/>
        <v>0.47501603764904132</v>
      </c>
      <c r="AY120" s="4">
        <f t="shared" si="17"/>
        <v>0.84508562982593038</v>
      </c>
      <c r="AZ120" s="4">
        <f t="shared" si="14"/>
        <v>0</v>
      </c>
      <c r="BA120" s="4">
        <f t="shared" si="14"/>
        <v>0</v>
      </c>
      <c r="BB120" s="4">
        <f t="shared" si="14"/>
        <v>0</v>
      </c>
      <c r="BC120" s="4">
        <f t="shared" si="14"/>
        <v>0</v>
      </c>
      <c r="BD120" s="4">
        <f t="shared" si="16"/>
        <v>0.5626402738077001</v>
      </c>
      <c r="BE120" s="4">
        <f t="shared" si="16"/>
        <v>0.30847704394398912</v>
      </c>
      <c r="BF120" s="4">
        <f t="shared" si="16"/>
        <v>0</v>
      </c>
      <c r="BG120" s="4">
        <f t="shared" si="16"/>
        <v>0</v>
      </c>
      <c r="BH120" s="4">
        <f t="shared" si="16"/>
        <v>0.37066005900696603</v>
      </c>
      <c r="BI120" s="4">
        <f t="shared" si="16"/>
        <v>0</v>
      </c>
      <c r="BJ120" s="4">
        <f t="shared" si="16"/>
        <v>0.90249816010721695</v>
      </c>
      <c r="BK120" s="4">
        <f t="shared" si="16"/>
        <v>0.27989190138428693</v>
      </c>
      <c r="BL120" s="4">
        <f t="shared" si="16"/>
        <v>0</v>
      </c>
      <c r="BM120" s="4">
        <f t="shared" si="16"/>
        <v>0</v>
      </c>
      <c r="BN120" s="4">
        <f t="shared" si="16"/>
        <v>0</v>
      </c>
    </row>
    <row r="121" spans="1:66" x14ac:dyDescent="0.2">
      <c r="A121" s="4">
        <v>872.52829999999994</v>
      </c>
      <c r="B121" s="4" t="s">
        <v>806</v>
      </c>
      <c r="C121" s="4" t="s">
        <v>208</v>
      </c>
      <c r="D121" s="4" t="s">
        <v>807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27637.7</v>
      </c>
      <c r="P121" s="4">
        <v>27702.2</v>
      </c>
      <c r="Q121" s="4">
        <v>0</v>
      </c>
      <c r="R121" s="4">
        <v>0</v>
      </c>
      <c r="S121" s="4">
        <v>74848.600000000006</v>
      </c>
      <c r="T121" s="4">
        <v>69672.7</v>
      </c>
      <c r="U121" s="4">
        <v>0</v>
      </c>
      <c r="V121" s="4">
        <v>23646.799999999999</v>
      </c>
      <c r="W121" s="4">
        <v>0</v>
      </c>
      <c r="X121" s="4">
        <v>0</v>
      </c>
      <c r="Y121" s="4">
        <v>158957.29999999999</v>
      </c>
      <c r="Z121" s="4">
        <v>73965.7</v>
      </c>
      <c r="AA121" s="4">
        <v>0</v>
      </c>
      <c r="AB121" s="4">
        <v>0</v>
      </c>
      <c r="AC121" s="4">
        <v>0</v>
      </c>
      <c r="AD121" s="4">
        <v>0</v>
      </c>
      <c r="AE121" s="4">
        <v>190421.3</v>
      </c>
      <c r="AF121" s="4">
        <v>46835.1</v>
      </c>
      <c r="AG121" s="4">
        <v>0</v>
      </c>
      <c r="AH121" s="4">
        <v>0</v>
      </c>
      <c r="AI121" s="4">
        <v>0</v>
      </c>
      <c r="AJ121" s="4" t="s">
        <v>807</v>
      </c>
      <c r="AK121" s="4">
        <f t="shared" si="17"/>
        <v>0</v>
      </c>
      <c r="AL121" s="4">
        <f t="shared" si="17"/>
        <v>0</v>
      </c>
      <c r="AM121" s="4">
        <f t="shared" si="17"/>
        <v>0</v>
      </c>
      <c r="AN121" s="4">
        <f t="shared" si="17"/>
        <v>0</v>
      </c>
      <c r="AO121" s="4">
        <f t="shared" si="17"/>
        <v>0</v>
      </c>
      <c r="AP121" s="4">
        <f t="shared" si="17"/>
        <v>0</v>
      </c>
      <c r="AQ121" s="4">
        <f t="shared" si="17"/>
        <v>0</v>
      </c>
      <c r="AR121" s="4">
        <f t="shared" si="17"/>
        <v>0</v>
      </c>
      <c r="AS121" s="4">
        <f t="shared" si="17"/>
        <v>0</v>
      </c>
      <c r="AT121" s="4">
        <f t="shared" si="17"/>
        <v>0.15008931274510068</v>
      </c>
      <c r="AU121" s="4">
        <f t="shared" si="17"/>
        <v>0.15286409636776185</v>
      </c>
      <c r="AV121" s="4">
        <f t="shared" si="17"/>
        <v>0</v>
      </c>
      <c r="AW121" s="4">
        <f t="shared" si="17"/>
        <v>0</v>
      </c>
      <c r="AX121" s="4">
        <f t="shared" si="17"/>
        <v>0.56076218813753242</v>
      </c>
      <c r="AY121" s="4">
        <f t="shared" si="17"/>
        <v>0.40091048438743476</v>
      </c>
      <c r="AZ121" s="4">
        <f t="shared" si="14"/>
        <v>0</v>
      </c>
      <c r="BA121" s="4">
        <f t="shared" si="14"/>
        <v>0.10699420717866209</v>
      </c>
      <c r="BB121" s="4">
        <f t="shared" si="14"/>
        <v>0</v>
      </c>
      <c r="BC121" s="4">
        <f t="shared" si="14"/>
        <v>0</v>
      </c>
      <c r="BD121" s="4">
        <f t="shared" si="16"/>
        <v>0.80338850119052208</v>
      </c>
      <c r="BE121" s="4">
        <f t="shared" si="16"/>
        <v>0.38841995712207733</v>
      </c>
      <c r="BF121" s="4">
        <f t="shared" si="16"/>
        <v>0</v>
      </c>
      <c r="BG121" s="4">
        <f t="shared" si="16"/>
        <v>0</v>
      </c>
      <c r="BH121" s="4">
        <f t="shared" si="16"/>
        <v>0</v>
      </c>
      <c r="BI121" s="4">
        <f t="shared" si="16"/>
        <v>0</v>
      </c>
      <c r="BJ121" s="4">
        <f t="shared" si="16"/>
        <v>0.84555273469745162</v>
      </c>
      <c r="BK121" s="4">
        <f t="shared" si="16"/>
        <v>0.25035551904529768</v>
      </c>
      <c r="BL121" s="4">
        <f t="shared" si="16"/>
        <v>0</v>
      </c>
      <c r="BM121" s="4">
        <f t="shared" si="16"/>
        <v>0</v>
      </c>
      <c r="BN121" s="4">
        <f t="shared" si="16"/>
        <v>0</v>
      </c>
    </row>
    <row r="122" spans="1:66" x14ac:dyDescent="0.2">
      <c r="A122" s="4">
        <v>870.51149999999996</v>
      </c>
      <c r="B122" s="4" t="s">
        <v>808</v>
      </c>
      <c r="C122" s="4" t="s">
        <v>601</v>
      </c>
      <c r="D122" s="4" t="s">
        <v>809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58441.599999999999</v>
      </c>
      <c r="U122" s="4">
        <v>0</v>
      </c>
      <c r="V122" s="4">
        <v>0</v>
      </c>
      <c r="W122" s="4">
        <v>0</v>
      </c>
      <c r="X122" s="4">
        <v>0</v>
      </c>
      <c r="Y122" s="4">
        <v>65377.7</v>
      </c>
      <c r="Z122" s="4">
        <v>16228.7</v>
      </c>
      <c r="AA122" s="4">
        <v>0</v>
      </c>
      <c r="AB122" s="4">
        <v>0</v>
      </c>
      <c r="AC122" s="4">
        <v>0</v>
      </c>
      <c r="AD122" s="4">
        <v>0</v>
      </c>
      <c r="AE122" s="4">
        <v>90476.800000000003</v>
      </c>
      <c r="AF122" s="4">
        <v>21777.200000000001</v>
      </c>
      <c r="AG122" s="4">
        <v>0</v>
      </c>
      <c r="AH122" s="4">
        <v>0</v>
      </c>
      <c r="AI122" s="4">
        <v>0</v>
      </c>
      <c r="AJ122" s="4" t="s">
        <v>809</v>
      </c>
      <c r="AK122" s="4">
        <f t="shared" si="17"/>
        <v>0</v>
      </c>
      <c r="AL122" s="4">
        <f t="shared" si="17"/>
        <v>0</v>
      </c>
      <c r="AM122" s="4">
        <f t="shared" si="17"/>
        <v>0</v>
      </c>
      <c r="AN122" s="4">
        <f t="shared" si="17"/>
        <v>0</v>
      </c>
      <c r="AO122" s="4">
        <f t="shared" si="17"/>
        <v>0</v>
      </c>
      <c r="AP122" s="4">
        <f t="shared" si="17"/>
        <v>0</v>
      </c>
      <c r="AQ122" s="4">
        <f t="shared" si="17"/>
        <v>0</v>
      </c>
      <c r="AR122" s="4">
        <f t="shared" si="17"/>
        <v>0</v>
      </c>
      <c r="AS122" s="4">
        <f t="shared" si="17"/>
        <v>0</v>
      </c>
      <c r="AT122" s="4">
        <f t="shared" si="17"/>
        <v>0</v>
      </c>
      <c r="AU122" s="4">
        <f t="shared" si="17"/>
        <v>0</v>
      </c>
      <c r="AV122" s="4">
        <f t="shared" si="17"/>
        <v>0</v>
      </c>
      <c r="AW122" s="4">
        <f t="shared" si="17"/>
        <v>0</v>
      </c>
      <c r="AX122" s="4">
        <f t="shared" si="17"/>
        <v>0</v>
      </c>
      <c r="AY122" s="4">
        <f t="shared" si="17"/>
        <v>0.33628451551865662</v>
      </c>
      <c r="AZ122" s="4">
        <f t="shared" si="14"/>
        <v>0</v>
      </c>
      <c r="BA122" s="4">
        <f t="shared" si="14"/>
        <v>0</v>
      </c>
      <c r="BB122" s="4">
        <f t="shared" si="14"/>
        <v>0</v>
      </c>
      <c r="BC122" s="4">
        <f t="shared" si="14"/>
        <v>0</v>
      </c>
      <c r="BD122" s="4">
        <f t="shared" si="16"/>
        <v>0.33042642529964711</v>
      </c>
      <c r="BE122" s="4">
        <f t="shared" si="16"/>
        <v>8.5222622893409469E-2</v>
      </c>
      <c r="BF122" s="4">
        <f t="shared" si="16"/>
        <v>0</v>
      </c>
      <c r="BG122" s="4">
        <f t="shared" si="16"/>
        <v>0</v>
      </c>
      <c r="BH122" s="4">
        <f t="shared" si="16"/>
        <v>0</v>
      </c>
      <c r="BI122" s="4">
        <f t="shared" si="16"/>
        <v>0</v>
      </c>
      <c r="BJ122" s="4">
        <f t="shared" si="16"/>
        <v>0.40175603079421474</v>
      </c>
      <c r="BK122" s="4">
        <f t="shared" si="16"/>
        <v>0.11640932141392368</v>
      </c>
      <c r="BL122" s="4">
        <f t="shared" si="16"/>
        <v>0</v>
      </c>
      <c r="BM122" s="4">
        <f t="shared" si="16"/>
        <v>0</v>
      </c>
      <c r="BN122" s="4">
        <f t="shared" si="16"/>
        <v>0</v>
      </c>
    </row>
    <row r="123" spans="1:66" x14ac:dyDescent="0.2">
      <c r="A123" s="4">
        <v>868.495</v>
      </c>
      <c r="B123" s="4" t="s">
        <v>810</v>
      </c>
      <c r="C123" s="4" t="s">
        <v>811</v>
      </c>
      <c r="D123" s="4" t="s">
        <v>812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21394.400000000001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29920.1</v>
      </c>
      <c r="AF123" s="4">
        <v>0</v>
      </c>
      <c r="AG123" s="4">
        <v>0</v>
      </c>
      <c r="AH123" s="4">
        <v>0</v>
      </c>
      <c r="AI123" s="4">
        <v>0</v>
      </c>
      <c r="AJ123" s="4" t="s">
        <v>812</v>
      </c>
      <c r="AK123" s="4">
        <f t="shared" si="17"/>
        <v>0</v>
      </c>
      <c r="AL123" s="4">
        <f t="shared" si="17"/>
        <v>0</v>
      </c>
      <c r="AM123" s="4">
        <f t="shared" si="17"/>
        <v>0</v>
      </c>
      <c r="AN123" s="4">
        <f t="shared" si="17"/>
        <v>0</v>
      </c>
      <c r="AO123" s="4">
        <f t="shared" si="17"/>
        <v>0</v>
      </c>
      <c r="AP123" s="4">
        <f t="shared" si="17"/>
        <v>0</v>
      </c>
      <c r="AQ123" s="4">
        <f t="shared" si="17"/>
        <v>0</v>
      </c>
      <c r="AR123" s="4">
        <f t="shared" si="17"/>
        <v>0</v>
      </c>
      <c r="AS123" s="4">
        <f t="shared" si="17"/>
        <v>0</v>
      </c>
      <c r="AT123" s="4">
        <f t="shared" si="17"/>
        <v>0</v>
      </c>
      <c r="AU123" s="4">
        <f t="shared" si="17"/>
        <v>0</v>
      </c>
      <c r="AV123" s="4">
        <f t="shared" si="17"/>
        <v>0</v>
      </c>
      <c r="AW123" s="4">
        <f t="shared" si="17"/>
        <v>0</v>
      </c>
      <c r="AX123" s="4">
        <f t="shared" si="17"/>
        <v>0</v>
      </c>
      <c r="AY123" s="4">
        <f t="shared" si="17"/>
        <v>0</v>
      </c>
      <c r="AZ123" s="4">
        <f t="shared" si="14"/>
        <v>0</v>
      </c>
      <c r="BA123" s="4">
        <f t="shared" si="14"/>
        <v>0</v>
      </c>
      <c r="BB123" s="4">
        <f t="shared" si="14"/>
        <v>0</v>
      </c>
      <c r="BC123" s="4">
        <f t="shared" si="14"/>
        <v>0</v>
      </c>
      <c r="BD123" s="4">
        <f t="shared" si="14"/>
        <v>0.1081297615766656</v>
      </c>
      <c r="BE123" s="4">
        <f t="shared" si="14"/>
        <v>0</v>
      </c>
      <c r="BF123" s="4">
        <f t="shared" si="14"/>
        <v>0</v>
      </c>
      <c r="BG123" s="4">
        <f t="shared" si="14"/>
        <v>0</v>
      </c>
      <c r="BH123" s="4">
        <f t="shared" si="14"/>
        <v>0</v>
      </c>
      <c r="BI123" s="4">
        <f t="shared" si="14"/>
        <v>0</v>
      </c>
      <c r="BJ123" s="4">
        <f t="shared" si="14"/>
        <v>0.13285815387995575</v>
      </c>
      <c r="BK123" s="4">
        <f t="shared" si="14"/>
        <v>0</v>
      </c>
      <c r="BL123" s="4">
        <f t="shared" si="14"/>
        <v>0</v>
      </c>
      <c r="BM123" s="4">
        <f t="shared" si="14"/>
        <v>0</v>
      </c>
      <c r="BN123" s="4">
        <f t="shared" si="14"/>
        <v>0</v>
      </c>
    </row>
    <row r="124" spans="1:66" x14ac:dyDescent="0.2">
      <c r="A124" s="4">
        <v>906.60599999999999</v>
      </c>
      <c r="B124" s="4" t="s">
        <v>813</v>
      </c>
      <c r="C124" s="4" t="s">
        <v>213</v>
      </c>
      <c r="D124" s="4" t="s">
        <v>814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20120.7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22587.8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 t="s">
        <v>814</v>
      </c>
      <c r="AK124" s="4">
        <f t="shared" si="17"/>
        <v>0</v>
      </c>
      <c r="AL124" s="4">
        <f t="shared" si="17"/>
        <v>0</v>
      </c>
      <c r="AM124" s="4">
        <f t="shared" si="17"/>
        <v>0</v>
      </c>
      <c r="AN124" s="4">
        <f t="shared" si="17"/>
        <v>0</v>
      </c>
      <c r="AO124" s="4">
        <f t="shared" si="17"/>
        <v>0</v>
      </c>
      <c r="AP124" s="4">
        <f t="shared" si="17"/>
        <v>0</v>
      </c>
      <c r="AQ124" s="4">
        <f t="shared" si="17"/>
        <v>0</v>
      </c>
      <c r="AR124" s="4">
        <f t="shared" si="17"/>
        <v>0</v>
      </c>
      <c r="AS124" s="4">
        <f t="shared" si="17"/>
        <v>0</v>
      </c>
      <c r="AT124" s="4">
        <f t="shared" si="17"/>
        <v>0</v>
      </c>
      <c r="AU124" s="4">
        <f t="shared" si="17"/>
        <v>0</v>
      </c>
      <c r="AV124" s="4">
        <f t="shared" si="17"/>
        <v>0</v>
      </c>
      <c r="AW124" s="4">
        <f t="shared" si="17"/>
        <v>0</v>
      </c>
      <c r="AX124" s="4">
        <f t="shared" si="17"/>
        <v>0.15074333733508508</v>
      </c>
      <c r="AY124" s="4">
        <f t="shared" si="17"/>
        <v>0</v>
      </c>
      <c r="AZ124" s="4">
        <f t="shared" si="14"/>
        <v>0</v>
      </c>
      <c r="BA124" s="4">
        <f t="shared" si="14"/>
        <v>0</v>
      </c>
      <c r="BB124" s="4">
        <f t="shared" si="14"/>
        <v>0</v>
      </c>
      <c r="BC124" s="4">
        <f t="shared" si="14"/>
        <v>0</v>
      </c>
      <c r="BD124" s="4">
        <f t="shared" si="14"/>
        <v>0.11416134261962978</v>
      </c>
      <c r="BE124" s="4">
        <f t="shared" si="14"/>
        <v>0</v>
      </c>
      <c r="BF124" s="4">
        <f t="shared" si="14"/>
        <v>0</v>
      </c>
      <c r="BG124" s="4">
        <f t="shared" si="14"/>
        <v>0</v>
      </c>
      <c r="BH124" s="4">
        <f t="shared" si="14"/>
        <v>0</v>
      </c>
      <c r="BI124" s="4">
        <f t="shared" si="14"/>
        <v>0</v>
      </c>
      <c r="BJ124" s="4">
        <f t="shared" si="14"/>
        <v>0</v>
      </c>
      <c r="BK124" s="4">
        <f t="shared" si="14"/>
        <v>0</v>
      </c>
      <c r="BL124" s="4">
        <f t="shared" si="14"/>
        <v>0</v>
      </c>
      <c r="BM124" s="4">
        <f t="shared" si="14"/>
        <v>0</v>
      </c>
      <c r="BN124" s="4">
        <f t="shared" si="14"/>
        <v>0</v>
      </c>
    </row>
    <row r="125" spans="1:66" x14ac:dyDescent="0.2">
      <c r="A125" s="4">
        <v>904.59040000000005</v>
      </c>
      <c r="B125" s="4" t="s">
        <v>815</v>
      </c>
      <c r="C125" s="4" t="s">
        <v>219</v>
      </c>
      <c r="D125" s="4" t="s">
        <v>816</v>
      </c>
      <c r="E125" s="4">
        <v>0</v>
      </c>
      <c r="F125" s="4">
        <v>0</v>
      </c>
      <c r="G125" s="4">
        <v>199686.3</v>
      </c>
      <c r="H125" s="4">
        <v>258002.3</v>
      </c>
      <c r="I125" s="4">
        <v>53838</v>
      </c>
      <c r="J125" s="4">
        <v>47233.1</v>
      </c>
      <c r="K125" s="4">
        <v>218175.7</v>
      </c>
      <c r="L125" s="4">
        <v>68982.7</v>
      </c>
      <c r="M125" s="4">
        <v>50198.400000000001</v>
      </c>
      <c r="N125" s="4">
        <v>0</v>
      </c>
      <c r="O125" s="4">
        <v>99285.2</v>
      </c>
      <c r="P125" s="4">
        <v>40591.5</v>
      </c>
      <c r="Q125" s="4">
        <v>0</v>
      </c>
      <c r="R125" s="4">
        <v>0</v>
      </c>
      <c r="S125" s="4">
        <v>390591.7</v>
      </c>
      <c r="T125" s="4">
        <v>196209.7</v>
      </c>
      <c r="U125" s="4">
        <v>0</v>
      </c>
      <c r="V125" s="4">
        <v>97365.4</v>
      </c>
      <c r="W125" s="4">
        <v>149617.20000000001</v>
      </c>
      <c r="X125" s="4">
        <v>23716.6</v>
      </c>
      <c r="Y125" s="4">
        <v>135239.5</v>
      </c>
      <c r="Z125" s="4">
        <v>118618.6</v>
      </c>
      <c r="AA125" s="4">
        <v>28748.400000000001</v>
      </c>
      <c r="AB125" s="4">
        <v>106345.9</v>
      </c>
      <c r="AC125" s="4">
        <v>0</v>
      </c>
      <c r="AD125" s="4">
        <v>37925.300000000003</v>
      </c>
      <c r="AE125" s="4">
        <v>273088</v>
      </c>
      <c r="AF125" s="4">
        <v>75915.899999999994</v>
      </c>
      <c r="AG125" s="4">
        <v>70621</v>
      </c>
      <c r="AH125" s="4">
        <v>613766</v>
      </c>
      <c r="AI125" s="4">
        <v>142274.6</v>
      </c>
      <c r="AJ125" s="4" t="s">
        <v>816</v>
      </c>
      <c r="AK125" s="4">
        <f t="shared" si="17"/>
        <v>0</v>
      </c>
      <c r="AL125" s="4">
        <f t="shared" si="17"/>
        <v>1.1452435454933301</v>
      </c>
      <c r="AM125" s="4">
        <f t="shared" si="17"/>
        <v>2.5707154675780868</v>
      </c>
      <c r="AN125" s="4">
        <f t="shared" si="17"/>
        <v>0.32996275462208635</v>
      </c>
      <c r="AO125" s="4">
        <f t="shared" si="17"/>
        <v>0.22517466600679514</v>
      </c>
      <c r="AP125" s="4">
        <f t="shared" si="17"/>
        <v>1.1345997098263079</v>
      </c>
      <c r="AQ125" s="4">
        <f t="shared" si="17"/>
        <v>0.35696193628612333</v>
      </c>
      <c r="AR125" s="4">
        <f t="shared" si="17"/>
        <v>0.26298179774764313</v>
      </c>
      <c r="AS125" s="4">
        <f t="shared" si="17"/>
        <v>0</v>
      </c>
      <c r="AT125" s="4">
        <f t="shared" si="17"/>
        <v>0.53917827582468403</v>
      </c>
      <c r="AU125" s="4">
        <f t="shared" si="17"/>
        <v>0.2239888156071361</v>
      </c>
      <c r="AV125" s="4">
        <f t="shared" si="17"/>
        <v>0</v>
      </c>
      <c r="AW125" s="4">
        <f t="shared" si="17"/>
        <v>0</v>
      </c>
      <c r="AX125" s="4">
        <f t="shared" si="17"/>
        <v>2.9262946315677065</v>
      </c>
      <c r="AY125" s="4">
        <f t="shared" si="17"/>
        <v>1.1290293883904781</v>
      </c>
      <c r="AZ125" s="4">
        <f t="shared" si="14"/>
        <v>0</v>
      </c>
      <c r="BA125" s="4">
        <f t="shared" si="14"/>
        <v>0.44054729517876856</v>
      </c>
      <c r="BB125" s="4">
        <f t="shared" si="14"/>
        <v>0.74619541690586477</v>
      </c>
      <c r="BC125" s="4">
        <f t="shared" si="14"/>
        <v>0.10722697204632453</v>
      </c>
      <c r="BD125" s="4">
        <f t="shared" si="14"/>
        <v>0.68351600842965765</v>
      </c>
      <c r="BE125" s="4">
        <f t="shared" si="14"/>
        <v>0.62290807125303826</v>
      </c>
      <c r="BF125" s="4">
        <f t="shared" si="14"/>
        <v>0.1213576915167046</v>
      </c>
      <c r="BG125" s="4">
        <f t="shared" si="14"/>
        <v>0.47431991832337667</v>
      </c>
      <c r="BH125" s="4">
        <f t="shared" si="14"/>
        <v>0</v>
      </c>
      <c r="BI125" s="4">
        <f t="shared" si="14"/>
        <v>0.20147329495123445</v>
      </c>
      <c r="BJ125" s="4">
        <f t="shared" si="14"/>
        <v>1.2126285516014106</v>
      </c>
      <c r="BK125" s="4">
        <f t="shared" si="14"/>
        <v>0.40580599909663723</v>
      </c>
      <c r="BL125" s="4">
        <f t="shared" si="14"/>
        <v>0.3033646208284605</v>
      </c>
      <c r="BM125" s="4">
        <f t="shared" si="14"/>
        <v>2.3304494429966649</v>
      </c>
      <c r="BN125" s="4">
        <f t="shared" si="14"/>
        <v>0.63379172154272301</v>
      </c>
    </row>
    <row r="126" spans="1:66" x14ac:dyDescent="0.2">
      <c r="A126" s="4">
        <v>902.57560000000001</v>
      </c>
      <c r="B126" s="4" t="s">
        <v>817</v>
      </c>
      <c r="C126" s="4" t="s">
        <v>818</v>
      </c>
      <c r="D126" s="4" t="s">
        <v>819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18238.2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27164.799999999999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14377.9</v>
      </c>
      <c r="AG126" s="4">
        <v>0</v>
      </c>
      <c r="AH126" s="4">
        <v>0</v>
      </c>
      <c r="AI126" s="4">
        <v>0</v>
      </c>
      <c r="AJ126" s="4" t="s">
        <v>819</v>
      </c>
      <c r="AK126" s="4">
        <f t="shared" si="17"/>
        <v>0</v>
      </c>
      <c r="AL126" s="4">
        <f t="shared" si="17"/>
        <v>0</v>
      </c>
      <c r="AM126" s="4">
        <f t="shared" si="17"/>
        <v>0</v>
      </c>
      <c r="AN126" s="4">
        <f t="shared" si="17"/>
        <v>0</v>
      </c>
      <c r="AO126" s="4">
        <f t="shared" si="17"/>
        <v>0</v>
      </c>
      <c r="AP126" s="4">
        <f t="shared" si="17"/>
        <v>0</v>
      </c>
      <c r="AQ126" s="4">
        <f t="shared" si="17"/>
        <v>0</v>
      </c>
      <c r="AR126" s="4">
        <f t="shared" si="17"/>
        <v>0</v>
      </c>
      <c r="AS126" s="4">
        <f t="shared" si="17"/>
        <v>0</v>
      </c>
      <c r="AT126" s="4">
        <f t="shared" si="17"/>
        <v>0</v>
      </c>
      <c r="AU126" s="4">
        <f t="shared" si="17"/>
        <v>0</v>
      </c>
      <c r="AV126" s="4">
        <f t="shared" si="17"/>
        <v>0</v>
      </c>
      <c r="AW126" s="4">
        <f t="shared" si="17"/>
        <v>0</v>
      </c>
      <c r="AX126" s="4">
        <f t="shared" si="17"/>
        <v>0.13663973594282253</v>
      </c>
      <c r="AY126" s="4">
        <f t="shared" si="17"/>
        <v>0</v>
      </c>
      <c r="AZ126" s="4">
        <f t="shared" si="14"/>
        <v>0</v>
      </c>
      <c r="BA126" s="4">
        <f t="shared" si="14"/>
        <v>0</v>
      </c>
      <c r="BB126" s="4">
        <f t="shared" si="14"/>
        <v>0</v>
      </c>
      <c r="BC126" s="4">
        <f t="shared" si="14"/>
        <v>0</v>
      </c>
      <c r="BD126" s="4">
        <f t="shared" si="14"/>
        <v>0.13729402774921501</v>
      </c>
      <c r="BE126" s="4">
        <f t="shared" si="14"/>
        <v>0</v>
      </c>
      <c r="BF126" s="4">
        <f t="shared" si="14"/>
        <v>0</v>
      </c>
      <c r="BG126" s="4">
        <f t="shared" si="14"/>
        <v>0</v>
      </c>
      <c r="BH126" s="4">
        <f t="shared" si="14"/>
        <v>0</v>
      </c>
      <c r="BI126" s="4">
        <f t="shared" si="14"/>
        <v>0</v>
      </c>
      <c r="BJ126" s="4">
        <f t="shared" si="14"/>
        <v>0</v>
      </c>
      <c r="BK126" s="4">
        <f t="shared" si="14"/>
        <v>7.6856601507873074E-2</v>
      </c>
      <c r="BL126" s="4">
        <f t="shared" si="14"/>
        <v>0</v>
      </c>
      <c r="BM126" s="4">
        <f t="shared" si="14"/>
        <v>0</v>
      </c>
      <c r="BN126" s="4">
        <f t="shared" si="14"/>
        <v>0</v>
      </c>
    </row>
    <row r="127" spans="1:66" x14ac:dyDescent="0.2">
      <c r="A127" s="4">
        <v>898.54369999999994</v>
      </c>
      <c r="B127" s="4" t="s">
        <v>820</v>
      </c>
      <c r="C127" s="4" t="s">
        <v>177</v>
      </c>
      <c r="D127" s="4" t="s">
        <v>821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24292.6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15461.5</v>
      </c>
      <c r="AF127" s="4">
        <v>0</v>
      </c>
      <c r="AG127" s="4">
        <v>0</v>
      </c>
      <c r="AH127" s="4">
        <v>0</v>
      </c>
      <c r="AI127" s="4">
        <v>0</v>
      </c>
      <c r="AJ127" s="4" t="s">
        <v>821</v>
      </c>
      <c r="AK127" s="4">
        <f t="shared" si="17"/>
        <v>0</v>
      </c>
      <c r="AL127" s="4">
        <f t="shared" si="17"/>
        <v>0</v>
      </c>
      <c r="AM127" s="4">
        <f t="shared" si="17"/>
        <v>0</v>
      </c>
      <c r="AN127" s="4">
        <f t="shared" si="17"/>
        <v>0</v>
      </c>
      <c r="AO127" s="4">
        <f t="shared" si="17"/>
        <v>0</v>
      </c>
      <c r="AP127" s="4">
        <f t="shared" si="17"/>
        <v>0</v>
      </c>
      <c r="AQ127" s="4">
        <f t="shared" si="17"/>
        <v>0</v>
      </c>
      <c r="AR127" s="4">
        <f t="shared" si="17"/>
        <v>0</v>
      </c>
      <c r="AS127" s="4">
        <f t="shared" si="17"/>
        <v>0</v>
      </c>
      <c r="AT127" s="4">
        <f t="shared" si="17"/>
        <v>0</v>
      </c>
      <c r="AU127" s="4">
        <f t="shared" si="17"/>
        <v>0</v>
      </c>
      <c r="AV127" s="4">
        <f t="shared" si="17"/>
        <v>0</v>
      </c>
      <c r="AW127" s="4">
        <f t="shared" si="17"/>
        <v>0</v>
      </c>
      <c r="AX127" s="4">
        <f t="shared" si="17"/>
        <v>0</v>
      </c>
      <c r="AY127" s="4">
        <f t="shared" si="17"/>
        <v>0.13978442105774858</v>
      </c>
      <c r="AZ127" s="4">
        <f t="shared" si="14"/>
        <v>0</v>
      </c>
      <c r="BA127" s="4">
        <f t="shared" si="14"/>
        <v>0</v>
      </c>
      <c r="BB127" s="4">
        <f t="shared" si="14"/>
        <v>0</v>
      </c>
      <c r="BC127" s="4">
        <f t="shared" si="14"/>
        <v>0</v>
      </c>
      <c r="BD127" s="4">
        <f t="shared" si="14"/>
        <v>0</v>
      </c>
      <c r="BE127" s="4">
        <f t="shared" si="14"/>
        <v>0</v>
      </c>
      <c r="BF127" s="4">
        <f t="shared" si="14"/>
        <v>0</v>
      </c>
      <c r="BG127" s="4">
        <f t="shared" si="14"/>
        <v>0</v>
      </c>
      <c r="BH127" s="4">
        <f t="shared" si="14"/>
        <v>0</v>
      </c>
      <c r="BI127" s="4">
        <f t="shared" si="14"/>
        <v>0</v>
      </c>
      <c r="BJ127" s="4">
        <f t="shared" si="14"/>
        <v>6.865573130487318E-2</v>
      </c>
      <c r="BK127" s="4">
        <f t="shared" si="14"/>
        <v>0</v>
      </c>
      <c r="BL127" s="4">
        <f t="shared" si="14"/>
        <v>0</v>
      </c>
      <c r="BM127" s="4">
        <f t="shared" si="14"/>
        <v>0</v>
      </c>
      <c r="BN127" s="4">
        <f t="shared" si="14"/>
        <v>0</v>
      </c>
    </row>
    <row r="128" spans="1:66" x14ac:dyDescent="0.2">
      <c r="AK128">
        <f t="shared" si="17"/>
        <v>0</v>
      </c>
      <c r="AL128">
        <f t="shared" si="17"/>
        <v>0</v>
      </c>
      <c r="AM128">
        <f t="shared" si="17"/>
        <v>0</v>
      </c>
      <c r="AN128">
        <f t="shared" si="17"/>
        <v>0</v>
      </c>
      <c r="AO128">
        <f t="shared" si="17"/>
        <v>0</v>
      </c>
      <c r="AP128">
        <f t="shared" si="17"/>
        <v>0</v>
      </c>
      <c r="AQ128">
        <f t="shared" si="17"/>
        <v>0</v>
      </c>
      <c r="AR128">
        <f t="shared" si="17"/>
        <v>0</v>
      </c>
      <c r="AS128">
        <f t="shared" si="17"/>
        <v>0</v>
      </c>
      <c r="AT128">
        <f t="shared" si="17"/>
        <v>0</v>
      </c>
      <c r="AU128">
        <f t="shared" si="17"/>
        <v>0</v>
      </c>
      <c r="AV128">
        <f t="shared" si="17"/>
        <v>0</v>
      </c>
      <c r="AW128">
        <f t="shared" si="17"/>
        <v>0</v>
      </c>
      <c r="AX128">
        <f t="shared" si="17"/>
        <v>0</v>
      </c>
      <c r="AY128">
        <f t="shared" si="17"/>
        <v>0</v>
      </c>
      <c r="AZ128">
        <f t="shared" si="14"/>
        <v>0</v>
      </c>
      <c r="BA128">
        <f t="shared" si="14"/>
        <v>0</v>
      </c>
      <c r="BB128">
        <f t="shared" si="14"/>
        <v>0</v>
      </c>
      <c r="BC128">
        <f t="shared" si="14"/>
        <v>0</v>
      </c>
      <c r="BD128">
        <f t="shared" si="14"/>
        <v>0</v>
      </c>
      <c r="BE128">
        <f t="shared" si="14"/>
        <v>0</v>
      </c>
      <c r="BF128">
        <f t="shared" si="14"/>
        <v>0</v>
      </c>
      <c r="BG128">
        <f t="shared" si="14"/>
        <v>0</v>
      </c>
      <c r="BH128">
        <f t="shared" si="14"/>
        <v>0</v>
      </c>
      <c r="BI128">
        <f t="shared" si="14"/>
        <v>0</v>
      </c>
      <c r="BJ128">
        <f t="shared" si="14"/>
        <v>0</v>
      </c>
      <c r="BK128">
        <f t="shared" si="14"/>
        <v>0</v>
      </c>
      <c r="BL128">
        <f t="shared" si="14"/>
        <v>0</v>
      </c>
      <c r="BM128">
        <f t="shared" si="14"/>
        <v>0</v>
      </c>
      <c r="BN128">
        <f t="shared" si="14"/>
        <v>0</v>
      </c>
    </row>
    <row r="129" spans="1:66" x14ac:dyDescent="0.2">
      <c r="AK129">
        <f t="shared" si="17"/>
        <v>0</v>
      </c>
      <c r="AL129">
        <f t="shared" si="17"/>
        <v>0</v>
      </c>
      <c r="AM129">
        <f t="shared" si="17"/>
        <v>0</v>
      </c>
      <c r="AN129">
        <f t="shared" si="17"/>
        <v>0</v>
      </c>
      <c r="AO129">
        <f t="shared" si="17"/>
        <v>0</v>
      </c>
      <c r="AP129">
        <f t="shared" si="17"/>
        <v>0</v>
      </c>
      <c r="AQ129">
        <f t="shared" si="17"/>
        <v>0</v>
      </c>
      <c r="AR129">
        <f t="shared" si="17"/>
        <v>0</v>
      </c>
      <c r="AS129">
        <f t="shared" si="17"/>
        <v>0</v>
      </c>
      <c r="AT129">
        <f t="shared" si="17"/>
        <v>0</v>
      </c>
      <c r="AU129">
        <f t="shared" si="17"/>
        <v>0</v>
      </c>
      <c r="AV129">
        <f t="shared" si="17"/>
        <v>0</v>
      </c>
      <c r="AW129">
        <f t="shared" si="17"/>
        <v>0</v>
      </c>
      <c r="AX129">
        <f t="shared" si="17"/>
        <v>0</v>
      </c>
      <c r="AY129">
        <f t="shared" si="17"/>
        <v>0</v>
      </c>
      <c r="AZ129">
        <f t="shared" si="14"/>
        <v>0</v>
      </c>
      <c r="BA129">
        <f t="shared" si="14"/>
        <v>0</v>
      </c>
      <c r="BB129">
        <f t="shared" si="14"/>
        <v>0</v>
      </c>
      <c r="BC129">
        <f t="shared" si="14"/>
        <v>0</v>
      </c>
      <c r="BD129">
        <f t="shared" si="14"/>
        <v>0</v>
      </c>
      <c r="BE129">
        <f t="shared" si="14"/>
        <v>0</v>
      </c>
      <c r="BF129">
        <f t="shared" si="14"/>
        <v>0</v>
      </c>
      <c r="BG129">
        <f t="shared" si="14"/>
        <v>0</v>
      </c>
      <c r="BH129">
        <f t="shared" si="14"/>
        <v>0</v>
      </c>
      <c r="BI129">
        <f t="shared" si="14"/>
        <v>0</v>
      </c>
      <c r="BJ129">
        <f t="shared" si="14"/>
        <v>0</v>
      </c>
      <c r="BK129">
        <f t="shared" si="14"/>
        <v>0</v>
      </c>
      <c r="BL129">
        <f t="shared" si="14"/>
        <v>0</v>
      </c>
      <c r="BM129">
        <f t="shared" si="14"/>
        <v>0</v>
      </c>
      <c r="BN129">
        <f t="shared" si="14"/>
        <v>0</v>
      </c>
    </row>
    <row r="130" spans="1:66" x14ac:dyDescent="0.2">
      <c r="A130" t="s">
        <v>36</v>
      </c>
      <c r="B130" t="s">
        <v>822</v>
      </c>
      <c r="AK130">
        <f t="shared" si="17"/>
        <v>0</v>
      </c>
      <c r="AL130">
        <f t="shared" si="17"/>
        <v>0</v>
      </c>
      <c r="AM130">
        <f t="shared" si="17"/>
        <v>0</v>
      </c>
      <c r="AN130">
        <f t="shared" si="17"/>
        <v>0</v>
      </c>
      <c r="AO130">
        <f t="shared" si="17"/>
        <v>0</v>
      </c>
      <c r="AP130">
        <f t="shared" si="17"/>
        <v>0</v>
      </c>
      <c r="AQ130">
        <f t="shared" si="17"/>
        <v>0</v>
      </c>
      <c r="AR130">
        <f t="shared" si="17"/>
        <v>0</v>
      </c>
      <c r="AS130">
        <f t="shared" si="17"/>
        <v>0</v>
      </c>
      <c r="AT130">
        <f t="shared" si="17"/>
        <v>0</v>
      </c>
      <c r="AU130">
        <f t="shared" si="17"/>
        <v>0</v>
      </c>
      <c r="AV130">
        <f t="shared" si="17"/>
        <v>0</v>
      </c>
      <c r="AW130">
        <f t="shared" si="17"/>
        <v>0</v>
      </c>
      <c r="AX130">
        <f t="shared" si="17"/>
        <v>0</v>
      </c>
      <c r="AY130">
        <f t="shared" si="17"/>
        <v>0</v>
      </c>
      <c r="AZ130">
        <f t="shared" si="14"/>
        <v>0</v>
      </c>
      <c r="BA130">
        <f t="shared" si="14"/>
        <v>0</v>
      </c>
      <c r="BB130">
        <f t="shared" si="14"/>
        <v>0</v>
      </c>
      <c r="BC130">
        <f t="shared" si="14"/>
        <v>0</v>
      </c>
      <c r="BD130">
        <f t="shared" si="14"/>
        <v>0</v>
      </c>
      <c r="BE130">
        <f t="shared" si="14"/>
        <v>0</v>
      </c>
      <c r="BF130">
        <f t="shared" si="14"/>
        <v>0</v>
      </c>
      <c r="BG130">
        <f t="shared" si="14"/>
        <v>0</v>
      </c>
      <c r="BH130">
        <f t="shared" si="14"/>
        <v>0</v>
      </c>
      <c r="BI130">
        <f t="shared" si="14"/>
        <v>0</v>
      </c>
      <c r="BJ130">
        <f t="shared" si="14"/>
        <v>0</v>
      </c>
      <c r="BK130">
        <f t="shared" si="14"/>
        <v>0</v>
      </c>
      <c r="BL130">
        <f t="shared" si="14"/>
        <v>0</v>
      </c>
      <c r="BM130">
        <f t="shared" si="14"/>
        <v>0</v>
      </c>
      <c r="BN130">
        <f t="shared" si="14"/>
        <v>0</v>
      </c>
    </row>
    <row r="131" spans="1:66" x14ac:dyDescent="0.2">
      <c r="A131" s="4">
        <v>788.49369999999999</v>
      </c>
      <c r="B131" s="4" t="s">
        <v>823</v>
      </c>
      <c r="C131" s="4" t="s">
        <v>824</v>
      </c>
      <c r="D131" s="4" t="s">
        <v>825</v>
      </c>
      <c r="E131" s="4">
        <v>0</v>
      </c>
      <c r="F131" s="4">
        <v>0</v>
      </c>
      <c r="G131" s="4">
        <v>61728.7</v>
      </c>
      <c r="H131" s="4">
        <v>50039.1</v>
      </c>
      <c r="I131" s="4">
        <v>14515.1</v>
      </c>
      <c r="J131" s="4">
        <v>0</v>
      </c>
      <c r="K131" s="4">
        <v>0</v>
      </c>
      <c r="L131" s="4">
        <v>0</v>
      </c>
      <c r="M131" s="4">
        <v>22129.4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18127.900000000001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 t="s">
        <v>825</v>
      </c>
      <c r="AK131" s="4">
        <f t="shared" ref="AK131:AY141" si="18">+F131/F$4*50</f>
        <v>0</v>
      </c>
      <c r="AL131" s="4">
        <f t="shared" si="18"/>
        <v>0.35402726800333384</v>
      </c>
      <c r="AM131" s="4">
        <f t="shared" si="18"/>
        <v>0.49858582017945818</v>
      </c>
      <c r="AN131" s="4">
        <f t="shared" si="18"/>
        <v>8.8960258174803034E-2</v>
      </c>
      <c r="AO131" s="4">
        <f t="shared" si="18"/>
        <v>0</v>
      </c>
      <c r="AP131" s="4">
        <f t="shared" si="18"/>
        <v>0</v>
      </c>
      <c r="AQ131" s="4">
        <f t="shared" si="18"/>
        <v>0</v>
      </c>
      <c r="AR131" s="4">
        <f t="shared" si="18"/>
        <v>0.11593256747379788</v>
      </c>
      <c r="AS131" s="4">
        <f t="shared" si="18"/>
        <v>0</v>
      </c>
      <c r="AT131" s="4">
        <f t="shared" si="18"/>
        <v>0</v>
      </c>
      <c r="AU131" s="4">
        <f t="shared" si="18"/>
        <v>0</v>
      </c>
      <c r="AV131" s="4">
        <f t="shared" si="18"/>
        <v>0</v>
      </c>
      <c r="AW131" s="4">
        <f t="shared" si="18"/>
        <v>0</v>
      </c>
      <c r="AX131" s="4">
        <f t="shared" si="18"/>
        <v>0.13581337353455342</v>
      </c>
      <c r="AY131" s="4">
        <f t="shared" si="18"/>
        <v>0</v>
      </c>
      <c r="AZ131" s="4">
        <f t="shared" si="14"/>
        <v>0</v>
      </c>
      <c r="BA131" s="4">
        <f t="shared" si="14"/>
        <v>0</v>
      </c>
      <c r="BB131" s="4">
        <f t="shared" si="14"/>
        <v>0</v>
      </c>
      <c r="BC131" s="4">
        <f t="shared" si="14"/>
        <v>0</v>
      </c>
      <c r="BD131" s="4">
        <f t="shared" si="14"/>
        <v>0</v>
      </c>
      <c r="BE131" s="4">
        <f t="shared" si="14"/>
        <v>0</v>
      </c>
      <c r="BF131" s="4">
        <f t="shared" si="14"/>
        <v>0</v>
      </c>
      <c r="BG131" s="4">
        <f t="shared" si="14"/>
        <v>0</v>
      </c>
      <c r="BH131" s="4">
        <f t="shared" si="14"/>
        <v>0</v>
      </c>
      <c r="BI131" s="4">
        <f t="shared" si="14"/>
        <v>0</v>
      </c>
      <c r="BJ131" s="4">
        <f t="shared" si="14"/>
        <v>0</v>
      </c>
      <c r="BK131" s="4">
        <f t="shared" si="14"/>
        <v>0</v>
      </c>
      <c r="BL131" s="4">
        <f t="shared" si="14"/>
        <v>0</v>
      </c>
      <c r="BM131" s="4">
        <f t="shared" si="14"/>
        <v>0</v>
      </c>
      <c r="BN131" s="4">
        <f t="shared" si="14"/>
        <v>0</v>
      </c>
    </row>
    <row r="132" spans="1:66" x14ac:dyDescent="0.2">
      <c r="A132">
        <v>812.49329999999998</v>
      </c>
      <c r="B132" t="s">
        <v>826</v>
      </c>
      <c r="C132" t="s">
        <v>827</v>
      </c>
      <c r="D132" t="s">
        <v>828</v>
      </c>
      <c r="E132">
        <v>0</v>
      </c>
      <c r="F132">
        <v>206633.8</v>
      </c>
      <c r="G132">
        <v>0</v>
      </c>
      <c r="H132">
        <v>219807.8</v>
      </c>
      <c r="I132">
        <v>489972.7</v>
      </c>
      <c r="J132">
        <v>1093685.2</v>
      </c>
      <c r="K132">
        <v>0</v>
      </c>
      <c r="L132">
        <v>287529.09999999998</v>
      </c>
      <c r="M132">
        <v>181117.7</v>
      </c>
      <c r="N132">
        <v>0</v>
      </c>
      <c r="O132">
        <v>672574.6</v>
      </c>
      <c r="P132">
        <v>423849.9</v>
      </c>
      <c r="Q132">
        <v>0</v>
      </c>
      <c r="R132">
        <v>0</v>
      </c>
      <c r="S132">
        <v>654566.69999999995</v>
      </c>
      <c r="T132">
        <v>600362.6</v>
      </c>
      <c r="U132">
        <v>0</v>
      </c>
      <c r="V132">
        <v>197250.5</v>
      </c>
      <c r="W132">
        <v>384774.8</v>
      </c>
      <c r="X132">
        <v>0</v>
      </c>
      <c r="Y132">
        <v>726189.5</v>
      </c>
      <c r="Z132">
        <v>633557.6</v>
      </c>
      <c r="AA132">
        <v>0</v>
      </c>
      <c r="AB132">
        <v>148511</v>
      </c>
      <c r="AC132">
        <v>142068</v>
      </c>
      <c r="AD132">
        <v>0</v>
      </c>
      <c r="AE132">
        <v>864361.5</v>
      </c>
      <c r="AF132">
        <v>697747</v>
      </c>
      <c r="AG132">
        <v>0</v>
      </c>
      <c r="AH132">
        <v>0</v>
      </c>
      <c r="AI132">
        <v>154102.39999999999</v>
      </c>
      <c r="AJ132" t="s">
        <v>828</v>
      </c>
      <c r="AK132">
        <f t="shared" si="18"/>
        <v>1.3727223462054094</v>
      </c>
      <c r="AL132">
        <f t="shared" si="18"/>
        <v>0</v>
      </c>
      <c r="AM132">
        <f t="shared" si="18"/>
        <v>2.190148348888016</v>
      </c>
      <c r="AN132">
        <f t="shared" si="18"/>
        <v>3.0029485081470551</v>
      </c>
      <c r="AO132">
        <f t="shared" si="18"/>
        <v>5.2139325944427739</v>
      </c>
      <c r="AP132">
        <f t="shared" si="18"/>
        <v>0</v>
      </c>
      <c r="AQ132">
        <f t="shared" si="18"/>
        <v>1.4878649904194294</v>
      </c>
      <c r="AR132">
        <f t="shared" si="18"/>
        <v>0.94884813758841535</v>
      </c>
      <c r="AS132">
        <f t="shared" si="18"/>
        <v>0</v>
      </c>
      <c r="AT132">
        <f t="shared" si="18"/>
        <v>3.6524840881770539</v>
      </c>
      <c r="AU132">
        <f t="shared" si="18"/>
        <v>2.3388551075028783</v>
      </c>
      <c r="AV132">
        <f t="shared" si="18"/>
        <v>0</v>
      </c>
      <c r="AW132">
        <f t="shared" si="18"/>
        <v>0</v>
      </c>
      <c r="AX132">
        <f t="shared" si="18"/>
        <v>4.9039829064800644</v>
      </c>
      <c r="AY132">
        <f t="shared" si="18"/>
        <v>3.4546050429235517</v>
      </c>
      <c r="AZ132">
        <f t="shared" si="14"/>
        <v>0</v>
      </c>
      <c r="BA132">
        <f t="shared" si="14"/>
        <v>0.89249542699624007</v>
      </c>
      <c r="BB132">
        <f t="shared" si="14"/>
        <v>1.9190119337941809</v>
      </c>
      <c r="BC132">
        <f t="shared" si="14"/>
        <v>0</v>
      </c>
      <c r="BD132">
        <f t="shared" si="14"/>
        <v>3.6702453676886475</v>
      </c>
      <c r="BE132">
        <f t="shared" si="14"/>
        <v>3.3270342310877368</v>
      </c>
      <c r="BF132">
        <f t="shared" si="14"/>
        <v>0</v>
      </c>
      <c r="BG132">
        <f t="shared" si="14"/>
        <v>0.66238308566783477</v>
      </c>
      <c r="BH132">
        <f t="shared" si="14"/>
        <v>1.0278022282446719</v>
      </c>
      <c r="BI132">
        <f t="shared" si="14"/>
        <v>0</v>
      </c>
      <c r="BJ132">
        <f t="shared" si="14"/>
        <v>3.8381380134060179</v>
      </c>
      <c r="BK132">
        <f t="shared" si="14"/>
        <v>3.7297841223206389</v>
      </c>
      <c r="BL132">
        <f t="shared" si="14"/>
        <v>0</v>
      </c>
      <c r="BM132">
        <f t="shared" si="14"/>
        <v>0</v>
      </c>
      <c r="BN132">
        <f t="shared" si="14"/>
        <v>0.68648111040105053</v>
      </c>
    </row>
    <row r="133" spans="1:66" x14ac:dyDescent="0.2">
      <c r="A133" s="4">
        <v>862.5077</v>
      </c>
      <c r="B133" s="4" t="s">
        <v>829</v>
      </c>
      <c r="C133" s="4" t="s">
        <v>830</v>
      </c>
      <c r="D133" s="4" t="s">
        <v>831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54358.6</v>
      </c>
      <c r="Z133" s="4">
        <v>18262.099999999999</v>
      </c>
      <c r="AA133" s="4">
        <v>0</v>
      </c>
      <c r="AB133" s="4">
        <v>0</v>
      </c>
      <c r="AC133" s="4">
        <v>0</v>
      </c>
      <c r="AD133" s="4">
        <v>0</v>
      </c>
      <c r="AE133" s="4">
        <v>80725.399999999994</v>
      </c>
      <c r="AF133" s="4">
        <v>30568.3</v>
      </c>
      <c r="AG133" s="4">
        <v>0</v>
      </c>
      <c r="AH133" s="4">
        <v>0</v>
      </c>
      <c r="AI133" s="4">
        <v>0</v>
      </c>
      <c r="AJ133" s="4" t="s">
        <v>831</v>
      </c>
      <c r="AK133" s="4">
        <f t="shared" si="18"/>
        <v>0</v>
      </c>
      <c r="AL133" s="4">
        <f t="shared" si="18"/>
        <v>0</v>
      </c>
      <c r="AM133" s="4">
        <f t="shared" si="18"/>
        <v>0</v>
      </c>
      <c r="AN133" s="4">
        <f t="shared" si="18"/>
        <v>0</v>
      </c>
      <c r="AO133" s="4">
        <f t="shared" si="18"/>
        <v>0</v>
      </c>
      <c r="AP133" s="4">
        <f t="shared" si="18"/>
        <v>0</v>
      </c>
      <c r="AQ133" s="4">
        <f t="shared" si="18"/>
        <v>0</v>
      </c>
      <c r="AR133" s="4">
        <f t="shared" si="18"/>
        <v>0</v>
      </c>
      <c r="AS133" s="4">
        <f t="shared" si="18"/>
        <v>0</v>
      </c>
      <c r="AT133" s="4">
        <f t="shared" si="18"/>
        <v>0</v>
      </c>
      <c r="AU133" s="4">
        <f t="shared" si="18"/>
        <v>0</v>
      </c>
      <c r="AV133" s="4">
        <f t="shared" si="18"/>
        <v>0</v>
      </c>
      <c r="AW133" s="4">
        <f t="shared" si="18"/>
        <v>0</v>
      </c>
      <c r="AX133" s="4">
        <f t="shared" si="18"/>
        <v>0</v>
      </c>
      <c r="AY133" s="4">
        <f t="shared" si="18"/>
        <v>0</v>
      </c>
      <c r="AZ133" s="4">
        <f t="shared" si="14"/>
        <v>0</v>
      </c>
      <c r="BA133" s="4">
        <f t="shared" ref="AZ133:BN141" si="19">+V133/V$4*50</f>
        <v>0</v>
      </c>
      <c r="BB133" s="4">
        <f t="shared" si="19"/>
        <v>0</v>
      </c>
      <c r="BC133" s="4">
        <f t="shared" si="19"/>
        <v>0</v>
      </c>
      <c r="BD133" s="4">
        <f t="shared" si="19"/>
        <v>0.27473462483833783</v>
      </c>
      <c r="BE133" s="4">
        <f t="shared" si="19"/>
        <v>9.5900722888569823E-2</v>
      </c>
      <c r="BF133" s="4">
        <f t="shared" si="19"/>
        <v>0</v>
      </c>
      <c r="BG133" s="4">
        <f t="shared" si="19"/>
        <v>0</v>
      </c>
      <c r="BH133" s="4">
        <f t="shared" si="19"/>
        <v>0</v>
      </c>
      <c r="BI133" s="4">
        <f t="shared" si="19"/>
        <v>0</v>
      </c>
      <c r="BJ133" s="4">
        <f t="shared" si="19"/>
        <v>0.35845560727474107</v>
      </c>
      <c r="BK133" s="4">
        <f t="shared" si="19"/>
        <v>0.16340186340655566</v>
      </c>
      <c r="BL133" s="4">
        <f t="shared" si="19"/>
        <v>0</v>
      </c>
      <c r="BM133" s="4">
        <f t="shared" si="19"/>
        <v>0</v>
      </c>
      <c r="BN133" s="4">
        <f t="shared" si="19"/>
        <v>0</v>
      </c>
    </row>
    <row r="134" spans="1:66" x14ac:dyDescent="0.2">
      <c r="A134" s="4">
        <v>860.49149999999997</v>
      </c>
      <c r="B134" s="4" t="s">
        <v>832</v>
      </c>
      <c r="C134" s="4" t="s">
        <v>160</v>
      </c>
      <c r="D134" s="4" t="s">
        <v>833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46941.1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54163.9</v>
      </c>
      <c r="AF134" s="4">
        <v>0</v>
      </c>
      <c r="AG134" s="4">
        <v>0</v>
      </c>
      <c r="AH134" s="4">
        <v>0</v>
      </c>
      <c r="AI134" s="4">
        <v>0</v>
      </c>
      <c r="AJ134" s="4" t="s">
        <v>833</v>
      </c>
      <c r="AK134" s="4">
        <f t="shared" si="18"/>
        <v>0</v>
      </c>
      <c r="AL134" s="4">
        <f t="shared" si="18"/>
        <v>0</v>
      </c>
      <c r="AM134" s="4">
        <f t="shared" si="18"/>
        <v>0</v>
      </c>
      <c r="AN134" s="4">
        <f t="shared" si="18"/>
        <v>0</v>
      </c>
      <c r="AO134" s="4">
        <f t="shared" si="18"/>
        <v>0</v>
      </c>
      <c r="AP134" s="4">
        <f t="shared" si="18"/>
        <v>0</v>
      </c>
      <c r="AQ134" s="4">
        <f t="shared" si="18"/>
        <v>0</v>
      </c>
      <c r="AR134" s="4">
        <f t="shared" si="18"/>
        <v>0</v>
      </c>
      <c r="AS134" s="4">
        <f t="shared" si="18"/>
        <v>0</v>
      </c>
      <c r="AT134" s="4">
        <f t="shared" si="18"/>
        <v>0</v>
      </c>
      <c r="AU134" s="4">
        <f t="shared" si="18"/>
        <v>0</v>
      </c>
      <c r="AV134" s="4">
        <f t="shared" si="18"/>
        <v>0</v>
      </c>
      <c r="AW134" s="4">
        <f t="shared" si="18"/>
        <v>0</v>
      </c>
      <c r="AX134" s="4">
        <f t="shared" si="18"/>
        <v>0</v>
      </c>
      <c r="AY134" s="4">
        <f t="shared" si="18"/>
        <v>0</v>
      </c>
      <c r="AZ134" s="4">
        <f t="shared" si="19"/>
        <v>0</v>
      </c>
      <c r="BA134" s="4">
        <f t="shared" si="19"/>
        <v>0</v>
      </c>
      <c r="BB134" s="4">
        <f t="shared" si="19"/>
        <v>0</v>
      </c>
      <c r="BC134" s="4">
        <f t="shared" si="19"/>
        <v>0</v>
      </c>
      <c r="BD134" s="4">
        <f t="shared" si="19"/>
        <v>0.2372457255705426</v>
      </c>
      <c r="BE134" s="4">
        <f t="shared" si="19"/>
        <v>0</v>
      </c>
      <c r="BF134" s="4">
        <f t="shared" si="19"/>
        <v>0</v>
      </c>
      <c r="BG134" s="4">
        <f t="shared" si="19"/>
        <v>0</v>
      </c>
      <c r="BH134" s="4">
        <f t="shared" si="19"/>
        <v>0</v>
      </c>
      <c r="BI134" s="4">
        <f t="shared" si="19"/>
        <v>0</v>
      </c>
      <c r="BJ134" s="4">
        <f t="shared" si="19"/>
        <v>0.24051108655848533</v>
      </c>
      <c r="BK134" s="4">
        <f t="shared" si="19"/>
        <v>0</v>
      </c>
      <c r="BL134" s="4">
        <f t="shared" si="19"/>
        <v>0</v>
      </c>
      <c r="BM134" s="4">
        <f t="shared" si="19"/>
        <v>0</v>
      </c>
      <c r="BN134" s="4">
        <f t="shared" si="19"/>
        <v>0</v>
      </c>
    </row>
    <row r="135" spans="1:66" x14ac:dyDescent="0.2">
      <c r="A135" s="4">
        <v>890.53920000000005</v>
      </c>
      <c r="B135" s="4" t="s">
        <v>834</v>
      </c>
      <c r="C135" s="4" t="s">
        <v>675</v>
      </c>
      <c r="D135" s="4" t="s">
        <v>835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20265.599999999999</v>
      </c>
      <c r="T135" s="4">
        <v>18697.400000000001</v>
      </c>
      <c r="U135" s="4">
        <v>0</v>
      </c>
      <c r="V135" s="4">
        <v>0</v>
      </c>
      <c r="W135" s="4">
        <v>0</v>
      </c>
      <c r="X135" s="4">
        <v>0</v>
      </c>
      <c r="Y135" s="4">
        <v>123164.2</v>
      </c>
      <c r="Z135" s="4">
        <v>36321.1</v>
      </c>
      <c r="AA135" s="4">
        <v>0</v>
      </c>
      <c r="AB135" s="4">
        <v>0</v>
      </c>
      <c r="AC135" s="4">
        <v>0</v>
      </c>
      <c r="AD135" s="4">
        <v>0</v>
      </c>
      <c r="AE135" s="4">
        <v>76705.2</v>
      </c>
      <c r="AF135" s="4">
        <v>62507.7</v>
      </c>
      <c r="AG135" s="4">
        <v>0</v>
      </c>
      <c r="AH135" s="4">
        <v>0</v>
      </c>
      <c r="AI135" s="4">
        <v>0</v>
      </c>
      <c r="AJ135" s="4" t="s">
        <v>835</v>
      </c>
      <c r="AK135" s="4">
        <f t="shared" si="18"/>
        <v>0</v>
      </c>
      <c r="AL135" s="4">
        <f t="shared" si="18"/>
        <v>0</v>
      </c>
      <c r="AM135" s="4">
        <f t="shared" si="18"/>
        <v>0</v>
      </c>
      <c r="AN135" s="4">
        <f t="shared" si="18"/>
        <v>0</v>
      </c>
      <c r="AO135" s="4">
        <f t="shared" si="18"/>
        <v>0</v>
      </c>
      <c r="AP135" s="4">
        <f t="shared" si="18"/>
        <v>0</v>
      </c>
      <c r="AQ135" s="4">
        <f t="shared" si="18"/>
        <v>0</v>
      </c>
      <c r="AR135" s="4">
        <f t="shared" si="18"/>
        <v>0</v>
      </c>
      <c r="AS135" s="4">
        <f t="shared" si="18"/>
        <v>0</v>
      </c>
      <c r="AT135" s="4">
        <f t="shared" si="18"/>
        <v>0</v>
      </c>
      <c r="AU135" s="4">
        <f t="shared" si="18"/>
        <v>0</v>
      </c>
      <c r="AV135" s="4">
        <f t="shared" si="18"/>
        <v>0</v>
      </c>
      <c r="AW135" s="4">
        <f t="shared" si="18"/>
        <v>0</v>
      </c>
      <c r="AX135" s="4">
        <f t="shared" si="18"/>
        <v>0.15182892131476042</v>
      </c>
      <c r="AY135" s="4">
        <f t="shared" si="18"/>
        <v>0.10758853454488808</v>
      </c>
      <c r="AZ135" s="4">
        <f t="shared" si="19"/>
        <v>0</v>
      </c>
      <c r="BA135" s="4">
        <f t="shared" si="19"/>
        <v>0</v>
      </c>
      <c r="BB135" s="4">
        <f t="shared" si="19"/>
        <v>0</v>
      </c>
      <c r="BC135" s="4">
        <f t="shared" si="19"/>
        <v>0</v>
      </c>
      <c r="BD135" s="4">
        <f t="shared" si="19"/>
        <v>0.62248605152660308</v>
      </c>
      <c r="BE135" s="4">
        <f t="shared" si="19"/>
        <v>0.19073489610220257</v>
      </c>
      <c r="BF135" s="4">
        <f t="shared" si="19"/>
        <v>0</v>
      </c>
      <c r="BG135" s="4">
        <f t="shared" si="19"/>
        <v>0</v>
      </c>
      <c r="BH135" s="4">
        <f t="shared" si="19"/>
        <v>0</v>
      </c>
      <c r="BI135" s="4">
        <f t="shared" si="19"/>
        <v>0</v>
      </c>
      <c r="BJ135" s="4">
        <f t="shared" si="19"/>
        <v>0.34060418464486358</v>
      </c>
      <c r="BK135" s="4">
        <f t="shared" si="19"/>
        <v>0.33413289771619481</v>
      </c>
      <c r="BL135" s="4">
        <f t="shared" si="19"/>
        <v>0</v>
      </c>
      <c r="BM135" s="4">
        <f t="shared" si="19"/>
        <v>0</v>
      </c>
      <c r="BN135" s="4">
        <f t="shared" si="19"/>
        <v>0</v>
      </c>
    </row>
    <row r="136" spans="1:66" x14ac:dyDescent="0.2">
      <c r="A136" s="4">
        <v>888.52430000000004</v>
      </c>
      <c r="B136" s="4" t="s">
        <v>836</v>
      </c>
      <c r="C136" s="4" t="s">
        <v>837</v>
      </c>
      <c r="D136" s="4" t="s">
        <v>838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20794.3</v>
      </c>
      <c r="AA136" s="4">
        <v>0</v>
      </c>
      <c r="AB136" s="4">
        <v>0</v>
      </c>
      <c r="AC136" s="4">
        <v>24074.9</v>
      </c>
      <c r="AD136" s="4">
        <v>0</v>
      </c>
      <c r="AE136" s="4">
        <v>28516.799999999999</v>
      </c>
      <c r="AF136" s="4">
        <v>0</v>
      </c>
      <c r="AG136" s="4">
        <v>0</v>
      </c>
      <c r="AH136" s="4">
        <v>0</v>
      </c>
      <c r="AI136" s="4">
        <v>0</v>
      </c>
      <c r="AJ136" s="4" t="s">
        <v>838</v>
      </c>
      <c r="AK136" s="4">
        <f t="shared" si="18"/>
        <v>0</v>
      </c>
      <c r="AL136" s="4">
        <f t="shared" si="18"/>
        <v>0</v>
      </c>
      <c r="AM136" s="4">
        <f t="shared" si="18"/>
        <v>0</v>
      </c>
      <c r="AN136" s="4">
        <f t="shared" si="18"/>
        <v>0</v>
      </c>
      <c r="AO136" s="4">
        <f t="shared" si="18"/>
        <v>0</v>
      </c>
      <c r="AP136" s="4">
        <f t="shared" si="18"/>
        <v>0</v>
      </c>
      <c r="AQ136" s="4">
        <f t="shared" si="18"/>
        <v>0</v>
      </c>
      <c r="AR136" s="4">
        <f t="shared" si="18"/>
        <v>0</v>
      </c>
      <c r="AS136" s="4">
        <f t="shared" si="18"/>
        <v>0</v>
      </c>
      <c r="AT136" s="4">
        <f t="shared" si="18"/>
        <v>0</v>
      </c>
      <c r="AU136" s="4">
        <f t="shared" si="18"/>
        <v>0</v>
      </c>
      <c r="AV136" s="4">
        <f t="shared" si="18"/>
        <v>0</v>
      </c>
      <c r="AW136" s="4">
        <f t="shared" si="18"/>
        <v>0</v>
      </c>
      <c r="AX136" s="4">
        <f t="shared" si="18"/>
        <v>0</v>
      </c>
      <c r="AY136" s="4">
        <f t="shared" si="18"/>
        <v>0</v>
      </c>
      <c r="AZ136" s="4">
        <f t="shared" si="19"/>
        <v>0</v>
      </c>
      <c r="BA136" s="4">
        <f t="shared" si="19"/>
        <v>0</v>
      </c>
      <c r="BB136" s="4">
        <f t="shared" si="19"/>
        <v>0</v>
      </c>
      <c r="BC136" s="4">
        <f t="shared" si="19"/>
        <v>0</v>
      </c>
      <c r="BD136" s="4">
        <f t="shared" si="19"/>
        <v>0</v>
      </c>
      <c r="BE136" s="4">
        <f t="shared" si="19"/>
        <v>0.10919819746698285</v>
      </c>
      <c r="BF136" s="4">
        <f t="shared" si="19"/>
        <v>0</v>
      </c>
      <c r="BG136" s="4">
        <f t="shared" si="19"/>
        <v>0</v>
      </c>
      <c r="BH136" s="4">
        <f t="shared" si="19"/>
        <v>0.17417177594368652</v>
      </c>
      <c r="BI136" s="4">
        <f t="shared" si="19"/>
        <v>0</v>
      </c>
      <c r="BJ136" s="4">
        <f t="shared" si="19"/>
        <v>0.12662689638617261</v>
      </c>
      <c r="BK136" s="4">
        <f t="shared" si="19"/>
        <v>0</v>
      </c>
      <c r="BL136" s="4">
        <f t="shared" si="19"/>
        <v>0</v>
      </c>
      <c r="BM136" s="4">
        <f t="shared" si="19"/>
        <v>0</v>
      </c>
      <c r="BN136" s="4">
        <f t="shared" si="19"/>
        <v>0</v>
      </c>
    </row>
    <row r="137" spans="1:66" x14ac:dyDescent="0.2">
      <c r="A137" s="4">
        <v>886.50760000000002</v>
      </c>
      <c r="B137" s="4" t="s">
        <v>839</v>
      </c>
      <c r="C137" s="4" t="s">
        <v>840</v>
      </c>
      <c r="D137" s="4" t="s">
        <v>841</v>
      </c>
      <c r="E137" s="4">
        <v>0</v>
      </c>
      <c r="F137" s="4">
        <v>0</v>
      </c>
      <c r="G137" s="4">
        <v>0</v>
      </c>
      <c r="H137" s="4">
        <v>0</v>
      </c>
      <c r="I137" s="4">
        <v>413485.1</v>
      </c>
      <c r="J137" s="4">
        <v>512609.1</v>
      </c>
      <c r="K137" s="4">
        <v>0</v>
      </c>
      <c r="L137" s="4">
        <v>87153.7</v>
      </c>
      <c r="M137" s="4">
        <v>48548.2</v>
      </c>
      <c r="N137" s="4">
        <v>0</v>
      </c>
      <c r="O137" s="4">
        <v>252810.7</v>
      </c>
      <c r="P137" s="4">
        <v>423386</v>
      </c>
      <c r="Q137" s="4">
        <v>0</v>
      </c>
      <c r="R137" s="4">
        <v>0</v>
      </c>
      <c r="S137" s="4">
        <v>374429.4</v>
      </c>
      <c r="T137" s="4">
        <v>432671.7</v>
      </c>
      <c r="U137" s="4">
        <v>0</v>
      </c>
      <c r="V137" s="4">
        <v>47011.199999999997</v>
      </c>
      <c r="W137" s="4">
        <v>249151.9</v>
      </c>
      <c r="X137" s="4">
        <v>0</v>
      </c>
      <c r="Y137" s="4">
        <v>916841</v>
      </c>
      <c r="Z137" s="4">
        <v>417993.8</v>
      </c>
      <c r="AA137" s="4">
        <v>0</v>
      </c>
      <c r="AB137" s="4">
        <v>35452.6</v>
      </c>
      <c r="AC137" s="4">
        <v>0</v>
      </c>
      <c r="AD137" s="4">
        <v>0</v>
      </c>
      <c r="AE137" s="4">
        <v>819121.4</v>
      </c>
      <c r="AF137" s="4">
        <v>348216</v>
      </c>
      <c r="AG137" s="4">
        <v>0</v>
      </c>
      <c r="AH137" s="4">
        <v>0</v>
      </c>
      <c r="AI137" s="4">
        <v>18015.400000000001</v>
      </c>
      <c r="AJ137" s="4" t="s">
        <v>841</v>
      </c>
      <c r="AK137" s="4">
        <f t="shared" si="18"/>
        <v>0</v>
      </c>
      <c r="AL137" s="4">
        <f t="shared" si="18"/>
        <v>0</v>
      </c>
      <c r="AM137" s="4">
        <f t="shared" si="18"/>
        <v>0</v>
      </c>
      <c r="AN137" s="4">
        <f t="shared" si="18"/>
        <v>2.5341707082579004</v>
      </c>
      <c r="AO137" s="4">
        <f t="shared" si="18"/>
        <v>2.4437647091667465</v>
      </c>
      <c r="AP137" s="4">
        <f t="shared" si="18"/>
        <v>0</v>
      </c>
      <c r="AQ137" s="4">
        <f t="shared" si="18"/>
        <v>0.4509906615209307</v>
      </c>
      <c r="AR137" s="4">
        <f t="shared" si="18"/>
        <v>0.25433665043929943</v>
      </c>
      <c r="AS137" s="4">
        <f t="shared" si="18"/>
        <v>0</v>
      </c>
      <c r="AT137" s="4">
        <f t="shared" si="18"/>
        <v>1.3729139623632873</v>
      </c>
      <c r="AU137" s="4">
        <f t="shared" si="18"/>
        <v>2.3362952510905712</v>
      </c>
      <c r="AV137" s="4">
        <f t="shared" si="18"/>
        <v>0</v>
      </c>
      <c r="AW137" s="4">
        <f t="shared" si="18"/>
        <v>0</v>
      </c>
      <c r="AX137" s="4">
        <f t="shared" si="18"/>
        <v>2.8052074407139664</v>
      </c>
      <c r="AY137" s="4">
        <f t="shared" si="18"/>
        <v>2.4896784655644879</v>
      </c>
      <c r="AZ137" s="4">
        <f t="shared" si="19"/>
        <v>0</v>
      </c>
      <c r="BA137" s="4">
        <f t="shared" si="19"/>
        <v>0.21271064467570747</v>
      </c>
      <c r="BB137" s="4">
        <f t="shared" si="19"/>
        <v>1.2426111830283437</v>
      </c>
      <c r="BC137" s="4">
        <f t="shared" si="19"/>
        <v>0</v>
      </c>
      <c r="BD137" s="4">
        <f t="shared" si="19"/>
        <v>4.6338200058759149</v>
      </c>
      <c r="BE137" s="4">
        <f t="shared" si="19"/>
        <v>2.1950327499542919</v>
      </c>
      <c r="BF137" s="4">
        <f t="shared" si="19"/>
        <v>0</v>
      </c>
      <c r="BG137" s="4">
        <f t="shared" si="19"/>
        <v>0.15812433141617444</v>
      </c>
      <c r="BH137" s="4">
        <f t="shared" si="19"/>
        <v>0</v>
      </c>
      <c r="BI137" s="4">
        <f t="shared" si="19"/>
        <v>0</v>
      </c>
      <c r="BJ137" s="4">
        <f t="shared" si="19"/>
        <v>3.6372524492753975</v>
      </c>
      <c r="BK137" s="4">
        <f t="shared" si="19"/>
        <v>1.8613774160806187</v>
      </c>
      <c r="BL137" s="4">
        <f t="shared" si="19"/>
        <v>0</v>
      </c>
      <c r="BM137" s="4">
        <f t="shared" si="19"/>
        <v>0</v>
      </c>
      <c r="BN137" s="4">
        <f t="shared" si="19"/>
        <v>8.0253336718435847E-2</v>
      </c>
    </row>
    <row r="138" spans="1:66" x14ac:dyDescent="0.2">
      <c r="A138" s="4">
        <v>918.57129999999995</v>
      </c>
      <c r="B138" s="4" t="s">
        <v>842</v>
      </c>
      <c r="C138" s="4" t="s">
        <v>843</v>
      </c>
      <c r="D138" s="4" t="s">
        <v>844</v>
      </c>
      <c r="E138" s="4">
        <v>0</v>
      </c>
      <c r="F138" s="4">
        <v>0</v>
      </c>
      <c r="G138" s="4">
        <v>0</v>
      </c>
      <c r="H138" s="4">
        <v>171586</v>
      </c>
      <c r="I138" s="4">
        <v>0</v>
      </c>
      <c r="J138" s="4">
        <v>0</v>
      </c>
      <c r="K138" s="4">
        <v>0</v>
      </c>
      <c r="L138" s="4">
        <v>0</v>
      </c>
      <c r="M138" s="4">
        <v>37573.199999999997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25583.8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16053.3</v>
      </c>
      <c r="Z138" s="4">
        <v>25047.8</v>
      </c>
      <c r="AA138" s="4">
        <v>0</v>
      </c>
      <c r="AB138" s="4">
        <v>0</v>
      </c>
      <c r="AC138" s="4">
        <v>0</v>
      </c>
      <c r="AD138" s="4">
        <v>0</v>
      </c>
      <c r="AE138" s="4">
        <v>65909.899999999994</v>
      </c>
      <c r="AF138" s="4">
        <v>25232.1</v>
      </c>
      <c r="AG138" s="4">
        <v>0</v>
      </c>
      <c r="AH138" s="4">
        <v>0</v>
      </c>
      <c r="AI138" s="4">
        <v>0</v>
      </c>
      <c r="AJ138" s="4" t="s">
        <v>844</v>
      </c>
      <c r="AK138" s="4">
        <f t="shared" si="18"/>
        <v>0</v>
      </c>
      <c r="AL138" s="4">
        <f t="shared" si="18"/>
        <v>0</v>
      </c>
      <c r="AM138" s="4">
        <f t="shared" si="18"/>
        <v>1.7096699689105623</v>
      </c>
      <c r="AN138" s="4">
        <f t="shared" si="18"/>
        <v>0</v>
      </c>
      <c r="AO138" s="4">
        <f t="shared" si="18"/>
        <v>0</v>
      </c>
      <c r="AP138" s="4">
        <f t="shared" si="18"/>
        <v>0</v>
      </c>
      <c r="AQ138" s="4">
        <f t="shared" si="18"/>
        <v>0</v>
      </c>
      <c r="AR138" s="4">
        <f t="shared" si="18"/>
        <v>0.1968402913864136</v>
      </c>
      <c r="AS138" s="4">
        <f t="shared" si="18"/>
        <v>0</v>
      </c>
      <c r="AT138" s="4">
        <f t="shared" si="18"/>
        <v>0</v>
      </c>
      <c r="AU138" s="4">
        <f t="shared" si="18"/>
        <v>0</v>
      </c>
      <c r="AV138" s="4">
        <f t="shared" si="18"/>
        <v>0</v>
      </c>
      <c r="AW138" s="4">
        <f t="shared" si="18"/>
        <v>0</v>
      </c>
      <c r="AX138" s="4">
        <f t="shared" si="18"/>
        <v>0.19167262539143021</v>
      </c>
      <c r="AY138" s="4">
        <f t="shared" si="18"/>
        <v>0</v>
      </c>
      <c r="AZ138" s="4">
        <f t="shared" si="19"/>
        <v>0</v>
      </c>
      <c r="BA138" s="4">
        <f t="shared" si="19"/>
        <v>0</v>
      </c>
      <c r="BB138" s="4">
        <f t="shared" si="19"/>
        <v>0</v>
      </c>
      <c r="BC138" s="4">
        <f t="shared" si="19"/>
        <v>0</v>
      </c>
      <c r="BD138" s="4">
        <f t="shared" si="19"/>
        <v>8.1135227046268452E-2</v>
      </c>
      <c r="BE138" s="4">
        <f t="shared" si="19"/>
        <v>0.13153482495267899</v>
      </c>
      <c r="BF138" s="4">
        <f t="shared" si="19"/>
        <v>0</v>
      </c>
      <c r="BG138" s="4">
        <f t="shared" si="19"/>
        <v>0</v>
      </c>
      <c r="BH138" s="4">
        <f t="shared" si="19"/>
        <v>0</v>
      </c>
      <c r="BI138" s="4">
        <f t="shared" si="19"/>
        <v>0</v>
      </c>
      <c r="BJ138" s="4">
        <f t="shared" si="19"/>
        <v>0.29266839470498079</v>
      </c>
      <c r="BK138" s="4">
        <f t="shared" si="19"/>
        <v>0.1348773781224521</v>
      </c>
      <c r="BL138" s="4">
        <f t="shared" si="19"/>
        <v>0</v>
      </c>
      <c r="BM138" s="4">
        <f t="shared" si="19"/>
        <v>0</v>
      </c>
      <c r="BN138" s="4">
        <f t="shared" si="19"/>
        <v>0</v>
      </c>
    </row>
    <row r="139" spans="1:66" x14ac:dyDescent="0.2">
      <c r="A139" s="4">
        <v>910.50699999999995</v>
      </c>
      <c r="B139" s="4" t="s">
        <v>845</v>
      </c>
      <c r="C139" s="4" t="s">
        <v>81</v>
      </c>
      <c r="D139" s="4" t="s">
        <v>846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27896.6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31212.9</v>
      </c>
      <c r="AG139" s="4">
        <v>0</v>
      </c>
      <c r="AH139" s="4">
        <v>0</v>
      </c>
      <c r="AI139" s="4">
        <v>0</v>
      </c>
      <c r="AJ139" s="4" t="s">
        <v>846</v>
      </c>
      <c r="AK139" s="4">
        <f t="shared" si="18"/>
        <v>0</v>
      </c>
      <c r="AL139" s="4">
        <f t="shared" si="18"/>
        <v>0</v>
      </c>
      <c r="AM139" s="4">
        <f t="shared" si="18"/>
        <v>0</v>
      </c>
      <c r="AN139" s="4">
        <f t="shared" si="18"/>
        <v>0</v>
      </c>
      <c r="AO139" s="4">
        <f t="shared" si="18"/>
        <v>0</v>
      </c>
      <c r="AP139" s="4">
        <f t="shared" si="18"/>
        <v>0</v>
      </c>
      <c r="AQ139" s="4">
        <f t="shared" si="18"/>
        <v>0</v>
      </c>
      <c r="AR139" s="4">
        <f t="shared" si="18"/>
        <v>0</v>
      </c>
      <c r="AS139" s="4">
        <f t="shared" si="18"/>
        <v>0</v>
      </c>
      <c r="AT139" s="4">
        <f t="shared" si="18"/>
        <v>0</v>
      </c>
      <c r="AU139" s="4">
        <f t="shared" si="18"/>
        <v>0</v>
      </c>
      <c r="AV139" s="4">
        <f t="shared" si="18"/>
        <v>0</v>
      </c>
      <c r="AW139" s="4">
        <f t="shared" si="18"/>
        <v>0</v>
      </c>
      <c r="AX139" s="4">
        <f t="shared" si="18"/>
        <v>0</v>
      </c>
      <c r="AY139" s="4">
        <f t="shared" si="18"/>
        <v>0</v>
      </c>
      <c r="AZ139" s="4">
        <f t="shared" si="19"/>
        <v>0</v>
      </c>
      <c r="BA139" s="4">
        <f t="shared" si="19"/>
        <v>0</v>
      </c>
      <c r="BB139" s="4">
        <f t="shared" si="19"/>
        <v>0</v>
      </c>
      <c r="BC139" s="4">
        <f t="shared" si="19"/>
        <v>0</v>
      </c>
      <c r="BD139" s="4">
        <f t="shared" si="19"/>
        <v>0.14099262923006065</v>
      </c>
      <c r="BE139" s="4">
        <f t="shared" si="19"/>
        <v>0</v>
      </c>
      <c r="BF139" s="4">
        <f t="shared" si="19"/>
        <v>0</v>
      </c>
      <c r="BG139" s="4">
        <f t="shared" si="19"/>
        <v>0</v>
      </c>
      <c r="BH139" s="4">
        <f t="shared" si="19"/>
        <v>0</v>
      </c>
      <c r="BI139" s="4">
        <f t="shared" si="19"/>
        <v>0</v>
      </c>
      <c r="BJ139" s="4">
        <f t="shared" si="19"/>
        <v>0</v>
      </c>
      <c r="BK139" s="4">
        <f t="shared" si="19"/>
        <v>0.16684755195161266</v>
      </c>
      <c r="BL139" s="4">
        <f t="shared" si="19"/>
        <v>0</v>
      </c>
      <c r="BM139" s="4">
        <f t="shared" si="19"/>
        <v>0</v>
      </c>
      <c r="BN139" s="4">
        <f t="shared" si="19"/>
        <v>0</v>
      </c>
    </row>
    <row r="140" spans="1:66" x14ac:dyDescent="0.2">
      <c r="AK140">
        <f t="shared" si="18"/>
        <v>0</v>
      </c>
      <c r="AL140">
        <f t="shared" si="18"/>
        <v>0</v>
      </c>
      <c r="AM140">
        <f t="shared" si="18"/>
        <v>0</v>
      </c>
      <c r="AN140">
        <f t="shared" si="18"/>
        <v>0</v>
      </c>
      <c r="AO140">
        <f t="shared" si="18"/>
        <v>0</v>
      </c>
      <c r="AP140">
        <f t="shared" si="18"/>
        <v>0</v>
      </c>
      <c r="AQ140">
        <f t="shared" si="18"/>
        <v>0</v>
      </c>
      <c r="AR140">
        <f t="shared" si="18"/>
        <v>0</v>
      </c>
      <c r="AS140">
        <f t="shared" si="18"/>
        <v>0</v>
      </c>
      <c r="AT140">
        <f t="shared" si="18"/>
        <v>0</v>
      </c>
      <c r="AU140">
        <f t="shared" si="18"/>
        <v>0</v>
      </c>
      <c r="AV140">
        <f t="shared" si="18"/>
        <v>0</v>
      </c>
      <c r="AW140">
        <f t="shared" si="18"/>
        <v>0</v>
      </c>
      <c r="AX140">
        <f t="shared" si="18"/>
        <v>0</v>
      </c>
      <c r="AY140">
        <f t="shared" si="18"/>
        <v>0</v>
      </c>
      <c r="AZ140">
        <f t="shared" si="19"/>
        <v>0</v>
      </c>
      <c r="BA140">
        <f t="shared" si="19"/>
        <v>0</v>
      </c>
      <c r="BB140">
        <f t="shared" si="19"/>
        <v>0</v>
      </c>
      <c r="BC140">
        <f t="shared" si="19"/>
        <v>0</v>
      </c>
      <c r="BD140">
        <f t="shared" si="19"/>
        <v>0</v>
      </c>
      <c r="BE140">
        <f t="shared" si="19"/>
        <v>0</v>
      </c>
      <c r="BF140">
        <f t="shared" si="19"/>
        <v>0</v>
      </c>
      <c r="BG140">
        <f t="shared" si="19"/>
        <v>0</v>
      </c>
      <c r="BH140">
        <f t="shared" si="19"/>
        <v>0</v>
      </c>
      <c r="BI140">
        <f t="shared" si="19"/>
        <v>0</v>
      </c>
      <c r="BJ140">
        <f t="shared" si="19"/>
        <v>0</v>
      </c>
      <c r="BK140">
        <f t="shared" si="19"/>
        <v>0</v>
      </c>
      <c r="BL140">
        <f t="shared" si="19"/>
        <v>0</v>
      </c>
      <c r="BM140">
        <f t="shared" si="19"/>
        <v>0</v>
      </c>
      <c r="BN140">
        <f t="shared" si="19"/>
        <v>0</v>
      </c>
    </row>
    <row r="141" spans="1:66" x14ac:dyDescent="0.2">
      <c r="AK141">
        <f t="shared" si="18"/>
        <v>0</v>
      </c>
      <c r="AL141">
        <f t="shared" si="18"/>
        <v>0</v>
      </c>
      <c r="AM141">
        <f t="shared" si="18"/>
        <v>0</v>
      </c>
      <c r="AN141">
        <f t="shared" si="18"/>
        <v>0</v>
      </c>
      <c r="AO141">
        <f t="shared" si="18"/>
        <v>0</v>
      </c>
      <c r="AP141">
        <f t="shared" si="18"/>
        <v>0</v>
      </c>
      <c r="AQ141">
        <f t="shared" si="18"/>
        <v>0</v>
      </c>
      <c r="AR141">
        <f t="shared" si="18"/>
        <v>0</v>
      </c>
      <c r="AS141">
        <f t="shared" si="18"/>
        <v>0</v>
      </c>
      <c r="AT141">
        <f t="shared" si="18"/>
        <v>0</v>
      </c>
      <c r="AU141">
        <f t="shared" si="18"/>
        <v>0</v>
      </c>
      <c r="AV141">
        <f t="shared" si="18"/>
        <v>0</v>
      </c>
      <c r="AW141">
        <f t="shared" si="18"/>
        <v>0</v>
      </c>
      <c r="AX141">
        <f t="shared" si="18"/>
        <v>0</v>
      </c>
      <c r="AY141">
        <f t="shared" si="18"/>
        <v>0</v>
      </c>
      <c r="AZ141">
        <f t="shared" si="19"/>
        <v>0</v>
      </c>
      <c r="BA141">
        <f t="shared" si="19"/>
        <v>0</v>
      </c>
      <c r="BB141">
        <f t="shared" si="19"/>
        <v>0</v>
      </c>
      <c r="BC141">
        <f t="shared" si="19"/>
        <v>0</v>
      </c>
      <c r="BD141">
        <f t="shared" si="19"/>
        <v>0</v>
      </c>
      <c r="BE141">
        <f t="shared" si="19"/>
        <v>0</v>
      </c>
      <c r="BF141">
        <f t="shared" si="19"/>
        <v>0</v>
      </c>
      <c r="BG141">
        <f t="shared" si="19"/>
        <v>0</v>
      </c>
      <c r="BH141">
        <f t="shared" si="19"/>
        <v>0</v>
      </c>
      <c r="BI141">
        <f t="shared" si="19"/>
        <v>0</v>
      </c>
      <c r="BJ141">
        <f t="shared" si="19"/>
        <v>0</v>
      </c>
      <c r="BK141">
        <f t="shared" si="19"/>
        <v>0</v>
      </c>
      <c r="BL141">
        <f t="shared" si="19"/>
        <v>0</v>
      </c>
      <c r="BM141">
        <f t="shared" si="19"/>
        <v>0</v>
      </c>
      <c r="BN141">
        <f t="shared" si="19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F9A7-538C-2F49-884D-28E8993B2779}">
  <dimension ref="A1:CU83"/>
  <sheetViews>
    <sheetView workbookViewId="0">
      <selection activeCell="F2" sqref="F2:AI2"/>
    </sheetView>
  </sheetViews>
  <sheetFormatPr baseColWidth="10" defaultColWidth="8.83203125" defaultRowHeight="16" x14ac:dyDescent="0.2"/>
  <cols>
    <col min="1" max="1" width="9.1640625" bestFit="1" customWidth="1"/>
    <col min="4" max="4" width="10.5" bestFit="1" customWidth="1"/>
    <col min="5" max="5" width="9.1640625" bestFit="1" customWidth="1"/>
    <col min="6" max="6" width="11.33203125" bestFit="1" customWidth="1"/>
    <col min="7" max="7" width="11.1640625" bestFit="1" customWidth="1"/>
    <col min="8" max="11" width="11.33203125" bestFit="1" customWidth="1"/>
    <col min="12" max="12" width="9.33203125" bestFit="1" customWidth="1"/>
    <col min="13" max="13" width="11.33203125" bestFit="1" customWidth="1"/>
    <col min="14" max="14" width="9.33203125" bestFit="1" customWidth="1"/>
    <col min="15" max="17" width="11.33203125" bestFit="1" customWidth="1"/>
    <col min="18" max="18" width="9.1640625" bestFit="1" customWidth="1"/>
    <col min="19" max="22" width="11.33203125" bestFit="1" customWidth="1"/>
    <col min="23" max="23" width="9.33203125" bestFit="1" customWidth="1"/>
    <col min="24" max="34" width="11.33203125" bestFit="1" customWidth="1"/>
    <col min="35" max="35" width="9.33203125" bestFit="1" customWidth="1"/>
    <col min="36" max="36" width="10.5" bestFit="1" customWidth="1"/>
    <col min="37" max="66" width="9.1640625" bestFit="1" customWidth="1"/>
    <col min="70" max="99" width="9" bestFit="1" customWidth="1"/>
  </cols>
  <sheetData>
    <row r="1" spans="1:99" x14ac:dyDescent="0.2">
      <c r="A1" t="s">
        <v>1</v>
      </c>
      <c r="B1" t="s">
        <v>2</v>
      </c>
      <c r="C1" t="s">
        <v>3</v>
      </c>
      <c r="D1" t="s">
        <v>4</v>
      </c>
      <c r="E1" t="s">
        <v>852</v>
      </c>
      <c r="F1" t="s">
        <v>853</v>
      </c>
      <c r="G1" t="s">
        <v>854</v>
      </c>
      <c r="H1" t="s">
        <v>855</v>
      </c>
      <c r="I1" t="s">
        <v>856</v>
      </c>
      <c r="J1" t="s">
        <v>857</v>
      </c>
      <c r="K1" t="s">
        <v>858</v>
      </c>
      <c r="L1" t="s">
        <v>859</v>
      </c>
      <c r="M1" t="s">
        <v>860</v>
      </c>
      <c r="N1" t="s">
        <v>861</v>
      </c>
      <c r="O1" t="s">
        <v>862</v>
      </c>
      <c r="P1" t="s">
        <v>863</v>
      </c>
      <c r="Q1" t="s">
        <v>864</v>
      </c>
      <c r="R1" t="s">
        <v>865</v>
      </c>
      <c r="S1" t="s">
        <v>866</v>
      </c>
      <c r="T1" t="s">
        <v>867</v>
      </c>
      <c r="U1" t="s">
        <v>868</v>
      </c>
      <c r="V1" t="s">
        <v>869</v>
      </c>
      <c r="W1" t="s">
        <v>870</v>
      </c>
      <c r="X1" t="s">
        <v>871</v>
      </c>
      <c r="Y1" t="s">
        <v>872</v>
      </c>
      <c r="Z1" t="s">
        <v>873</v>
      </c>
      <c r="AA1" t="s">
        <v>874</v>
      </c>
      <c r="AB1" t="s">
        <v>875</v>
      </c>
      <c r="AC1" t="s">
        <v>876</v>
      </c>
      <c r="AD1" t="s">
        <v>877</v>
      </c>
      <c r="AE1" t="s">
        <v>878</v>
      </c>
      <c r="AF1" t="s">
        <v>879</v>
      </c>
      <c r="AG1" t="s">
        <v>880</v>
      </c>
      <c r="AH1" t="s">
        <v>881</v>
      </c>
      <c r="AI1" t="s">
        <v>882</v>
      </c>
      <c r="AJ1" t="s">
        <v>4</v>
      </c>
      <c r="AK1" t="s">
        <v>853</v>
      </c>
      <c r="AL1" t="s">
        <v>854</v>
      </c>
      <c r="AM1" t="s">
        <v>855</v>
      </c>
      <c r="AN1" t="s">
        <v>856</v>
      </c>
      <c r="AO1" t="s">
        <v>857</v>
      </c>
      <c r="AP1" t="s">
        <v>858</v>
      </c>
      <c r="AQ1" t="s">
        <v>859</v>
      </c>
      <c r="AR1" t="s">
        <v>860</v>
      </c>
      <c r="AS1" t="s">
        <v>861</v>
      </c>
      <c r="AT1" t="s">
        <v>862</v>
      </c>
      <c r="AU1" t="s">
        <v>863</v>
      </c>
      <c r="AV1" t="s">
        <v>864</v>
      </c>
      <c r="AW1" t="s">
        <v>865</v>
      </c>
      <c r="AX1" t="s">
        <v>866</v>
      </c>
      <c r="AY1" t="s">
        <v>867</v>
      </c>
      <c r="AZ1" t="s">
        <v>868</v>
      </c>
      <c r="BA1" t="s">
        <v>869</v>
      </c>
      <c r="BB1" t="s">
        <v>870</v>
      </c>
      <c r="BC1" t="s">
        <v>871</v>
      </c>
      <c r="BD1" t="s">
        <v>872</v>
      </c>
      <c r="BE1" t="s">
        <v>873</v>
      </c>
      <c r="BF1" t="s">
        <v>874</v>
      </c>
      <c r="BG1" t="s">
        <v>875</v>
      </c>
      <c r="BH1" t="s">
        <v>876</v>
      </c>
      <c r="BI1" t="s">
        <v>877</v>
      </c>
      <c r="BJ1" t="s">
        <v>878</v>
      </c>
      <c r="BK1" t="s">
        <v>879</v>
      </c>
      <c r="BL1" t="s">
        <v>880</v>
      </c>
      <c r="BM1" t="s">
        <v>881</v>
      </c>
      <c r="BN1" t="s">
        <v>882</v>
      </c>
    </row>
    <row r="2" spans="1:99" x14ac:dyDescent="0.2"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41</v>
      </c>
      <c r="S2" t="s">
        <v>42</v>
      </c>
      <c r="T2" t="s">
        <v>43</v>
      </c>
      <c r="U2" t="s">
        <v>44</v>
      </c>
      <c r="V2" t="s">
        <v>45</v>
      </c>
      <c r="W2" t="s">
        <v>46</v>
      </c>
      <c r="X2" t="s">
        <v>41</v>
      </c>
      <c r="Y2" t="s">
        <v>42</v>
      </c>
      <c r="Z2" t="s">
        <v>43</v>
      </c>
      <c r="AA2" t="s">
        <v>44</v>
      </c>
      <c r="AB2" t="s">
        <v>45</v>
      </c>
      <c r="AC2" t="s">
        <v>46</v>
      </c>
      <c r="AD2" t="s">
        <v>41</v>
      </c>
      <c r="AE2" t="s">
        <v>42</v>
      </c>
      <c r="AF2" t="s">
        <v>43</v>
      </c>
      <c r="AG2" t="s">
        <v>44</v>
      </c>
      <c r="AH2" t="s">
        <v>45</v>
      </c>
      <c r="AI2" t="s">
        <v>46</v>
      </c>
    </row>
    <row r="3" spans="1:99" x14ac:dyDescent="0.2">
      <c r="A3" t="s">
        <v>36</v>
      </c>
      <c r="B3" t="s">
        <v>883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</row>
    <row r="4" spans="1:99" x14ac:dyDescent="0.2">
      <c r="A4">
        <v>762.52930000000003</v>
      </c>
      <c r="B4" t="s">
        <v>265</v>
      </c>
      <c r="C4" t="s">
        <v>884</v>
      </c>
      <c r="D4" t="s">
        <v>885</v>
      </c>
      <c r="E4">
        <v>6909193</v>
      </c>
      <c r="F4">
        <v>4334826.0999999996</v>
      </c>
      <c r="G4">
        <v>4628922.4000000004</v>
      </c>
      <c r="H4">
        <v>4042124.7</v>
      </c>
      <c r="I4">
        <v>4443765.3</v>
      </c>
      <c r="J4">
        <v>4719204.5999999996</v>
      </c>
      <c r="K4">
        <v>5063924</v>
      </c>
      <c r="L4">
        <v>4694865</v>
      </c>
      <c r="M4">
        <v>4757636.7</v>
      </c>
      <c r="N4">
        <v>5699994.5</v>
      </c>
      <c r="O4">
        <v>4930270.5999999996</v>
      </c>
      <c r="P4">
        <v>4986845.0999999996</v>
      </c>
      <c r="Q4">
        <v>6193972.9000000004</v>
      </c>
      <c r="R4">
        <v>5638967.7000000002</v>
      </c>
      <c r="S4">
        <v>4786870.5999999996</v>
      </c>
      <c r="T4">
        <v>3424970.2</v>
      </c>
      <c r="U4">
        <v>6070477.7000000002</v>
      </c>
      <c r="V4">
        <v>5566066.7000000002</v>
      </c>
      <c r="W4">
        <v>4850359.5999999996</v>
      </c>
      <c r="X4">
        <v>6831141.5999999996</v>
      </c>
      <c r="Y4">
        <v>5870247.9000000004</v>
      </c>
      <c r="Z4">
        <v>4979541.9000000004</v>
      </c>
      <c r="AA4">
        <v>6331170.7000000002</v>
      </c>
      <c r="AB4">
        <v>6743062.5</v>
      </c>
      <c r="AC4">
        <v>4564815.9000000004</v>
      </c>
      <c r="AD4">
        <v>6163491.2000000002</v>
      </c>
      <c r="AE4">
        <v>3753852.9</v>
      </c>
      <c r="AF4">
        <v>5161473.5999999996</v>
      </c>
      <c r="AG4">
        <v>5975537</v>
      </c>
      <c r="AH4">
        <v>6510242.5999999996</v>
      </c>
      <c r="AI4">
        <v>6833212.5999999996</v>
      </c>
      <c r="AK4">
        <v>1</v>
      </c>
      <c r="AL4">
        <v>2</v>
      </c>
      <c r="AM4">
        <v>3</v>
      </c>
      <c r="AN4">
        <v>4</v>
      </c>
      <c r="AO4">
        <v>5</v>
      </c>
      <c r="AP4">
        <v>6</v>
      </c>
      <c r="AQ4">
        <v>7</v>
      </c>
      <c r="AR4">
        <v>8</v>
      </c>
      <c r="AS4">
        <v>9</v>
      </c>
      <c r="AT4">
        <v>10</v>
      </c>
      <c r="AU4">
        <v>11</v>
      </c>
      <c r="AV4">
        <v>12</v>
      </c>
      <c r="AW4">
        <v>13</v>
      </c>
      <c r="AX4">
        <v>14</v>
      </c>
      <c r="AY4">
        <v>15</v>
      </c>
      <c r="AZ4">
        <v>16</v>
      </c>
      <c r="BA4">
        <v>17</v>
      </c>
      <c r="BB4">
        <v>18</v>
      </c>
      <c r="BC4">
        <v>19</v>
      </c>
      <c r="BD4">
        <v>20</v>
      </c>
      <c r="BE4">
        <v>21</v>
      </c>
      <c r="BF4">
        <v>22</v>
      </c>
      <c r="BG4">
        <v>23</v>
      </c>
      <c r="BH4">
        <v>24</v>
      </c>
      <c r="BI4">
        <v>25</v>
      </c>
      <c r="BJ4">
        <v>26</v>
      </c>
      <c r="BK4">
        <v>27</v>
      </c>
      <c r="BL4">
        <v>28</v>
      </c>
      <c r="BM4">
        <v>29</v>
      </c>
      <c r="BN4">
        <v>30</v>
      </c>
    </row>
    <row r="5" spans="1:99" s="4" customFormat="1" x14ac:dyDescent="0.2">
      <c r="A5" s="4">
        <v>734.49829999999997</v>
      </c>
      <c r="B5" s="4" t="s">
        <v>262</v>
      </c>
      <c r="C5" s="4" t="s">
        <v>886</v>
      </c>
      <c r="D5" s="4" t="s">
        <v>887</v>
      </c>
      <c r="E5" s="4">
        <v>0</v>
      </c>
      <c r="F5" s="4">
        <v>271129.5</v>
      </c>
      <c r="G5" s="4">
        <v>370923</v>
      </c>
      <c r="H5" s="4">
        <v>305558.8</v>
      </c>
      <c r="I5" s="4">
        <v>296407</v>
      </c>
      <c r="J5" s="4">
        <v>465542.40000000002</v>
      </c>
      <c r="K5" s="4">
        <v>390630</v>
      </c>
      <c r="L5" s="4">
        <v>374710.6</v>
      </c>
      <c r="M5" s="4">
        <v>328377.09999999998</v>
      </c>
      <c r="N5" s="4">
        <v>300554.90000000002</v>
      </c>
      <c r="O5" s="4">
        <v>278221.8</v>
      </c>
      <c r="P5" s="4">
        <v>400439.7</v>
      </c>
      <c r="Q5" s="4">
        <v>584392.80000000005</v>
      </c>
      <c r="R5" s="4">
        <v>211391.5</v>
      </c>
      <c r="S5" s="4">
        <v>377115.2</v>
      </c>
      <c r="T5" s="4">
        <v>248410.4</v>
      </c>
      <c r="U5" s="4">
        <v>333635.40000000002</v>
      </c>
      <c r="V5" s="4">
        <v>365110.9</v>
      </c>
      <c r="W5" s="4">
        <v>303012.8</v>
      </c>
      <c r="X5" s="4">
        <v>424174.7</v>
      </c>
      <c r="Y5" s="4">
        <v>324049.59999999998</v>
      </c>
      <c r="Z5" s="4">
        <v>299613.09999999998</v>
      </c>
      <c r="AA5" s="4">
        <v>341851.1</v>
      </c>
      <c r="AB5" s="4">
        <v>419063.7</v>
      </c>
      <c r="AC5" s="4">
        <v>413658.7</v>
      </c>
      <c r="AD5" s="4">
        <v>303899.90000000002</v>
      </c>
      <c r="AE5" s="4">
        <v>304933.2</v>
      </c>
      <c r="AF5" s="4">
        <v>342216.8</v>
      </c>
      <c r="AG5" s="4">
        <v>378120.1</v>
      </c>
      <c r="AH5" s="4">
        <v>445950.9</v>
      </c>
      <c r="AI5" s="4">
        <v>488263.2</v>
      </c>
      <c r="AJ5" s="4" t="s">
        <v>887</v>
      </c>
      <c r="AK5" s="4">
        <f t="shared" ref="AK5:AZ20" si="0">+F5/F$4*50</f>
        <v>3.1273399871796475</v>
      </c>
      <c r="AL5" s="4">
        <f t="shared" si="0"/>
        <v>4.0065804516403212</v>
      </c>
      <c r="AM5" s="4">
        <f t="shared" si="0"/>
        <v>3.7796805229685266</v>
      </c>
      <c r="AN5" s="4">
        <f t="shared" si="0"/>
        <v>3.3350883765170947</v>
      </c>
      <c r="AO5" s="4">
        <f t="shared" si="0"/>
        <v>4.9324244174537384</v>
      </c>
      <c r="AP5" s="4">
        <f t="shared" si="0"/>
        <v>3.856989164924276</v>
      </c>
      <c r="AQ5" s="4">
        <f t="shared" si="0"/>
        <v>3.990642968434662</v>
      </c>
      <c r="AR5" s="4">
        <f t="shared" si="0"/>
        <v>3.451052704381568</v>
      </c>
      <c r="AS5" s="4">
        <f t="shared" si="0"/>
        <v>2.6364490351701217</v>
      </c>
      <c r="AT5" s="4">
        <f t="shared" si="0"/>
        <v>2.821567238114679</v>
      </c>
      <c r="AU5" s="4">
        <f t="shared" si="0"/>
        <v>4.0149602801979958</v>
      </c>
      <c r="AV5" s="4">
        <f t="shared" si="0"/>
        <v>4.7174310368713428</v>
      </c>
      <c r="AW5" s="4">
        <f t="shared" si="0"/>
        <v>1.8743811921462148</v>
      </c>
      <c r="AX5" s="4">
        <f t="shared" si="0"/>
        <v>3.9390578053227516</v>
      </c>
      <c r="AY5" s="4">
        <f t="shared" si="0"/>
        <v>3.6264607499358679</v>
      </c>
      <c r="AZ5" s="4">
        <f t="shared" si="0"/>
        <v>2.7480160251638845</v>
      </c>
      <c r="BA5" s="4">
        <f t="shared" ref="BA5:BN23" si="1">+V5/V$4*50</f>
        <v>3.2797927125091766</v>
      </c>
      <c r="BB5" s="4">
        <f t="shared" si="1"/>
        <v>3.1236117008726532</v>
      </c>
      <c r="BC5" s="4">
        <f t="shared" si="1"/>
        <v>3.1047131273051054</v>
      </c>
      <c r="BD5" s="4">
        <f t="shared" si="1"/>
        <v>2.7601014941805095</v>
      </c>
      <c r="BE5" s="4">
        <f t="shared" si="1"/>
        <v>3.0084403948885332</v>
      </c>
      <c r="BF5" s="4">
        <f t="shared" si="1"/>
        <v>2.699746351808205</v>
      </c>
      <c r="BG5" s="4">
        <f t="shared" si="1"/>
        <v>3.1073692406084032</v>
      </c>
      <c r="BH5" s="4">
        <f t="shared" si="1"/>
        <v>4.5309461439616872</v>
      </c>
      <c r="BI5" s="4">
        <f t="shared" si="1"/>
        <v>2.4653227378664875</v>
      </c>
      <c r="BJ5" s="4">
        <f t="shared" si="1"/>
        <v>4.0616029466684749</v>
      </c>
      <c r="BK5" s="4">
        <f t="shared" si="1"/>
        <v>3.3151075305315905</v>
      </c>
      <c r="BL5" s="4">
        <f t="shared" si="1"/>
        <v>3.1639005833283265</v>
      </c>
      <c r="BM5" s="4">
        <f t="shared" si="1"/>
        <v>3.4249944848445435</v>
      </c>
      <c r="BN5" s="4">
        <f t="shared" si="1"/>
        <v>3.5727206848503448</v>
      </c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</row>
    <row r="6" spans="1:99" s="4" customFormat="1" x14ac:dyDescent="0.2">
      <c r="A6" s="4">
        <v>732.48270000000002</v>
      </c>
      <c r="B6" s="4" t="s">
        <v>888</v>
      </c>
      <c r="C6" s="4" t="s">
        <v>889</v>
      </c>
      <c r="D6" s="4" t="s">
        <v>890</v>
      </c>
      <c r="E6" s="4">
        <v>0</v>
      </c>
      <c r="F6" s="4">
        <v>259676.4</v>
      </c>
      <c r="G6" s="4">
        <v>290517.59999999998</v>
      </c>
      <c r="H6" s="4">
        <v>288599.59999999998</v>
      </c>
      <c r="I6" s="4">
        <v>359826.5</v>
      </c>
      <c r="J6" s="4">
        <v>347371.6</v>
      </c>
      <c r="K6" s="4">
        <v>307342.2</v>
      </c>
      <c r="L6" s="4">
        <v>253833.9</v>
      </c>
      <c r="M6" s="4">
        <v>280831.40000000002</v>
      </c>
      <c r="N6" s="4">
        <v>372995</v>
      </c>
      <c r="O6" s="4">
        <v>357274.6</v>
      </c>
      <c r="P6" s="4">
        <v>385483.2</v>
      </c>
      <c r="Q6" s="4">
        <v>408443.5</v>
      </c>
      <c r="R6" s="4">
        <v>155827.70000000001</v>
      </c>
      <c r="S6" s="4">
        <v>210632.2</v>
      </c>
      <c r="T6" s="4">
        <v>251514.1</v>
      </c>
      <c r="U6" s="4">
        <v>226946.7</v>
      </c>
      <c r="V6" s="4">
        <v>296536.59999999998</v>
      </c>
      <c r="W6" s="4">
        <v>217865.8</v>
      </c>
      <c r="X6" s="4">
        <v>237536.1</v>
      </c>
      <c r="Y6" s="4">
        <v>205210.2</v>
      </c>
      <c r="Z6" s="4">
        <v>219062.8</v>
      </c>
      <c r="AA6" s="4">
        <v>220445.3</v>
      </c>
      <c r="AB6" s="4">
        <v>245136.6</v>
      </c>
      <c r="AC6" s="4">
        <v>155476.29999999999</v>
      </c>
      <c r="AD6" s="4">
        <v>204477.6</v>
      </c>
      <c r="AE6" s="4">
        <v>214300.6</v>
      </c>
      <c r="AF6" s="4">
        <v>194826.9</v>
      </c>
      <c r="AG6" s="4">
        <v>209402.1</v>
      </c>
      <c r="AH6" s="4">
        <v>165916.1</v>
      </c>
      <c r="AI6" s="4">
        <v>328905.3</v>
      </c>
      <c r="AJ6" s="4" t="s">
        <v>890</v>
      </c>
      <c r="AK6" s="4">
        <f t="shared" si="0"/>
        <v>2.9952343416959684</v>
      </c>
      <c r="AL6" s="4">
        <f t="shared" si="0"/>
        <v>3.1380694565110874</v>
      </c>
      <c r="AM6" s="4">
        <f t="shared" si="0"/>
        <v>3.5698997608856544</v>
      </c>
      <c r="AN6" s="4">
        <f t="shared" si="0"/>
        <v>4.0486667916507653</v>
      </c>
      <c r="AO6" s="4">
        <f t="shared" si="0"/>
        <v>3.6804041087771444</v>
      </c>
      <c r="AP6" s="4">
        <f t="shared" si="0"/>
        <v>3.0346249272303458</v>
      </c>
      <c r="AQ6" s="4">
        <f t="shared" si="0"/>
        <v>2.7033141528031157</v>
      </c>
      <c r="AR6" s="4">
        <f t="shared" si="0"/>
        <v>2.9513749967499621</v>
      </c>
      <c r="AS6" s="4">
        <f t="shared" si="0"/>
        <v>3.2718891219982753</v>
      </c>
      <c r="AT6" s="4">
        <f t="shared" si="0"/>
        <v>3.6232757690825323</v>
      </c>
      <c r="AU6" s="4">
        <f t="shared" si="0"/>
        <v>3.865000739645994</v>
      </c>
      <c r="AV6" s="4">
        <f t="shared" si="0"/>
        <v>3.2971043512315008</v>
      </c>
      <c r="AW6" s="4">
        <f t="shared" si="0"/>
        <v>1.3817041370887797</v>
      </c>
      <c r="AX6" s="4">
        <f t="shared" si="0"/>
        <v>2.200103341001113</v>
      </c>
      <c r="AY6" s="4">
        <f t="shared" si="0"/>
        <v>3.6717706332160205</v>
      </c>
      <c r="AZ6" s="4">
        <f t="shared" si="0"/>
        <v>1.8692655769083872</v>
      </c>
      <c r="BA6" s="4">
        <f t="shared" si="1"/>
        <v>2.6637894942940585</v>
      </c>
      <c r="BB6" s="4">
        <f t="shared" si="1"/>
        <v>2.2458726565345795</v>
      </c>
      <c r="BC6" s="4">
        <f t="shared" si="1"/>
        <v>1.7386266740540119</v>
      </c>
      <c r="BD6" s="4">
        <f t="shared" si="1"/>
        <v>1.7478835944901066</v>
      </c>
      <c r="BE6" s="4">
        <f t="shared" si="1"/>
        <v>2.1996280420895742</v>
      </c>
      <c r="BF6" s="4">
        <f t="shared" si="1"/>
        <v>1.7409521117476741</v>
      </c>
      <c r="BG6" s="4">
        <f t="shared" si="1"/>
        <v>1.8176948530434056</v>
      </c>
      <c r="BH6" s="4">
        <f t="shared" si="1"/>
        <v>1.7029854369373358</v>
      </c>
      <c r="BI6" s="4">
        <f t="shared" si="1"/>
        <v>1.6587806598961314</v>
      </c>
      <c r="BJ6" s="4">
        <f t="shared" si="1"/>
        <v>2.8544085997615944</v>
      </c>
      <c r="BK6" s="4">
        <f t="shared" si="1"/>
        <v>1.8873185750673995</v>
      </c>
      <c r="BL6" s="4">
        <f t="shared" si="1"/>
        <v>1.7521613538666065</v>
      </c>
      <c r="BM6" s="4">
        <f t="shared" si="1"/>
        <v>1.274269717690705</v>
      </c>
      <c r="BN6" s="4">
        <f t="shared" si="1"/>
        <v>2.4066666680325444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</row>
    <row r="7" spans="1:99" s="4" customFormat="1" x14ac:dyDescent="0.2">
      <c r="A7" s="4">
        <v>760.51369999999997</v>
      </c>
      <c r="B7" s="4" t="s">
        <v>891</v>
      </c>
      <c r="C7" s="4" t="s">
        <v>892</v>
      </c>
      <c r="D7" s="4" t="s">
        <v>893</v>
      </c>
      <c r="E7" s="4">
        <v>0</v>
      </c>
      <c r="F7" s="4">
        <v>3218179.7</v>
      </c>
      <c r="G7" s="4">
        <v>3799341.5</v>
      </c>
      <c r="H7" s="4">
        <v>3785449.9</v>
      </c>
      <c r="I7" s="4">
        <v>3838307.3</v>
      </c>
      <c r="J7" s="4">
        <v>4860214.7</v>
      </c>
      <c r="K7" s="4">
        <v>4336889.8</v>
      </c>
      <c r="L7" s="4">
        <v>4143360.1</v>
      </c>
      <c r="M7" s="4">
        <v>4006997</v>
      </c>
      <c r="N7" s="4">
        <v>4437222.5</v>
      </c>
      <c r="O7" s="4">
        <v>4079353.8</v>
      </c>
      <c r="P7" s="4">
        <v>4759454.3</v>
      </c>
      <c r="Q7" s="4">
        <v>5646987</v>
      </c>
      <c r="R7" s="4">
        <v>2541295.9</v>
      </c>
      <c r="S7" s="4">
        <v>4443733</v>
      </c>
      <c r="T7" s="4">
        <v>3162615.2</v>
      </c>
      <c r="U7" s="4">
        <v>4224569.5</v>
      </c>
      <c r="V7" s="4">
        <v>4128527.3</v>
      </c>
      <c r="W7" s="4">
        <v>3764155.3</v>
      </c>
      <c r="X7" s="4">
        <v>4184748.6</v>
      </c>
      <c r="Y7" s="4">
        <v>3846062.4</v>
      </c>
      <c r="Z7" s="4">
        <v>4120536.8</v>
      </c>
      <c r="AA7" s="4">
        <v>4126001.8</v>
      </c>
      <c r="AB7" s="4">
        <v>4146161.2</v>
      </c>
      <c r="AC7" s="4">
        <v>3715146.2</v>
      </c>
      <c r="AD7" s="4">
        <v>2927604.7</v>
      </c>
      <c r="AE7" s="4">
        <v>3779124.2</v>
      </c>
      <c r="AF7" s="4">
        <v>3370447.2</v>
      </c>
      <c r="AG7" s="4">
        <v>3775602.9</v>
      </c>
      <c r="AH7" s="4">
        <v>4357150.4000000004</v>
      </c>
      <c r="AI7" s="4">
        <v>4603018.7</v>
      </c>
      <c r="AJ7" s="4" t="s">
        <v>893</v>
      </c>
      <c r="AK7" s="4">
        <f t="shared" si="0"/>
        <v>37.120055404298689</v>
      </c>
      <c r="AL7" s="4">
        <f t="shared" si="0"/>
        <v>41.039157407348192</v>
      </c>
      <c r="AM7" s="4">
        <f t="shared" si="0"/>
        <v>46.825001465194774</v>
      </c>
      <c r="AN7" s="4">
        <f t="shared" si="0"/>
        <v>43.187556507541025</v>
      </c>
      <c r="AO7" s="4">
        <f t="shared" si="0"/>
        <v>51.494002824119988</v>
      </c>
      <c r="AP7" s="4">
        <f t="shared" si="0"/>
        <v>42.821434523898851</v>
      </c>
      <c r="AQ7" s="4">
        <f t="shared" si="0"/>
        <v>44.126509494948209</v>
      </c>
      <c r="AR7" s="4">
        <f t="shared" si="0"/>
        <v>42.111212484971794</v>
      </c>
      <c r="AS7" s="4">
        <f t="shared" si="0"/>
        <v>38.923041943286087</v>
      </c>
      <c r="AT7" s="4">
        <f t="shared" si="0"/>
        <v>41.370485830939991</v>
      </c>
      <c r="AU7" s="4">
        <f t="shared" si="0"/>
        <v>47.720093611891009</v>
      </c>
      <c r="AV7" s="4">
        <f t="shared" si="0"/>
        <v>45.584531052759367</v>
      </c>
      <c r="AW7" s="4">
        <f t="shared" si="0"/>
        <v>22.533343292603007</v>
      </c>
      <c r="AX7" s="4">
        <f t="shared" si="0"/>
        <v>46.41584629423658</v>
      </c>
      <c r="AY7" s="4">
        <f t="shared" si="0"/>
        <v>46.169966675914438</v>
      </c>
      <c r="AZ7" s="4">
        <f t="shared" si="0"/>
        <v>34.79602190120886</v>
      </c>
      <c r="BA7" s="4">
        <f t="shared" si="1"/>
        <v>37.086577672524115</v>
      </c>
      <c r="BB7" s="4">
        <f t="shared" si="1"/>
        <v>38.802847731124928</v>
      </c>
      <c r="BC7" s="4">
        <f t="shared" si="1"/>
        <v>30.629935997813313</v>
      </c>
      <c r="BD7" s="4">
        <f t="shared" si="1"/>
        <v>32.75894362144399</v>
      </c>
      <c r="BE7" s="4">
        <f t="shared" si="1"/>
        <v>41.374657375611193</v>
      </c>
      <c r="BF7" s="4">
        <f t="shared" si="1"/>
        <v>32.584825109833162</v>
      </c>
      <c r="BG7" s="4">
        <f t="shared" si="1"/>
        <v>30.743903085578701</v>
      </c>
      <c r="BH7" s="4">
        <f t="shared" si="1"/>
        <v>40.693275275351191</v>
      </c>
      <c r="BI7" s="4">
        <f t="shared" si="1"/>
        <v>23.749565019254025</v>
      </c>
      <c r="BJ7" s="4">
        <f t="shared" si="1"/>
        <v>50.336604825404848</v>
      </c>
      <c r="BK7" s="4">
        <f t="shared" si="1"/>
        <v>32.650047846800966</v>
      </c>
      <c r="BL7" s="4">
        <f t="shared" si="1"/>
        <v>31.592164018062306</v>
      </c>
      <c r="BM7" s="4">
        <f t="shared" si="1"/>
        <v>33.463809781835167</v>
      </c>
      <c r="BN7" s="4">
        <f t="shared" si="1"/>
        <v>33.681219723794342</v>
      </c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</row>
    <row r="8" spans="1:99" s="4" customFormat="1" x14ac:dyDescent="0.2">
      <c r="A8" s="4">
        <v>788.54510000000005</v>
      </c>
      <c r="B8" s="4" t="s">
        <v>286</v>
      </c>
      <c r="C8" s="4" t="s">
        <v>894</v>
      </c>
      <c r="D8" s="4" t="s">
        <v>895</v>
      </c>
      <c r="E8" s="4">
        <v>0</v>
      </c>
      <c r="F8" s="4">
        <v>9279917.0999999996</v>
      </c>
      <c r="G8" s="4">
        <v>11281949.4</v>
      </c>
      <c r="H8" s="4">
        <v>11120984.800000001</v>
      </c>
      <c r="I8" s="4">
        <v>11048471.300000001</v>
      </c>
      <c r="J8" s="4">
        <v>14247100.1</v>
      </c>
      <c r="K8" s="4">
        <v>12914488.699999999</v>
      </c>
      <c r="L8" s="4">
        <v>12483572.5</v>
      </c>
      <c r="M8" s="4">
        <v>12642602</v>
      </c>
      <c r="N8" s="4">
        <v>13456229</v>
      </c>
      <c r="O8" s="4">
        <v>12382449.300000001</v>
      </c>
      <c r="P8" s="4">
        <v>13501814.300000001</v>
      </c>
      <c r="Q8" s="4">
        <v>17455596.5</v>
      </c>
      <c r="R8" s="4">
        <v>9356010</v>
      </c>
      <c r="S8" s="4">
        <v>16612070.300000001</v>
      </c>
      <c r="T8" s="4">
        <v>13373012.699999999</v>
      </c>
      <c r="U8" s="4">
        <v>14338449.1</v>
      </c>
      <c r="V8" s="4">
        <v>14396220.199999999</v>
      </c>
      <c r="W8" s="4">
        <v>14569064</v>
      </c>
      <c r="X8" s="4">
        <v>15557141.9</v>
      </c>
      <c r="Y8" s="4">
        <v>14363082.6</v>
      </c>
      <c r="Z8" s="4">
        <v>15088453.6</v>
      </c>
      <c r="AA8" s="4">
        <v>14854574.6</v>
      </c>
      <c r="AB8" s="4">
        <v>16227897.699999999</v>
      </c>
      <c r="AC8" s="4">
        <v>13947803.4</v>
      </c>
      <c r="AD8" s="4">
        <v>11438509.800000001</v>
      </c>
      <c r="AE8" s="4">
        <v>14555487.6</v>
      </c>
      <c r="AF8" s="4">
        <v>13056803.699999999</v>
      </c>
      <c r="AG8" s="4">
        <v>14994001.300000001</v>
      </c>
      <c r="AH8" s="4">
        <v>18216636.899999999</v>
      </c>
      <c r="AI8" s="4">
        <v>17708897</v>
      </c>
      <c r="AJ8" s="4" t="s">
        <v>895</v>
      </c>
      <c r="AK8" s="4">
        <f t="shared" si="0"/>
        <v>107.03909321760337</v>
      </c>
      <c r="AL8" s="4">
        <f t="shared" si="0"/>
        <v>121.86366960915136</v>
      </c>
      <c r="AM8" s="4">
        <f t="shared" si="0"/>
        <v>137.56360361668209</v>
      </c>
      <c r="AN8" s="4">
        <f t="shared" si="0"/>
        <v>124.31429828213476</v>
      </c>
      <c r="AO8" s="4">
        <f t="shared" si="0"/>
        <v>150.94810786546532</v>
      </c>
      <c r="AP8" s="4">
        <f t="shared" si="0"/>
        <v>127.51463785791412</v>
      </c>
      <c r="AQ8" s="4">
        <f t="shared" si="0"/>
        <v>132.94921685714073</v>
      </c>
      <c r="AR8" s="4">
        <f t="shared" si="0"/>
        <v>132.86640823163316</v>
      </c>
      <c r="AS8" s="4">
        <f t="shared" si="0"/>
        <v>118.03721038678194</v>
      </c>
      <c r="AT8" s="4">
        <f t="shared" si="0"/>
        <v>125.57575744422631</v>
      </c>
      <c r="AU8" s="4">
        <f t="shared" si="0"/>
        <v>135.3743101023932</v>
      </c>
      <c r="AV8" s="4">
        <f t="shared" si="0"/>
        <v>140.90791792130702</v>
      </c>
      <c r="AW8" s="4">
        <f t="shared" si="0"/>
        <v>82.958535123370183</v>
      </c>
      <c r="AX8" s="4">
        <f t="shared" si="0"/>
        <v>173.51701861337133</v>
      </c>
      <c r="AY8" s="4">
        <f t="shared" si="0"/>
        <v>195.2281614012291</v>
      </c>
      <c r="AZ8" s="4">
        <f t="shared" si="0"/>
        <v>118.09984163190319</v>
      </c>
      <c r="BA8" s="4">
        <f t="shared" si="1"/>
        <v>129.32130511479497</v>
      </c>
      <c r="BB8" s="4">
        <f t="shared" si="1"/>
        <v>150.18540068658004</v>
      </c>
      <c r="BC8" s="4">
        <f t="shared" si="1"/>
        <v>113.86926820547829</v>
      </c>
      <c r="BD8" s="4">
        <f t="shared" si="1"/>
        <v>122.33795611936591</v>
      </c>
      <c r="BE8" s="4">
        <f t="shared" si="1"/>
        <v>151.50443457459409</v>
      </c>
      <c r="BF8" s="4">
        <f t="shared" si="1"/>
        <v>117.31301605878357</v>
      </c>
      <c r="BG8" s="4">
        <f t="shared" si="1"/>
        <v>120.33032246104793</v>
      </c>
      <c r="BH8" s="4">
        <f t="shared" si="1"/>
        <v>152.77509220032292</v>
      </c>
      <c r="BI8" s="4">
        <f t="shared" si="1"/>
        <v>92.792456651840439</v>
      </c>
      <c r="BJ8" s="4">
        <f t="shared" si="1"/>
        <v>193.87397412402601</v>
      </c>
      <c r="BK8" s="4">
        <f t="shared" si="1"/>
        <v>126.48329442196508</v>
      </c>
      <c r="BL8" s="4">
        <f t="shared" si="1"/>
        <v>125.46153843579246</v>
      </c>
      <c r="BM8" s="4">
        <f t="shared" si="1"/>
        <v>139.90751204878293</v>
      </c>
      <c r="BN8" s="4">
        <f t="shared" si="1"/>
        <v>129.57958457197719</v>
      </c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</row>
    <row r="9" spans="1:99" s="4" customFormat="1" x14ac:dyDescent="0.2">
      <c r="A9" s="4">
        <v>816.57669999999996</v>
      </c>
      <c r="B9" s="4" t="s">
        <v>291</v>
      </c>
      <c r="C9" s="4" t="s">
        <v>768</v>
      </c>
      <c r="D9" s="4" t="s">
        <v>896</v>
      </c>
      <c r="E9" s="4">
        <v>0</v>
      </c>
      <c r="F9" s="4">
        <v>2646507.4</v>
      </c>
      <c r="G9" s="4">
        <v>2376208.1</v>
      </c>
      <c r="H9" s="4">
        <v>1776301</v>
      </c>
      <c r="I9" s="4">
        <v>1758424</v>
      </c>
      <c r="J9" s="4">
        <v>2637289.2000000002</v>
      </c>
      <c r="K9" s="4">
        <v>2364242.7999999998</v>
      </c>
      <c r="L9" s="4">
        <v>2447597.7000000002</v>
      </c>
      <c r="M9" s="4">
        <v>1682817.8</v>
      </c>
      <c r="N9" s="4">
        <v>2036669.6</v>
      </c>
      <c r="O9" s="4">
        <v>2169662</v>
      </c>
      <c r="P9" s="4">
        <v>2347129.4</v>
      </c>
      <c r="Q9" s="4">
        <v>3012720.3</v>
      </c>
      <c r="R9" s="4">
        <v>1395340.7</v>
      </c>
      <c r="S9" s="4">
        <v>4254078.5</v>
      </c>
      <c r="T9" s="4">
        <v>3650442.4</v>
      </c>
      <c r="U9" s="4">
        <v>2090376.2</v>
      </c>
      <c r="V9" s="4">
        <v>2029804.5</v>
      </c>
      <c r="W9" s="4">
        <v>2410654.7000000002</v>
      </c>
      <c r="X9" s="4">
        <v>2324894.7999999998</v>
      </c>
      <c r="Y9" s="4">
        <v>1940884.9</v>
      </c>
      <c r="Z9" s="4">
        <v>3146028.4</v>
      </c>
      <c r="AA9" s="4">
        <v>2116955.5</v>
      </c>
      <c r="AB9" s="4">
        <v>1949408.6</v>
      </c>
      <c r="AC9" s="4">
        <v>2576575.7000000002</v>
      </c>
      <c r="AD9" s="4">
        <v>1737345</v>
      </c>
      <c r="AE9" s="4">
        <v>2475509.1</v>
      </c>
      <c r="AF9" s="4">
        <v>2182790.6</v>
      </c>
      <c r="AG9" s="4">
        <v>2494499</v>
      </c>
      <c r="AH9" s="4">
        <v>2196127.9</v>
      </c>
      <c r="AI9" s="4">
        <v>2091773.3</v>
      </c>
      <c r="AJ9" s="4" t="s">
        <v>896</v>
      </c>
      <c r="AK9" s="4">
        <f t="shared" si="0"/>
        <v>30.52610807155563</v>
      </c>
      <c r="AL9" s="4">
        <f t="shared" si="0"/>
        <v>25.666968407161029</v>
      </c>
      <c r="AM9" s="4">
        <f t="shared" si="0"/>
        <v>21.972367651101905</v>
      </c>
      <c r="AN9" s="4">
        <f t="shared" si="0"/>
        <v>19.785293341212238</v>
      </c>
      <c r="AO9" s="4">
        <f t="shared" si="0"/>
        <v>27.942094309706349</v>
      </c>
      <c r="AP9" s="4">
        <f t="shared" si="0"/>
        <v>23.343979885954052</v>
      </c>
      <c r="AQ9" s="4">
        <f t="shared" si="0"/>
        <v>26.066752718129276</v>
      </c>
      <c r="AR9" s="4">
        <f t="shared" si="0"/>
        <v>17.685438234491507</v>
      </c>
      <c r="AS9" s="4">
        <f t="shared" si="0"/>
        <v>17.865540045696537</v>
      </c>
      <c r="AT9" s="4">
        <f t="shared" si="0"/>
        <v>22.003477861843933</v>
      </c>
      <c r="AU9" s="4">
        <f t="shared" si="0"/>
        <v>23.53320940327583</v>
      </c>
      <c r="AV9" s="4">
        <f t="shared" si="0"/>
        <v>24.319773016766021</v>
      </c>
      <c r="AW9" s="4">
        <f t="shared" si="0"/>
        <v>12.372306193560924</v>
      </c>
      <c r="AX9" s="4">
        <f t="shared" si="0"/>
        <v>44.434860010629912</v>
      </c>
      <c r="AY9" s="4">
        <f t="shared" si="0"/>
        <v>53.291593602770618</v>
      </c>
      <c r="AZ9" s="4">
        <f t="shared" si="0"/>
        <v>17.217559336392917</v>
      </c>
      <c r="BA9" s="4">
        <f t="shared" si="1"/>
        <v>18.233742150448897</v>
      </c>
      <c r="BB9" s="4">
        <f t="shared" si="1"/>
        <v>24.850267802824355</v>
      </c>
      <c r="BC9" s="4">
        <f t="shared" si="1"/>
        <v>17.016883385933617</v>
      </c>
      <c r="BD9" s="4">
        <f t="shared" si="1"/>
        <v>16.531541197774626</v>
      </c>
      <c r="BE9" s="4">
        <f t="shared" si="1"/>
        <v>31.589536378838378</v>
      </c>
      <c r="BF9" s="4">
        <f t="shared" si="1"/>
        <v>16.718515424011549</v>
      </c>
      <c r="BG9" s="4">
        <f t="shared" si="1"/>
        <v>14.454920149412823</v>
      </c>
      <c r="BH9" s="4">
        <f t="shared" si="1"/>
        <v>28.222120633605396</v>
      </c>
      <c r="BI9" s="4">
        <f t="shared" si="1"/>
        <v>14.093838569932574</v>
      </c>
      <c r="BJ9" s="4">
        <f t="shared" si="1"/>
        <v>32.972910313027988</v>
      </c>
      <c r="BK9" s="4">
        <f t="shared" si="1"/>
        <v>21.145033077375423</v>
      </c>
      <c r="BL9" s="4">
        <f t="shared" si="1"/>
        <v>20.872592705894046</v>
      </c>
      <c r="BM9" s="4">
        <f t="shared" si="1"/>
        <v>16.866713231239647</v>
      </c>
      <c r="BN9" s="4">
        <f t="shared" si="1"/>
        <v>15.305928722311377</v>
      </c>
      <c r="BP9"/>
      <c r="BQ9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</row>
    <row r="10" spans="1:99" s="4" customFormat="1" x14ac:dyDescent="0.2">
      <c r="A10" s="4">
        <v>844.60770000000002</v>
      </c>
      <c r="B10" s="4" t="s">
        <v>301</v>
      </c>
      <c r="C10" s="4" t="s">
        <v>626</v>
      </c>
      <c r="D10" s="4" t="s">
        <v>897</v>
      </c>
      <c r="E10" s="4">
        <v>0</v>
      </c>
      <c r="F10" s="4">
        <v>3711547.4</v>
      </c>
      <c r="G10" s="4">
        <v>2651733.2999999998</v>
      </c>
      <c r="H10" s="4">
        <v>2258473.1</v>
      </c>
      <c r="I10" s="4">
        <v>2231671.7000000002</v>
      </c>
      <c r="J10" s="4">
        <v>3225913.9</v>
      </c>
      <c r="K10" s="4">
        <v>3304373.8</v>
      </c>
      <c r="L10" s="4">
        <v>3079753.5</v>
      </c>
      <c r="M10" s="4">
        <v>2082038.5</v>
      </c>
      <c r="N10" s="4">
        <v>2807902</v>
      </c>
      <c r="O10" s="4">
        <v>3038750.9</v>
      </c>
      <c r="P10" s="4">
        <v>3508106.4</v>
      </c>
      <c r="Q10" s="4">
        <v>3781318.1</v>
      </c>
      <c r="R10" s="4">
        <v>1982824.6</v>
      </c>
      <c r="S10" s="4">
        <v>6849154.2999999998</v>
      </c>
      <c r="T10" s="4">
        <v>5689124.2000000002</v>
      </c>
      <c r="U10" s="4">
        <v>2732812.6</v>
      </c>
      <c r="V10" s="4">
        <v>2940657.2</v>
      </c>
      <c r="W10" s="4">
        <v>3721422.1</v>
      </c>
      <c r="X10" s="4">
        <v>3711671</v>
      </c>
      <c r="Y10" s="4">
        <v>2779620.6</v>
      </c>
      <c r="Z10" s="4">
        <v>4610060.3</v>
      </c>
      <c r="AA10" s="4">
        <v>2907515.9</v>
      </c>
      <c r="AB10" s="4">
        <v>2737091.7</v>
      </c>
      <c r="AC10" s="4">
        <v>3421920</v>
      </c>
      <c r="AD10" s="4">
        <v>2424814.2000000002</v>
      </c>
      <c r="AE10" s="4">
        <v>3298509.1</v>
      </c>
      <c r="AF10" s="4">
        <v>3347533.9</v>
      </c>
      <c r="AG10" s="4">
        <v>3471669.7</v>
      </c>
      <c r="AH10" s="4">
        <v>3194420.2</v>
      </c>
      <c r="AI10" s="4">
        <v>2753351.8</v>
      </c>
      <c r="AJ10" s="4" t="s">
        <v>897</v>
      </c>
      <c r="AK10" s="4">
        <f t="shared" si="0"/>
        <v>42.810799261359065</v>
      </c>
      <c r="AL10" s="4">
        <f t="shared" si="0"/>
        <v>28.643095205052472</v>
      </c>
      <c r="AM10" s="4">
        <f t="shared" si="0"/>
        <v>27.936707395494253</v>
      </c>
      <c r="AN10" s="4">
        <f t="shared" si="0"/>
        <v>25.110143643274775</v>
      </c>
      <c r="AO10" s="4">
        <f t="shared" si="0"/>
        <v>34.178576406710576</v>
      </c>
      <c r="AP10" s="4">
        <f t="shared" si="0"/>
        <v>32.626613274606804</v>
      </c>
      <c r="AQ10" s="4">
        <f t="shared" si="0"/>
        <v>32.799169944183696</v>
      </c>
      <c r="AR10" s="4">
        <f t="shared" si="0"/>
        <v>21.881016051519865</v>
      </c>
      <c r="AS10" s="4">
        <f t="shared" si="0"/>
        <v>24.630743064752082</v>
      </c>
      <c r="AT10" s="4">
        <f t="shared" si="0"/>
        <v>30.817283132491756</v>
      </c>
      <c r="AU10" s="4">
        <f t="shared" si="0"/>
        <v>35.173605051418185</v>
      </c>
      <c r="AV10" s="4">
        <f t="shared" si="0"/>
        <v>30.524173749613919</v>
      </c>
      <c r="AW10" s="4">
        <f t="shared" si="0"/>
        <v>17.581450236006848</v>
      </c>
      <c r="AX10" s="4">
        <f t="shared" si="0"/>
        <v>71.541042910163483</v>
      </c>
      <c r="AY10" s="4">
        <f t="shared" si="0"/>
        <v>83.053630656406881</v>
      </c>
      <c r="AZ10" s="4">
        <f t="shared" si="0"/>
        <v>22.509040762969938</v>
      </c>
      <c r="BA10" s="4">
        <f t="shared" si="1"/>
        <v>26.415935691176678</v>
      </c>
      <c r="BB10" s="4">
        <f t="shared" si="1"/>
        <v>38.362331939264877</v>
      </c>
      <c r="BC10" s="4">
        <f t="shared" si="1"/>
        <v>27.167281966457846</v>
      </c>
      <c r="BD10" s="4">
        <f t="shared" si="1"/>
        <v>23.675495884935284</v>
      </c>
      <c r="BE10" s="4">
        <f t="shared" si="1"/>
        <v>46.290004106602652</v>
      </c>
      <c r="BF10" s="4">
        <f t="shared" si="1"/>
        <v>22.96191366313974</v>
      </c>
      <c r="BG10" s="4">
        <f t="shared" si="1"/>
        <v>20.295612713066209</v>
      </c>
      <c r="BH10" s="4">
        <f t="shared" si="1"/>
        <v>37.481467763026323</v>
      </c>
      <c r="BI10" s="4">
        <f t="shared" si="1"/>
        <v>19.670784960315999</v>
      </c>
      <c r="BJ10" s="4">
        <f t="shared" si="1"/>
        <v>43.934980776684142</v>
      </c>
      <c r="BK10" s="4">
        <f t="shared" si="1"/>
        <v>32.428083135017879</v>
      </c>
      <c r="BL10" s="4">
        <f t="shared" si="1"/>
        <v>29.049018523356146</v>
      </c>
      <c r="BM10" s="4">
        <f t="shared" si="1"/>
        <v>24.533803087460985</v>
      </c>
      <c r="BN10" s="4">
        <f t="shared" si="1"/>
        <v>20.146832545499901</v>
      </c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</row>
    <row r="11" spans="1:99" s="4" customFormat="1" x14ac:dyDescent="0.2">
      <c r="A11" s="4">
        <v>872.63930000000005</v>
      </c>
      <c r="B11" s="4" t="s">
        <v>314</v>
      </c>
      <c r="C11" s="4" t="s">
        <v>898</v>
      </c>
      <c r="D11" s="4" t="s">
        <v>899</v>
      </c>
      <c r="E11" s="4">
        <v>0</v>
      </c>
      <c r="F11" s="4">
        <v>353742</v>
      </c>
      <c r="G11" s="4">
        <v>302794.3</v>
      </c>
      <c r="H11" s="4">
        <v>215687.5</v>
      </c>
      <c r="I11" s="4">
        <v>241300.8</v>
      </c>
      <c r="J11" s="4">
        <v>352195.1</v>
      </c>
      <c r="K11" s="4">
        <v>322177</v>
      </c>
      <c r="L11" s="4">
        <v>310713.5</v>
      </c>
      <c r="M11" s="4">
        <v>304330.90000000002</v>
      </c>
      <c r="N11" s="4">
        <v>314846.90000000002</v>
      </c>
      <c r="O11" s="4">
        <v>314305.5</v>
      </c>
      <c r="P11" s="4">
        <v>275288.3</v>
      </c>
      <c r="Q11" s="4">
        <v>434436.6</v>
      </c>
      <c r="R11" s="4">
        <v>304291.7</v>
      </c>
      <c r="S11" s="4">
        <v>557309.80000000005</v>
      </c>
      <c r="T11" s="4">
        <v>396748.7</v>
      </c>
      <c r="U11" s="4">
        <v>310795.2</v>
      </c>
      <c r="V11" s="4">
        <v>288015.09999999998</v>
      </c>
      <c r="W11" s="4">
        <v>431617.1</v>
      </c>
      <c r="X11" s="4">
        <v>407819.7</v>
      </c>
      <c r="Y11" s="4">
        <v>289108.3</v>
      </c>
      <c r="Z11" s="4">
        <v>562390.9</v>
      </c>
      <c r="AA11" s="4">
        <v>311625.2</v>
      </c>
      <c r="AB11" s="4">
        <v>322473.5</v>
      </c>
      <c r="AC11" s="4">
        <v>339724.6</v>
      </c>
      <c r="AD11" s="4">
        <v>283907</v>
      </c>
      <c r="AE11" s="4">
        <v>356858.6</v>
      </c>
      <c r="AF11" s="4">
        <v>352981.8</v>
      </c>
      <c r="AG11" s="4">
        <v>436095.1</v>
      </c>
      <c r="AH11" s="4">
        <v>486268.9</v>
      </c>
      <c r="AI11" s="4">
        <v>363698.6</v>
      </c>
      <c r="AJ11" s="4" t="s">
        <v>899</v>
      </c>
      <c r="AK11" s="4">
        <f t="shared" si="0"/>
        <v>4.0802328840827089</v>
      </c>
      <c r="AL11" s="4">
        <f t="shared" si="0"/>
        <v>3.2706780740156711</v>
      </c>
      <c r="AM11" s="4">
        <f t="shared" si="0"/>
        <v>2.667996610792339</v>
      </c>
      <c r="AN11" s="4">
        <f t="shared" si="0"/>
        <v>2.7150488798317047</v>
      </c>
      <c r="AO11" s="4">
        <f t="shared" si="0"/>
        <v>3.7315091191426628</v>
      </c>
      <c r="AP11" s="4">
        <f t="shared" si="0"/>
        <v>3.1811002692773425</v>
      </c>
      <c r="AQ11" s="4">
        <f t="shared" si="0"/>
        <v>3.3090781098072042</v>
      </c>
      <c r="AR11" s="4">
        <f t="shared" si="0"/>
        <v>3.1983411007402061</v>
      </c>
      <c r="AS11" s="4">
        <f t="shared" si="0"/>
        <v>2.7618175771923994</v>
      </c>
      <c r="AT11" s="4">
        <f t="shared" si="0"/>
        <v>3.1875075984673136</v>
      </c>
      <c r="AU11" s="4">
        <f t="shared" si="0"/>
        <v>2.760144885992148</v>
      </c>
      <c r="AV11" s="4">
        <f t="shared" si="0"/>
        <v>3.5069300997426058</v>
      </c>
      <c r="AW11" s="4">
        <f t="shared" si="0"/>
        <v>2.6981152951097767</v>
      </c>
      <c r="AX11" s="4">
        <f t="shared" si="0"/>
        <v>5.8212331872935952</v>
      </c>
      <c r="AY11" s="4">
        <f t="shared" si="0"/>
        <v>5.7920022194645666</v>
      </c>
      <c r="AZ11" s="4">
        <f t="shared" si="0"/>
        <v>2.5598907973914473</v>
      </c>
      <c r="BA11" s="4">
        <f t="shared" si="1"/>
        <v>2.5872408248359653</v>
      </c>
      <c r="BB11" s="4">
        <f t="shared" si="1"/>
        <v>4.4493309320818195</v>
      </c>
      <c r="BC11" s="4">
        <f t="shared" si="1"/>
        <v>2.9850039999170859</v>
      </c>
      <c r="BD11" s="4">
        <f t="shared" si="1"/>
        <v>2.4624879981644381</v>
      </c>
      <c r="BE11" s="4">
        <f t="shared" si="1"/>
        <v>5.6470144372115838</v>
      </c>
      <c r="BF11" s="4">
        <f t="shared" si="1"/>
        <v>2.4610393145773184</v>
      </c>
      <c r="BG11" s="4">
        <f t="shared" si="1"/>
        <v>2.3911501635940642</v>
      </c>
      <c r="BH11" s="4">
        <f t="shared" si="1"/>
        <v>3.7211204946950871</v>
      </c>
      <c r="BI11" s="4">
        <f t="shared" si="1"/>
        <v>2.303134626037918</v>
      </c>
      <c r="BJ11" s="4">
        <f t="shared" si="1"/>
        <v>4.7532310070008332</v>
      </c>
      <c r="BK11" s="4">
        <f t="shared" si="1"/>
        <v>3.4193897649694458</v>
      </c>
      <c r="BL11" s="4">
        <f t="shared" si="1"/>
        <v>3.6490034284784776</v>
      </c>
      <c r="BM11" s="4">
        <f t="shared" si="1"/>
        <v>3.7346450038589962</v>
      </c>
      <c r="BN11" s="4">
        <f t="shared" si="1"/>
        <v>2.6612562881476864</v>
      </c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</row>
    <row r="12" spans="1:99" x14ac:dyDescent="0.2">
      <c r="A12">
        <v>842.59199999999998</v>
      </c>
      <c r="B12" t="s">
        <v>303</v>
      </c>
      <c r="C12" t="s">
        <v>626</v>
      </c>
      <c r="D12" t="s">
        <v>900</v>
      </c>
      <c r="E12">
        <v>0</v>
      </c>
      <c r="F12">
        <v>1179762.1000000001</v>
      </c>
      <c r="G12">
        <v>934758</v>
      </c>
      <c r="H12">
        <v>750424</v>
      </c>
      <c r="I12">
        <v>783276.7</v>
      </c>
      <c r="J12">
        <v>1047329</v>
      </c>
      <c r="K12">
        <v>969864</v>
      </c>
      <c r="L12">
        <v>1082653.1000000001</v>
      </c>
      <c r="M12">
        <v>709700.4</v>
      </c>
      <c r="N12">
        <v>740670.8</v>
      </c>
      <c r="O12">
        <v>958931.8</v>
      </c>
      <c r="P12">
        <v>1006420.1</v>
      </c>
      <c r="Q12">
        <v>1136090.3999999999</v>
      </c>
      <c r="R12">
        <v>580344.19999999995</v>
      </c>
      <c r="S12">
        <v>1482857.9</v>
      </c>
      <c r="T12">
        <v>1372915.5</v>
      </c>
      <c r="U12">
        <v>907108.2</v>
      </c>
      <c r="V12">
        <v>959813.1</v>
      </c>
      <c r="W12">
        <v>1173552.3999999999</v>
      </c>
      <c r="X12">
        <v>827851.1</v>
      </c>
      <c r="Y12">
        <v>899060.1</v>
      </c>
      <c r="Z12">
        <v>1174306.3999999999</v>
      </c>
      <c r="AA12">
        <v>791081.9</v>
      </c>
      <c r="AB12">
        <v>875935.9</v>
      </c>
      <c r="AC12">
        <v>909908.6</v>
      </c>
      <c r="AD12">
        <v>692746</v>
      </c>
      <c r="AE12">
        <v>775015.8</v>
      </c>
      <c r="AF12">
        <v>843227.3</v>
      </c>
      <c r="AG12">
        <v>1095375.8</v>
      </c>
      <c r="AH12">
        <v>909539.8</v>
      </c>
      <c r="AI12">
        <v>935902</v>
      </c>
      <c r="AJ12" t="s">
        <v>900</v>
      </c>
      <c r="AK12">
        <f t="shared" si="0"/>
        <v>13.607951885313232</v>
      </c>
      <c r="AL12">
        <f t="shared" si="0"/>
        <v>10.096928823002086</v>
      </c>
      <c r="AM12">
        <f t="shared" si="0"/>
        <v>9.2825439056840562</v>
      </c>
      <c r="AN12">
        <f t="shared" si="0"/>
        <v>8.8132095995258801</v>
      </c>
      <c r="AO12">
        <f t="shared" si="0"/>
        <v>11.096456805454039</v>
      </c>
      <c r="AP12">
        <f t="shared" si="0"/>
        <v>9.5762100695034125</v>
      </c>
      <c r="AQ12">
        <f t="shared" si="0"/>
        <v>11.530183509003987</v>
      </c>
      <c r="AR12">
        <f t="shared" si="0"/>
        <v>7.4585392365079075</v>
      </c>
      <c r="AS12">
        <f t="shared" si="0"/>
        <v>6.4971185498512334</v>
      </c>
      <c r="AT12">
        <f t="shared" si="0"/>
        <v>9.7249408582157741</v>
      </c>
      <c r="AU12">
        <f t="shared" si="0"/>
        <v>10.0907495602781</v>
      </c>
      <c r="AV12">
        <f t="shared" si="0"/>
        <v>9.1709345386383578</v>
      </c>
      <c r="AW12">
        <f t="shared" si="0"/>
        <v>5.1458372425151495</v>
      </c>
      <c r="AX12">
        <f t="shared" si="0"/>
        <v>15.488802851700232</v>
      </c>
      <c r="AY12">
        <f t="shared" si="0"/>
        <v>20.042736430232296</v>
      </c>
      <c r="AZ12">
        <f t="shared" si="0"/>
        <v>7.4714729616748272</v>
      </c>
      <c r="BA12">
        <f t="shared" si="1"/>
        <v>8.6220050147800062</v>
      </c>
      <c r="BB12">
        <f t="shared" si="1"/>
        <v>12.097581383450414</v>
      </c>
      <c r="BC12">
        <f t="shared" si="1"/>
        <v>6.0593905709698657</v>
      </c>
      <c r="BD12">
        <f t="shared" si="1"/>
        <v>7.657769444455659</v>
      </c>
      <c r="BE12">
        <f t="shared" si="1"/>
        <v>11.791309558013758</v>
      </c>
      <c r="BF12">
        <f t="shared" si="1"/>
        <v>6.2475167507330047</v>
      </c>
      <c r="BG12">
        <f t="shared" si="1"/>
        <v>6.4950895828119641</v>
      </c>
      <c r="BH12">
        <f t="shared" si="1"/>
        <v>9.9665421337145261</v>
      </c>
      <c r="BI12">
        <f t="shared" si="1"/>
        <v>5.6197532982605702</v>
      </c>
      <c r="BJ12">
        <f t="shared" si="1"/>
        <v>10.322937800785962</v>
      </c>
      <c r="BK12">
        <f t="shared" si="1"/>
        <v>8.1684744062238366</v>
      </c>
      <c r="BL12">
        <f t="shared" si="1"/>
        <v>9.1655009415890145</v>
      </c>
      <c r="BM12">
        <f t="shared" si="1"/>
        <v>6.9854524315268991</v>
      </c>
      <c r="BN12">
        <f t="shared" si="1"/>
        <v>6.8481844103606555</v>
      </c>
    </row>
    <row r="13" spans="1:99" x14ac:dyDescent="0.2">
      <c r="A13">
        <v>870.62350000000004</v>
      </c>
      <c r="B13" t="s">
        <v>317</v>
      </c>
      <c r="C13" t="s">
        <v>901</v>
      </c>
      <c r="D13" t="s">
        <v>902</v>
      </c>
      <c r="E13">
        <v>0</v>
      </c>
      <c r="F13">
        <v>401859.1</v>
      </c>
      <c r="G13">
        <v>373551</v>
      </c>
      <c r="H13">
        <v>306350.3</v>
      </c>
      <c r="I13">
        <v>269251.20000000001</v>
      </c>
      <c r="J13">
        <v>360364.3</v>
      </c>
      <c r="K13">
        <v>396038</v>
      </c>
      <c r="L13">
        <v>412105.7</v>
      </c>
      <c r="M13">
        <v>306549.3</v>
      </c>
      <c r="N13">
        <v>373059.3</v>
      </c>
      <c r="O13">
        <v>376664.8</v>
      </c>
      <c r="P13">
        <v>329845.7</v>
      </c>
      <c r="Q13">
        <v>450514.8</v>
      </c>
      <c r="R13">
        <v>210670</v>
      </c>
      <c r="S13">
        <v>593570.1</v>
      </c>
      <c r="T13">
        <v>435611.3</v>
      </c>
      <c r="U13">
        <v>365152.6</v>
      </c>
      <c r="V13">
        <v>379077.1</v>
      </c>
      <c r="W13">
        <v>403809.9</v>
      </c>
      <c r="X13">
        <v>387881.6</v>
      </c>
      <c r="Y13">
        <v>289218.90000000002</v>
      </c>
      <c r="Z13">
        <v>443111.9</v>
      </c>
      <c r="AA13">
        <v>410069.8</v>
      </c>
      <c r="AB13">
        <v>426631.4</v>
      </c>
      <c r="AC13">
        <v>380011.2</v>
      </c>
      <c r="AD13">
        <v>271116.90000000002</v>
      </c>
      <c r="AE13">
        <v>314613.59999999998</v>
      </c>
      <c r="AF13">
        <v>369086.1</v>
      </c>
      <c r="AG13">
        <v>479682.8</v>
      </c>
      <c r="AH13">
        <v>415567.9</v>
      </c>
      <c r="AI13">
        <v>430722</v>
      </c>
      <c r="AJ13" t="s">
        <v>902</v>
      </c>
      <c r="AK13">
        <f t="shared" si="0"/>
        <v>4.6352390007063953</v>
      </c>
      <c r="AL13">
        <f t="shared" si="0"/>
        <v>4.0349671880435931</v>
      </c>
      <c r="AM13">
        <f t="shared" si="0"/>
        <v>3.7894711659934681</v>
      </c>
      <c r="AN13">
        <f t="shared" si="0"/>
        <v>3.0295389362710043</v>
      </c>
      <c r="AO13">
        <f t="shared" si="0"/>
        <v>3.8180618403363993</v>
      </c>
      <c r="AP13">
        <f t="shared" si="0"/>
        <v>3.9103864907925159</v>
      </c>
      <c r="AQ13">
        <f t="shared" si="0"/>
        <v>4.3888982963301393</v>
      </c>
      <c r="AR13">
        <f t="shared" si="0"/>
        <v>3.2216551970014855</v>
      </c>
      <c r="AS13">
        <f t="shared" si="0"/>
        <v>3.2724531576302396</v>
      </c>
      <c r="AT13">
        <f t="shared" si="0"/>
        <v>3.8199201479934999</v>
      </c>
      <c r="AU13">
        <f t="shared" si="0"/>
        <v>3.3071580667304068</v>
      </c>
      <c r="AV13">
        <f t="shared" si="0"/>
        <v>3.6367191726008357</v>
      </c>
      <c r="AW13">
        <f t="shared" si="0"/>
        <v>1.8679837446133978</v>
      </c>
      <c r="AX13">
        <f t="shared" si="0"/>
        <v>6.1999806303516962</v>
      </c>
      <c r="AY13">
        <f t="shared" si="0"/>
        <v>6.3593443820328703</v>
      </c>
      <c r="AZ13">
        <f t="shared" si="0"/>
        <v>3.0076100930244745</v>
      </c>
      <c r="BA13">
        <f t="shared" si="1"/>
        <v>3.405251144403282</v>
      </c>
      <c r="BB13">
        <f t="shared" si="1"/>
        <v>4.1626800206731067</v>
      </c>
      <c r="BC13">
        <f t="shared" si="1"/>
        <v>2.8390686558158889</v>
      </c>
      <c r="BD13">
        <f t="shared" si="1"/>
        <v>2.4634300367451263</v>
      </c>
      <c r="BE13">
        <f t="shared" si="1"/>
        <v>4.4493239428309659</v>
      </c>
      <c r="BF13">
        <f t="shared" si="1"/>
        <v>3.2384990030358836</v>
      </c>
      <c r="BG13">
        <f t="shared" si="1"/>
        <v>3.1634839510978874</v>
      </c>
      <c r="BH13">
        <f t="shared" si="1"/>
        <v>4.1623934932403293</v>
      </c>
      <c r="BI13">
        <f t="shared" si="1"/>
        <v>2.1993776838685193</v>
      </c>
      <c r="BJ13">
        <f t="shared" si="1"/>
        <v>4.1905424690456039</v>
      </c>
      <c r="BK13">
        <f t="shared" si="1"/>
        <v>3.5753946314866356</v>
      </c>
      <c r="BL13">
        <f t="shared" si="1"/>
        <v>4.0137212772676332</v>
      </c>
      <c r="BM13">
        <f t="shared" si="1"/>
        <v>3.1916468059116569</v>
      </c>
      <c r="BN13">
        <f t="shared" si="1"/>
        <v>3.1516800750499119</v>
      </c>
    </row>
    <row r="14" spans="1:99" x14ac:dyDescent="0.2">
      <c r="A14">
        <v>758.4982</v>
      </c>
      <c r="B14" t="s">
        <v>903</v>
      </c>
      <c r="C14" t="s">
        <v>192</v>
      </c>
      <c r="D14" t="s">
        <v>904</v>
      </c>
      <c r="E14">
        <v>0</v>
      </c>
      <c r="F14">
        <v>249107.7</v>
      </c>
      <c r="G14">
        <v>301111.59999999998</v>
      </c>
      <c r="H14">
        <v>244863.2</v>
      </c>
      <c r="I14">
        <v>295860.40000000002</v>
      </c>
      <c r="J14">
        <v>341992.9</v>
      </c>
      <c r="K14">
        <v>275762.2</v>
      </c>
      <c r="L14">
        <v>284677.09999999998</v>
      </c>
      <c r="M14">
        <v>273326.7</v>
      </c>
      <c r="N14">
        <v>230575.8</v>
      </c>
      <c r="O14">
        <v>276965.40000000002</v>
      </c>
      <c r="P14">
        <v>338947.8</v>
      </c>
      <c r="Q14">
        <v>368630.3</v>
      </c>
      <c r="R14">
        <v>184018</v>
      </c>
      <c r="S14">
        <v>359212.1</v>
      </c>
      <c r="T14">
        <v>208319.1</v>
      </c>
      <c r="U14">
        <v>276203.40000000002</v>
      </c>
      <c r="V14">
        <v>234789.7</v>
      </c>
      <c r="W14">
        <v>246291.7</v>
      </c>
      <c r="X14">
        <v>304502.90000000002</v>
      </c>
      <c r="Y14">
        <v>227912.3</v>
      </c>
      <c r="Z14">
        <v>302572.2</v>
      </c>
      <c r="AA14">
        <v>308371</v>
      </c>
      <c r="AB14">
        <v>212201.1</v>
      </c>
      <c r="AC14">
        <v>286163.7</v>
      </c>
      <c r="AD14">
        <v>161948.6</v>
      </c>
      <c r="AE14">
        <v>270554.40000000002</v>
      </c>
      <c r="AF14">
        <v>257694.6</v>
      </c>
      <c r="AG14">
        <v>314175.59999999998</v>
      </c>
      <c r="AH14">
        <v>267266.09999999998</v>
      </c>
      <c r="AI14">
        <v>307627.40000000002</v>
      </c>
      <c r="AJ14" t="s">
        <v>904</v>
      </c>
      <c r="AK14">
        <f t="shared" si="0"/>
        <v>2.8733297974744594</v>
      </c>
      <c r="AL14">
        <f t="shared" si="0"/>
        <v>3.252502137430517</v>
      </c>
      <c r="AM14">
        <f t="shared" si="0"/>
        <v>3.0288922061212014</v>
      </c>
      <c r="AN14">
        <f t="shared" si="0"/>
        <v>3.3289381867219676</v>
      </c>
      <c r="AO14">
        <f t="shared" si="0"/>
        <v>3.6234167512042186</v>
      </c>
      <c r="AP14">
        <f t="shared" si="0"/>
        <v>2.7228114008030135</v>
      </c>
      <c r="AQ14">
        <f t="shared" si="0"/>
        <v>3.0317921814578268</v>
      </c>
      <c r="AR14">
        <f t="shared" si="0"/>
        <v>2.8725049560846037</v>
      </c>
      <c r="AS14">
        <f t="shared" si="0"/>
        <v>2.0225966884704887</v>
      </c>
      <c r="AT14">
        <f t="shared" si="0"/>
        <v>2.808825543977242</v>
      </c>
      <c r="AU14">
        <f t="shared" si="0"/>
        <v>3.3984191728754518</v>
      </c>
      <c r="AV14">
        <f t="shared" si="0"/>
        <v>2.9757177336051952</v>
      </c>
      <c r="AW14">
        <f t="shared" si="0"/>
        <v>1.6316638947940771</v>
      </c>
      <c r="AX14">
        <f t="shared" si="0"/>
        <v>3.7520556749539038</v>
      </c>
      <c r="AY14">
        <f t="shared" si="0"/>
        <v>3.0411812050218714</v>
      </c>
      <c r="AZ14">
        <f t="shared" si="0"/>
        <v>2.274972528109279</v>
      </c>
      <c r="BA14">
        <f t="shared" si="1"/>
        <v>2.1091168382872594</v>
      </c>
      <c r="BB14">
        <f t="shared" si="1"/>
        <v>2.5389014455752932</v>
      </c>
      <c r="BC14">
        <f t="shared" si="1"/>
        <v>2.2287848637188259</v>
      </c>
      <c r="BD14">
        <f t="shared" si="1"/>
        <v>1.9412493635916124</v>
      </c>
      <c r="BE14">
        <f t="shared" si="1"/>
        <v>3.0381529674446557</v>
      </c>
      <c r="BF14">
        <f t="shared" si="1"/>
        <v>2.4353394862659443</v>
      </c>
      <c r="BG14">
        <f t="shared" si="1"/>
        <v>1.5734771848844646</v>
      </c>
      <c r="BH14">
        <f t="shared" si="1"/>
        <v>3.1344495185446584</v>
      </c>
      <c r="BI14">
        <f t="shared" si="1"/>
        <v>1.313773271875524</v>
      </c>
      <c r="BJ14">
        <f t="shared" si="1"/>
        <v>3.6036894253368326</v>
      </c>
      <c r="BK14">
        <f t="shared" si="1"/>
        <v>2.4963277929000744</v>
      </c>
      <c r="BL14">
        <f t="shared" si="1"/>
        <v>2.6288482524666819</v>
      </c>
      <c r="BM14">
        <f t="shared" si="1"/>
        <v>2.0526585291921378</v>
      </c>
      <c r="BN14">
        <f t="shared" si="1"/>
        <v>2.2509719659534673</v>
      </c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</row>
    <row r="15" spans="1:99" x14ac:dyDescent="0.2">
      <c r="A15">
        <v>786.52959999999996</v>
      </c>
      <c r="B15" t="s">
        <v>289</v>
      </c>
      <c r="C15" t="s">
        <v>266</v>
      </c>
      <c r="D15" t="s">
        <v>905</v>
      </c>
      <c r="E15">
        <v>0</v>
      </c>
      <c r="F15">
        <v>1697613.3</v>
      </c>
      <c r="G15">
        <v>2237846</v>
      </c>
      <c r="H15">
        <v>2033059.6</v>
      </c>
      <c r="I15">
        <v>2279347.7000000002</v>
      </c>
      <c r="J15">
        <v>2761729</v>
      </c>
      <c r="K15">
        <v>2271565</v>
      </c>
      <c r="L15">
        <v>2704125.6</v>
      </c>
      <c r="M15">
        <v>2203632.4</v>
      </c>
      <c r="N15">
        <v>2766814.3</v>
      </c>
      <c r="O15">
        <v>2560324.7999999998</v>
      </c>
      <c r="P15">
        <v>2722929.2</v>
      </c>
      <c r="Q15">
        <v>3265345.3</v>
      </c>
      <c r="R15">
        <v>1578006.4</v>
      </c>
      <c r="S15">
        <v>2998898.7</v>
      </c>
      <c r="T15">
        <v>2299269.7000000002</v>
      </c>
      <c r="U15">
        <v>2613026.4</v>
      </c>
      <c r="V15">
        <v>2635988.7000000002</v>
      </c>
      <c r="W15">
        <v>2652886.9</v>
      </c>
      <c r="X15">
        <v>2533374.5</v>
      </c>
      <c r="Y15">
        <v>2432612.7999999998</v>
      </c>
      <c r="Z15">
        <v>2621282.6</v>
      </c>
      <c r="AA15">
        <v>2673227.7000000002</v>
      </c>
      <c r="AB15">
        <v>2969323.9</v>
      </c>
      <c r="AC15">
        <v>2493469.2000000002</v>
      </c>
      <c r="AD15">
        <v>1852095.7</v>
      </c>
      <c r="AE15">
        <v>2562169.2999999998</v>
      </c>
      <c r="AF15">
        <v>2372589.6</v>
      </c>
      <c r="AG15">
        <v>2679320</v>
      </c>
      <c r="AH15">
        <v>3005660.1</v>
      </c>
      <c r="AI15">
        <v>3403225.8</v>
      </c>
      <c r="AJ15" t="s">
        <v>905</v>
      </c>
      <c r="AK15">
        <f t="shared" si="0"/>
        <v>19.581100381397079</v>
      </c>
      <c r="AL15">
        <f t="shared" si="0"/>
        <v>24.172429418993929</v>
      </c>
      <c r="AM15">
        <f t="shared" si="0"/>
        <v>25.148402769464283</v>
      </c>
      <c r="AN15">
        <f t="shared" si="0"/>
        <v>25.646580614867311</v>
      </c>
      <c r="AO15">
        <f t="shared" si="0"/>
        <v>29.260534709599156</v>
      </c>
      <c r="AP15">
        <f t="shared" si="0"/>
        <v>22.428900986665674</v>
      </c>
      <c r="AQ15">
        <f t="shared" si="0"/>
        <v>28.798757791757591</v>
      </c>
      <c r="AR15">
        <f t="shared" si="0"/>
        <v>23.158897357589321</v>
      </c>
      <c r="AS15">
        <f t="shared" si="0"/>
        <v>24.270324295926951</v>
      </c>
      <c r="AT15">
        <f t="shared" si="0"/>
        <v>25.965357763527219</v>
      </c>
      <c r="AU15">
        <f t="shared" si="0"/>
        <v>27.30112070254599</v>
      </c>
      <c r="AV15">
        <f t="shared" si="0"/>
        <v>26.359053815040095</v>
      </c>
      <c r="AW15">
        <f t="shared" si="0"/>
        <v>13.991979418502432</v>
      </c>
      <c r="AX15">
        <f t="shared" si="0"/>
        <v>31.32420897276814</v>
      </c>
      <c r="AY15">
        <f t="shared" si="0"/>
        <v>33.566273072974475</v>
      </c>
      <c r="AZ15">
        <f t="shared" si="0"/>
        <v>21.522411654687403</v>
      </c>
      <c r="BA15">
        <f t="shared" si="1"/>
        <v>23.6790973058228</v>
      </c>
      <c r="BB15">
        <f t="shared" si="1"/>
        <v>27.347321835684102</v>
      </c>
      <c r="BC15">
        <f t="shared" si="1"/>
        <v>18.54283404109205</v>
      </c>
      <c r="BD15">
        <f t="shared" si="1"/>
        <v>20.719847282769777</v>
      </c>
      <c r="BE15">
        <f t="shared" si="1"/>
        <v>26.320519564259513</v>
      </c>
      <c r="BF15">
        <f t="shared" si="1"/>
        <v>21.111638168277473</v>
      </c>
      <c r="BG15">
        <f t="shared" si="1"/>
        <v>22.017621073510739</v>
      </c>
      <c r="BH15">
        <f t="shared" si="1"/>
        <v>27.311826529521156</v>
      </c>
      <c r="BI15">
        <f t="shared" si="1"/>
        <v>15.024729004237077</v>
      </c>
      <c r="BJ15">
        <f t="shared" si="1"/>
        <v>34.127193689449044</v>
      </c>
      <c r="BK15">
        <f t="shared" si="1"/>
        <v>22.983645600744719</v>
      </c>
      <c r="BL15">
        <f t="shared" si="1"/>
        <v>22.419072963651633</v>
      </c>
      <c r="BM15">
        <f t="shared" si="1"/>
        <v>23.084086758917405</v>
      </c>
      <c r="BN15">
        <f t="shared" si="1"/>
        <v>24.902092172574875</v>
      </c>
    </row>
    <row r="16" spans="1:99" s="4" customFormat="1" ht="15" x14ac:dyDescent="0.2">
      <c r="A16" s="4">
        <v>812.5453</v>
      </c>
      <c r="B16" s="4" t="s">
        <v>296</v>
      </c>
      <c r="C16" s="4" t="s">
        <v>851</v>
      </c>
      <c r="D16" s="4" t="s">
        <v>906</v>
      </c>
      <c r="E16" s="4">
        <v>0</v>
      </c>
      <c r="F16" s="4">
        <v>1030648.9</v>
      </c>
      <c r="G16" s="4">
        <v>1288521.3</v>
      </c>
      <c r="H16" s="4">
        <v>1077453.8999999999</v>
      </c>
      <c r="I16" s="4">
        <v>1210603.3999999999</v>
      </c>
      <c r="J16" s="4">
        <v>1442671.8</v>
      </c>
      <c r="K16" s="4">
        <v>1592066.5</v>
      </c>
      <c r="L16" s="4">
        <v>1429276.8</v>
      </c>
      <c r="M16" s="4">
        <v>1180881.3999999999</v>
      </c>
      <c r="N16" s="4">
        <v>1382928</v>
      </c>
      <c r="O16" s="4">
        <v>1136560.8999999999</v>
      </c>
      <c r="P16" s="4">
        <v>1327511.8</v>
      </c>
      <c r="Q16" s="4">
        <v>1902054.3</v>
      </c>
      <c r="R16" s="4">
        <v>884966.5</v>
      </c>
      <c r="S16" s="4">
        <v>1428250.4</v>
      </c>
      <c r="T16" s="4">
        <v>967071.2</v>
      </c>
      <c r="U16" s="4">
        <v>1312764.3</v>
      </c>
      <c r="V16" s="4">
        <v>1303549</v>
      </c>
      <c r="W16" s="4">
        <v>1380194.9</v>
      </c>
      <c r="X16" s="4">
        <v>1581920.8</v>
      </c>
      <c r="Y16" s="4">
        <v>1151724.3</v>
      </c>
      <c r="Z16" s="4">
        <v>1189888.1000000001</v>
      </c>
      <c r="AA16" s="4">
        <v>1372505.1</v>
      </c>
      <c r="AB16" s="4">
        <v>1438207.5</v>
      </c>
      <c r="AC16" s="4">
        <v>1413318.8</v>
      </c>
      <c r="AD16" s="4">
        <v>1174394.8</v>
      </c>
      <c r="AE16" s="4">
        <v>1177858.6000000001</v>
      </c>
      <c r="AF16" s="4">
        <v>1025366</v>
      </c>
      <c r="AG16" s="4">
        <v>1363147.6</v>
      </c>
      <c r="AH16" s="4">
        <v>1692800.2</v>
      </c>
      <c r="AI16" s="4">
        <v>1741087.9</v>
      </c>
      <c r="AJ16" s="4" t="s">
        <v>906</v>
      </c>
      <c r="AK16" s="4">
        <f t="shared" si="0"/>
        <v>11.888007456631307</v>
      </c>
      <c r="AL16" s="4">
        <f t="shared" si="0"/>
        <v>13.918156199810133</v>
      </c>
      <c r="AM16" s="4">
        <f t="shared" si="0"/>
        <v>13.327816185383886</v>
      </c>
      <c r="AN16" s="4">
        <f t="shared" si="0"/>
        <v>13.621369697450042</v>
      </c>
      <c r="AO16" s="4">
        <f t="shared" si="0"/>
        <v>15.285116055362383</v>
      </c>
      <c r="AP16" s="4">
        <f t="shared" si="0"/>
        <v>15.719691883211517</v>
      </c>
      <c r="AQ16" s="4">
        <f t="shared" si="0"/>
        <v>15.221702860465635</v>
      </c>
      <c r="AR16" s="4">
        <f t="shared" si="0"/>
        <v>12.410378034960088</v>
      </c>
      <c r="AS16" s="4">
        <f t="shared" si="0"/>
        <v>12.13095907373244</v>
      </c>
      <c r="AT16" s="4">
        <f t="shared" si="0"/>
        <v>11.526354151839049</v>
      </c>
      <c r="AU16" s="4">
        <f t="shared" si="0"/>
        <v>13.310136703464082</v>
      </c>
      <c r="AV16" s="4">
        <f t="shared" si="0"/>
        <v>15.354073473585911</v>
      </c>
      <c r="AW16" s="4">
        <f t="shared" si="0"/>
        <v>7.8468839252262432</v>
      </c>
      <c r="AX16" s="4">
        <f t="shared" si="0"/>
        <v>14.918414548327252</v>
      </c>
      <c r="AY16" s="4">
        <f t="shared" si="0"/>
        <v>14.117950573701341</v>
      </c>
      <c r="AZ16" s="4">
        <f t="shared" si="0"/>
        <v>10.812693538104917</v>
      </c>
      <c r="BA16" s="4">
        <f t="shared" si="1"/>
        <v>11.709786014601658</v>
      </c>
      <c r="BB16" s="4">
        <f t="shared" si="1"/>
        <v>14.22775849444235</v>
      </c>
      <c r="BC16" s="4">
        <f t="shared" si="1"/>
        <v>11.578744027206229</v>
      </c>
      <c r="BD16" s="4">
        <f t="shared" si="1"/>
        <v>9.8098438057445581</v>
      </c>
      <c r="BE16" s="4">
        <f t="shared" si="1"/>
        <v>11.947766721272092</v>
      </c>
      <c r="BF16" s="4">
        <f t="shared" si="1"/>
        <v>10.839267846624322</v>
      </c>
      <c r="BG16" s="4">
        <f t="shared" si="1"/>
        <v>10.664349470288908</v>
      </c>
      <c r="BH16" s="4">
        <f t="shared" si="1"/>
        <v>15.480567354315427</v>
      </c>
      <c r="BI16" s="4">
        <f t="shared" si="1"/>
        <v>9.5270258518418913</v>
      </c>
      <c r="BJ16" s="4">
        <f t="shared" si="1"/>
        <v>15.688662174269005</v>
      </c>
      <c r="BK16" s="4">
        <f t="shared" si="1"/>
        <v>9.9328804084166968</v>
      </c>
      <c r="BL16" s="4">
        <f t="shared" si="1"/>
        <v>11.406067772653739</v>
      </c>
      <c r="BM16" s="4">
        <f t="shared" si="1"/>
        <v>13.00105314047744</v>
      </c>
      <c r="BN16" s="4">
        <f t="shared" si="1"/>
        <v>12.739892653127754</v>
      </c>
    </row>
    <row r="17" spans="1:91" s="4" customFormat="1" x14ac:dyDescent="0.2">
      <c r="A17" s="4">
        <v>810.52970000000005</v>
      </c>
      <c r="B17" s="4" t="s">
        <v>298</v>
      </c>
      <c r="C17" s="4" t="s">
        <v>801</v>
      </c>
      <c r="D17" s="4" t="s">
        <v>907</v>
      </c>
      <c r="E17" s="4">
        <v>0</v>
      </c>
      <c r="F17" s="4">
        <v>986043.4</v>
      </c>
      <c r="G17" s="4">
        <v>888731.4</v>
      </c>
      <c r="H17" s="4">
        <v>816587</v>
      </c>
      <c r="I17" s="4">
        <v>907297.2</v>
      </c>
      <c r="J17" s="4">
        <v>1276650.5</v>
      </c>
      <c r="K17" s="4">
        <v>1247042</v>
      </c>
      <c r="L17" s="4">
        <v>1358918.5</v>
      </c>
      <c r="M17" s="4">
        <v>777541.9</v>
      </c>
      <c r="N17" s="4">
        <v>1251279.8999999999</v>
      </c>
      <c r="O17" s="4">
        <v>1213464.7</v>
      </c>
      <c r="P17" s="4">
        <v>991088.9</v>
      </c>
      <c r="Q17" s="4">
        <v>1554897.6</v>
      </c>
      <c r="R17" s="4">
        <v>435090.4</v>
      </c>
      <c r="S17" s="4">
        <v>1018002.9</v>
      </c>
      <c r="T17" s="4">
        <v>496448.6</v>
      </c>
      <c r="U17" s="4">
        <v>924858.2</v>
      </c>
      <c r="V17" s="4">
        <v>788565.3</v>
      </c>
      <c r="W17" s="4">
        <v>635139.69999999995</v>
      </c>
      <c r="X17" s="4">
        <v>1030686.6</v>
      </c>
      <c r="Y17" s="4">
        <v>570453</v>
      </c>
      <c r="Z17" s="4">
        <v>0</v>
      </c>
      <c r="AA17" s="4">
        <v>985632.3</v>
      </c>
      <c r="AB17" s="4">
        <v>0</v>
      </c>
      <c r="AC17" s="4">
        <v>820003.4</v>
      </c>
      <c r="AD17" s="4">
        <v>552768.69999999995</v>
      </c>
      <c r="AE17" s="4">
        <v>397879.7</v>
      </c>
      <c r="AF17" s="4">
        <v>474904.6</v>
      </c>
      <c r="AG17" s="4">
        <v>749571.6</v>
      </c>
      <c r="AH17" s="4">
        <v>1231542</v>
      </c>
      <c r="AI17" s="4">
        <v>704914.6</v>
      </c>
      <c r="AJ17" s="4" t="s">
        <v>907</v>
      </c>
      <c r="AK17" s="4">
        <f t="shared" si="0"/>
        <v>11.373505848366099</v>
      </c>
      <c r="AL17" s="4">
        <f t="shared" si="0"/>
        <v>9.5997655955520003</v>
      </c>
      <c r="AM17" s="4">
        <f t="shared" si="0"/>
        <v>10.100962496283204</v>
      </c>
      <c r="AN17" s="4">
        <f t="shared" si="0"/>
        <v>10.208653458813407</v>
      </c>
      <c r="AO17" s="4">
        <f t="shared" si="0"/>
        <v>13.526119422751878</v>
      </c>
      <c r="AP17" s="4">
        <f t="shared" si="0"/>
        <v>12.313000748036503</v>
      </c>
      <c r="AQ17" s="4">
        <f t="shared" si="0"/>
        <v>14.472391644914179</v>
      </c>
      <c r="AR17" s="4">
        <f t="shared" si="0"/>
        <v>8.1715140208162591</v>
      </c>
      <c r="AS17" s="4">
        <f t="shared" si="0"/>
        <v>10.976150064706202</v>
      </c>
      <c r="AT17" s="4">
        <f t="shared" si="0"/>
        <v>12.30626874719615</v>
      </c>
      <c r="AU17" s="4">
        <f t="shared" si="0"/>
        <v>9.9370331354386785</v>
      </c>
      <c r="AV17" s="4">
        <f t="shared" si="0"/>
        <v>12.551698442206616</v>
      </c>
      <c r="AW17" s="4">
        <f t="shared" si="0"/>
        <v>3.8578905142513942</v>
      </c>
      <c r="AX17" s="4">
        <f t="shared" si="0"/>
        <v>10.633282002651169</v>
      </c>
      <c r="AY17" s="4">
        <f t="shared" si="0"/>
        <v>7.2474878759529053</v>
      </c>
      <c r="AZ17" s="4">
        <f t="shared" si="0"/>
        <v>7.6176723291480011</v>
      </c>
      <c r="BA17" s="4">
        <f t="shared" si="1"/>
        <v>7.0836853248632465</v>
      </c>
      <c r="BB17" s="4">
        <f t="shared" si="1"/>
        <v>6.5473465101432895</v>
      </c>
      <c r="BC17" s="4">
        <f t="shared" si="1"/>
        <v>7.5440289511785261</v>
      </c>
      <c r="BD17" s="4">
        <f t="shared" si="1"/>
        <v>4.8588493170790965</v>
      </c>
      <c r="BE17" s="4">
        <f t="shared" si="1"/>
        <v>0</v>
      </c>
      <c r="BF17" s="4">
        <f t="shared" si="1"/>
        <v>7.7839656100253309</v>
      </c>
      <c r="BG17" s="4">
        <f t="shared" si="1"/>
        <v>0</v>
      </c>
      <c r="BH17" s="4">
        <f t="shared" si="1"/>
        <v>8.9817795280637718</v>
      </c>
      <c r="BI17" s="4">
        <f t="shared" si="1"/>
        <v>4.4842174837533628</v>
      </c>
      <c r="BJ17" s="4">
        <f t="shared" si="1"/>
        <v>5.2996176275314362</v>
      </c>
      <c r="BK17" s="4">
        <f t="shared" si="1"/>
        <v>4.6004749496345383</v>
      </c>
      <c r="BL17" s="4">
        <f t="shared" si="1"/>
        <v>6.272001997477382</v>
      </c>
      <c r="BM17" s="4">
        <f t="shared" si="1"/>
        <v>9.4584954483877457</v>
      </c>
      <c r="BN17" s="4">
        <f t="shared" si="1"/>
        <v>5.1580028404209175</v>
      </c>
      <c r="BY17"/>
      <c r="BZ17"/>
      <c r="CA17"/>
      <c r="CB17"/>
      <c r="CC17"/>
      <c r="CD17"/>
      <c r="CE17"/>
      <c r="CF17"/>
      <c r="CG17"/>
      <c r="CH17"/>
    </row>
    <row r="18" spans="1:91" s="4" customFormat="1" x14ac:dyDescent="0.2">
      <c r="A18" s="4">
        <v>808.51499999999999</v>
      </c>
      <c r="B18" s="4" t="s">
        <v>908</v>
      </c>
      <c r="C18" s="4" t="s">
        <v>909</v>
      </c>
      <c r="D18" s="4" t="s">
        <v>910</v>
      </c>
      <c r="E18" s="4">
        <v>0</v>
      </c>
      <c r="F18" s="4">
        <v>221582.3</v>
      </c>
      <c r="G18" s="4">
        <v>281704.09999999998</v>
      </c>
      <c r="H18" s="4">
        <v>193155.1</v>
      </c>
      <c r="I18" s="4">
        <v>185715.9</v>
      </c>
      <c r="J18" s="4">
        <v>327585.5</v>
      </c>
      <c r="K18" s="4">
        <v>289726.59999999998</v>
      </c>
      <c r="L18" s="4">
        <v>301563.3</v>
      </c>
      <c r="M18" s="4">
        <v>201877.8</v>
      </c>
      <c r="N18" s="4">
        <v>229858.9</v>
      </c>
      <c r="O18" s="4">
        <v>249435.2</v>
      </c>
      <c r="P18" s="4">
        <v>192139.9</v>
      </c>
      <c r="Q18" s="4">
        <v>364154.9</v>
      </c>
      <c r="R18" s="4">
        <v>120613</v>
      </c>
      <c r="S18" s="4">
        <v>133984.5</v>
      </c>
      <c r="T18" s="4">
        <v>108199.1</v>
      </c>
      <c r="U18" s="4">
        <v>199561.8</v>
      </c>
      <c r="V18" s="4">
        <v>159383.79999999999</v>
      </c>
      <c r="W18" s="4">
        <v>184428.1</v>
      </c>
      <c r="X18" s="4">
        <v>270815.2</v>
      </c>
      <c r="Y18" s="4">
        <v>176941.3</v>
      </c>
      <c r="Z18" s="4">
        <v>116493.1</v>
      </c>
      <c r="AA18" s="4">
        <v>225837.7</v>
      </c>
      <c r="AB18" s="4">
        <v>266125.90000000002</v>
      </c>
      <c r="AC18" s="4">
        <v>239968.2</v>
      </c>
      <c r="AD18" s="4">
        <v>173698.1</v>
      </c>
      <c r="AE18" s="4">
        <v>87079.5</v>
      </c>
      <c r="AF18" s="4">
        <v>143502.1</v>
      </c>
      <c r="AG18" s="4">
        <v>237561.8</v>
      </c>
      <c r="AH18" s="4">
        <v>148466</v>
      </c>
      <c r="AI18" s="4">
        <v>201513.1</v>
      </c>
      <c r="AJ18" s="4" t="s">
        <v>910</v>
      </c>
      <c r="AK18" s="4">
        <f t="shared" si="0"/>
        <v>2.555838399145931</v>
      </c>
      <c r="AL18" s="4">
        <f t="shared" si="0"/>
        <v>3.0428691135543766</v>
      </c>
      <c r="AM18" s="4">
        <f t="shared" si="0"/>
        <v>2.3892768572924035</v>
      </c>
      <c r="AN18" s="4">
        <f t="shared" si="0"/>
        <v>2.0896231850948563</v>
      </c>
      <c r="AO18" s="4">
        <f t="shared" si="0"/>
        <v>3.4707702649721952</v>
      </c>
      <c r="AP18" s="4">
        <f t="shared" si="0"/>
        <v>2.8606926170297973</v>
      </c>
      <c r="AQ18" s="4">
        <f t="shared" si="0"/>
        <v>3.211629088376343</v>
      </c>
      <c r="AR18" s="4">
        <f t="shared" si="0"/>
        <v>2.1216184918028733</v>
      </c>
      <c r="AS18" s="4">
        <f t="shared" si="0"/>
        <v>2.0163080859113109</v>
      </c>
      <c r="AT18" s="4">
        <f t="shared" si="0"/>
        <v>2.5296299152423809</v>
      </c>
      <c r="AU18" s="4">
        <f t="shared" si="0"/>
        <v>1.9264674974564582</v>
      </c>
      <c r="AV18" s="4">
        <f t="shared" si="0"/>
        <v>2.9395906785449446</v>
      </c>
      <c r="AW18" s="4">
        <f t="shared" si="0"/>
        <v>1.0694599296959972</v>
      </c>
      <c r="AX18" s="4">
        <f t="shared" si="0"/>
        <v>1.3994999154562484</v>
      </c>
      <c r="AY18" s="4">
        <f t="shared" si="0"/>
        <v>1.5795626484574961</v>
      </c>
      <c r="AZ18" s="4">
        <f t="shared" si="0"/>
        <v>1.64370754545396</v>
      </c>
      <c r="BA18" s="4">
        <f t="shared" si="1"/>
        <v>1.4317453292465931</v>
      </c>
      <c r="BB18" s="4">
        <f t="shared" si="1"/>
        <v>1.9011796568650294</v>
      </c>
      <c r="BC18" s="4">
        <f t="shared" si="1"/>
        <v>1.9822104112144305</v>
      </c>
      <c r="BD18" s="4">
        <f t="shared" si="1"/>
        <v>1.5071024513291846</v>
      </c>
      <c r="BE18" s="4">
        <f t="shared" si="1"/>
        <v>1.1697170376254891</v>
      </c>
      <c r="BF18" s="4">
        <f t="shared" si="1"/>
        <v>1.7835382325104583</v>
      </c>
      <c r="BG18" s="4">
        <f t="shared" si="1"/>
        <v>1.9733311088248111</v>
      </c>
      <c r="BH18" s="4">
        <f t="shared" si="1"/>
        <v>2.6284543041483888</v>
      </c>
      <c r="BI18" s="4">
        <f t="shared" si="1"/>
        <v>1.4090885698027766</v>
      </c>
      <c r="BJ18" s="4">
        <f t="shared" si="1"/>
        <v>1.1598683049088045</v>
      </c>
      <c r="BK18" s="4">
        <f t="shared" si="1"/>
        <v>1.3901272303320511</v>
      </c>
      <c r="BL18" s="4">
        <f t="shared" si="1"/>
        <v>1.9877862023111899</v>
      </c>
      <c r="BM18" s="4">
        <f t="shared" si="1"/>
        <v>1.1402493664368207</v>
      </c>
      <c r="BN18" s="4">
        <f t="shared" si="1"/>
        <v>1.4745121496732005</v>
      </c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</row>
    <row r="19" spans="1:91" s="4" customFormat="1" x14ac:dyDescent="0.2">
      <c r="A19" s="4">
        <v>806.49839999999995</v>
      </c>
      <c r="B19" s="4" t="s">
        <v>911</v>
      </c>
      <c r="C19" s="4" t="s">
        <v>851</v>
      </c>
      <c r="D19" s="4" t="s">
        <v>912</v>
      </c>
      <c r="E19" s="4">
        <v>0</v>
      </c>
      <c r="F19" s="4">
        <v>72594.399999999994</v>
      </c>
      <c r="G19" s="4">
        <v>123783.2</v>
      </c>
      <c r="H19" s="4">
        <v>99258.7</v>
      </c>
      <c r="I19" s="4">
        <v>41799.199999999997</v>
      </c>
      <c r="J19" s="4">
        <v>232361.5</v>
      </c>
      <c r="K19" s="4">
        <v>106189.9</v>
      </c>
      <c r="L19" s="4">
        <v>147323.29999999999</v>
      </c>
      <c r="M19" s="4">
        <v>112608.3</v>
      </c>
      <c r="N19" s="4">
        <v>142478.70000000001</v>
      </c>
      <c r="O19" s="4">
        <v>106372.9</v>
      </c>
      <c r="P19" s="4">
        <v>121002</v>
      </c>
      <c r="Q19" s="4">
        <v>204561.6</v>
      </c>
      <c r="R19" s="4">
        <v>61840.7</v>
      </c>
      <c r="S19" s="4">
        <v>72162.3</v>
      </c>
      <c r="T19" s="4">
        <v>48252.1</v>
      </c>
      <c r="U19" s="4">
        <v>58894.7</v>
      </c>
      <c r="V19" s="4">
        <v>112664.1</v>
      </c>
      <c r="W19" s="4">
        <v>97604.6</v>
      </c>
      <c r="X19" s="4">
        <v>114452.2</v>
      </c>
      <c r="Y19" s="4">
        <v>86883.199999999997</v>
      </c>
      <c r="Z19" s="4">
        <v>53196.4</v>
      </c>
      <c r="AA19" s="4">
        <v>94944</v>
      </c>
      <c r="AB19" s="4">
        <v>81819.899999999994</v>
      </c>
      <c r="AC19" s="4">
        <v>83634.899999999994</v>
      </c>
      <c r="AD19" s="4">
        <v>88629.4</v>
      </c>
      <c r="AE19" s="4">
        <v>60550.9</v>
      </c>
      <c r="AF19" s="4">
        <v>0</v>
      </c>
      <c r="AG19" s="4">
        <v>97790.7</v>
      </c>
      <c r="AH19" s="4">
        <v>105976.4</v>
      </c>
      <c r="AI19" s="4">
        <v>146091.29999999999</v>
      </c>
      <c r="AJ19" s="4" t="s">
        <v>912</v>
      </c>
      <c r="AK19" s="4">
        <f t="shared" si="0"/>
        <v>0.83733924182102726</v>
      </c>
      <c r="AL19" s="4">
        <f t="shared" si="0"/>
        <v>1.3370628118544392</v>
      </c>
      <c r="AM19" s="4">
        <f t="shared" si="0"/>
        <v>1.2278035360957567</v>
      </c>
      <c r="AN19" s="4">
        <f t="shared" si="0"/>
        <v>0.4703128673334751</v>
      </c>
      <c r="AO19" s="4">
        <f t="shared" si="0"/>
        <v>2.4618714348600186</v>
      </c>
      <c r="AP19" s="4">
        <f t="shared" si="0"/>
        <v>1.0484942112085409</v>
      </c>
      <c r="AQ19" s="4">
        <f t="shared" si="0"/>
        <v>1.568983346699</v>
      </c>
      <c r="AR19" s="4">
        <f t="shared" si="0"/>
        <v>1.1834478660381949</v>
      </c>
      <c r="AS19" s="4">
        <f t="shared" si="0"/>
        <v>1.2498143638559653</v>
      </c>
      <c r="AT19" s="4">
        <f t="shared" si="0"/>
        <v>1.0787734450113144</v>
      </c>
      <c r="AU19" s="4">
        <f t="shared" si="0"/>
        <v>1.2132119363402727</v>
      </c>
      <c r="AV19" s="4">
        <f t="shared" si="0"/>
        <v>1.6512955683096384</v>
      </c>
      <c r="AW19" s="4">
        <f t="shared" si="0"/>
        <v>0.54833351856227153</v>
      </c>
      <c r="AX19" s="4">
        <f t="shared" si="0"/>
        <v>0.75375235754231595</v>
      </c>
      <c r="AY19" s="4">
        <f t="shared" si="0"/>
        <v>0.70441634791450158</v>
      </c>
      <c r="AZ19" s="4">
        <f t="shared" si="0"/>
        <v>0.48509114859280345</v>
      </c>
      <c r="BA19" s="4">
        <f t="shared" si="1"/>
        <v>1.0120620724864833</v>
      </c>
      <c r="BB19" s="4">
        <f t="shared" si="1"/>
        <v>1.0061583887512178</v>
      </c>
      <c r="BC19" s="4">
        <f t="shared" si="1"/>
        <v>0.83772381471348811</v>
      </c>
      <c r="BD19" s="4">
        <f t="shared" si="1"/>
        <v>0.74003007607225568</v>
      </c>
      <c r="BE19" s="4">
        <f t="shared" si="1"/>
        <v>0.53414953692828648</v>
      </c>
      <c r="BF19" s="4">
        <f t="shared" si="1"/>
        <v>0.74981393251646178</v>
      </c>
      <c r="BG19" s="4">
        <f t="shared" si="1"/>
        <v>0.60669688290743262</v>
      </c>
      <c r="BH19" s="4">
        <f t="shared" si="1"/>
        <v>0.91608185118703234</v>
      </c>
      <c r="BI19" s="4">
        <f t="shared" si="1"/>
        <v>0.71898699230721697</v>
      </c>
      <c r="BJ19" s="4">
        <f t="shared" si="1"/>
        <v>0.80651668582964464</v>
      </c>
      <c r="BK19" s="4">
        <f t="shared" si="1"/>
        <v>0</v>
      </c>
      <c r="BL19" s="4">
        <f t="shared" si="1"/>
        <v>0.81825867700258581</v>
      </c>
      <c r="BM19" s="4">
        <f t="shared" si="1"/>
        <v>0.81392051349975814</v>
      </c>
      <c r="BN19" s="4">
        <f t="shared" si="1"/>
        <v>1.0689796187520932</v>
      </c>
      <c r="BP19"/>
      <c r="BR19" s="5"/>
      <c r="BS19" s="5"/>
      <c r="BT19" s="5"/>
      <c r="BU19" s="5"/>
      <c r="BV19" s="5"/>
      <c r="BW19" s="5"/>
      <c r="BX19"/>
      <c r="BY19"/>
      <c r="BZ19" s="5"/>
      <c r="CA19" s="5"/>
      <c r="CB19" s="5"/>
      <c r="CC19" s="5"/>
      <c r="CD19" s="5"/>
      <c r="CE19" s="5"/>
      <c r="CF19"/>
      <c r="CG19"/>
      <c r="CH19"/>
      <c r="CI19"/>
      <c r="CJ19"/>
      <c r="CK19"/>
      <c r="CL19"/>
      <c r="CM19"/>
    </row>
    <row r="20" spans="1:91" s="4" customFormat="1" x14ac:dyDescent="0.2">
      <c r="A20" s="4">
        <v>784.51379999999995</v>
      </c>
      <c r="B20" s="4" t="s">
        <v>913</v>
      </c>
      <c r="C20" s="4" t="s">
        <v>572</v>
      </c>
      <c r="D20" s="4" t="s">
        <v>914</v>
      </c>
      <c r="E20" s="4">
        <v>22411.8</v>
      </c>
      <c r="F20" s="4">
        <v>162454.6</v>
      </c>
      <c r="G20" s="4">
        <v>229697</v>
      </c>
      <c r="H20" s="4">
        <v>181839</v>
      </c>
      <c r="I20" s="4">
        <v>189887.3</v>
      </c>
      <c r="J20" s="4">
        <v>273699.09999999998</v>
      </c>
      <c r="K20" s="4">
        <v>253926.3</v>
      </c>
      <c r="L20" s="4">
        <v>189830.1</v>
      </c>
      <c r="M20" s="4">
        <v>214631.9</v>
      </c>
      <c r="N20" s="4">
        <v>191705.7</v>
      </c>
      <c r="O20" s="4">
        <v>272773.7</v>
      </c>
      <c r="P20" s="4">
        <v>214971.9</v>
      </c>
      <c r="Q20" s="4">
        <v>285117.8</v>
      </c>
      <c r="R20" s="4">
        <v>90759.4</v>
      </c>
      <c r="S20" s="4">
        <v>246024.3</v>
      </c>
      <c r="T20" s="4">
        <v>148560.20000000001</v>
      </c>
      <c r="U20" s="4">
        <v>233884.9</v>
      </c>
      <c r="V20" s="4">
        <v>235202.8</v>
      </c>
      <c r="W20" s="4">
        <v>169866.5</v>
      </c>
      <c r="X20" s="4">
        <v>198796.79999999999</v>
      </c>
      <c r="Y20" s="4">
        <v>162539.79999999999</v>
      </c>
      <c r="Z20" s="4">
        <v>166102.70000000001</v>
      </c>
      <c r="AA20" s="4">
        <v>210344.1</v>
      </c>
      <c r="AB20" s="4">
        <v>229768.7</v>
      </c>
      <c r="AC20" s="4">
        <v>168202</v>
      </c>
      <c r="AD20" s="4">
        <v>176732.7</v>
      </c>
      <c r="AE20" s="4">
        <v>153490.5</v>
      </c>
      <c r="AF20" s="4">
        <v>143559</v>
      </c>
      <c r="AG20" s="4">
        <v>244099.7</v>
      </c>
      <c r="AH20" s="4">
        <v>321286</v>
      </c>
      <c r="AI20" s="4">
        <v>230395.2</v>
      </c>
      <c r="AJ20" s="4" t="s">
        <v>914</v>
      </c>
      <c r="AK20" s="4">
        <f t="shared" si="0"/>
        <v>1.8738306480160765</v>
      </c>
      <c r="AL20" s="4">
        <f t="shared" si="0"/>
        <v>2.481106617816708</v>
      </c>
      <c r="AM20" s="4">
        <f t="shared" si="0"/>
        <v>2.249299730906372</v>
      </c>
      <c r="AN20" s="4">
        <f t="shared" si="0"/>
        <v>2.1365586071793663</v>
      </c>
      <c r="AO20" s="4">
        <f t="shared" si="0"/>
        <v>2.8998435456686917</v>
      </c>
      <c r="AP20" s="4">
        <f t="shared" si="0"/>
        <v>2.5072088364675298</v>
      </c>
      <c r="AQ20" s="4">
        <f t="shared" si="0"/>
        <v>2.021677939621267</v>
      </c>
      <c r="AR20" s="4">
        <f t="shared" si="0"/>
        <v>2.2556566792920525</v>
      </c>
      <c r="AS20" s="4">
        <f t="shared" si="0"/>
        <v>1.6816305699944096</v>
      </c>
      <c r="AT20" s="4">
        <f t="shared" si="0"/>
        <v>2.766315706890409</v>
      </c>
      <c r="AU20" s="4">
        <f t="shared" si="0"/>
        <v>2.155389787422914</v>
      </c>
      <c r="AV20" s="4">
        <f t="shared" si="0"/>
        <v>2.3015744870307713</v>
      </c>
      <c r="AW20" s="4">
        <f t="shared" si="0"/>
        <v>0.80475190521130302</v>
      </c>
      <c r="AX20" s="4">
        <f t="shared" si="0"/>
        <v>2.5697822289159018</v>
      </c>
      <c r="AY20" s="4">
        <f t="shared" si="0"/>
        <v>2.1687809137726219</v>
      </c>
      <c r="AZ20" s="4">
        <f t="shared" ref="AZ20:BN76" si="2">+U20/U$4*50</f>
        <v>1.9264126445930274</v>
      </c>
      <c r="BA20" s="4">
        <f t="shared" si="1"/>
        <v>2.1128277172819359</v>
      </c>
      <c r="BB20" s="4">
        <f t="shared" si="1"/>
        <v>1.7510711989271888</v>
      </c>
      <c r="BC20" s="4">
        <f t="shared" si="1"/>
        <v>1.4550774353733202</v>
      </c>
      <c r="BD20" s="4">
        <f t="shared" si="1"/>
        <v>1.3844372739352284</v>
      </c>
      <c r="BE20" s="4">
        <f t="shared" si="1"/>
        <v>1.6678512133816967</v>
      </c>
      <c r="BF20" s="4">
        <f t="shared" si="1"/>
        <v>1.6611785558080121</v>
      </c>
      <c r="BG20" s="4">
        <f t="shared" si="1"/>
        <v>1.7037414379593843</v>
      </c>
      <c r="BH20" s="4">
        <f t="shared" si="1"/>
        <v>1.8423744098858399</v>
      </c>
      <c r="BI20" s="4">
        <f t="shared" si="1"/>
        <v>1.4337061112377349</v>
      </c>
      <c r="BJ20" s="4">
        <f t="shared" si="1"/>
        <v>2.0444394611200667</v>
      </c>
      <c r="BK20" s="4">
        <f t="shared" si="1"/>
        <v>1.3906784295089683</v>
      </c>
      <c r="BL20" s="4">
        <f t="shared" si="1"/>
        <v>2.0424917459301151</v>
      </c>
      <c r="BM20" s="4">
        <f t="shared" si="1"/>
        <v>2.4675424537942718</v>
      </c>
      <c r="BN20" s="4">
        <f t="shared" si="1"/>
        <v>1.6858483226469496</v>
      </c>
      <c r="BR20" s="5"/>
      <c r="BS20" s="5"/>
      <c r="BT20" s="5"/>
      <c r="BU20" s="5"/>
      <c r="BV20" s="5"/>
      <c r="BW20" s="5"/>
      <c r="BX20"/>
      <c r="BY20"/>
      <c r="BZ20" s="5"/>
      <c r="CA20" s="5"/>
      <c r="CB20" s="5"/>
      <c r="CC20" s="5"/>
      <c r="CD20" s="5"/>
      <c r="CE20" s="5"/>
      <c r="CF20"/>
      <c r="CG20"/>
      <c r="CH20"/>
      <c r="CI20"/>
      <c r="CJ20"/>
      <c r="CK20"/>
      <c r="CL20"/>
      <c r="CM20"/>
    </row>
    <row r="21" spans="1:91" s="4" customFormat="1" x14ac:dyDescent="0.2">
      <c r="A21" s="4">
        <v>782.4982</v>
      </c>
      <c r="B21" s="4" t="s">
        <v>915</v>
      </c>
      <c r="C21" s="4" t="s">
        <v>381</v>
      </c>
      <c r="D21" s="4" t="s">
        <v>916</v>
      </c>
      <c r="E21" s="4">
        <v>0</v>
      </c>
      <c r="F21" s="4">
        <v>60759.199999999997</v>
      </c>
      <c r="G21" s="4">
        <v>122574</v>
      </c>
      <c r="H21" s="4">
        <v>119940.5</v>
      </c>
      <c r="I21" s="4">
        <v>85235.6</v>
      </c>
      <c r="J21" s="4">
        <v>73580</v>
      </c>
      <c r="K21" s="4">
        <v>100021.6</v>
      </c>
      <c r="L21" s="4">
        <v>94341.7</v>
      </c>
      <c r="M21" s="4">
        <v>68070.2</v>
      </c>
      <c r="N21" s="4">
        <v>95721.8</v>
      </c>
      <c r="O21" s="4">
        <v>70577.5</v>
      </c>
      <c r="P21" s="4">
        <v>60544.7</v>
      </c>
      <c r="Q21" s="4">
        <v>145704.1</v>
      </c>
      <c r="R21" s="4">
        <v>36193</v>
      </c>
      <c r="S21" s="4">
        <v>92578</v>
      </c>
      <c r="T21" s="4">
        <v>66970.5</v>
      </c>
      <c r="U21" s="4">
        <v>0</v>
      </c>
      <c r="V21" s="4">
        <v>47787.6</v>
      </c>
      <c r="W21" s="4">
        <v>49608.4</v>
      </c>
      <c r="X21" s="4">
        <v>39913.4</v>
      </c>
      <c r="Y21" s="4">
        <v>40032.300000000003</v>
      </c>
      <c r="Z21" s="4">
        <v>81770.899999999994</v>
      </c>
      <c r="AA21" s="4">
        <v>32113.9</v>
      </c>
      <c r="AB21" s="4">
        <v>106955</v>
      </c>
      <c r="AC21" s="4">
        <v>40676.699999999997</v>
      </c>
      <c r="AD21" s="4">
        <v>39093.9</v>
      </c>
      <c r="AE21" s="4">
        <v>101946.5</v>
      </c>
      <c r="AF21" s="4">
        <v>46096.7</v>
      </c>
      <c r="AG21" s="4">
        <v>0</v>
      </c>
      <c r="AH21" s="4">
        <v>78688.7</v>
      </c>
      <c r="AI21" s="4">
        <v>0</v>
      </c>
      <c r="AJ21" s="4" t="s">
        <v>916</v>
      </c>
      <c r="AK21" s="4">
        <f t="shared" ref="AK21:AY41" si="3">+F21/F$4*50</f>
        <v>0.70082626844015727</v>
      </c>
      <c r="AL21" s="4">
        <f t="shared" si="3"/>
        <v>1.3240014565809095</v>
      </c>
      <c r="AM21" s="4">
        <f t="shared" si="3"/>
        <v>1.4836318632129286</v>
      </c>
      <c r="AN21" s="4">
        <f t="shared" si="3"/>
        <v>0.95904704958202913</v>
      </c>
      <c r="AO21" s="4">
        <f t="shared" si="3"/>
        <v>0.77958052507407716</v>
      </c>
      <c r="AP21" s="4">
        <f t="shared" si="3"/>
        <v>0.98758986114325586</v>
      </c>
      <c r="AQ21" s="4">
        <f t="shared" si="3"/>
        <v>1.0047328304434739</v>
      </c>
      <c r="AR21" s="4">
        <f t="shared" si="3"/>
        <v>0.71537828855238139</v>
      </c>
      <c r="AS21" s="4">
        <f t="shared" si="3"/>
        <v>0.83966572248446913</v>
      </c>
      <c r="AT21" s="4">
        <f t="shared" si="3"/>
        <v>0.71575685926853594</v>
      </c>
      <c r="AU21" s="4">
        <f t="shared" si="3"/>
        <v>0.6070441209413141</v>
      </c>
      <c r="AV21" s="4">
        <f t="shared" si="3"/>
        <v>1.1761764408107114</v>
      </c>
      <c r="AW21" s="4">
        <f t="shared" si="3"/>
        <v>0.32091866743624015</v>
      </c>
      <c r="AX21" s="4">
        <f t="shared" si="3"/>
        <v>0.96699919149684144</v>
      </c>
      <c r="AY21" s="4">
        <f t="shared" si="3"/>
        <v>0.9776800393766929</v>
      </c>
      <c r="AZ21" s="4">
        <f t="shared" si="2"/>
        <v>0</v>
      </c>
      <c r="BA21" s="4">
        <f t="shared" si="1"/>
        <v>0.4292762068409996</v>
      </c>
      <c r="BB21" s="4">
        <f t="shared" si="1"/>
        <v>0.51138888753732825</v>
      </c>
      <c r="BC21" s="4">
        <f t="shared" si="1"/>
        <v>0.29214297065661765</v>
      </c>
      <c r="BD21" s="4">
        <f t="shared" si="1"/>
        <v>0.34097623032240254</v>
      </c>
      <c r="BE21" s="4">
        <f t="shared" si="1"/>
        <v>0.82106850029718581</v>
      </c>
      <c r="BF21" s="4">
        <f t="shared" si="1"/>
        <v>0.25361739180401499</v>
      </c>
      <c r="BG21" s="4">
        <f t="shared" si="1"/>
        <v>0.79307436346615501</v>
      </c>
      <c r="BH21" s="4">
        <f t="shared" si="1"/>
        <v>0.44554589813797296</v>
      </c>
      <c r="BI21" s="4">
        <f t="shared" si="1"/>
        <v>0.31714087626181731</v>
      </c>
      <c r="BJ21" s="4">
        <f t="shared" si="1"/>
        <v>1.357891514608897</v>
      </c>
      <c r="BK21" s="4">
        <f t="shared" si="1"/>
        <v>0.44654592440422447</v>
      </c>
      <c r="BL21" s="4">
        <f t="shared" si="1"/>
        <v>0</v>
      </c>
      <c r="BM21" s="4">
        <f t="shared" si="1"/>
        <v>0.6043453741647048</v>
      </c>
      <c r="BN21" s="4">
        <f t="shared" si="1"/>
        <v>0</v>
      </c>
      <c r="BR21" s="5"/>
      <c r="BS21" s="5"/>
      <c r="BT21" s="5"/>
      <c r="BU21" s="5"/>
      <c r="BV21" s="5"/>
      <c r="BW21" s="5"/>
      <c r="BX21"/>
      <c r="BY21"/>
      <c r="BZ21" s="5"/>
      <c r="CA21" s="5"/>
      <c r="CB21" s="5"/>
      <c r="CC21" s="5"/>
      <c r="CD21" s="5"/>
      <c r="CE21" s="5"/>
      <c r="CF21"/>
      <c r="CG21"/>
      <c r="CH21"/>
      <c r="CI21"/>
      <c r="CJ21"/>
      <c r="CK21"/>
      <c r="CL21"/>
      <c r="CM21"/>
    </row>
    <row r="22" spans="1:91" s="4" customFormat="1" x14ac:dyDescent="0.2">
      <c r="A22" s="4">
        <v>840.57640000000004</v>
      </c>
      <c r="B22" s="4" t="s">
        <v>306</v>
      </c>
      <c r="C22" s="4" t="s">
        <v>892</v>
      </c>
      <c r="D22" s="4" t="s">
        <v>917</v>
      </c>
      <c r="E22" s="4">
        <v>0</v>
      </c>
      <c r="F22" s="4">
        <v>1193843.5</v>
      </c>
      <c r="G22" s="4">
        <v>974744.7</v>
      </c>
      <c r="H22" s="4">
        <v>779084.80000000005</v>
      </c>
      <c r="I22" s="4">
        <v>556595.69999999995</v>
      </c>
      <c r="J22" s="4">
        <v>952793.4</v>
      </c>
      <c r="K22" s="4">
        <v>1003568.6</v>
      </c>
      <c r="L22" s="4">
        <v>1126750.2</v>
      </c>
      <c r="M22" s="4">
        <v>651877.9</v>
      </c>
      <c r="N22" s="4">
        <v>804688.7</v>
      </c>
      <c r="O22" s="4">
        <v>782565.2</v>
      </c>
      <c r="P22" s="4">
        <v>917578.3</v>
      </c>
      <c r="Q22" s="4">
        <v>1174061.7</v>
      </c>
      <c r="R22" s="4">
        <v>609908.30000000005</v>
      </c>
      <c r="S22" s="4">
        <v>1119214.2</v>
      </c>
      <c r="T22" s="4">
        <v>993706.6</v>
      </c>
      <c r="U22" s="4">
        <v>751311.4</v>
      </c>
      <c r="V22" s="4">
        <v>805217.9</v>
      </c>
      <c r="W22" s="4">
        <v>991077</v>
      </c>
      <c r="X22" s="4">
        <v>1066387.8</v>
      </c>
      <c r="Y22" s="4">
        <v>671501.6</v>
      </c>
      <c r="Z22" s="4">
        <v>801636.9</v>
      </c>
      <c r="AA22" s="4">
        <v>898803.19999999995</v>
      </c>
      <c r="AB22" s="4">
        <v>742247.3</v>
      </c>
      <c r="AC22" s="4">
        <v>1120093.5</v>
      </c>
      <c r="AD22" s="4">
        <v>909751.4</v>
      </c>
      <c r="AE22" s="4">
        <v>575649.6</v>
      </c>
      <c r="AF22" s="4">
        <v>703491.5</v>
      </c>
      <c r="AG22" s="4">
        <v>993688.7</v>
      </c>
      <c r="AH22" s="4">
        <v>1003937.8</v>
      </c>
      <c r="AI22" s="4">
        <v>823838.1</v>
      </c>
      <c r="AJ22" s="4" t="s">
        <v>917</v>
      </c>
      <c r="AK22" s="4">
        <f t="shared" si="3"/>
        <v>13.770373625830112</v>
      </c>
      <c r="AL22" s="4">
        <f t="shared" si="3"/>
        <v>10.528851164149996</v>
      </c>
      <c r="AM22" s="4">
        <f t="shared" si="3"/>
        <v>9.6370703259105301</v>
      </c>
      <c r="AN22" s="4">
        <f t="shared" si="3"/>
        <v>6.2626586062049672</v>
      </c>
      <c r="AO22" s="4">
        <f t="shared" si="3"/>
        <v>10.094851577318773</v>
      </c>
      <c r="AP22" s="4">
        <f t="shared" si="3"/>
        <v>9.909001398915148</v>
      </c>
      <c r="AQ22" s="4">
        <f t="shared" si="3"/>
        <v>11.999814691157253</v>
      </c>
      <c r="AR22" s="4">
        <f t="shared" si="3"/>
        <v>6.8508583263619096</v>
      </c>
      <c r="AS22" s="4">
        <f t="shared" si="3"/>
        <v>7.0586796180241924</v>
      </c>
      <c r="AT22" s="4">
        <f t="shared" si="3"/>
        <v>7.9363311214601477</v>
      </c>
      <c r="AU22" s="4">
        <f t="shared" si="3"/>
        <v>9.1999879843871639</v>
      </c>
      <c r="AV22" s="4">
        <f t="shared" si="3"/>
        <v>9.4774526701594048</v>
      </c>
      <c r="AW22" s="4">
        <f t="shared" si="3"/>
        <v>5.4079783078026855</v>
      </c>
      <c r="AX22" s="4">
        <f t="shared" si="3"/>
        <v>11.690458062517923</v>
      </c>
      <c r="AY22" s="4">
        <f t="shared" si="3"/>
        <v>14.506791913109199</v>
      </c>
      <c r="AZ22" s="4">
        <f t="shared" si="2"/>
        <v>6.1882395186131731</v>
      </c>
      <c r="BA22" s="4">
        <f t="shared" si="1"/>
        <v>7.2332756989778799</v>
      </c>
      <c r="BB22" s="4">
        <f t="shared" si="1"/>
        <v>10.216531161936942</v>
      </c>
      <c r="BC22" s="4">
        <f t="shared" si="1"/>
        <v>7.8053410574888407</v>
      </c>
      <c r="BD22" s="4">
        <f t="shared" si="1"/>
        <v>5.7195335822189035</v>
      </c>
      <c r="BE22" s="4">
        <f t="shared" si="1"/>
        <v>8.0493036919721472</v>
      </c>
      <c r="BF22" s="4">
        <f t="shared" si="1"/>
        <v>7.0982385611558367</v>
      </c>
      <c r="BG22" s="4">
        <f t="shared" si="1"/>
        <v>5.5037848158755756</v>
      </c>
      <c r="BH22" s="4">
        <f t="shared" si="1"/>
        <v>12.268769700000387</v>
      </c>
      <c r="BI22" s="4">
        <f t="shared" si="1"/>
        <v>7.3801630478518412</v>
      </c>
      <c r="BJ22" s="4">
        <f t="shared" si="1"/>
        <v>7.6674501550127339</v>
      </c>
      <c r="BK22" s="4">
        <f t="shared" si="1"/>
        <v>6.8148319115688212</v>
      </c>
      <c r="BL22" s="4">
        <f t="shared" si="1"/>
        <v>8.3146393370169083</v>
      </c>
      <c r="BM22" s="4">
        <f t="shared" si="1"/>
        <v>7.7104484554845936</v>
      </c>
      <c r="BN22" s="4">
        <f t="shared" si="1"/>
        <v>6.0281901663647934</v>
      </c>
      <c r="BR22" s="5"/>
      <c r="BS22" s="5"/>
      <c r="BT22" s="5"/>
      <c r="BU22" s="5"/>
      <c r="BV22" s="5"/>
      <c r="BW22" s="5"/>
      <c r="BX22"/>
      <c r="BY22"/>
      <c r="BZ22" s="5"/>
      <c r="CA22" s="5"/>
      <c r="CB22" s="5"/>
      <c r="CC22" s="5"/>
      <c r="CD22" s="5"/>
      <c r="CE22" s="5"/>
      <c r="CF22"/>
      <c r="CG22"/>
      <c r="CH22"/>
      <c r="CI22"/>
      <c r="CJ22"/>
      <c r="CK22"/>
      <c r="CL22"/>
      <c r="CM22"/>
    </row>
    <row r="23" spans="1:91" s="4" customFormat="1" x14ac:dyDescent="0.2">
      <c r="A23" s="4">
        <v>838.56079999999997</v>
      </c>
      <c r="B23" s="4" t="s">
        <v>309</v>
      </c>
      <c r="C23" s="4" t="s">
        <v>849</v>
      </c>
      <c r="D23" s="4" t="s">
        <v>918</v>
      </c>
      <c r="E23" s="4">
        <v>0</v>
      </c>
      <c r="F23" s="4">
        <v>2438648</v>
      </c>
      <c r="G23" s="4">
        <v>2702674.1</v>
      </c>
      <c r="H23" s="4">
        <v>2539804.9</v>
      </c>
      <c r="I23" s="4">
        <v>2278956.7000000002</v>
      </c>
      <c r="J23" s="4">
        <v>3362438.4</v>
      </c>
      <c r="K23" s="4">
        <v>3092209.7</v>
      </c>
      <c r="L23" s="4">
        <v>3167651.7</v>
      </c>
      <c r="M23" s="4">
        <v>2492536.7999999998</v>
      </c>
      <c r="N23" s="4">
        <v>3146766.2</v>
      </c>
      <c r="O23" s="4">
        <v>2800771.7</v>
      </c>
      <c r="P23" s="4">
        <v>3004716.3</v>
      </c>
      <c r="Q23" s="4">
        <v>4176400.2</v>
      </c>
      <c r="R23" s="4">
        <v>1755771.5</v>
      </c>
      <c r="S23" s="4">
        <v>2709853.8</v>
      </c>
      <c r="T23" s="4">
        <v>1618858.9</v>
      </c>
      <c r="U23" s="4">
        <v>2680682.6</v>
      </c>
      <c r="V23" s="4">
        <v>2469746.6</v>
      </c>
      <c r="W23" s="4">
        <v>2507408.2000000002</v>
      </c>
      <c r="X23" s="4">
        <v>2802190.9</v>
      </c>
      <c r="Y23" s="4">
        <v>2181414</v>
      </c>
      <c r="Z23" s="4">
        <v>2133461.2000000002</v>
      </c>
      <c r="AA23" s="4">
        <v>2730698.8</v>
      </c>
      <c r="AB23" s="4">
        <v>2716700</v>
      </c>
      <c r="AC23" s="4">
        <v>2180520.1</v>
      </c>
      <c r="AD23" s="4">
        <v>1999927.2</v>
      </c>
      <c r="AE23" s="4">
        <v>1672437.8</v>
      </c>
      <c r="AF23" s="4">
        <v>1773270.2</v>
      </c>
      <c r="AG23" s="4">
        <v>2848350.2</v>
      </c>
      <c r="AH23" s="4">
        <v>3175506.5</v>
      </c>
      <c r="AI23" s="4">
        <v>2769754.4</v>
      </c>
      <c r="AJ23" s="4" t="s">
        <v>918</v>
      </c>
      <c r="AK23" s="4">
        <f t="shared" si="3"/>
        <v>28.128556298948187</v>
      </c>
      <c r="AL23" s="4">
        <f t="shared" si="3"/>
        <v>29.193339901312665</v>
      </c>
      <c r="AM23" s="4">
        <f t="shared" si="3"/>
        <v>31.416706416801045</v>
      </c>
      <c r="AN23" s="4">
        <f t="shared" si="3"/>
        <v>25.642181192602592</v>
      </c>
      <c r="AO23" s="4">
        <f t="shared" si="3"/>
        <v>35.625054272917097</v>
      </c>
      <c r="AP23" s="4">
        <f t="shared" si="3"/>
        <v>30.531754623489611</v>
      </c>
      <c r="AQ23" s="4">
        <f t="shared" si="3"/>
        <v>33.735279928176851</v>
      </c>
      <c r="AR23" s="4">
        <f t="shared" si="3"/>
        <v>26.195114898117378</v>
      </c>
      <c r="AS23" s="4">
        <f t="shared" si="3"/>
        <v>27.603238915405974</v>
      </c>
      <c r="AT23" s="4">
        <f t="shared" si="3"/>
        <v>28.403833452873766</v>
      </c>
      <c r="AU23" s="4">
        <f t="shared" si="3"/>
        <v>30.1264250217036</v>
      </c>
      <c r="AV23" s="4">
        <f t="shared" si="3"/>
        <v>33.713420024811541</v>
      </c>
      <c r="AW23" s="4">
        <f t="shared" si="3"/>
        <v>15.56819965469921</v>
      </c>
      <c r="AX23" s="4">
        <f t="shared" si="3"/>
        <v>28.305066362144821</v>
      </c>
      <c r="AY23" s="4">
        <f t="shared" si="3"/>
        <v>23.633182268271995</v>
      </c>
      <c r="AZ23" s="4">
        <f t="shared" si="2"/>
        <v>22.079667634723378</v>
      </c>
      <c r="BA23" s="4">
        <f t="shared" si="1"/>
        <v>22.185743839541125</v>
      </c>
      <c r="BB23" s="4">
        <f t="shared" si="1"/>
        <v>25.847652615282385</v>
      </c>
      <c r="BC23" s="4">
        <f t="shared" si="1"/>
        <v>20.510414393986505</v>
      </c>
      <c r="BD23" s="4">
        <f t="shared" ref="BD23:BN49" si="4">+Y23/Y$4*50</f>
        <v>18.580254506798596</v>
      </c>
      <c r="BE23" s="4">
        <f t="shared" si="4"/>
        <v>21.422263762857384</v>
      </c>
      <c r="BF23" s="4">
        <f t="shared" si="4"/>
        <v>21.565512362508247</v>
      </c>
      <c r="BG23" s="4">
        <f t="shared" si="4"/>
        <v>20.144407678261917</v>
      </c>
      <c r="BH23" s="4">
        <f t="shared" si="4"/>
        <v>23.883987303847238</v>
      </c>
      <c r="BI23" s="4">
        <f t="shared" si="4"/>
        <v>16.223980331147388</v>
      </c>
      <c r="BJ23" s="4">
        <f t="shared" si="4"/>
        <v>22.276283122335457</v>
      </c>
      <c r="BK23" s="4">
        <f t="shared" si="4"/>
        <v>17.177945073670433</v>
      </c>
      <c r="BL23" s="4">
        <f t="shared" si="4"/>
        <v>23.83342451063394</v>
      </c>
      <c r="BM23" s="4">
        <f t="shared" si="4"/>
        <v>24.388541987667249</v>
      </c>
      <c r="BN23" s="4">
        <f t="shared" si="4"/>
        <v>20.266853690458863</v>
      </c>
      <c r="BR23" s="5"/>
      <c r="BS23" s="5"/>
      <c r="BT23" s="5"/>
      <c r="BU23" s="5"/>
      <c r="BV23" s="5"/>
      <c r="BW23" s="5"/>
      <c r="BX23"/>
      <c r="BY23"/>
      <c r="BZ23" s="5"/>
      <c r="CA23" s="5"/>
      <c r="CB23" s="5"/>
      <c r="CC23" s="5"/>
      <c r="CD23" s="5"/>
      <c r="CE23" s="5"/>
      <c r="CF23"/>
      <c r="CG23"/>
      <c r="CH23"/>
      <c r="CI23"/>
      <c r="CJ23"/>
      <c r="CK23"/>
      <c r="CL23"/>
      <c r="CM23"/>
    </row>
    <row r="24" spans="1:91" s="4" customFormat="1" x14ac:dyDescent="0.2">
      <c r="A24" s="4">
        <v>836.54489999999998</v>
      </c>
      <c r="B24" s="4" t="s">
        <v>312</v>
      </c>
      <c r="C24" s="4" t="s">
        <v>734</v>
      </c>
      <c r="D24" s="4" t="s">
        <v>919</v>
      </c>
      <c r="E24" s="4">
        <v>0</v>
      </c>
      <c r="F24" s="4">
        <v>2316762</v>
      </c>
      <c r="G24" s="4">
        <v>3151209.5</v>
      </c>
      <c r="H24" s="4">
        <v>2751931</v>
      </c>
      <c r="I24" s="4">
        <v>2331097.9</v>
      </c>
      <c r="J24" s="4">
        <v>2809747.1</v>
      </c>
      <c r="K24" s="4">
        <v>3394363.7</v>
      </c>
      <c r="L24" s="4">
        <v>3443902.9</v>
      </c>
      <c r="M24" s="4">
        <v>3028933.9</v>
      </c>
      <c r="N24" s="4">
        <v>3347275.9</v>
      </c>
      <c r="O24" s="4">
        <v>2737910.5</v>
      </c>
      <c r="P24" s="4">
        <v>3318977.4</v>
      </c>
      <c r="Q24" s="4">
        <v>4648216.3</v>
      </c>
      <c r="R24" s="4">
        <v>2381646.1</v>
      </c>
      <c r="S24" s="4">
        <v>3283312.7</v>
      </c>
      <c r="T24" s="4">
        <v>1753711</v>
      </c>
      <c r="U24" s="4">
        <v>3732669.4</v>
      </c>
      <c r="V24" s="4">
        <v>3047425</v>
      </c>
      <c r="W24" s="4">
        <v>3284343.9</v>
      </c>
      <c r="X24" s="4">
        <v>3821536.3</v>
      </c>
      <c r="Y24" s="4">
        <v>2682681.5</v>
      </c>
      <c r="Z24" s="4">
        <v>1985654.4</v>
      </c>
      <c r="AA24" s="4">
        <v>3866115.1</v>
      </c>
      <c r="AB24" s="4">
        <v>3954891.6</v>
      </c>
      <c r="AC24" s="4">
        <v>3361529.9</v>
      </c>
      <c r="AD24" s="4">
        <v>2877884.9</v>
      </c>
      <c r="AE24" s="4">
        <v>1667782.8</v>
      </c>
      <c r="AF24" s="4">
        <v>2116150.7000000002</v>
      </c>
      <c r="AG24" s="4">
        <v>3773676.5</v>
      </c>
      <c r="AH24" s="4">
        <v>4172551.3</v>
      </c>
      <c r="AI24" s="4">
        <v>3800663.3</v>
      </c>
      <c r="AJ24" s="4" t="s">
        <v>919</v>
      </c>
      <c r="AK24" s="4">
        <f t="shared" si="3"/>
        <v>26.722663684247909</v>
      </c>
      <c r="AL24" s="4">
        <f t="shared" si="3"/>
        <v>34.038262339416185</v>
      </c>
      <c r="AM24" s="4">
        <f t="shared" si="3"/>
        <v>34.04064946338741</v>
      </c>
      <c r="AN24" s="4">
        <f t="shared" si="3"/>
        <v>26.228859341423817</v>
      </c>
      <c r="AO24" s="4">
        <f t="shared" si="3"/>
        <v>29.769286756501302</v>
      </c>
      <c r="AP24" s="4">
        <f t="shared" si="3"/>
        <v>33.515152478591702</v>
      </c>
      <c r="AQ24" s="4">
        <f t="shared" si="3"/>
        <v>36.677336835031468</v>
      </c>
      <c r="AR24" s="4">
        <f t="shared" si="3"/>
        <v>31.832337050872333</v>
      </c>
      <c r="AS24" s="4">
        <f t="shared" si="3"/>
        <v>29.362097630094201</v>
      </c>
      <c r="AT24" s="4">
        <f t="shared" si="3"/>
        <v>27.766330919037184</v>
      </c>
      <c r="AU24" s="4">
        <f t="shared" si="3"/>
        <v>33.277325979104504</v>
      </c>
      <c r="AV24" s="4">
        <f t="shared" si="3"/>
        <v>37.522091031428303</v>
      </c>
      <c r="AW24" s="4">
        <f t="shared" si="3"/>
        <v>21.117749087301917</v>
      </c>
      <c r="AX24" s="4">
        <f t="shared" si="3"/>
        <v>34.294980733341738</v>
      </c>
      <c r="AY24" s="4">
        <f t="shared" si="3"/>
        <v>25.601843192679457</v>
      </c>
      <c r="AZ24" s="4">
        <f t="shared" si="2"/>
        <v>30.744445367124897</v>
      </c>
      <c r="BA24" s="4">
        <f t="shared" si="2"/>
        <v>27.375031276574536</v>
      </c>
      <c r="BB24" s="4">
        <f t="shared" si="2"/>
        <v>33.856705181199345</v>
      </c>
      <c r="BC24" s="4">
        <f t="shared" si="2"/>
        <v>27.971432329846596</v>
      </c>
      <c r="BD24" s="4">
        <f t="shared" si="4"/>
        <v>22.849814400512795</v>
      </c>
      <c r="BE24" s="4">
        <f t="shared" si="4"/>
        <v>19.938123223744736</v>
      </c>
      <c r="BF24" s="4">
        <f t="shared" si="4"/>
        <v>30.532387161824587</v>
      </c>
      <c r="BG24" s="4">
        <f t="shared" si="4"/>
        <v>29.325633567833609</v>
      </c>
      <c r="BH24" s="4">
        <f t="shared" si="4"/>
        <v>36.819994208309687</v>
      </c>
      <c r="BI24" s="4">
        <f t="shared" si="4"/>
        <v>23.346223808999678</v>
      </c>
      <c r="BJ24" s="4">
        <f t="shared" si="4"/>
        <v>22.21428015999242</v>
      </c>
      <c r="BK24" s="4">
        <f t="shared" si="4"/>
        <v>20.499481969645259</v>
      </c>
      <c r="BL24" s="4">
        <f t="shared" si="4"/>
        <v>31.576044964661754</v>
      </c>
      <c r="BM24" s="4">
        <f t="shared" si="4"/>
        <v>32.046050787723331</v>
      </c>
      <c r="BN24" s="4">
        <f t="shared" si="4"/>
        <v>27.810222822571042</v>
      </c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</row>
    <row r="25" spans="1:91" s="4" customFormat="1" x14ac:dyDescent="0.2">
      <c r="A25" s="4">
        <v>834.53049999999996</v>
      </c>
      <c r="B25" s="4" t="s">
        <v>920</v>
      </c>
      <c r="C25" s="4" t="s">
        <v>921</v>
      </c>
      <c r="D25" s="4" t="s">
        <v>922</v>
      </c>
      <c r="E25" s="4">
        <v>36168.199999999997</v>
      </c>
      <c r="F25" s="4">
        <v>1977858.3</v>
      </c>
      <c r="G25" s="4">
        <v>2344881.5</v>
      </c>
      <c r="H25" s="4">
        <v>2310524.4</v>
      </c>
      <c r="I25" s="4">
        <v>1883416.2</v>
      </c>
      <c r="J25" s="4">
        <v>2610700.6</v>
      </c>
      <c r="K25" s="4">
        <v>2605293.7000000002</v>
      </c>
      <c r="L25" s="4">
        <v>3013556.8</v>
      </c>
      <c r="M25" s="4">
        <v>2354022.5</v>
      </c>
      <c r="N25" s="4">
        <v>2985787.4</v>
      </c>
      <c r="O25" s="4">
        <v>2434331</v>
      </c>
      <c r="P25" s="4">
        <v>2655625.2000000002</v>
      </c>
      <c r="Q25" s="4">
        <v>3724660.1</v>
      </c>
      <c r="R25" s="4">
        <v>1972298.3</v>
      </c>
      <c r="S25" s="4">
        <v>2849258.2</v>
      </c>
      <c r="T25" s="4">
        <v>1687068.6</v>
      </c>
      <c r="U25" s="4">
        <v>2959861.3</v>
      </c>
      <c r="V25" s="4">
        <v>2609751.9</v>
      </c>
      <c r="W25" s="4">
        <v>2669384.7999999998</v>
      </c>
      <c r="X25" s="4">
        <v>3174411</v>
      </c>
      <c r="Y25" s="4">
        <v>2218572.2999999998</v>
      </c>
      <c r="Z25" s="4">
        <v>1844185.7</v>
      </c>
      <c r="AA25" s="4">
        <v>2859346.5</v>
      </c>
      <c r="AB25" s="4">
        <v>3108125.2</v>
      </c>
      <c r="AC25" s="4">
        <v>2830630.1</v>
      </c>
      <c r="AD25" s="4">
        <v>2226834.7999999998</v>
      </c>
      <c r="AE25" s="4">
        <v>1612829.4</v>
      </c>
      <c r="AF25" s="4">
        <v>1749772.7</v>
      </c>
      <c r="AG25" s="4">
        <v>3011031</v>
      </c>
      <c r="AH25" s="4">
        <v>3743686.4</v>
      </c>
      <c r="AI25" s="4">
        <v>3192583.1</v>
      </c>
      <c r="AJ25" s="4" t="s">
        <v>922</v>
      </c>
      <c r="AK25" s="4">
        <f t="shared" si="3"/>
        <v>22.813582994713446</v>
      </c>
      <c r="AL25" s="4">
        <f t="shared" si="3"/>
        <v>25.32858943584796</v>
      </c>
      <c r="AM25" s="4">
        <f t="shared" si="3"/>
        <v>28.580568036409165</v>
      </c>
      <c r="AN25" s="4">
        <f t="shared" si="3"/>
        <v>21.191670496189346</v>
      </c>
      <c r="AO25" s="4">
        <f t="shared" si="3"/>
        <v>27.660387939103131</v>
      </c>
      <c r="AP25" s="4">
        <f t="shared" si="3"/>
        <v>25.724060037235947</v>
      </c>
      <c r="AQ25" s="4">
        <f t="shared" si="3"/>
        <v>32.094179491849076</v>
      </c>
      <c r="AR25" s="4">
        <f t="shared" si="3"/>
        <v>24.739410010016105</v>
      </c>
      <c r="AS25" s="4">
        <f t="shared" si="3"/>
        <v>26.191142816014995</v>
      </c>
      <c r="AT25" s="4">
        <f t="shared" si="3"/>
        <v>24.687600311431186</v>
      </c>
      <c r="AU25" s="4">
        <f t="shared" si="3"/>
        <v>26.62630527665678</v>
      </c>
      <c r="AV25" s="4">
        <f t="shared" si="3"/>
        <v>30.066809785364089</v>
      </c>
      <c r="AW25" s="4">
        <f t="shared" si="3"/>
        <v>17.48811489024844</v>
      </c>
      <c r="AX25" s="4">
        <f t="shared" si="3"/>
        <v>29.761178419989047</v>
      </c>
      <c r="AY25" s="4">
        <f t="shared" si="3"/>
        <v>24.628952975999617</v>
      </c>
      <c r="AZ25" s="4">
        <f t="shared" si="2"/>
        <v>24.379146471454792</v>
      </c>
      <c r="BA25" s="4">
        <f t="shared" si="2"/>
        <v>23.443412023790515</v>
      </c>
      <c r="BB25" s="4">
        <f t="shared" si="2"/>
        <v>27.51739066934336</v>
      </c>
      <c r="BC25" s="4">
        <f t="shared" si="2"/>
        <v>23.234849940747825</v>
      </c>
      <c r="BD25" s="4">
        <f t="shared" si="4"/>
        <v>18.896751362067686</v>
      </c>
      <c r="BE25" s="4">
        <f t="shared" si="4"/>
        <v>18.51762408104247</v>
      </c>
      <c r="BF25" s="4">
        <f t="shared" si="4"/>
        <v>22.58149902671239</v>
      </c>
      <c r="BG25" s="4">
        <f t="shared" si="4"/>
        <v>23.046836656192941</v>
      </c>
      <c r="BH25" s="4">
        <f t="shared" si="4"/>
        <v>31.004865935557223</v>
      </c>
      <c r="BI25" s="4">
        <f t="shared" si="4"/>
        <v>18.064719553749018</v>
      </c>
      <c r="BJ25" s="4">
        <f t="shared" si="4"/>
        <v>21.482320204928648</v>
      </c>
      <c r="BK25" s="4">
        <f t="shared" si="4"/>
        <v>16.950321125346839</v>
      </c>
      <c r="BL25" s="4">
        <f t="shared" si="4"/>
        <v>25.19464777809927</v>
      </c>
      <c r="BM25" s="4">
        <f t="shared" si="4"/>
        <v>28.752280291367331</v>
      </c>
      <c r="BN25" s="4">
        <f t="shared" si="4"/>
        <v>23.360776891384884</v>
      </c>
      <c r="BY25"/>
      <c r="BZ25"/>
      <c r="CA25"/>
      <c r="CB25"/>
      <c r="CC25"/>
      <c r="CD25"/>
      <c r="CE25"/>
      <c r="CF25"/>
      <c r="CG25"/>
      <c r="CH25"/>
    </row>
    <row r="26" spans="1:91" s="4" customFormat="1" x14ac:dyDescent="0.2">
      <c r="A26" s="4">
        <v>832.51430000000005</v>
      </c>
      <c r="B26" s="4" t="s">
        <v>923</v>
      </c>
      <c r="C26" s="4" t="s">
        <v>804</v>
      </c>
      <c r="D26" s="4" t="s">
        <v>924</v>
      </c>
      <c r="E26" s="4">
        <v>0</v>
      </c>
      <c r="F26" s="4">
        <v>137376.9</v>
      </c>
      <c r="G26" s="4">
        <v>123615.4</v>
      </c>
      <c r="H26" s="4">
        <v>114830.8</v>
      </c>
      <c r="I26" s="4">
        <v>82643.199999999997</v>
      </c>
      <c r="J26" s="4">
        <v>70634.399999999994</v>
      </c>
      <c r="K26" s="4">
        <v>128303.4</v>
      </c>
      <c r="L26" s="4">
        <v>135042.79999999999</v>
      </c>
      <c r="M26" s="4">
        <v>66165.399999999994</v>
      </c>
      <c r="N26" s="4">
        <v>117133.1</v>
      </c>
      <c r="O26" s="4">
        <v>109615.9</v>
      </c>
      <c r="P26" s="4">
        <v>87586.6</v>
      </c>
      <c r="Q26" s="4">
        <v>146782.1</v>
      </c>
      <c r="R26" s="4">
        <v>82179.199999999997</v>
      </c>
      <c r="S26" s="4">
        <v>55346.1</v>
      </c>
      <c r="T26" s="4">
        <v>42166.8</v>
      </c>
      <c r="U26" s="4">
        <v>112426.6</v>
      </c>
      <c r="V26" s="4">
        <v>140977.70000000001</v>
      </c>
      <c r="W26" s="4">
        <v>79666.3</v>
      </c>
      <c r="X26" s="4">
        <v>138857.4</v>
      </c>
      <c r="Y26" s="4">
        <v>68616.3</v>
      </c>
      <c r="Z26" s="4">
        <v>0</v>
      </c>
      <c r="AA26" s="4">
        <v>124511.3</v>
      </c>
      <c r="AB26" s="4">
        <v>61097</v>
      </c>
      <c r="AC26" s="4">
        <v>154703.79999999999</v>
      </c>
      <c r="AD26" s="4">
        <v>49463.1</v>
      </c>
      <c r="AE26" s="4">
        <v>0</v>
      </c>
      <c r="AF26" s="4">
        <v>64378.9</v>
      </c>
      <c r="AG26" s="4">
        <v>58220.3</v>
      </c>
      <c r="AH26" s="4">
        <v>110177.7</v>
      </c>
      <c r="AI26" s="4">
        <v>117815.8</v>
      </c>
      <c r="AJ26" s="4" t="s">
        <v>924</v>
      </c>
      <c r="AK26" s="4">
        <f t="shared" si="3"/>
        <v>1.5845722161726397</v>
      </c>
      <c r="AL26" s="4">
        <f t="shared" si="3"/>
        <v>1.33525029497146</v>
      </c>
      <c r="AM26" s="4">
        <f t="shared" si="3"/>
        <v>1.4204262426639138</v>
      </c>
      <c r="AN26" s="4">
        <f t="shared" si="3"/>
        <v>0.92987809234659635</v>
      </c>
      <c r="AO26" s="4">
        <f t="shared" si="3"/>
        <v>0.7483718760572492</v>
      </c>
      <c r="AP26" s="4">
        <f t="shared" si="3"/>
        <v>1.2668377329517584</v>
      </c>
      <c r="AQ26" s="4">
        <f t="shared" si="3"/>
        <v>1.4381968384607435</v>
      </c>
      <c r="AR26" s="4">
        <f t="shared" si="3"/>
        <v>0.69535994625230624</v>
      </c>
      <c r="AS26" s="4">
        <f t="shared" si="3"/>
        <v>1.0274843247655767</v>
      </c>
      <c r="AT26" s="4">
        <f t="shared" si="3"/>
        <v>1.1116621063355021</v>
      </c>
      <c r="AU26" s="4">
        <f t="shared" si="3"/>
        <v>0.87817646471513633</v>
      </c>
      <c r="AV26" s="4">
        <f t="shared" si="3"/>
        <v>1.1848784485317978</v>
      </c>
      <c r="AW26" s="4">
        <f t="shared" si="3"/>
        <v>0.7286723773927628</v>
      </c>
      <c r="AX26" s="4">
        <f t="shared" si="3"/>
        <v>0.57810315574438131</v>
      </c>
      <c r="AY26" s="4">
        <f t="shared" si="3"/>
        <v>0.61557907861504901</v>
      </c>
      <c r="AZ26" s="4">
        <f t="shared" si="2"/>
        <v>0.92601114406531804</v>
      </c>
      <c r="BA26" s="4">
        <f t="shared" si="2"/>
        <v>1.2664032574385069</v>
      </c>
      <c r="BB26" s="4">
        <f t="shared" si="2"/>
        <v>0.82124117147932707</v>
      </c>
      <c r="BC26" s="4">
        <f t="shared" si="2"/>
        <v>1.0163557435260893</v>
      </c>
      <c r="BD26" s="4">
        <f t="shared" si="4"/>
        <v>0.58444124651021978</v>
      </c>
      <c r="BE26" s="4">
        <f t="shared" si="4"/>
        <v>0</v>
      </c>
      <c r="BF26" s="4">
        <f t="shared" si="4"/>
        <v>0.98331972000059964</v>
      </c>
      <c r="BG26" s="4">
        <f t="shared" si="4"/>
        <v>0.45303599069413936</v>
      </c>
      <c r="BH26" s="4">
        <f t="shared" si="4"/>
        <v>1.694523978502616</v>
      </c>
      <c r="BI26" s="4">
        <f t="shared" si="4"/>
        <v>0.40125878657861958</v>
      </c>
      <c r="BJ26" s="4">
        <f t="shared" si="4"/>
        <v>0</v>
      </c>
      <c r="BK26" s="4">
        <f t="shared" si="4"/>
        <v>0.62364844799361185</v>
      </c>
      <c r="BL26" s="4">
        <f t="shared" si="4"/>
        <v>0.48715538034489625</v>
      </c>
      <c r="BM26" s="4">
        <f t="shared" si="4"/>
        <v>0.8461873602068225</v>
      </c>
      <c r="BN26" s="4">
        <f t="shared" si="4"/>
        <v>0.86208206078645955</v>
      </c>
      <c r="BY26"/>
      <c r="BZ26"/>
      <c r="CA26"/>
      <c r="CB26"/>
      <c r="CC26"/>
      <c r="CD26"/>
      <c r="CE26"/>
      <c r="CF26"/>
      <c r="CG26"/>
      <c r="CH26"/>
    </row>
    <row r="27" spans="1:91" s="4" customFormat="1" x14ac:dyDescent="0.2">
      <c r="A27" s="4">
        <v>756.48239999999998</v>
      </c>
      <c r="B27" s="4" t="s">
        <v>925</v>
      </c>
      <c r="C27" s="4" t="s">
        <v>643</v>
      </c>
      <c r="D27" s="4" t="s">
        <v>926</v>
      </c>
      <c r="E27" s="4">
        <v>0</v>
      </c>
      <c r="F27" s="4">
        <v>0</v>
      </c>
      <c r="G27" s="4">
        <v>0</v>
      </c>
      <c r="H27" s="4">
        <v>30976.7</v>
      </c>
      <c r="I27" s="4">
        <v>0</v>
      </c>
      <c r="J27" s="4">
        <v>36116</v>
      </c>
      <c r="K27" s="4">
        <v>0</v>
      </c>
      <c r="L27" s="4">
        <v>36594.800000000003</v>
      </c>
      <c r="M27" s="4">
        <v>0</v>
      </c>
      <c r="N27" s="4">
        <v>0</v>
      </c>
      <c r="O27" s="4">
        <v>0</v>
      </c>
      <c r="P27" s="4">
        <v>0</v>
      </c>
      <c r="Q27" s="4">
        <v>59337.1</v>
      </c>
      <c r="R27" s="4">
        <v>0</v>
      </c>
      <c r="S27" s="4">
        <v>0</v>
      </c>
      <c r="T27" s="4">
        <v>32475.599999999999</v>
      </c>
      <c r="U27" s="4">
        <v>0</v>
      </c>
      <c r="V27" s="4">
        <v>0</v>
      </c>
      <c r="W27" s="4">
        <v>30358.6</v>
      </c>
      <c r="X27" s="4">
        <v>0</v>
      </c>
      <c r="Y27" s="4">
        <v>35277.9</v>
      </c>
      <c r="Z27" s="4">
        <v>0</v>
      </c>
      <c r="AA27" s="4">
        <v>0</v>
      </c>
      <c r="AB27" s="4">
        <v>36549.699999999997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30617.3</v>
      </c>
      <c r="AI27" s="4">
        <v>28066.7</v>
      </c>
      <c r="AJ27" s="4" t="s">
        <v>926</v>
      </c>
      <c r="AK27" s="4">
        <f t="shared" si="3"/>
        <v>0</v>
      </c>
      <c r="AL27" s="4">
        <f t="shared" si="3"/>
        <v>0</v>
      </c>
      <c r="AM27" s="4">
        <f t="shared" si="3"/>
        <v>0.38317348299521786</v>
      </c>
      <c r="AN27" s="4">
        <f t="shared" si="3"/>
        <v>0</v>
      </c>
      <c r="AO27" s="4">
        <f t="shared" si="3"/>
        <v>0.38264922864331846</v>
      </c>
      <c r="AP27" s="4">
        <f t="shared" si="3"/>
        <v>0</v>
      </c>
      <c r="AQ27" s="4">
        <f t="shared" si="3"/>
        <v>0.38973218612249766</v>
      </c>
      <c r="AR27" s="4">
        <f t="shared" si="3"/>
        <v>0</v>
      </c>
      <c r="AS27" s="4">
        <f t="shared" si="3"/>
        <v>0</v>
      </c>
      <c r="AT27" s="4">
        <f t="shared" si="3"/>
        <v>0</v>
      </c>
      <c r="AU27" s="4">
        <f t="shared" si="3"/>
        <v>0</v>
      </c>
      <c r="AV27" s="4">
        <f t="shared" si="3"/>
        <v>0.47899063297483907</v>
      </c>
      <c r="AW27" s="4">
        <f t="shared" si="3"/>
        <v>0</v>
      </c>
      <c r="AX27" s="4">
        <f t="shared" si="3"/>
        <v>0</v>
      </c>
      <c r="AY27" s="4">
        <f t="shared" si="3"/>
        <v>0.47410047538515804</v>
      </c>
      <c r="AZ27" s="4">
        <f t="shared" si="2"/>
        <v>0</v>
      </c>
      <c r="BA27" s="4">
        <f t="shared" si="2"/>
        <v>0</v>
      </c>
      <c r="BB27" s="4">
        <f t="shared" si="2"/>
        <v>0.31295205411161681</v>
      </c>
      <c r="BC27" s="4">
        <f t="shared" si="2"/>
        <v>0</v>
      </c>
      <c r="BD27" s="4">
        <f t="shared" si="4"/>
        <v>0.30048049589183445</v>
      </c>
      <c r="BE27" s="4">
        <f t="shared" si="4"/>
        <v>0</v>
      </c>
      <c r="BF27" s="4">
        <f t="shared" si="4"/>
        <v>0</v>
      </c>
      <c r="BG27" s="4">
        <f t="shared" si="4"/>
        <v>0.27101706383412577</v>
      </c>
      <c r="BH27" s="4">
        <f t="shared" si="4"/>
        <v>0</v>
      </c>
      <c r="BI27" s="4">
        <f t="shared" si="4"/>
        <v>0</v>
      </c>
      <c r="BJ27" s="4">
        <f t="shared" si="4"/>
        <v>0</v>
      </c>
      <c r="BK27" s="4">
        <f t="shared" si="4"/>
        <v>0</v>
      </c>
      <c r="BL27" s="4">
        <f t="shared" si="4"/>
        <v>0</v>
      </c>
      <c r="BM27" s="4">
        <f t="shared" si="4"/>
        <v>0.23514715104472453</v>
      </c>
      <c r="BN27" s="4">
        <f t="shared" si="4"/>
        <v>0.20536972609340445</v>
      </c>
      <c r="BP27"/>
      <c r="BR27" s="5"/>
      <c r="BS27" s="5"/>
      <c r="BT27" s="5"/>
      <c r="BU27" s="5"/>
      <c r="BV27" s="5"/>
      <c r="BW27" s="5"/>
      <c r="BY27"/>
      <c r="BZ27" s="5"/>
      <c r="CA27" s="5"/>
      <c r="CB27" s="5"/>
      <c r="CC27" s="5"/>
      <c r="CD27" s="5"/>
      <c r="CE27" s="5"/>
      <c r="CF27"/>
      <c r="CG27"/>
      <c r="CH27"/>
      <c r="CI27"/>
      <c r="CJ27"/>
      <c r="CK27"/>
      <c r="CL27"/>
      <c r="CM27"/>
    </row>
    <row r="28" spans="1:91" s="4" customFormat="1" x14ac:dyDescent="0.2">
      <c r="A28" s="4">
        <v>814.56110000000001</v>
      </c>
      <c r="B28" s="4" t="s">
        <v>293</v>
      </c>
      <c r="C28" s="4" t="s">
        <v>927</v>
      </c>
      <c r="D28" s="4" t="s">
        <v>928</v>
      </c>
      <c r="E28" s="4">
        <v>0</v>
      </c>
      <c r="F28" s="4">
        <v>491902.6</v>
      </c>
      <c r="G28" s="4">
        <v>585192.69999999995</v>
      </c>
      <c r="H28" s="4">
        <v>680358.7</v>
      </c>
      <c r="I28" s="4">
        <v>614131.30000000005</v>
      </c>
      <c r="J28" s="4">
        <v>781405.3</v>
      </c>
      <c r="K28" s="4">
        <v>619145.80000000005</v>
      </c>
      <c r="L28" s="4">
        <v>677437.9</v>
      </c>
      <c r="M28" s="4">
        <v>555565</v>
      </c>
      <c r="N28" s="4">
        <v>661741.1</v>
      </c>
      <c r="O28" s="4">
        <v>660624.30000000005</v>
      </c>
      <c r="P28" s="4">
        <v>693095</v>
      </c>
      <c r="Q28" s="4">
        <v>724121.7</v>
      </c>
      <c r="R28" s="4">
        <v>453784</v>
      </c>
      <c r="S28" s="4">
        <v>1092108.1000000001</v>
      </c>
      <c r="T28" s="4">
        <v>713121.5</v>
      </c>
      <c r="U28" s="4">
        <v>685297.9</v>
      </c>
      <c r="V28" s="4">
        <v>492369.4</v>
      </c>
      <c r="W28" s="4">
        <v>705618.8</v>
      </c>
      <c r="X28" s="4">
        <v>686504.2</v>
      </c>
      <c r="Y28" s="4">
        <v>516264.5</v>
      </c>
      <c r="Z28" s="4">
        <v>732424.6</v>
      </c>
      <c r="AA28" s="4">
        <v>798216.6</v>
      </c>
      <c r="AB28" s="4">
        <v>698911.1</v>
      </c>
      <c r="AC28" s="4">
        <v>616102</v>
      </c>
      <c r="AD28" s="4">
        <v>616476.80000000005</v>
      </c>
      <c r="AE28" s="4">
        <v>754398.7</v>
      </c>
      <c r="AF28" s="4">
        <v>522031.1</v>
      </c>
      <c r="AG28" s="4">
        <v>779381.2</v>
      </c>
      <c r="AH28" s="4">
        <v>815744.4</v>
      </c>
      <c r="AI28" s="4">
        <v>761346</v>
      </c>
      <c r="AJ28" s="4" t="s">
        <v>928</v>
      </c>
      <c r="AK28" s="4">
        <f t="shared" si="3"/>
        <v>5.6738446785673826</v>
      </c>
      <c r="AL28" s="4">
        <f t="shared" si="3"/>
        <v>6.3210467732187512</v>
      </c>
      <c r="AM28" s="4">
        <f t="shared" si="3"/>
        <v>8.4158549091768489</v>
      </c>
      <c r="AN28" s="4">
        <f t="shared" si="3"/>
        <v>6.9100330298722135</v>
      </c>
      <c r="AO28" s="4">
        <f t="shared" si="3"/>
        <v>8.2789936677040892</v>
      </c>
      <c r="AP28" s="4">
        <f t="shared" si="3"/>
        <v>6.1133006735488138</v>
      </c>
      <c r="AQ28" s="4">
        <f t="shared" si="3"/>
        <v>7.2146685793947212</v>
      </c>
      <c r="AR28" s="4">
        <f t="shared" si="3"/>
        <v>5.8386656551560563</v>
      </c>
      <c r="AS28" s="4">
        <f t="shared" si="3"/>
        <v>5.8047520923046507</v>
      </c>
      <c r="AT28" s="4">
        <f t="shared" si="3"/>
        <v>6.6996758758028419</v>
      </c>
      <c r="AU28" s="4">
        <f t="shared" si="3"/>
        <v>6.9492332938113517</v>
      </c>
      <c r="AV28" s="4">
        <f t="shared" si="3"/>
        <v>5.845373492028032</v>
      </c>
      <c r="AW28" s="4">
        <f t="shared" si="3"/>
        <v>4.0236442567315995</v>
      </c>
      <c r="AX28" s="4">
        <f t="shared" si="3"/>
        <v>11.407328412010973</v>
      </c>
      <c r="AY28" s="4">
        <f t="shared" si="3"/>
        <v>10.410623426738136</v>
      </c>
      <c r="AZ28" s="4">
        <f t="shared" si="2"/>
        <v>5.6445137752503403</v>
      </c>
      <c r="BA28" s="4">
        <f t="shared" si="2"/>
        <v>4.4229563400668557</v>
      </c>
      <c r="BB28" s="4">
        <f t="shared" si="2"/>
        <v>7.2738813015018531</v>
      </c>
      <c r="BC28" s="4">
        <f t="shared" si="2"/>
        <v>5.0248131293311209</v>
      </c>
      <c r="BD28" s="4">
        <f t="shared" si="4"/>
        <v>4.3972972589454011</v>
      </c>
      <c r="BE28" s="4">
        <f t="shared" si="4"/>
        <v>7.3543371529818824</v>
      </c>
      <c r="BF28" s="4">
        <f t="shared" si="4"/>
        <v>6.3038625699983104</v>
      </c>
      <c r="BG28" s="4">
        <f t="shared" si="4"/>
        <v>5.1824456617449419</v>
      </c>
      <c r="BH28" s="4">
        <f t="shared" si="4"/>
        <v>6.7483773003857603</v>
      </c>
      <c r="BI28" s="4">
        <f t="shared" si="4"/>
        <v>5.0010357766066091</v>
      </c>
      <c r="BJ28" s="4">
        <f t="shared" si="4"/>
        <v>10.048325282005589</v>
      </c>
      <c r="BK28" s="4">
        <f t="shared" si="4"/>
        <v>5.056996707296924</v>
      </c>
      <c r="BL28" s="4">
        <f t="shared" si="4"/>
        <v>6.5214322997246938</v>
      </c>
      <c r="BM28" s="4">
        <f t="shared" si="4"/>
        <v>6.2650844993088279</v>
      </c>
      <c r="BN28" s="4">
        <f t="shared" si="4"/>
        <v>5.5709228189387821</v>
      </c>
      <c r="BR28" s="5"/>
      <c r="BS28" s="5"/>
      <c r="BT28" s="5"/>
      <c r="BU28" s="5"/>
      <c r="BV28" s="5"/>
      <c r="BW28" s="5"/>
      <c r="BY28"/>
      <c r="BZ28" s="5"/>
      <c r="CA28" s="5"/>
      <c r="CB28" s="5"/>
      <c r="CC28" s="5"/>
      <c r="CD28" s="5"/>
      <c r="CE28" s="5"/>
      <c r="CF28"/>
      <c r="CG28"/>
      <c r="CH28"/>
      <c r="CI28"/>
      <c r="CJ28"/>
      <c r="CK28"/>
      <c r="CL28"/>
      <c r="CM28"/>
    </row>
    <row r="29" spans="1:91" s="4" customFormat="1" x14ac:dyDescent="0.2">
      <c r="A29" s="4">
        <v>868.60799999999995</v>
      </c>
      <c r="B29" s="4" t="s">
        <v>319</v>
      </c>
      <c r="C29" s="4" t="s">
        <v>929</v>
      </c>
      <c r="D29" s="4" t="s">
        <v>930</v>
      </c>
      <c r="E29" s="4">
        <v>0</v>
      </c>
      <c r="F29" s="4">
        <v>1259883.8999999999</v>
      </c>
      <c r="G29" s="4">
        <v>929233.8</v>
      </c>
      <c r="H29" s="4">
        <v>730083.3</v>
      </c>
      <c r="I29" s="4">
        <v>646670.19999999995</v>
      </c>
      <c r="J29" s="4">
        <v>990077.3</v>
      </c>
      <c r="K29" s="4">
        <v>1132401.7</v>
      </c>
      <c r="L29" s="4">
        <v>1200785.1000000001</v>
      </c>
      <c r="M29" s="4">
        <v>595891.69999999995</v>
      </c>
      <c r="N29" s="4">
        <v>915463.9</v>
      </c>
      <c r="O29" s="4">
        <v>773997.7</v>
      </c>
      <c r="P29" s="4">
        <v>947004.2</v>
      </c>
      <c r="Q29" s="4">
        <v>1221211.8</v>
      </c>
      <c r="R29" s="4">
        <v>555002.5</v>
      </c>
      <c r="S29" s="4">
        <v>1239859</v>
      </c>
      <c r="T29" s="4">
        <v>1128879.2</v>
      </c>
      <c r="U29" s="4">
        <v>937486.8</v>
      </c>
      <c r="V29" s="4">
        <v>847605.6</v>
      </c>
      <c r="W29" s="4">
        <v>942889.3</v>
      </c>
      <c r="X29" s="4">
        <v>1203315.7</v>
      </c>
      <c r="Y29" s="4">
        <v>679382.1</v>
      </c>
      <c r="Z29" s="4">
        <v>833566.8</v>
      </c>
      <c r="AA29" s="4">
        <v>798622.1</v>
      </c>
      <c r="AB29" s="4">
        <v>708175.6</v>
      </c>
      <c r="AC29" s="4">
        <v>892482</v>
      </c>
      <c r="AD29" s="4">
        <v>731960.9</v>
      </c>
      <c r="AE29" s="4">
        <v>555830.5</v>
      </c>
      <c r="AF29" s="4">
        <v>632578.1</v>
      </c>
      <c r="AG29" s="4">
        <v>1004418.9</v>
      </c>
      <c r="AH29" s="4">
        <v>1015367.2</v>
      </c>
      <c r="AI29" s="4">
        <v>908396.4</v>
      </c>
      <c r="AJ29" s="4" t="s">
        <v>930</v>
      </c>
      <c r="AK29" s="4">
        <f t="shared" si="3"/>
        <v>14.532115832743555</v>
      </c>
      <c r="AL29" s="4">
        <f t="shared" si="3"/>
        <v>10.0372583476448</v>
      </c>
      <c r="AM29" s="4">
        <f t="shared" si="3"/>
        <v>9.0309348942154113</v>
      </c>
      <c r="AN29" s="4">
        <f t="shared" si="3"/>
        <v>7.276151600535699</v>
      </c>
      <c r="AO29" s="4">
        <f t="shared" si="3"/>
        <v>10.489874713209089</v>
      </c>
      <c r="AP29" s="4">
        <f t="shared" si="3"/>
        <v>11.181069265652486</v>
      </c>
      <c r="AQ29" s="4">
        <f t="shared" si="3"/>
        <v>12.788281452182332</v>
      </c>
      <c r="AR29" s="4">
        <f t="shared" si="3"/>
        <v>6.262475863278925</v>
      </c>
      <c r="AS29" s="4">
        <f t="shared" si="3"/>
        <v>8.0303928363439656</v>
      </c>
      <c r="AT29" s="4">
        <f t="shared" si="3"/>
        <v>7.8494444098058223</v>
      </c>
      <c r="AU29" s="4">
        <f t="shared" si="3"/>
        <v>9.4950232161813091</v>
      </c>
      <c r="AV29" s="4">
        <f t="shared" si="3"/>
        <v>9.8580654106510543</v>
      </c>
      <c r="AW29" s="4">
        <f t="shared" si="3"/>
        <v>4.92113565396021</v>
      </c>
      <c r="AX29" s="4">
        <f t="shared" si="3"/>
        <v>12.950621644128004</v>
      </c>
      <c r="AY29" s="4">
        <f t="shared" si="3"/>
        <v>16.480131710343056</v>
      </c>
      <c r="AZ29" s="4">
        <f t="shared" si="2"/>
        <v>7.7216888548985203</v>
      </c>
      <c r="BA29" s="4">
        <f t="shared" si="2"/>
        <v>7.6140445819666516</v>
      </c>
      <c r="BB29" s="4">
        <f t="shared" si="2"/>
        <v>9.7197875802858</v>
      </c>
      <c r="BC29" s="4">
        <f t="shared" si="2"/>
        <v>8.8075739785572598</v>
      </c>
      <c r="BD29" s="4">
        <f t="shared" si="4"/>
        <v>5.786655960474854</v>
      </c>
      <c r="BE29" s="4">
        <f t="shared" si="4"/>
        <v>8.3699145096057936</v>
      </c>
      <c r="BF29" s="4">
        <f t="shared" si="4"/>
        <v>6.3070649793094349</v>
      </c>
      <c r="BG29" s="4">
        <f t="shared" si="4"/>
        <v>5.2511421924385244</v>
      </c>
      <c r="BH29" s="4">
        <f t="shared" si="4"/>
        <v>9.7756625847714904</v>
      </c>
      <c r="BI29" s="4">
        <f t="shared" si="4"/>
        <v>5.9378757610621715</v>
      </c>
      <c r="BJ29" s="4">
        <f t="shared" si="4"/>
        <v>7.4034667154911693</v>
      </c>
      <c r="BK29" s="4">
        <f t="shared" si="4"/>
        <v>6.1278827426338092</v>
      </c>
      <c r="BL29" s="4">
        <f t="shared" si="4"/>
        <v>8.4044237363102265</v>
      </c>
      <c r="BM29" s="4">
        <f t="shared" si="4"/>
        <v>7.7982285944305669</v>
      </c>
      <c r="BN29" s="4">
        <f t="shared" si="4"/>
        <v>6.6469203665637453</v>
      </c>
      <c r="BR29" s="5"/>
      <c r="BS29" s="5"/>
      <c r="BT29" s="5"/>
      <c r="BU29" s="5"/>
      <c r="BV29" s="5"/>
      <c r="BW29" s="5"/>
      <c r="BY29"/>
      <c r="BZ29" s="5"/>
      <c r="CA29" s="5"/>
      <c r="CB29" s="5"/>
      <c r="CC29" s="5"/>
      <c r="CD29" s="5"/>
      <c r="CE29" s="5"/>
      <c r="CF29"/>
      <c r="CG29"/>
      <c r="CH29"/>
      <c r="CI29"/>
      <c r="CJ29"/>
      <c r="CK29"/>
      <c r="CL29"/>
      <c r="CM29"/>
    </row>
    <row r="30" spans="1:91" s="4" customFormat="1" x14ac:dyDescent="0.2">
      <c r="A30" s="4">
        <v>866.59209999999996</v>
      </c>
      <c r="B30" s="4" t="s">
        <v>322</v>
      </c>
      <c r="C30" s="4" t="s">
        <v>848</v>
      </c>
      <c r="D30" s="4" t="s">
        <v>931</v>
      </c>
      <c r="E30" s="4">
        <v>0</v>
      </c>
      <c r="F30" s="4">
        <v>1153087.1000000001</v>
      </c>
      <c r="G30" s="4">
        <v>881001.2</v>
      </c>
      <c r="H30" s="4">
        <v>631708</v>
      </c>
      <c r="I30" s="4">
        <v>489604.7</v>
      </c>
      <c r="J30" s="4">
        <v>853500.8</v>
      </c>
      <c r="K30" s="4">
        <v>1079605.8999999999</v>
      </c>
      <c r="L30" s="4">
        <v>1047515.3</v>
      </c>
      <c r="M30" s="4">
        <v>628061.9</v>
      </c>
      <c r="N30" s="4">
        <v>720835.1</v>
      </c>
      <c r="O30" s="4">
        <v>764671.4</v>
      </c>
      <c r="P30" s="4">
        <v>711203.3</v>
      </c>
      <c r="Q30" s="4">
        <v>1061111.5</v>
      </c>
      <c r="R30" s="4">
        <v>500958.5</v>
      </c>
      <c r="S30" s="4">
        <v>1029674</v>
      </c>
      <c r="T30" s="4">
        <v>678228.6</v>
      </c>
      <c r="U30" s="4">
        <v>849866.8</v>
      </c>
      <c r="V30" s="4">
        <v>753188.7</v>
      </c>
      <c r="W30" s="4">
        <v>747574.6</v>
      </c>
      <c r="X30" s="4">
        <v>900946.3</v>
      </c>
      <c r="Y30" s="4">
        <v>434540.5</v>
      </c>
      <c r="Z30" s="4">
        <v>531658.30000000005</v>
      </c>
      <c r="AA30" s="4">
        <v>770970</v>
      </c>
      <c r="AB30" s="4">
        <v>656188.69999999995</v>
      </c>
      <c r="AC30" s="4">
        <v>874706.6</v>
      </c>
      <c r="AD30" s="4">
        <v>647560.80000000005</v>
      </c>
      <c r="AE30" s="4">
        <v>392385.5</v>
      </c>
      <c r="AF30" s="4">
        <v>576637.4</v>
      </c>
      <c r="AG30" s="4">
        <v>977885.7</v>
      </c>
      <c r="AH30" s="4">
        <v>1018790.8</v>
      </c>
      <c r="AI30" s="4">
        <v>656067.9</v>
      </c>
      <c r="AJ30" s="4" t="s">
        <v>931</v>
      </c>
      <c r="AK30" s="4">
        <f t="shared" si="3"/>
        <v>13.300269415651995</v>
      </c>
      <c r="AL30" s="4">
        <f t="shared" si="3"/>
        <v>9.5162666801240814</v>
      </c>
      <c r="AM30" s="4">
        <f t="shared" si="3"/>
        <v>7.8140587795324565</v>
      </c>
      <c r="AN30" s="4">
        <f t="shared" si="3"/>
        <v>5.5088946754231145</v>
      </c>
      <c r="AO30" s="4">
        <f t="shared" si="3"/>
        <v>9.0428459067021603</v>
      </c>
      <c r="AP30" s="4">
        <f t="shared" si="3"/>
        <v>10.65977589711062</v>
      </c>
      <c r="AQ30" s="4">
        <f t="shared" si="3"/>
        <v>11.155968275978118</v>
      </c>
      <c r="AR30" s="4">
        <f t="shared" si="3"/>
        <v>6.6005659910938554</v>
      </c>
      <c r="AS30" s="4">
        <f t="shared" si="3"/>
        <v>6.3231210135378202</v>
      </c>
      <c r="AT30" s="4">
        <f t="shared" si="3"/>
        <v>7.7548623801703718</v>
      </c>
      <c r="AU30" s="4">
        <f t="shared" si="3"/>
        <v>7.1307939763358617</v>
      </c>
      <c r="AV30" s="4">
        <f t="shared" si="3"/>
        <v>8.565677612183288</v>
      </c>
      <c r="AW30" s="4">
        <f t="shared" si="3"/>
        <v>4.4419344696725256</v>
      </c>
      <c r="AX30" s="4">
        <f t="shared" si="3"/>
        <v>10.75518941330898</v>
      </c>
      <c r="AY30" s="4">
        <f t="shared" si="3"/>
        <v>9.9012335932149131</v>
      </c>
      <c r="AZ30" s="4">
        <f t="shared" si="2"/>
        <v>6.9999993575464421</v>
      </c>
      <c r="BA30" s="4">
        <f t="shared" si="2"/>
        <v>6.765897181936392</v>
      </c>
      <c r="BB30" s="4">
        <f t="shared" si="2"/>
        <v>7.7063832545529207</v>
      </c>
      <c r="BC30" s="4">
        <f t="shared" si="2"/>
        <v>6.5944050991418477</v>
      </c>
      <c r="BD30" s="4">
        <f t="shared" si="4"/>
        <v>3.7012108125791414</v>
      </c>
      <c r="BE30" s="4">
        <f t="shared" si="4"/>
        <v>5.3384258098119428</v>
      </c>
      <c r="BF30" s="4">
        <f t="shared" si="4"/>
        <v>6.0886843565914273</v>
      </c>
      <c r="BG30" s="4">
        <f t="shared" si="4"/>
        <v>4.8656578520516458</v>
      </c>
      <c r="BH30" s="4">
        <f t="shared" si="4"/>
        <v>9.5809625093533324</v>
      </c>
      <c r="BI30" s="4">
        <f t="shared" si="4"/>
        <v>5.253198057620331</v>
      </c>
      <c r="BJ30" s="4">
        <f t="shared" si="4"/>
        <v>5.226436816424</v>
      </c>
      <c r="BK30" s="4">
        <f t="shared" si="4"/>
        <v>5.5859764544761017</v>
      </c>
      <c r="BL30" s="4">
        <f t="shared" si="4"/>
        <v>8.1824085433660603</v>
      </c>
      <c r="BM30" s="4">
        <f t="shared" si="4"/>
        <v>7.8245225454424707</v>
      </c>
      <c r="BN30" s="4">
        <f t="shared" si="4"/>
        <v>4.8005816473498868</v>
      </c>
      <c r="BR30" s="5"/>
      <c r="BS30" s="5"/>
      <c r="BT30" s="5"/>
      <c r="BU30" s="5"/>
      <c r="BV30" s="5"/>
      <c r="BW30" s="5"/>
      <c r="BY30"/>
      <c r="BZ30" s="5"/>
      <c r="CA30" s="5"/>
      <c r="CB30" s="5"/>
      <c r="CC30" s="5"/>
      <c r="CD30" s="5"/>
      <c r="CE30" s="5"/>
      <c r="CF30"/>
      <c r="CG30"/>
      <c r="CH30"/>
      <c r="CI30"/>
      <c r="CJ30"/>
      <c r="CK30"/>
      <c r="CL30"/>
      <c r="CM30"/>
    </row>
    <row r="31" spans="1:91" x14ac:dyDescent="0.2">
      <c r="BR31" s="5"/>
      <c r="BS31" s="5"/>
      <c r="BT31" s="5"/>
      <c r="BU31" s="5"/>
      <c r="BV31" s="5"/>
      <c r="BW31" s="5"/>
      <c r="BZ31" s="5"/>
      <c r="CA31" s="5"/>
      <c r="CB31" s="5"/>
      <c r="CC31" s="5"/>
      <c r="CD31" s="5"/>
      <c r="CE31" s="5"/>
    </row>
    <row r="33" spans="1:66" x14ac:dyDescent="0.2">
      <c r="A33" t="s">
        <v>36</v>
      </c>
      <c r="B33" t="s">
        <v>932</v>
      </c>
      <c r="AK33">
        <f t="shared" ref="AK33:AM47" si="5">+F33/F$4*50</f>
        <v>0</v>
      </c>
      <c r="AL33">
        <f t="shared" si="5"/>
        <v>0</v>
      </c>
      <c r="AM33">
        <f t="shared" si="3"/>
        <v>0</v>
      </c>
      <c r="AN33">
        <f t="shared" si="3"/>
        <v>0</v>
      </c>
      <c r="AO33">
        <f t="shared" si="3"/>
        <v>0</v>
      </c>
      <c r="AP33">
        <f t="shared" si="3"/>
        <v>0</v>
      </c>
      <c r="AQ33">
        <f t="shared" si="3"/>
        <v>0</v>
      </c>
      <c r="AR33">
        <f t="shared" si="3"/>
        <v>0</v>
      </c>
      <c r="AS33">
        <f t="shared" si="3"/>
        <v>0</v>
      </c>
      <c r="AT33">
        <f t="shared" si="3"/>
        <v>0</v>
      </c>
      <c r="AU33">
        <f t="shared" si="3"/>
        <v>0</v>
      </c>
      <c r="AV33">
        <f t="shared" si="3"/>
        <v>0</v>
      </c>
      <c r="AW33">
        <f t="shared" si="3"/>
        <v>0</v>
      </c>
      <c r="AX33">
        <f t="shared" si="3"/>
        <v>0</v>
      </c>
      <c r="AY33">
        <f t="shared" si="3"/>
        <v>0</v>
      </c>
      <c r="AZ33">
        <f t="shared" si="2"/>
        <v>0</v>
      </c>
      <c r="BA33">
        <f t="shared" si="2"/>
        <v>0</v>
      </c>
      <c r="BB33">
        <f t="shared" si="2"/>
        <v>0</v>
      </c>
      <c r="BC33">
        <f t="shared" si="2"/>
        <v>0</v>
      </c>
      <c r="BD33">
        <f t="shared" si="4"/>
        <v>0</v>
      </c>
      <c r="BE33">
        <f t="shared" si="4"/>
        <v>0</v>
      </c>
      <c r="BF33">
        <f t="shared" si="4"/>
        <v>0</v>
      </c>
      <c r="BG33">
        <f t="shared" si="4"/>
        <v>0</v>
      </c>
      <c r="BH33">
        <f t="shared" si="4"/>
        <v>0</v>
      </c>
      <c r="BI33">
        <f t="shared" si="4"/>
        <v>0</v>
      </c>
      <c r="BJ33">
        <f t="shared" si="4"/>
        <v>0</v>
      </c>
      <c r="BK33">
        <f t="shared" si="4"/>
        <v>0</v>
      </c>
      <c r="BL33">
        <f t="shared" si="4"/>
        <v>0</v>
      </c>
      <c r="BM33">
        <f t="shared" si="4"/>
        <v>0</v>
      </c>
      <c r="BN33">
        <f t="shared" si="4"/>
        <v>0</v>
      </c>
    </row>
    <row r="34" spans="1:66" s="4" customFormat="1" ht="15" x14ac:dyDescent="0.2">
      <c r="A34" s="4">
        <v>834.58759999999995</v>
      </c>
      <c r="B34" s="4" t="s">
        <v>339</v>
      </c>
      <c r="C34" s="4" t="s">
        <v>933</v>
      </c>
      <c r="D34" s="4" t="s">
        <v>934</v>
      </c>
      <c r="E34" s="4">
        <v>0</v>
      </c>
      <c r="F34" s="4">
        <v>0</v>
      </c>
      <c r="G34" s="4">
        <v>33052.1</v>
      </c>
      <c r="H34" s="4">
        <v>0</v>
      </c>
      <c r="I34" s="4">
        <v>64046.6</v>
      </c>
      <c r="J34" s="4">
        <v>28185.9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46026</v>
      </c>
      <c r="Q34" s="4">
        <v>0</v>
      </c>
      <c r="R34" s="4">
        <v>0</v>
      </c>
      <c r="S34" s="4">
        <v>87863.9</v>
      </c>
      <c r="T34" s="4">
        <v>114492.6</v>
      </c>
      <c r="U34" s="4">
        <v>0</v>
      </c>
      <c r="V34" s="4">
        <v>0</v>
      </c>
      <c r="W34" s="4">
        <v>46122</v>
      </c>
      <c r="X34" s="4">
        <v>0</v>
      </c>
      <c r="Y34" s="4">
        <v>0</v>
      </c>
      <c r="Z34" s="4">
        <v>215487.4</v>
      </c>
      <c r="AA34" s="4">
        <v>0</v>
      </c>
      <c r="AB34" s="4">
        <v>0</v>
      </c>
      <c r="AC34" s="4">
        <v>0</v>
      </c>
      <c r="AD34" s="4">
        <v>0</v>
      </c>
      <c r="AE34" s="4">
        <v>91061.3</v>
      </c>
      <c r="AF34" s="4">
        <v>58526.6</v>
      </c>
      <c r="AG34" s="4">
        <v>0</v>
      </c>
      <c r="AH34" s="4">
        <v>0</v>
      </c>
      <c r="AI34" s="4">
        <v>0</v>
      </c>
      <c r="AJ34" s="4" t="s">
        <v>934</v>
      </c>
      <c r="AK34" s="4">
        <f t="shared" si="5"/>
        <v>0</v>
      </c>
      <c r="AL34" s="4">
        <f t="shared" si="5"/>
        <v>0.35701721852152885</v>
      </c>
      <c r="AM34" s="4">
        <f t="shared" si="3"/>
        <v>0</v>
      </c>
      <c r="AN34" s="4">
        <f t="shared" si="3"/>
        <v>0.72063436833623962</v>
      </c>
      <c r="AO34" s="4">
        <f t="shared" si="3"/>
        <v>0.29862977333087026</v>
      </c>
      <c r="AP34" s="4">
        <f t="shared" si="3"/>
        <v>0</v>
      </c>
      <c r="AQ34" s="4">
        <f t="shared" si="3"/>
        <v>0</v>
      </c>
      <c r="AR34" s="4">
        <f t="shared" si="3"/>
        <v>0</v>
      </c>
      <c r="AS34" s="4">
        <f t="shared" si="3"/>
        <v>0</v>
      </c>
      <c r="AT34" s="4">
        <f t="shared" si="3"/>
        <v>0</v>
      </c>
      <c r="AU34" s="4">
        <f t="shared" si="3"/>
        <v>0.46147412920445435</v>
      </c>
      <c r="AV34" s="4">
        <f t="shared" si="3"/>
        <v>0</v>
      </c>
      <c r="AW34" s="4">
        <f t="shared" si="3"/>
        <v>0</v>
      </c>
      <c r="AX34" s="4">
        <f t="shared" si="3"/>
        <v>0.9177592976923169</v>
      </c>
      <c r="AY34" s="4">
        <f t="shared" si="3"/>
        <v>1.6714393602607112</v>
      </c>
      <c r="AZ34" s="4">
        <f t="shared" si="2"/>
        <v>0</v>
      </c>
      <c r="BA34" s="4">
        <f t="shared" si="2"/>
        <v>0</v>
      </c>
      <c r="BB34" s="4">
        <f t="shared" si="2"/>
        <v>0.47544928421389626</v>
      </c>
      <c r="BC34" s="4">
        <f t="shared" si="2"/>
        <v>0</v>
      </c>
      <c r="BD34" s="4">
        <f t="shared" si="4"/>
        <v>0</v>
      </c>
      <c r="BE34" s="4">
        <f t="shared" si="4"/>
        <v>2.163727149278531</v>
      </c>
      <c r="BF34" s="4">
        <f t="shared" si="4"/>
        <v>0</v>
      </c>
      <c r="BG34" s="4">
        <f t="shared" si="4"/>
        <v>0</v>
      </c>
      <c r="BH34" s="4">
        <f t="shared" si="4"/>
        <v>0</v>
      </c>
      <c r="BI34" s="4">
        <f t="shared" si="4"/>
        <v>0</v>
      </c>
      <c r="BJ34" s="4">
        <f t="shared" si="4"/>
        <v>1.2129044800876456</v>
      </c>
      <c r="BK34" s="4">
        <f t="shared" si="4"/>
        <v>0.56695630488161364</v>
      </c>
      <c r="BL34" s="4">
        <f t="shared" si="4"/>
        <v>0</v>
      </c>
      <c r="BM34" s="4">
        <f t="shared" si="4"/>
        <v>0</v>
      </c>
      <c r="BN34" s="4">
        <f t="shared" si="4"/>
        <v>0</v>
      </c>
    </row>
    <row r="35" spans="1:66" s="4" customFormat="1" ht="15" x14ac:dyDescent="0.2">
      <c r="A35" s="4">
        <v>804.5403</v>
      </c>
      <c r="B35" s="4" t="s">
        <v>353</v>
      </c>
      <c r="C35" s="4" t="s">
        <v>768</v>
      </c>
      <c r="D35" s="4" t="s">
        <v>935</v>
      </c>
      <c r="E35" s="4">
        <v>0</v>
      </c>
      <c r="F35" s="4">
        <v>0</v>
      </c>
      <c r="G35" s="4">
        <v>110638.39999999999</v>
      </c>
      <c r="H35" s="4">
        <v>71126.899999999994</v>
      </c>
      <c r="I35" s="4">
        <v>115665.8</v>
      </c>
      <c r="J35" s="4">
        <v>135179.6</v>
      </c>
      <c r="K35" s="4">
        <v>0</v>
      </c>
      <c r="L35" s="4">
        <v>99489.1</v>
      </c>
      <c r="M35" s="4">
        <v>96463.2</v>
      </c>
      <c r="N35" s="4">
        <v>91411.6</v>
      </c>
      <c r="O35" s="4">
        <v>61872.800000000003</v>
      </c>
      <c r="P35" s="4">
        <v>45683.6</v>
      </c>
      <c r="Q35" s="4">
        <v>60214.3</v>
      </c>
      <c r="R35" s="4">
        <v>0</v>
      </c>
      <c r="S35" s="4">
        <v>141804.29999999999</v>
      </c>
      <c r="T35" s="4">
        <v>95194.3</v>
      </c>
      <c r="U35" s="4">
        <v>0</v>
      </c>
      <c r="V35" s="4">
        <v>78790.600000000006</v>
      </c>
      <c r="W35" s="4">
        <v>0</v>
      </c>
      <c r="X35" s="4">
        <v>0</v>
      </c>
      <c r="Y35" s="4">
        <v>153274.1</v>
      </c>
      <c r="Z35" s="4">
        <v>138631.79999999999</v>
      </c>
      <c r="AA35" s="4">
        <v>56582.1</v>
      </c>
      <c r="AB35" s="4">
        <v>110190.8</v>
      </c>
      <c r="AC35" s="4">
        <v>0</v>
      </c>
      <c r="AD35" s="4">
        <v>36118.6</v>
      </c>
      <c r="AE35" s="4">
        <v>186437.5</v>
      </c>
      <c r="AF35" s="4">
        <v>117161.7</v>
      </c>
      <c r="AG35" s="4">
        <v>0</v>
      </c>
      <c r="AH35" s="4">
        <v>0</v>
      </c>
      <c r="AI35" s="4">
        <v>200727.3</v>
      </c>
      <c r="AJ35" s="4" t="s">
        <v>935</v>
      </c>
      <c r="AK35" s="4">
        <f t="shared" si="5"/>
        <v>0</v>
      </c>
      <c r="AL35" s="4">
        <f t="shared" si="5"/>
        <v>1.1950772819177093</v>
      </c>
      <c r="AM35" s="4">
        <f t="shared" si="3"/>
        <v>0.87982070419549385</v>
      </c>
      <c r="AN35" s="4">
        <f t="shared" si="3"/>
        <v>1.3014391196582773</v>
      </c>
      <c r="AO35" s="4">
        <f t="shared" si="3"/>
        <v>1.4322286429369901</v>
      </c>
      <c r="AP35" s="4">
        <f t="shared" si="3"/>
        <v>0</v>
      </c>
      <c r="AQ35" s="4">
        <f t="shared" si="3"/>
        <v>1.0595522980958985</v>
      </c>
      <c r="AR35" s="4">
        <f t="shared" si="3"/>
        <v>1.013772236959581</v>
      </c>
      <c r="AS35" s="4">
        <f t="shared" si="3"/>
        <v>0.80185691407246107</v>
      </c>
      <c r="AT35" s="4">
        <f t="shared" si="3"/>
        <v>0.62747874325599906</v>
      </c>
      <c r="AU35" s="4">
        <f t="shared" si="3"/>
        <v>0.45804109696529377</v>
      </c>
      <c r="AV35" s="4">
        <f t="shared" si="3"/>
        <v>0.48607171012969724</v>
      </c>
      <c r="AW35" s="4">
        <f t="shared" si="3"/>
        <v>0</v>
      </c>
      <c r="AX35" s="4">
        <f t="shared" si="3"/>
        <v>1.4811795831706835</v>
      </c>
      <c r="AY35" s="4">
        <f t="shared" si="3"/>
        <v>1.3897099017095098</v>
      </c>
      <c r="AZ35" s="4">
        <f t="shared" si="2"/>
        <v>0</v>
      </c>
      <c r="BA35" s="4">
        <f t="shared" si="2"/>
        <v>0.70777628302585738</v>
      </c>
      <c r="BB35" s="4">
        <f t="shared" si="2"/>
        <v>0</v>
      </c>
      <c r="BC35" s="4">
        <f t="shared" si="2"/>
        <v>0</v>
      </c>
      <c r="BD35" s="4">
        <f t="shared" si="4"/>
        <v>1.3055164160954769</v>
      </c>
      <c r="BE35" s="4">
        <f t="shared" si="4"/>
        <v>1.392013590647766</v>
      </c>
      <c r="BF35" s="4">
        <f t="shared" si="4"/>
        <v>0.44685337579035733</v>
      </c>
      <c r="BG35" s="4">
        <f t="shared" si="4"/>
        <v>0.8170679123914395</v>
      </c>
      <c r="BH35" s="4">
        <f t="shared" si="4"/>
        <v>0</v>
      </c>
      <c r="BI35" s="4">
        <f t="shared" si="4"/>
        <v>0.29300439335420808</v>
      </c>
      <c r="BJ35" s="4">
        <f t="shared" si="4"/>
        <v>2.483281910167551</v>
      </c>
      <c r="BK35" s="4">
        <f t="shared" si="4"/>
        <v>1.1349636661902136</v>
      </c>
      <c r="BL35" s="4">
        <f t="shared" si="4"/>
        <v>0</v>
      </c>
      <c r="BM35" s="4">
        <f t="shared" si="4"/>
        <v>0</v>
      </c>
      <c r="BN35" s="4">
        <f t="shared" si="4"/>
        <v>1.468762291985471</v>
      </c>
    </row>
    <row r="36" spans="1:66" s="4" customFormat="1" ht="15" x14ac:dyDescent="0.2">
      <c r="A36" s="4">
        <v>832.57150000000001</v>
      </c>
      <c r="B36" s="4" t="s">
        <v>358</v>
      </c>
      <c r="C36" s="4" t="s">
        <v>929</v>
      </c>
      <c r="D36" s="4" t="s">
        <v>936</v>
      </c>
      <c r="E36" s="4">
        <v>0</v>
      </c>
      <c r="F36" s="4">
        <v>40642.6</v>
      </c>
      <c r="G36" s="4">
        <v>0</v>
      </c>
      <c r="H36" s="4">
        <v>47297.3</v>
      </c>
      <c r="I36" s="4">
        <v>52062.400000000001</v>
      </c>
      <c r="J36" s="4">
        <v>0</v>
      </c>
      <c r="K36" s="4">
        <v>0</v>
      </c>
      <c r="L36" s="4">
        <v>42896.7</v>
      </c>
      <c r="M36" s="4">
        <v>27486.1</v>
      </c>
      <c r="N36" s="4">
        <v>0</v>
      </c>
      <c r="O36" s="4">
        <v>55052.7</v>
      </c>
      <c r="P36" s="4">
        <v>0</v>
      </c>
      <c r="Q36" s="4">
        <v>0</v>
      </c>
      <c r="R36" s="4">
        <v>0</v>
      </c>
      <c r="S36" s="4">
        <v>81443.8</v>
      </c>
      <c r="T36" s="4">
        <v>127067.6</v>
      </c>
      <c r="U36" s="4">
        <v>48255.9</v>
      </c>
      <c r="V36" s="4">
        <v>0</v>
      </c>
      <c r="W36" s="4">
        <v>48160.800000000003</v>
      </c>
      <c r="X36" s="4">
        <v>0</v>
      </c>
      <c r="Y36" s="4">
        <v>53123.5</v>
      </c>
      <c r="Z36" s="4">
        <v>111758.2</v>
      </c>
      <c r="AA36" s="4">
        <v>33989</v>
      </c>
      <c r="AB36" s="4">
        <v>0</v>
      </c>
      <c r="AC36" s="4">
        <v>33819.599999999999</v>
      </c>
      <c r="AD36" s="4">
        <v>28440.7</v>
      </c>
      <c r="AE36" s="4">
        <v>164631.1</v>
      </c>
      <c r="AF36" s="4">
        <v>84829.3</v>
      </c>
      <c r="AG36" s="4">
        <v>0</v>
      </c>
      <c r="AH36" s="4">
        <v>0</v>
      </c>
      <c r="AI36" s="4">
        <v>0</v>
      </c>
      <c r="AJ36" s="4" t="s">
        <v>936</v>
      </c>
      <c r="AK36" s="4">
        <f t="shared" si="5"/>
        <v>0.46879158543407318</v>
      </c>
      <c r="AL36" s="4">
        <f t="shared" si="5"/>
        <v>0</v>
      </c>
      <c r="AM36" s="4">
        <f t="shared" si="3"/>
        <v>0.58505493410433373</v>
      </c>
      <c r="AN36" s="4">
        <f t="shared" si="3"/>
        <v>0.58579151333667423</v>
      </c>
      <c r="AO36" s="4">
        <f t="shared" si="3"/>
        <v>0</v>
      </c>
      <c r="AP36" s="4">
        <f t="shared" si="3"/>
        <v>0</v>
      </c>
      <c r="AQ36" s="4">
        <f t="shared" si="3"/>
        <v>0.45684700199047251</v>
      </c>
      <c r="AR36" s="4">
        <f t="shared" si="3"/>
        <v>0.28886295584528343</v>
      </c>
      <c r="AS36" s="4">
        <f t="shared" si="3"/>
        <v>0</v>
      </c>
      <c r="AT36" s="4">
        <f t="shared" si="3"/>
        <v>0.5583131684496182</v>
      </c>
      <c r="AU36" s="4">
        <f t="shared" si="3"/>
        <v>0</v>
      </c>
      <c r="AV36" s="4">
        <f t="shared" si="3"/>
        <v>0</v>
      </c>
      <c r="AW36" s="4">
        <f t="shared" si="3"/>
        <v>0</v>
      </c>
      <c r="AX36" s="4">
        <f t="shared" si="3"/>
        <v>0.85069982881927098</v>
      </c>
      <c r="AY36" s="4">
        <f t="shared" si="3"/>
        <v>1.8550175998611609</v>
      </c>
      <c r="AZ36" s="4">
        <f t="shared" si="2"/>
        <v>0.39746377785062947</v>
      </c>
      <c r="BA36" s="4">
        <f t="shared" si="2"/>
        <v>0</v>
      </c>
      <c r="BB36" s="4">
        <f t="shared" si="2"/>
        <v>0.49646628262366371</v>
      </c>
      <c r="BC36" s="4">
        <f t="shared" si="2"/>
        <v>0</v>
      </c>
      <c r="BD36" s="4">
        <f t="shared" si="4"/>
        <v>0.45248089096884642</v>
      </c>
      <c r="BE36" s="4">
        <f t="shared" si="4"/>
        <v>1.1221735075670314</v>
      </c>
      <c r="BF36" s="4">
        <f t="shared" si="4"/>
        <v>0.26842586948413821</v>
      </c>
      <c r="BG36" s="4">
        <f t="shared" si="4"/>
        <v>0</v>
      </c>
      <c r="BH36" s="4">
        <f t="shared" si="4"/>
        <v>0.37043772126713803</v>
      </c>
      <c r="BI36" s="4">
        <f t="shared" si="4"/>
        <v>0.23071907687643003</v>
      </c>
      <c r="BJ36" s="4">
        <f t="shared" si="4"/>
        <v>2.192828333790064</v>
      </c>
      <c r="BK36" s="4">
        <f t="shared" si="4"/>
        <v>0.82175466324190838</v>
      </c>
      <c r="BL36" s="4">
        <f t="shared" si="4"/>
        <v>0</v>
      </c>
      <c r="BM36" s="4">
        <f t="shared" si="4"/>
        <v>0</v>
      </c>
      <c r="BN36" s="4">
        <f t="shared" si="4"/>
        <v>0</v>
      </c>
    </row>
    <row r="37" spans="1:66" s="4" customFormat="1" ht="15" x14ac:dyDescent="0.2">
      <c r="A37" s="4">
        <v>860.60239999999999</v>
      </c>
      <c r="B37" s="4" t="s">
        <v>368</v>
      </c>
      <c r="C37" s="4" t="s">
        <v>171</v>
      </c>
      <c r="D37" s="4" t="s">
        <v>937</v>
      </c>
      <c r="E37" s="4">
        <v>0</v>
      </c>
      <c r="F37" s="4">
        <v>0</v>
      </c>
      <c r="G37" s="4">
        <v>31944.400000000001</v>
      </c>
      <c r="H37" s="4">
        <v>0</v>
      </c>
      <c r="I37" s="4">
        <v>0</v>
      </c>
      <c r="J37" s="4">
        <v>0</v>
      </c>
      <c r="K37" s="4">
        <v>52364.800000000003</v>
      </c>
      <c r="L37" s="4">
        <v>0</v>
      </c>
      <c r="M37" s="4">
        <v>42311</v>
      </c>
      <c r="N37" s="4">
        <v>0</v>
      </c>
      <c r="O37" s="4">
        <v>104571.6</v>
      </c>
      <c r="P37" s="4">
        <v>60475.1</v>
      </c>
      <c r="Q37" s="4">
        <v>53973.7</v>
      </c>
      <c r="R37" s="4">
        <v>72132.5</v>
      </c>
      <c r="S37" s="4">
        <v>148661</v>
      </c>
      <c r="T37" s="4">
        <v>161972</v>
      </c>
      <c r="U37" s="4">
        <v>0</v>
      </c>
      <c r="V37" s="4">
        <v>0</v>
      </c>
      <c r="W37" s="4">
        <v>0</v>
      </c>
      <c r="X37" s="4">
        <v>0</v>
      </c>
      <c r="Y37" s="4">
        <v>55043.4</v>
      </c>
      <c r="Z37" s="4">
        <v>105626.6</v>
      </c>
      <c r="AA37" s="4">
        <v>0</v>
      </c>
      <c r="AB37" s="4">
        <v>0</v>
      </c>
      <c r="AC37" s="4">
        <v>52354.1</v>
      </c>
      <c r="AD37" s="4">
        <v>0</v>
      </c>
      <c r="AE37" s="4">
        <v>141125</v>
      </c>
      <c r="AF37" s="4">
        <v>70935.3</v>
      </c>
      <c r="AG37" s="4">
        <v>0</v>
      </c>
      <c r="AH37" s="4">
        <v>0</v>
      </c>
      <c r="AI37" s="4">
        <v>0</v>
      </c>
      <c r="AJ37" s="4" t="s">
        <v>937</v>
      </c>
      <c r="AK37" s="4">
        <f t="shared" si="5"/>
        <v>0</v>
      </c>
      <c r="AL37" s="4">
        <f t="shared" si="5"/>
        <v>0.34505223073085001</v>
      </c>
      <c r="AM37" s="4">
        <f t="shared" si="3"/>
        <v>0</v>
      </c>
      <c r="AN37" s="4">
        <f t="shared" si="3"/>
        <v>0</v>
      </c>
      <c r="AO37" s="4">
        <f t="shared" si="3"/>
        <v>0</v>
      </c>
      <c r="AP37" s="4">
        <f t="shared" si="3"/>
        <v>0.51703777544844676</v>
      </c>
      <c r="AQ37" s="4">
        <f t="shared" si="3"/>
        <v>0</v>
      </c>
      <c r="AR37" s="4">
        <f t="shared" si="3"/>
        <v>0.44466404927471659</v>
      </c>
      <c r="AS37" s="4">
        <f t="shared" si="3"/>
        <v>0</v>
      </c>
      <c r="AT37" s="4">
        <f t="shared" si="3"/>
        <v>1.0605056850226438</v>
      </c>
      <c r="AU37" s="4">
        <f t="shared" si="3"/>
        <v>0.60634628494877452</v>
      </c>
      <c r="AV37" s="4">
        <f t="shared" si="3"/>
        <v>0.43569531923525207</v>
      </c>
      <c r="AW37" s="4">
        <f t="shared" si="3"/>
        <v>0.63958958303662561</v>
      </c>
      <c r="AX37" s="4">
        <f t="shared" si="3"/>
        <v>1.55279944270898</v>
      </c>
      <c r="AY37" s="4">
        <f t="shared" si="3"/>
        <v>2.3645753180567821</v>
      </c>
      <c r="AZ37" s="4">
        <f t="shared" si="2"/>
        <v>0</v>
      </c>
      <c r="BA37" s="4">
        <f t="shared" si="2"/>
        <v>0</v>
      </c>
      <c r="BB37" s="4">
        <f t="shared" si="2"/>
        <v>0</v>
      </c>
      <c r="BC37" s="4">
        <f t="shared" si="2"/>
        <v>0</v>
      </c>
      <c r="BD37" s="4">
        <f t="shared" si="4"/>
        <v>0.468833692696351</v>
      </c>
      <c r="BE37" s="4">
        <f t="shared" si="4"/>
        <v>1.0606055950648794</v>
      </c>
      <c r="BF37" s="4">
        <f t="shared" si="4"/>
        <v>0</v>
      </c>
      <c r="BG37" s="4">
        <f t="shared" si="4"/>
        <v>0</v>
      </c>
      <c r="BH37" s="4">
        <f t="shared" si="4"/>
        <v>0.5734524803070371</v>
      </c>
      <c r="BI37" s="4">
        <f t="shared" si="4"/>
        <v>0</v>
      </c>
      <c r="BJ37" s="4">
        <f t="shared" si="4"/>
        <v>1.8797353513772475</v>
      </c>
      <c r="BK37" s="4">
        <f t="shared" si="4"/>
        <v>0.68716131765161026</v>
      </c>
      <c r="BL37" s="4">
        <f t="shared" si="4"/>
        <v>0</v>
      </c>
      <c r="BM37" s="4">
        <f t="shared" si="4"/>
        <v>0</v>
      </c>
      <c r="BN37" s="4">
        <f t="shared" si="4"/>
        <v>0</v>
      </c>
    </row>
    <row r="38" spans="1:66" x14ac:dyDescent="0.2">
      <c r="A38">
        <v>858.58709999999996</v>
      </c>
      <c r="B38" t="s">
        <v>370</v>
      </c>
      <c r="C38" t="s">
        <v>938</v>
      </c>
      <c r="D38" t="s">
        <v>939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48906.1</v>
      </c>
      <c r="T38">
        <v>132733.79999999999</v>
      </c>
      <c r="U38">
        <v>0</v>
      </c>
      <c r="V38">
        <v>0</v>
      </c>
      <c r="W38">
        <v>0</v>
      </c>
      <c r="X38">
        <v>0</v>
      </c>
      <c r="Y38">
        <v>39788.6</v>
      </c>
      <c r="Z38">
        <v>92837.2</v>
      </c>
      <c r="AA38">
        <v>0</v>
      </c>
      <c r="AB38">
        <v>0</v>
      </c>
      <c r="AC38">
        <v>0</v>
      </c>
      <c r="AD38">
        <v>0</v>
      </c>
      <c r="AE38">
        <v>88836.2</v>
      </c>
      <c r="AF38">
        <v>61990.8</v>
      </c>
      <c r="AG38">
        <v>0</v>
      </c>
      <c r="AH38">
        <v>0</v>
      </c>
      <c r="AI38">
        <v>0</v>
      </c>
      <c r="AJ38" t="s">
        <v>939</v>
      </c>
      <c r="AK38">
        <f t="shared" si="5"/>
        <v>0</v>
      </c>
      <c r="AL38">
        <f t="shared" si="5"/>
        <v>0</v>
      </c>
      <c r="AM38">
        <f t="shared" si="3"/>
        <v>0</v>
      </c>
      <c r="AN38">
        <f t="shared" si="3"/>
        <v>0</v>
      </c>
      <c r="AO38">
        <f t="shared" si="3"/>
        <v>0</v>
      </c>
      <c r="AP38">
        <f t="shared" si="3"/>
        <v>0</v>
      </c>
      <c r="AQ38">
        <f t="shared" si="3"/>
        <v>0</v>
      </c>
      <c r="AR38">
        <f t="shared" si="3"/>
        <v>0</v>
      </c>
      <c r="AS38">
        <f t="shared" si="3"/>
        <v>0</v>
      </c>
      <c r="AT38">
        <f t="shared" si="3"/>
        <v>0</v>
      </c>
      <c r="AU38">
        <f t="shared" si="3"/>
        <v>0</v>
      </c>
      <c r="AV38">
        <f t="shared" si="3"/>
        <v>0</v>
      </c>
      <c r="AW38">
        <f t="shared" si="3"/>
        <v>0</v>
      </c>
      <c r="AX38">
        <f t="shared" si="3"/>
        <v>0.51083582664632721</v>
      </c>
      <c r="AY38">
        <f t="shared" si="3"/>
        <v>1.9377365677517424</v>
      </c>
      <c r="AZ38">
        <f t="shared" si="2"/>
        <v>0</v>
      </c>
      <c r="BA38">
        <f t="shared" si="2"/>
        <v>0</v>
      </c>
      <c r="BB38">
        <f t="shared" si="2"/>
        <v>0</v>
      </c>
      <c r="BC38">
        <f t="shared" si="2"/>
        <v>0</v>
      </c>
      <c r="BD38">
        <f t="shared" si="4"/>
        <v>0.33890050878430533</v>
      </c>
      <c r="BE38">
        <f t="shared" si="4"/>
        <v>0.93218615150120532</v>
      </c>
      <c r="BF38">
        <f t="shared" si="4"/>
        <v>0</v>
      </c>
      <c r="BG38">
        <f t="shared" si="4"/>
        <v>0</v>
      </c>
      <c r="BH38">
        <f t="shared" si="4"/>
        <v>0</v>
      </c>
      <c r="BI38">
        <f t="shared" si="4"/>
        <v>0</v>
      </c>
      <c r="BJ38">
        <f t="shared" si="4"/>
        <v>1.1832669308911918</v>
      </c>
      <c r="BK38">
        <f t="shared" si="4"/>
        <v>0.60051455072830362</v>
      </c>
      <c r="BL38">
        <f t="shared" si="4"/>
        <v>0</v>
      </c>
      <c r="BM38">
        <f t="shared" si="4"/>
        <v>0</v>
      </c>
      <c r="BN38">
        <f t="shared" si="4"/>
        <v>0</v>
      </c>
    </row>
    <row r="39" spans="1:66" x14ac:dyDescent="0.2">
      <c r="A39">
        <v>802.52530000000002</v>
      </c>
      <c r="B39" t="s">
        <v>356</v>
      </c>
      <c r="C39" t="s">
        <v>940</v>
      </c>
      <c r="D39" t="s">
        <v>941</v>
      </c>
      <c r="E39">
        <v>0</v>
      </c>
      <c r="F39">
        <v>0</v>
      </c>
      <c r="G39">
        <v>0</v>
      </c>
      <c r="H39">
        <v>0</v>
      </c>
      <c r="I39">
        <v>38543.1</v>
      </c>
      <c r="J39">
        <v>0</v>
      </c>
      <c r="K39">
        <v>0</v>
      </c>
      <c r="L39">
        <v>0</v>
      </c>
      <c r="M39">
        <v>0</v>
      </c>
      <c r="N39">
        <v>0</v>
      </c>
      <c r="O39">
        <v>43841.7</v>
      </c>
      <c r="P39">
        <v>37210.699999999997</v>
      </c>
      <c r="Q39">
        <v>0</v>
      </c>
      <c r="R39">
        <v>37373.9</v>
      </c>
      <c r="S39">
        <v>45895.9</v>
      </c>
      <c r="T39">
        <v>67220.899999999994</v>
      </c>
      <c r="U39">
        <v>0</v>
      </c>
      <c r="V39">
        <v>0</v>
      </c>
      <c r="W39">
        <v>0</v>
      </c>
      <c r="X39">
        <v>0</v>
      </c>
      <c r="Y39">
        <v>68339.5</v>
      </c>
      <c r="Z39">
        <v>101386.5</v>
      </c>
      <c r="AA39">
        <v>0</v>
      </c>
      <c r="AB39">
        <v>0</v>
      </c>
      <c r="AC39">
        <v>57181.599999999999</v>
      </c>
      <c r="AD39">
        <v>0</v>
      </c>
      <c r="AE39">
        <v>82328.899999999994</v>
      </c>
      <c r="AF39">
        <v>49608.1</v>
      </c>
      <c r="AG39">
        <v>0</v>
      </c>
      <c r="AH39">
        <v>62101.3</v>
      </c>
      <c r="AI39">
        <v>0</v>
      </c>
      <c r="AJ39" t="s">
        <v>941</v>
      </c>
      <c r="AK39">
        <f t="shared" si="5"/>
        <v>0</v>
      </c>
      <c r="AL39">
        <f t="shared" si="5"/>
        <v>0</v>
      </c>
      <c r="AM39">
        <f t="shared" si="3"/>
        <v>0</v>
      </c>
      <c r="AN39">
        <f t="shared" si="3"/>
        <v>0.43367614396736931</v>
      </c>
      <c r="AO39">
        <f t="shared" si="3"/>
        <v>0</v>
      </c>
      <c r="AP39">
        <f t="shared" si="3"/>
        <v>0</v>
      </c>
      <c r="AQ39">
        <f t="shared" si="3"/>
        <v>0</v>
      </c>
      <c r="AR39">
        <f t="shared" si="3"/>
        <v>0</v>
      </c>
      <c r="AS39">
        <f t="shared" si="3"/>
        <v>0</v>
      </c>
      <c r="AT39">
        <f t="shared" si="3"/>
        <v>0.44461758346489133</v>
      </c>
      <c r="AU39">
        <f t="shared" si="3"/>
        <v>0.37308858861487398</v>
      </c>
      <c r="AV39">
        <f t="shared" si="3"/>
        <v>0</v>
      </c>
      <c r="AW39">
        <f t="shared" si="3"/>
        <v>0.33138955557415234</v>
      </c>
      <c r="AX39">
        <f t="shared" si="3"/>
        <v>0.47939357291170565</v>
      </c>
      <c r="AY39">
        <f t="shared" si="3"/>
        <v>0.98133554563482028</v>
      </c>
      <c r="AZ39">
        <f t="shared" si="2"/>
        <v>0</v>
      </c>
      <c r="BA39">
        <f t="shared" si="2"/>
        <v>0</v>
      </c>
      <c r="BB39">
        <f t="shared" si="2"/>
        <v>0</v>
      </c>
      <c r="BC39">
        <f t="shared" si="2"/>
        <v>0</v>
      </c>
      <c r="BD39">
        <f t="shared" si="4"/>
        <v>0.5820835948001446</v>
      </c>
      <c r="BE39">
        <f t="shared" si="4"/>
        <v>1.0180303935187291</v>
      </c>
      <c r="BF39">
        <f t="shared" si="4"/>
        <v>0</v>
      </c>
      <c r="BG39">
        <f t="shared" si="4"/>
        <v>0</v>
      </c>
      <c r="BH39">
        <f t="shared" si="4"/>
        <v>0.626329749683881</v>
      </c>
      <c r="BI39">
        <f t="shared" si="4"/>
        <v>0</v>
      </c>
      <c r="BJ39">
        <f t="shared" si="4"/>
        <v>1.0965919841984217</v>
      </c>
      <c r="BK39">
        <f t="shared" si="4"/>
        <v>0.48056140401454345</v>
      </c>
      <c r="BL39">
        <f t="shared" si="4"/>
        <v>0</v>
      </c>
      <c r="BM39">
        <f t="shared" si="4"/>
        <v>0.47695073606012783</v>
      </c>
      <c r="BN39">
        <f t="shared" si="4"/>
        <v>0</v>
      </c>
    </row>
    <row r="40" spans="1:66" s="4" customFormat="1" ht="15" x14ac:dyDescent="0.2">
      <c r="A40" s="4">
        <v>790.42960000000005</v>
      </c>
      <c r="B40" s="4" t="s">
        <v>942</v>
      </c>
      <c r="C40" s="4" t="s">
        <v>131</v>
      </c>
      <c r="D40" s="4" t="s">
        <v>943</v>
      </c>
      <c r="E40" s="4">
        <v>0</v>
      </c>
      <c r="F40" s="4">
        <v>0</v>
      </c>
      <c r="G40" s="4">
        <v>28612</v>
      </c>
      <c r="H40" s="4">
        <v>52042.1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37483.300000000003</v>
      </c>
      <c r="P40" s="4">
        <v>0</v>
      </c>
      <c r="Q40" s="4">
        <v>0</v>
      </c>
      <c r="R40" s="4">
        <v>30661.5</v>
      </c>
      <c r="S40" s="4">
        <v>83550.8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42761.5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 t="s">
        <v>943</v>
      </c>
      <c r="AK40" s="4">
        <f t="shared" si="5"/>
        <v>0</v>
      </c>
      <c r="AL40" s="4">
        <f t="shared" si="5"/>
        <v>0.30905681201309398</v>
      </c>
      <c r="AM40" s="4">
        <f t="shared" si="3"/>
        <v>0.64374683937880495</v>
      </c>
      <c r="AN40" s="4">
        <f t="shared" si="3"/>
        <v>0</v>
      </c>
      <c r="AO40" s="4">
        <f t="shared" si="3"/>
        <v>0</v>
      </c>
      <c r="AP40" s="4">
        <f t="shared" si="3"/>
        <v>0</v>
      </c>
      <c r="AQ40" s="4">
        <f t="shared" si="3"/>
        <v>0</v>
      </c>
      <c r="AR40" s="4">
        <f t="shared" si="3"/>
        <v>0</v>
      </c>
      <c r="AS40" s="4">
        <f t="shared" si="3"/>
        <v>0</v>
      </c>
      <c r="AT40" s="4">
        <f t="shared" si="3"/>
        <v>0.38013430743537691</v>
      </c>
      <c r="AU40" s="4">
        <f t="shared" si="3"/>
        <v>0</v>
      </c>
      <c r="AV40" s="4">
        <f t="shared" si="3"/>
        <v>0</v>
      </c>
      <c r="AW40" s="4">
        <f t="shared" si="3"/>
        <v>0.27187156968464282</v>
      </c>
      <c r="AX40" s="4">
        <f t="shared" si="3"/>
        <v>0.87270794410026464</v>
      </c>
      <c r="AY40" s="4">
        <f t="shared" si="3"/>
        <v>0</v>
      </c>
      <c r="AZ40" s="4">
        <f t="shared" si="2"/>
        <v>0</v>
      </c>
      <c r="BA40" s="4">
        <f t="shared" si="2"/>
        <v>0</v>
      </c>
      <c r="BB40" s="4">
        <f t="shared" si="2"/>
        <v>0</v>
      </c>
      <c r="BC40" s="4">
        <f t="shared" si="2"/>
        <v>0</v>
      </c>
      <c r="BD40" s="4">
        <f t="shared" si="4"/>
        <v>0.36422226734240642</v>
      </c>
      <c r="BE40" s="4">
        <f t="shared" si="4"/>
        <v>0</v>
      </c>
      <c r="BF40" s="4">
        <f t="shared" si="4"/>
        <v>0</v>
      </c>
      <c r="BG40" s="4">
        <f t="shared" si="4"/>
        <v>0</v>
      </c>
      <c r="BH40" s="4">
        <f t="shared" si="4"/>
        <v>0</v>
      </c>
      <c r="BI40" s="4">
        <f t="shared" si="4"/>
        <v>0</v>
      </c>
      <c r="BJ40" s="4">
        <f t="shared" si="4"/>
        <v>0</v>
      </c>
      <c r="BK40" s="4">
        <f t="shared" si="4"/>
        <v>0</v>
      </c>
      <c r="BL40" s="4">
        <f t="shared" si="4"/>
        <v>0</v>
      </c>
      <c r="BM40" s="4">
        <f t="shared" si="4"/>
        <v>0</v>
      </c>
      <c r="BN40" s="4">
        <f t="shared" si="4"/>
        <v>0</v>
      </c>
    </row>
    <row r="41" spans="1:66" s="4" customFormat="1" ht="15" x14ac:dyDescent="0.2">
      <c r="A41" s="4">
        <v>826.52480000000003</v>
      </c>
      <c r="B41" s="4" t="s">
        <v>365</v>
      </c>
      <c r="C41" s="4" t="s">
        <v>944</v>
      </c>
      <c r="D41" s="4" t="s">
        <v>945</v>
      </c>
      <c r="E41" s="4">
        <v>0</v>
      </c>
      <c r="F41" s="4">
        <v>0</v>
      </c>
      <c r="G41" s="4">
        <v>0</v>
      </c>
      <c r="H41" s="4">
        <v>0</v>
      </c>
      <c r="I41" s="4">
        <v>57581.7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56423.1</v>
      </c>
      <c r="P41" s="4">
        <v>0</v>
      </c>
      <c r="Q41" s="4">
        <v>0</v>
      </c>
      <c r="R41" s="4">
        <v>0</v>
      </c>
      <c r="S41" s="4">
        <v>58109.1</v>
      </c>
      <c r="T41" s="4">
        <v>53348.6</v>
      </c>
      <c r="U41" s="4">
        <v>0</v>
      </c>
      <c r="V41" s="4">
        <v>0</v>
      </c>
      <c r="W41" s="4">
        <v>0</v>
      </c>
      <c r="X41" s="4">
        <v>0</v>
      </c>
      <c r="Y41" s="4">
        <v>26907.5</v>
      </c>
      <c r="Z41" s="4">
        <v>46118.5</v>
      </c>
      <c r="AA41" s="4">
        <v>0</v>
      </c>
      <c r="AB41" s="4">
        <v>0</v>
      </c>
      <c r="AC41" s="4">
        <v>0</v>
      </c>
      <c r="AD41" s="4">
        <v>0</v>
      </c>
      <c r="AE41" s="4">
        <v>27995.5</v>
      </c>
      <c r="AF41" s="4">
        <v>0</v>
      </c>
      <c r="AG41" s="4">
        <v>0</v>
      </c>
      <c r="AH41" s="4">
        <v>0</v>
      </c>
      <c r="AI41" s="4">
        <v>0</v>
      </c>
      <c r="AJ41" s="4" t="s">
        <v>945</v>
      </c>
      <c r="AK41" s="4">
        <f t="shared" si="5"/>
        <v>0</v>
      </c>
      <c r="AL41" s="4">
        <f t="shared" si="5"/>
        <v>0</v>
      </c>
      <c r="AM41" s="4">
        <f t="shared" si="3"/>
        <v>0</v>
      </c>
      <c r="AN41" s="4">
        <f t="shared" ref="AN41:AY56" si="6">+I41/I$4*50</f>
        <v>0.647893127929146</v>
      </c>
      <c r="AO41" s="4">
        <f t="shared" si="6"/>
        <v>0</v>
      </c>
      <c r="AP41" s="4">
        <f t="shared" si="6"/>
        <v>0</v>
      </c>
      <c r="AQ41" s="4">
        <f t="shared" si="6"/>
        <v>0</v>
      </c>
      <c r="AR41" s="4">
        <f t="shared" si="6"/>
        <v>0</v>
      </c>
      <c r="AS41" s="4">
        <f t="shared" si="6"/>
        <v>0</v>
      </c>
      <c r="AT41" s="4">
        <f t="shared" si="6"/>
        <v>0.57221098574183737</v>
      </c>
      <c r="AU41" s="4">
        <f t="shared" si="6"/>
        <v>0</v>
      </c>
      <c r="AV41" s="4">
        <f t="shared" si="6"/>
        <v>0</v>
      </c>
      <c r="AW41" s="4">
        <f t="shared" si="6"/>
        <v>0</v>
      </c>
      <c r="AX41" s="4">
        <f t="shared" si="6"/>
        <v>0.60696334678443153</v>
      </c>
      <c r="AY41" s="4">
        <f t="shared" si="6"/>
        <v>0.77881845512115688</v>
      </c>
      <c r="AZ41" s="4">
        <f t="shared" si="2"/>
        <v>0</v>
      </c>
      <c r="BA41" s="4">
        <f t="shared" si="2"/>
        <v>0</v>
      </c>
      <c r="BB41" s="4">
        <f t="shared" si="2"/>
        <v>0</v>
      </c>
      <c r="BC41" s="4">
        <f t="shared" si="2"/>
        <v>0</v>
      </c>
      <c r="BD41" s="4">
        <f t="shared" si="4"/>
        <v>0.22918538074005357</v>
      </c>
      <c r="BE41" s="4">
        <f t="shared" si="4"/>
        <v>0.4630797463517678</v>
      </c>
      <c r="BF41" s="4">
        <f t="shared" si="4"/>
        <v>0</v>
      </c>
      <c r="BG41" s="4">
        <f t="shared" si="4"/>
        <v>0</v>
      </c>
      <c r="BH41" s="4">
        <f t="shared" si="4"/>
        <v>0</v>
      </c>
      <c r="BI41" s="4">
        <f t="shared" si="4"/>
        <v>0</v>
      </c>
      <c r="BJ41" s="4">
        <f t="shared" si="4"/>
        <v>0.3728902110149282</v>
      </c>
      <c r="BK41" s="4">
        <f t="shared" si="4"/>
        <v>0</v>
      </c>
      <c r="BL41" s="4">
        <f t="shared" si="4"/>
        <v>0</v>
      </c>
      <c r="BM41" s="4">
        <f t="shared" si="4"/>
        <v>0</v>
      </c>
      <c r="BN41" s="4">
        <f t="shared" si="4"/>
        <v>0</v>
      </c>
    </row>
    <row r="42" spans="1:66" s="4" customFormat="1" ht="15" x14ac:dyDescent="0.2">
      <c r="A42" s="4">
        <v>856.57180000000005</v>
      </c>
      <c r="B42" s="4" t="s">
        <v>373</v>
      </c>
      <c r="C42" s="4" t="s">
        <v>946</v>
      </c>
      <c r="D42" s="4" t="s">
        <v>947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41038.1</v>
      </c>
      <c r="U42" s="4">
        <v>0</v>
      </c>
      <c r="V42" s="4">
        <v>0</v>
      </c>
      <c r="W42" s="4">
        <v>0</v>
      </c>
      <c r="X42" s="4">
        <v>0</v>
      </c>
      <c r="Y42" s="4">
        <v>33127.5</v>
      </c>
      <c r="Z42" s="4">
        <v>73996.2</v>
      </c>
      <c r="AA42" s="4">
        <v>0</v>
      </c>
      <c r="AB42" s="4">
        <v>0</v>
      </c>
      <c r="AC42" s="4">
        <v>0</v>
      </c>
      <c r="AD42" s="4">
        <v>0</v>
      </c>
      <c r="AE42" s="4">
        <v>82494.899999999994</v>
      </c>
      <c r="AF42" s="4">
        <v>0</v>
      </c>
      <c r="AG42" s="4">
        <v>0</v>
      </c>
      <c r="AH42" s="4">
        <v>0</v>
      </c>
      <c r="AI42" s="4">
        <v>0</v>
      </c>
      <c r="AJ42" s="4" t="s">
        <v>947</v>
      </c>
      <c r="AK42" s="4">
        <f t="shared" si="5"/>
        <v>0</v>
      </c>
      <c r="AL42" s="4">
        <f t="shared" si="5"/>
        <v>0</v>
      </c>
      <c r="AM42" s="4">
        <f t="shared" si="5"/>
        <v>0</v>
      </c>
      <c r="AN42" s="4">
        <f t="shared" si="6"/>
        <v>0</v>
      </c>
      <c r="AO42" s="4">
        <f t="shared" si="6"/>
        <v>0</v>
      </c>
      <c r="AP42" s="4">
        <f t="shared" si="6"/>
        <v>0</v>
      </c>
      <c r="AQ42" s="4">
        <f t="shared" si="6"/>
        <v>0</v>
      </c>
      <c r="AR42" s="4">
        <f t="shared" si="6"/>
        <v>0</v>
      </c>
      <c r="AS42" s="4">
        <f t="shared" si="6"/>
        <v>0</v>
      </c>
      <c r="AT42" s="4">
        <f t="shared" si="6"/>
        <v>0</v>
      </c>
      <c r="AU42" s="4">
        <f t="shared" si="6"/>
        <v>0</v>
      </c>
      <c r="AV42" s="4">
        <f t="shared" si="6"/>
        <v>0</v>
      </c>
      <c r="AW42" s="4">
        <f t="shared" si="6"/>
        <v>0</v>
      </c>
      <c r="AX42" s="4">
        <f t="shared" si="6"/>
        <v>0</v>
      </c>
      <c r="AY42" s="4">
        <f t="shared" si="6"/>
        <v>0.59910156298586181</v>
      </c>
      <c r="AZ42" s="4">
        <f t="shared" si="2"/>
        <v>0</v>
      </c>
      <c r="BA42" s="4">
        <f t="shared" si="2"/>
        <v>0</v>
      </c>
      <c r="BB42" s="4">
        <f t="shared" si="2"/>
        <v>0</v>
      </c>
      <c r="BC42" s="4">
        <f t="shared" si="2"/>
        <v>0</v>
      </c>
      <c r="BD42" s="4">
        <f t="shared" si="4"/>
        <v>0.28216440399390968</v>
      </c>
      <c r="BE42" s="4">
        <f t="shared" si="4"/>
        <v>0.74300208217948716</v>
      </c>
      <c r="BF42" s="4">
        <f t="shared" si="4"/>
        <v>0</v>
      </c>
      <c r="BG42" s="4">
        <f t="shared" si="4"/>
        <v>0</v>
      </c>
      <c r="BH42" s="4">
        <f t="shared" si="4"/>
        <v>0</v>
      </c>
      <c r="BI42" s="4">
        <f t="shared" si="4"/>
        <v>0</v>
      </c>
      <c r="BJ42" s="4">
        <f t="shared" si="4"/>
        <v>1.0988030457986246</v>
      </c>
      <c r="BK42" s="4">
        <f t="shared" si="4"/>
        <v>0</v>
      </c>
      <c r="BL42" s="4">
        <f t="shared" si="4"/>
        <v>0</v>
      </c>
      <c r="BM42" s="4">
        <f t="shared" si="4"/>
        <v>0</v>
      </c>
      <c r="BN42" s="4">
        <f t="shared" si="4"/>
        <v>0</v>
      </c>
    </row>
    <row r="43" spans="1:66" s="4" customFormat="1" ht="15" x14ac:dyDescent="0.2">
      <c r="A43" s="4">
        <v>854.55589999999995</v>
      </c>
      <c r="B43" s="4" t="s">
        <v>375</v>
      </c>
      <c r="C43" s="4" t="s">
        <v>948</v>
      </c>
      <c r="D43" s="4" t="s">
        <v>949</v>
      </c>
      <c r="E43" s="4">
        <v>0</v>
      </c>
      <c r="F43" s="4">
        <v>0</v>
      </c>
      <c r="G43" s="4">
        <v>0</v>
      </c>
      <c r="H43" s="4">
        <v>0</v>
      </c>
      <c r="I43" s="4">
        <v>62377.5</v>
      </c>
      <c r="J43" s="4">
        <v>55909.7</v>
      </c>
      <c r="K43" s="4">
        <v>0</v>
      </c>
      <c r="L43" s="4">
        <v>0</v>
      </c>
      <c r="M43" s="4">
        <v>46805.5</v>
      </c>
      <c r="N43" s="4">
        <v>0</v>
      </c>
      <c r="O43" s="4">
        <v>44836.7</v>
      </c>
      <c r="P43" s="4">
        <v>37527.5</v>
      </c>
      <c r="Q43" s="4">
        <v>0</v>
      </c>
      <c r="R43" s="4">
        <v>0</v>
      </c>
      <c r="S43" s="4">
        <v>87572.6</v>
      </c>
      <c r="T43" s="4">
        <v>46483.3</v>
      </c>
      <c r="U43" s="4">
        <v>43714.9</v>
      </c>
      <c r="V43" s="4">
        <v>0</v>
      </c>
      <c r="W43" s="4">
        <v>33806.800000000003</v>
      </c>
      <c r="X43" s="4">
        <v>0</v>
      </c>
      <c r="Y43" s="4">
        <v>67468.3</v>
      </c>
      <c r="Z43" s="4">
        <v>75305.899999999994</v>
      </c>
      <c r="AA43" s="4">
        <v>0</v>
      </c>
      <c r="AB43" s="4">
        <v>38265.5</v>
      </c>
      <c r="AC43" s="4">
        <v>0</v>
      </c>
      <c r="AD43" s="4">
        <v>0</v>
      </c>
      <c r="AE43" s="4">
        <v>88839.7</v>
      </c>
      <c r="AF43" s="4">
        <v>79638.7</v>
      </c>
      <c r="AG43" s="4">
        <v>0</v>
      </c>
      <c r="AH43" s="4">
        <v>0</v>
      </c>
      <c r="AI43" s="4">
        <v>0</v>
      </c>
      <c r="AJ43" s="4" t="s">
        <v>949</v>
      </c>
      <c r="AK43" s="4">
        <f t="shared" si="5"/>
        <v>0</v>
      </c>
      <c r="AL43" s="4">
        <f t="shared" si="5"/>
        <v>0</v>
      </c>
      <c r="AM43" s="4">
        <f t="shared" si="5"/>
        <v>0</v>
      </c>
      <c r="AN43" s="4">
        <f t="shared" si="6"/>
        <v>0.70185412357398802</v>
      </c>
      <c r="AO43" s="4">
        <f t="shared" si="6"/>
        <v>0.59236359449217357</v>
      </c>
      <c r="AP43" s="4">
        <f t="shared" si="6"/>
        <v>0</v>
      </c>
      <c r="AQ43" s="4">
        <f t="shared" si="6"/>
        <v>0</v>
      </c>
      <c r="AR43" s="4">
        <f t="shared" si="6"/>
        <v>0.49189863530353206</v>
      </c>
      <c r="AS43" s="4">
        <f t="shared" si="6"/>
        <v>0</v>
      </c>
      <c r="AT43" s="4">
        <f t="shared" si="6"/>
        <v>0.4547083074912765</v>
      </c>
      <c r="AU43" s="4">
        <f t="shared" si="6"/>
        <v>0.3762649455464338</v>
      </c>
      <c r="AV43" s="4">
        <f t="shared" si="6"/>
        <v>0</v>
      </c>
      <c r="AW43" s="4">
        <f t="shared" si="6"/>
        <v>0</v>
      </c>
      <c r="AX43" s="4">
        <f t="shared" si="6"/>
        <v>0.91471660002674826</v>
      </c>
      <c r="AY43" s="4">
        <f t="shared" si="6"/>
        <v>0.67859422543296877</v>
      </c>
      <c r="AZ43" s="4">
        <f t="shared" si="2"/>
        <v>0.36006144952974622</v>
      </c>
      <c r="BA43" s="4">
        <f t="shared" si="2"/>
        <v>0</v>
      </c>
      <c r="BB43" s="4">
        <f t="shared" si="2"/>
        <v>0.34849787219900158</v>
      </c>
      <c r="BC43" s="4">
        <f t="shared" si="2"/>
        <v>0</v>
      </c>
      <c r="BD43" s="4">
        <f t="shared" si="4"/>
        <v>0.57466312453346302</v>
      </c>
      <c r="BE43" s="4">
        <f t="shared" si="4"/>
        <v>0.75615289028896404</v>
      </c>
      <c r="BF43" s="4">
        <f t="shared" si="4"/>
        <v>0</v>
      </c>
      <c r="BG43" s="4">
        <f t="shared" si="4"/>
        <v>0.28373976957799224</v>
      </c>
      <c r="BH43" s="4">
        <f t="shared" si="4"/>
        <v>0</v>
      </c>
      <c r="BI43" s="4">
        <f t="shared" si="4"/>
        <v>0</v>
      </c>
      <c r="BJ43" s="4">
        <f t="shared" si="4"/>
        <v>1.1833135496598708</v>
      </c>
      <c r="BK43" s="4">
        <f t="shared" si="4"/>
        <v>0.77147251126112515</v>
      </c>
      <c r="BL43" s="4">
        <f t="shared" si="4"/>
        <v>0</v>
      </c>
      <c r="BM43" s="4">
        <f t="shared" si="4"/>
        <v>0</v>
      </c>
      <c r="BN43" s="4">
        <f t="shared" si="4"/>
        <v>0</v>
      </c>
    </row>
    <row r="44" spans="1:66" s="4" customFormat="1" ht="15" x14ac:dyDescent="0.2">
      <c r="A44" s="4">
        <v>852.54049999999995</v>
      </c>
      <c r="B44" s="4" t="s">
        <v>377</v>
      </c>
      <c r="C44" s="4" t="s">
        <v>950</v>
      </c>
      <c r="D44" s="4" t="s">
        <v>951</v>
      </c>
      <c r="E44" s="4">
        <v>0</v>
      </c>
      <c r="F44" s="4">
        <v>0</v>
      </c>
      <c r="G44" s="4">
        <v>0</v>
      </c>
      <c r="H44" s="4">
        <v>0</v>
      </c>
      <c r="I44" s="4">
        <v>62727.9</v>
      </c>
      <c r="J44" s="4">
        <v>77372</v>
      </c>
      <c r="K44" s="4">
        <v>0</v>
      </c>
      <c r="L44" s="4">
        <v>0</v>
      </c>
      <c r="M44" s="4">
        <v>33128.1</v>
      </c>
      <c r="N44" s="4">
        <v>44426.2</v>
      </c>
      <c r="O44" s="4">
        <v>0</v>
      </c>
      <c r="P44" s="4">
        <v>64597.1</v>
      </c>
      <c r="Q44" s="4">
        <v>35791.5</v>
      </c>
      <c r="R44" s="4">
        <v>0</v>
      </c>
      <c r="S44" s="4">
        <v>97981</v>
      </c>
      <c r="T44" s="4">
        <v>98417.600000000006</v>
      </c>
      <c r="U44" s="4">
        <v>0</v>
      </c>
      <c r="V44" s="4">
        <v>52765.8</v>
      </c>
      <c r="W44" s="4">
        <v>56697.2</v>
      </c>
      <c r="X44" s="4">
        <v>0</v>
      </c>
      <c r="Y44" s="4">
        <v>76379.8</v>
      </c>
      <c r="Z44" s="4">
        <v>93744.7</v>
      </c>
      <c r="AA44" s="4">
        <v>0</v>
      </c>
      <c r="AB44" s="4">
        <v>0</v>
      </c>
      <c r="AC44" s="4">
        <v>0</v>
      </c>
      <c r="AD44" s="4">
        <v>0</v>
      </c>
      <c r="AE44" s="4">
        <v>98980</v>
      </c>
      <c r="AF44" s="4">
        <v>91985.600000000006</v>
      </c>
      <c r="AG44" s="4">
        <v>0</v>
      </c>
      <c r="AH44" s="4">
        <v>0</v>
      </c>
      <c r="AI44" s="4">
        <v>0</v>
      </c>
      <c r="AJ44" s="4" t="s">
        <v>951</v>
      </c>
      <c r="AK44" s="4">
        <f t="shared" si="5"/>
        <v>0</v>
      </c>
      <c r="AL44" s="4">
        <f t="shared" si="5"/>
        <v>0</v>
      </c>
      <c r="AM44" s="4">
        <f t="shared" si="5"/>
        <v>0</v>
      </c>
      <c r="AN44" s="4">
        <f t="shared" si="6"/>
        <v>0.70579672603321331</v>
      </c>
      <c r="AO44" s="4">
        <f t="shared" si="6"/>
        <v>0.81975678698058574</v>
      </c>
      <c r="AP44" s="4">
        <f t="shared" si="6"/>
        <v>0</v>
      </c>
      <c r="AQ44" s="4">
        <f t="shared" si="6"/>
        <v>0</v>
      </c>
      <c r="AR44" s="4">
        <f t="shared" si="6"/>
        <v>0.34815710077232248</v>
      </c>
      <c r="AS44" s="4">
        <f t="shared" si="6"/>
        <v>0.38970388480199408</v>
      </c>
      <c r="AT44" s="4">
        <f t="shared" si="6"/>
        <v>0</v>
      </c>
      <c r="AU44" s="4">
        <f t="shared" si="6"/>
        <v>0.6476750200241832</v>
      </c>
      <c r="AV44" s="4">
        <f t="shared" si="6"/>
        <v>0.28892199383048639</v>
      </c>
      <c r="AW44" s="4">
        <f t="shared" si="6"/>
        <v>0</v>
      </c>
      <c r="AX44" s="4">
        <f t="shared" si="6"/>
        <v>1.0234348093721191</v>
      </c>
      <c r="AY44" s="4">
        <f t="shared" si="6"/>
        <v>1.4367657855826015</v>
      </c>
      <c r="AZ44" s="4">
        <f t="shared" si="2"/>
        <v>0</v>
      </c>
      <c r="BA44" s="4">
        <f t="shared" si="2"/>
        <v>0.47399539786327033</v>
      </c>
      <c r="BB44" s="4">
        <f t="shared" si="2"/>
        <v>0.5844638818119795</v>
      </c>
      <c r="BC44" s="4">
        <f t="shared" si="2"/>
        <v>0</v>
      </c>
      <c r="BD44" s="4">
        <f t="shared" si="4"/>
        <v>0.65056707400721525</v>
      </c>
      <c r="BE44" s="4">
        <f t="shared" si="4"/>
        <v>0.94129843550467951</v>
      </c>
      <c r="BF44" s="4">
        <f t="shared" si="4"/>
        <v>0</v>
      </c>
      <c r="BG44" s="4">
        <f t="shared" si="4"/>
        <v>0</v>
      </c>
      <c r="BH44" s="4">
        <f t="shared" si="4"/>
        <v>0</v>
      </c>
      <c r="BI44" s="4">
        <f t="shared" si="4"/>
        <v>0</v>
      </c>
      <c r="BJ44" s="4">
        <f t="shared" si="4"/>
        <v>1.3183787782414171</v>
      </c>
      <c r="BK44" s="4">
        <f t="shared" si="4"/>
        <v>0.89107885778976004</v>
      </c>
      <c r="BL44" s="4">
        <f t="shared" si="4"/>
        <v>0</v>
      </c>
      <c r="BM44" s="4">
        <f t="shared" si="4"/>
        <v>0</v>
      </c>
      <c r="BN44" s="4">
        <f t="shared" si="4"/>
        <v>0</v>
      </c>
    </row>
    <row r="45" spans="1:66" s="4" customFormat="1" ht="15" x14ac:dyDescent="0.2">
      <c r="A45" s="4">
        <v>850.5249</v>
      </c>
      <c r="B45" s="4" t="s">
        <v>952</v>
      </c>
      <c r="C45" s="4" t="s">
        <v>804</v>
      </c>
      <c r="D45" s="4" t="s">
        <v>953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55234.6</v>
      </c>
      <c r="K45" s="4">
        <v>0</v>
      </c>
      <c r="L45" s="4">
        <v>0</v>
      </c>
      <c r="M45" s="4">
        <v>0</v>
      </c>
      <c r="N45" s="4">
        <v>0</v>
      </c>
      <c r="O45" s="4">
        <v>40099.300000000003</v>
      </c>
      <c r="P45" s="4">
        <v>68830.899999999994</v>
      </c>
      <c r="Q45" s="4">
        <v>0</v>
      </c>
      <c r="R45" s="4">
        <v>0</v>
      </c>
      <c r="S45" s="4">
        <v>96638.2</v>
      </c>
      <c r="T45" s="4">
        <v>40664.1</v>
      </c>
      <c r="U45" s="4">
        <v>0</v>
      </c>
      <c r="V45" s="4">
        <v>29396.799999999999</v>
      </c>
      <c r="W45" s="4">
        <v>0</v>
      </c>
      <c r="X45" s="4">
        <v>0</v>
      </c>
      <c r="Y45" s="4">
        <v>45342.5</v>
      </c>
      <c r="Z45" s="4">
        <v>69516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64315.3</v>
      </c>
      <c r="AG45" s="4">
        <v>0</v>
      </c>
      <c r="AH45" s="4">
        <v>0</v>
      </c>
      <c r="AI45" s="4">
        <v>0</v>
      </c>
      <c r="AJ45" s="4" t="s">
        <v>953</v>
      </c>
      <c r="AK45" s="4">
        <f t="shared" si="5"/>
        <v>0</v>
      </c>
      <c r="AL45" s="4">
        <f t="shared" si="5"/>
        <v>0</v>
      </c>
      <c r="AM45" s="4">
        <f t="shared" si="5"/>
        <v>0</v>
      </c>
      <c r="AN45" s="4">
        <f t="shared" si="6"/>
        <v>0</v>
      </c>
      <c r="AO45" s="4">
        <f t="shared" si="6"/>
        <v>0.58521090609209869</v>
      </c>
      <c r="AP45" s="4">
        <f t="shared" si="6"/>
        <v>0</v>
      </c>
      <c r="AQ45" s="4">
        <f t="shared" si="6"/>
        <v>0</v>
      </c>
      <c r="AR45" s="4">
        <f t="shared" si="6"/>
        <v>0</v>
      </c>
      <c r="AS45" s="4">
        <f t="shared" si="6"/>
        <v>0</v>
      </c>
      <c r="AT45" s="4">
        <f t="shared" si="6"/>
        <v>0.40666429140826477</v>
      </c>
      <c r="AU45" s="4">
        <f t="shared" si="6"/>
        <v>0.69012470429450479</v>
      </c>
      <c r="AV45" s="4">
        <f t="shared" si="6"/>
        <v>0</v>
      </c>
      <c r="AW45" s="4">
        <f t="shared" si="6"/>
        <v>0</v>
      </c>
      <c r="AX45" s="4">
        <f t="shared" si="6"/>
        <v>1.0094089445409282</v>
      </c>
      <c r="AY45" s="4">
        <f t="shared" si="6"/>
        <v>0.59364166146613473</v>
      </c>
      <c r="AZ45" s="4">
        <f t="shared" si="2"/>
        <v>0</v>
      </c>
      <c r="BA45" s="4">
        <f t="shared" si="2"/>
        <v>0.26407157499567874</v>
      </c>
      <c r="BB45" s="4">
        <f t="shared" si="2"/>
        <v>0</v>
      </c>
      <c r="BC45" s="4">
        <f t="shared" si="2"/>
        <v>0</v>
      </c>
      <c r="BD45" s="4">
        <f t="shared" si="4"/>
        <v>0.38620600673440042</v>
      </c>
      <c r="BE45" s="4">
        <f t="shared" si="4"/>
        <v>0.69801601629258303</v>
      </c>
      <c r="BF45" s="4">
        <f t="shared" si="4"/>
        <v>0</v>
      </c>
      <c r="BG45" s="4">
        <f t="shared" si="4"/>
        <v>0</v>
      </c>
      <c r="BH45" s="4">
        <f t="shared" si="4"/>
        <v>0</v>
      </c>
      <c r="BI45" s="4">
        <f t="shared" si="4"/>
        <v>0</v>
      </c>
      <c r="BJ45" s="4">
        <f t="shared" si="4"/>
        <v>0</v>
      </c>
      <c r="BK45" s="4">
        <f t="shared" si="4"/>
        <v>0.62303234487143366</v>
      </c>
      <c r="BL45" s="4">
        <f t="shared" si="4"/>
        <v>0</v>
      </c>
      <c r="BM45" s="4">
        <f t="shared" si="4"/>
        <v>0</v>
      </c>
      <c r="BN45" s="4">
        <f t="shared" si="4"/>
        <v>0</v>
      </c>
    </row>
    <row r="46" spans="1:66" s="4" customFormat="1" ht="15" x14ac:dyDescent="0.2">
      <c r="A46" s="4">
        <v>884.6028</v>
      </c>
      <c r="B46" s="4" t="s">
        <v>383</v>
      </c>
      <c r="C46" s="4" t="s">
        <v>954</v>
      </c>
      <c r="D46" s="4" t="s">
        <v>955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61328.7</v>
      </c>
      <c r="T46" s="4">
        <v>76653.8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 t="s">
        <v>955</v>
      </c>
      <c r="AK46" s="4">
        <f t="shared" si="5"/>
        <v>0</v>
      </c>
      <c r="AL46" s="4">
        <f t="shared" si="5"/>
        <v>0</v>
      </c>
      <c r="AM46" s="4">
        <f t="shared" si="5"/>
        <v>0</v>
      </c>
      <c r="AN46" s="4">
        <f t="shared" si="6"/>
        <v>0</v>
      </c>
      <c r="AO46" s="4">
        <f t="shared" si="6"/>
        <v>0</v>
      </c>
      <c r="AP46" s="4">
        <f t="shared" si="6"/>
        <v>0</v>
      </c>
      <c r="AQ46" s="4">
        <f t="shared" si="6"/>
        <v>0</v>
      </c>
      <c r="AR46" s="4">
        <f t="shared" si="6"/>
        <v>0</v>
      </c>
      <c r="AS46" s="4">
        <f t="shared" si="6"/>
        <v>0</v>
      </c>
      <c r="AT46" s="4">
        <f t="shared" si="6"/>
        <v>0</v>
      </c>
      <c r="AU46" s="4">
        <f t="shared" si="6"/>
        <v>0</v>
      </c>
      <c r="AV46" s="4">
        <f t="shared" si="6"/>
        <v>0</v>
      </c>
      <c r="AW46" s="4">
        <f t="shared" si="6"/>
        <v>0</v>
      </c>
      <c r="AX46" s="4">
        <f t="shared" si="6"/>
        <v>0.64059283323848371</v>
      </c>
      <c r="AY46" s="4">
        <f t="shared" si="6"/>
        <v>1.11904331313598</v>
      </c>
      <c r="AZ46" s="4">
        <f t="shared" si="2"/>
        <v>0</v>
      </c>
      <c r="BA46" s="4">
        <f t="shared" si="2"/>
        <v>0</v>
      </c>
      <c r="BB46" s="4">
        <f t="shared" si="2"/>
        <v>0</v>
      </c>
      <c r="BC46" s="4">
        <f t="shared" si="2"/>
        <v>0</v>
      </c>
      <c r="BD46" s="4">
        <f t="shared" si="4"/>
        <v>0</v>
      </c>
      <c r="BE46" s="4">
        <f t="shared" si="4"/>
        <v>0</v>
      </c>
      <c r="BF46" s="4">
        <f t="shared" si="4"/>
        <v>0</v>
      </c>
      <c r="BG46" s="4">
        <f t="shared" si="4"/>
        <v>0</v>
      </c>
      <c r="BH46" s="4">
        <f t="shared" si="4"/>
        <v>0</v>
      </c>
      <c r="BI46" s="4">
        <f t="shared" si="4"/>
        <v>0</v>
      </c>
      <c r="BJ46" s="4">
        <f t="shared" si="4"/>
        <v>0</v>
      </c>
      <c r="BK46" s="4">
        <f t="shared" si="4"/>
        <v>0</v>
      </c>
      <c r="BL46" s="4">
        <f t="shared" si="4"/>
        <v>0</v>
      </c>
      <c r="BM46" s="4">
        <f t="shared" si="4"/>
        <v>0</v>
      </c>
      <c r="BN46" s="4">
        <f t="shared" si="4"/>
        <v>0</v>
      </c>
    </row>
    <row r="47" spans="1:66" s="4" customFormat="1" ht="15" x14ac:dyDescent="0.2">
      <c r="A47" s="4">
        <v>882.58720000000005</v>
      </c>
      <c r="B47" s="4" t="s">
        <v>386</v>
      </c>
      <c r="C47" s="4" t="s">
        <v>956</v>
      </c>
      <c r="D47" s="4" t="s">
        <v>957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36070.800000000003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62255</v>
      </c>
      <c r="T47" s="4">
        <v>46769.599999999999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65535.1</v>
      </c>
      <c r="AA47" s="4">
        <v>0</v>
      </c>
      <c r="AB47" s="4">
        <v>0</v>
      </c>
      <c r="AC47" s="4">
        <v>0</v>
      </c>
      <c r="AD47" s="4">
        <v>0</v>
      </c>
      <c r="AE47" s="4">
        <v>53604.1</v>
      </c>
      <c r="AF47" s="4">
        <v>0</v>
      </c>
      <c r="AG47" s="4">
        <v>36510.800000000003</v>
      </c>
      <c r="AH47" s="4">
        <v>0</v>
      </c>
      <c r="AI47" s="4">
        <v>0</v>
      </c>
      <c r="AJ47" s="4" t="s">
        <v>957</v>
      </c>
      <c r="AK47" s="4">
        <f t="shared" si="5"/>
        <v>0</v>
      </c>
      <c r="AL47" s="4">
        <f t="shared" si="5"/>
        <v>0</v>
      </c>
      <c r="AM47" s="4">
        <f t="shared" si="5"/>
        <v>0</v>
      </c>
      <c r="AN47" s="4">
        <f t="shared" si="6"/>
        <v>0</v>
      </c>
      <c r="AO47" s="4">
        <f t="shared" si="6"/>
        <v>0</v>
      </c>
      <c r="AP47" s="4">
        <f t="shared" si="6"/>
        <v>0</v>
      </c>
      <c r="AQ47" s="4">
        <f t="shared" si="6"/>
        <v>0</v>
      </c>
      <c r="AR47" s="4">
        <f t="shared" si="6"/>
        <v>0.37908316959132254</v>
      </c>
      <c r="AS47" s="4">
        <f t="shared" si="6"/>
        <v>0</v>
      </c>
      <c r="AT47" s="4">
        <f t="shared" si="6"/>
        <v>0</v>
      </c>
      <c r="AU47" s="4">
        <f t="shared" si="6"/>
        <v>0</v>
      </c>
      <c r="AV47" s="4">
        <f t="shared" si="6"/>
        <v>0</v>
      </c>
      <c r="AW47" s="4">
        <f t="shared" si="6"/>
        <v>0</v>
      </c>
      <c r="AX47" s="4">
        <f t="shared" si="6"/>
        <v>0.65026825667691956</v>
      </c>
      <c r="AY47" s="4">
        <f t="shared" si="6"/>
        <v>0.68277382384232121</v>
      </c>
      <c r="AZ47" s="4">
        <f t="shared" si="2"/>
        <v>0</v>
      </c>
      <c r="BA47" s="4">
        <f t="shared" si="2"/>
        <v>0</v>
      </c>
      <c r="BB47" s="4">
        <f t="shared" si="2"/>
        <v>0</v>
      </c>
      <c r="BC47" s="4">
        <f t="shared" si="2"/>
        <v>0</v>
      </c>
      <c r="BD47" s="4">
        <f t="shared" si="4"/>
        <v>0</v>
      </c>
      <c r="BE47" s="4">
        <f t="shared" si="4"/>
        <v>0.65804346379734246</v>
      </c>
      <c r="BF47" s="4">
        <f t="shared" si="4"/>
        <v>0</v>
      </c>
      <c r="BG47" s="4">
        <f t="shared" si="4"/>
        <v>0</v>
      </c>
      <c r="BH47" s="4">
        <f t="shared" si="4"/>
        <v>0</v>
      </c>
      <c r="BI47" s="4">
        <f t="shared" si="4"/>
        <v>0</v>
      </c>
      <c r="BJ47" s="4">
        <f t="shared" si="4"/>
        <v>0.71398775375561463</v>
      </c>
      <c r="BK47" s="4">
        <f t="shared" si="4"/>
        <v>0</v>
      </c>
      <c r="BL47" s="4">
        <f t="shared" si="4"/>
        <v>0.30550225025801031</v>
      </c>
      <c r="BM47" s="4">
        <f t="shared" si="4"/>
        <v>0</v>
      </c>
      <c r="BN47" s="4">
        <f t="shared" si="4"/>
        <v>0</v>
      </c>
    </row>
    <row r="49" spans="1:66" x14ac:dyDescent="0.2">
      <c r="AK49">
        <f t="shared" ref="AK49:AZ69" si="7">+F49/F$4*50</f>
        <v>0</v>
      </c>
      <c r="AL49">
        <f t="shared" si="7"/>
        <v>0</v>
      </c>
      <c r="AM49">
        <f t="shared" si="7"/>
        <v>0</v>
      </c>
      <c r="AN49">
        <f t="shared" si="6"/>
        <v>0</v>
      </c>
      <c r="AO49">
        <f t="shared" si="6"/>
        <v>0</v>
      </c>
      <c r="AP49">
        <f t="shared" si="6"/>
        <v>0</v>
      </c>
      <c r="AQ49">
        <f t="shared" si="6"/>
        <v>0</v>
      </c>
      <c r="AR49">
        <f t="shared" si="6"/>
        <v>0</v>
      </c>
      <c r="AS49">
        <f t="shared" si="6"/>
        <v>0</v>
      </c>
      <c r="AT49">
        <f t="shared" si="6"/>
        <v>0</v>
      </c>
      <c r="AU49">
        <f t="shared" si="6"/>
        <v>0</v>
      </c>
      <c r="AV49">
        <f t="shared" si="6"/>
        <v>0</v>
      </c>
      <c r="AW49">
        <f t="shared" si="6"/>
        <v>0</v>
      </c>
      <c r="AX49">
        <f t="shared" si="6"/>
        <v>0</v>
      </c>
      <c r="AY49">
        <f t="shared" si="6"/>
        <v>0</v>
      </c>
      <c r="AZ49">
        <f t="shared" si="2"/>
        <v>0</v>
      </c>
      <c r="BA49">
        <f t="shared" si="2"/>
        <v>0</v>
      </c>
      <c r="BB49">
        <f t="shared" si="2"/>
        <v>0</v>
      </c>
      <c r="BC49">
        <f t="shared" si="2"/>
        <v>0</v>
      </c>
      <c r="BD49">
        <f t="shared" si="4"/>
        <v>0</v>
      </c>
      <c r="BE49">
        <f t="shared" si="4"/>
        <v>0</v>
      </c>
      <c r="BF49">
        <f t="shared" ref="BF49:BN79" si="8">+AA49/AA$4*50</f>
        <v>0</v>
      </c>
      <c r="BG49">
        <f t="shared" si="8"/>
        <v>0</v>
      </c>
      <c r="BH49">
        <f t="shared" si="8"/>
        <v>0</v>
      </c>
      <c r="BI49">
        <f t="shared" si="8"/>
        <v>0</v>
      </c>
      <c r="BJ49">
        <f t="shared" si="8"/>
        <v>0</v>
      </c>
      <c r="BK49">
        <f t="shared" si="8"/>
        <v>0</v>
      </c>
      <c r="BL49">
        <f t="shared" si="8"/>
        <v>0</v>
      </c>
      <c r="BM49">
        <f t="shared" si="8"/>
        <v>0</v>
      </c>
      <c r="BN49">
        <f t="shared" si="8"/>
        <v>0</v>
      </c>
    </row>
    <row r="50" spans="1:66" x14ac:dyDescent="0.2">
      <c r="A50" t="s">
        <v>36</v>
      </c>
      <c r="B50" t="s">
        <v>958</v>
      </c>
      <c r="AK50">
        <f t="shared" si="7"/>
        <v>0</v>
      </c>
      <c r="AL50">
        <f t="shared" si="7"/>
        <v>0</v>
      </c>
      <c r="AM50">
        <f t="shared" si="7"/>
        <v>0</v>
      </c>
      <c r="AN50">
        <f t="shared" si="6"/>
        <v>0</v>
      </c>
      <c r="AO50">
        <f t="shared" si="6"/>
        <v>0</v>
      </c>
      <c r="AP50">
        <f t="shared" si="6"/>
        <v>0</v>
      </c>
      <c r="AQ50">
        <f t="shared" si="6"/>
        <v>0</v>
      </c>
      <c r="AR50">
        <f t="shared" si="6"/>
        <v>0</v>
      </c>
      <c r="AS50">
        <f t="shared" si="6"/>
        <v>0</v>
      </c>
      <c r="AT50">
        <f t="shared" si="6"/>
        <v>0</v>
      </c>
      <c r="AU50">
        <f t="shared" si="6"/>
        <v>0</v>
      </c>
      <c r="AV50">
        <f t="shared" si="6"/>
        <v>0</v>
      </c>
      <c r="AW50">
        <f t="shared" si="6"/>
        <v>0</v>
      </c>
      <c r="AX50">
        <f t="shared" si="6"/>
        <v>0</v>
      </c>
      <c r="AY50">
        <f t="shared" si="6"/>
        <v>0</v>
      </c>
      <c r="AZ50">
        <f t="shared" si="2"/>
        <v>0</v>
      </c>
      <c r="BA50">
        <f t="shared" si="2"/>
        <v>0</v>
      </c>
      <c r="BB50">
        <f t="shared" si="2"/>
        <v>0</v>
      </c>
      <c r="BC50">
        <f t="shared" si="2"/>
        <v>0</v>
      </c>
      <c r="BD50">
        <f t="shared" si="2"/>
        <v>0</v>
      </c>
      <c r="BE50">
        <f t="shared" si="2"/>
        <v>0</v>
      </c>
      <c r="BF50">
        <f t="shared" si="8"/>
        <v>0</v>
      </c>
      <c r="BG50">
        <f t="shared" si="8"/>
        <v>0</v>
      </c>
      <c r="BH50">
        <f t="shared" si="8"/>
        <v>0</v>
      </c>
      <c r="BI50">
        <f t="shared" si="8"/>
        <v>0</v>
      </c>
      <c r="BJ50">
        <f t="shared" si="8"/>
        <v>0</v>
      </c>
      <c r="BK50">
        <f t="shared" si="8"/>
        <v>0</v>
      </c>
      <c r="BL50">
        <f t="shared" si="8"/>
        <v>0</v>
      </c>
      <c r="BM50">
        <f t="shared" si="8"/>
        <v>0</v>
      </c>
      <c r="BN50">
        <f t="shared" si="8"/>
        <v>0</v>
      </c>
    </row>
    <row r="51" spans="1:66" s="4" customFormat="1" ht="15" x14ac:dyDescent="0.2">
      <c r="A51" s="4">
        <v>850.58119999999997</v>
      </c>
      <c r="B51" s="4" t="s">
        <v>959</v>
      </c>
      <c r="C51" s="4" t="s">
        <v>177</v>
      </c>
      <c r="D51" s="4" t="s">
        <v>960</v>
      </c>
      <c r="E51" s="4">
        <v>0</v>
      </c>
      <c r="F51" s="4">
        <v>0</v>
      </c>
      <c r="G51" s="4">
        <v>0</v>
      </c>
      <c r="H51" s="4">
        <v>0</v>
      </c>
      <c r="I51" s="4">
        <v>49201.599999999999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139979</v>
      </c>
      <c r="T51" s="4">
        <v>86013.3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93955.1</v>
      </c>
      <c r="AA51" s="4">
        <v>0</v>
      </c>
      <c r="AB51" s="4">
        <v>0</v>
      </c>
      <c r="AC51" s="4">
        <v>0</v>
      </c>
      <c r="AD51" s="4">
        <v>0</v>
      </c>
      <c r="AE51" s="4">
        <v>100125.8</v>
      </c>
      <c r="AF51" s="4">
        <v>31107.4</v>
      </c>
      <c r="AG51" s="4">
        <v>0</v>
      </c>
      <c r="AH51" s="4">
        <v>45389.8</v>
      </c>
      <c r="AI51" s="4">
        <v>0</v>
      </c>
      <c r="AJ51" s="4" t="s">
        <v>960</v>
      </c>
      <c r="AK51" s="4">
        <f t="shared" si="7"/>
        <v>0</v>
      </c>
      <c r="AL51" s="4">
        <f t="shared" si="7"/>
        <v>0</v>
      </c>
      <c r="AM51" s="4">
        <f t="shared" si="7"/>
        <v>0</v>
      </c>
      <c r="AN51" s="4">
        <f t="shared" si="7"/>
        <v>0.55360259462847861</v>
      </c>
      <c r="AO51" s="4">
        <f t="shared" si="7"/>
        <v>0</v>
      </c>
      <c r="AP51" s="4">
        <f t="shared" si="7"/>
        <v>0</v>
      </c>
      <c r="AQ51" s="4">
        <f t="shared" si="7"/>
        <v>0</v>
      </c>
      <c r="AR51" s="4">
        <f t="shared" si="7"/>
        <v>0</v>
      </c>
      <c r="AS51" s="4">
        <f t="shared" si="7"/>
        <v>0</v>
      </c>
      <c r="AT51" s="4">
        <f t="shared" si="7"/>
        <v>0</v>
      </c>
      <c r="AU51" s="4">
        <f t="shared" si="7"/>
        <v>0</v>
      </c>
      <c r="AV51" s="4">
        <f t="shared" si="7"/>
        <v>0</v>
      </c>
      <c r="AW51" s="4">
        <f t="shared" si="7"/>
        <v>0</v>
      </c>
      <c r="AX51" s="4">
        <f t="shared" si="7"/>
        <v>1.462113891275858</v>
      </c>
      <c r="AY51" s="4">
        <f t="shared" si="7"/>
        <v>1.2556795384672252</v>
      </c>
      <c r="AZ51" s="4">
        <f t="shared" si="7"/>
        <v>0</v>
      </c>
      <c r="BA51" s="4">
        <f t="shared" si="2"/>
        <v>0</v>
      </c>
      <c r="BB51" s="4">
        <f t="shared" si="2"/>
        <v>0</v>
      </c>
      <c r="BC51" s="4">
        <f t="shared" si="2"/>
        <v>0</v>
      </c>
      <c r="BD51" s="4">
        <f t="shared" si="2"/>
        <v>0</v>
      </c>
      <c r="BE51" s="4">
        <f t="shared" si="2"/>
        <v>0.94341107964168347</v>
      </c>
      <c r="BF51" s="4">
        <f t="shared" si="2"/>
        <v>0</v>
      </c>
      <c r="BG51" s="4">
        <f t="shared" si="2"/>
        <v>0</v>
      </c>
      <c r="BH51" s="4">
        <f t="shared" si="2"/>
        <v>0</v>
      </c>
      <c r="BI51" s="4">
        <f t="shared" si="2"/>
        <v>0</v>
      </c>
      <c r="BJ51" s="4">
        <f t="shared" si="2"/>
        <v>1.333640431142094</v>
      </c>
      <c r="BK51" s="4">
        <f t="shared" si="2"/>
        <v>0.30134223683716993</v>
      </c>
      <c r="BL51" s="4">
        <f t="shared" si="2"/>
        <v>0</v>
      </c>
      <c r="BM51" s="4">
        <f t="shared" si="2"/>
        <v>0.34860298447249882</v>
      </c>
      <c r="BN51" s="4">
        <f t="shared" si="2"/>
        <v>0</v>
      </c>
    </row>
    <row r="52" spans="1:66" s="4" customFormat="1" ht="15" x14ac:dyDescent="0.2">
      <c r="A52" s="4">
        <v>792.50379999999996</v>
      </c>
      <c r="B52" s="4" t="s">
        <v>399</v>
      </c>
      <c r="C52" s="4" t="s">
        <v>961</v>
      </c>
      <c r="D52" s="4" t="s">
        <v>962</v>
      </c>
      <c r="E52" s="4">
        <v>0</v>
      </c>
      <c r="F52" s="4">
        <v>44257.5</v>
      </c>
      <c r="G52" s="4">
        <v>81057.8</v>
      </c>
      <c r="H52" s="4">
        <v>104883.5</v>
      </c>
      <c r="I52" s="4">
        <v>59842</v>
      </c>
      <c r="J52" s="4">
        <v>124604.6</v>
      </c>
      <c r="K52" s="4">
        <v>112356.7</v>
      </c>
      <c r="L52" s="4">
        <v>111335.5</v>
      </c>
      <c r="M52" s="4">
        <v>139451</v>
      </c>
      <c r="N52" s="4">
        <v>79267</v>
      </c>
      <c r="O52" s="4">
        <v>99874.4</v>
      </c>
      <c r="P52" s="4">
        <v>92837.8</v>
      </c>
      <c r="Q52" s="4">
        <v>142762.9</v>
      </c>
      <c r="R52" s="4">
        <v>64192.1</v>
      </c>
      <c r="S52" s="4">
        <v>90370.8</v>
      </c>
      <c r="T52" s="4">
        <v>44352.7</v>
      </c>
      <c r="U52" s="4">
        <v>122252.5</v>
      </c>
      <c r="V52" s="4">
        <v>188585</v>
      </c>
      <c r="W52" s="4">
        <v>95439.4</v>
      </c>
      <c r="X52" s="4">
        <v>139142.79999999999</v>
      </c>
      <c r="Y52" s="4">
        <v>104761.5</v>
      </c>
      <c r="Z52" s="4">
        <v>81909</v>
      </c>
      <c r="AA52" s="4">
        <v>103704.9</v>
      </c>
      <c r="AB52" s="4">
        <v>92842.2</v>
      </c>
      <c r="AC52" s="4">
        <v>124807.2</v>
      </c>
      <c r="AD52" s="4">
        <v>136089.70000000001</v>
      </c>
      <c r="AE52" s="4">
        <v>196490.6</v>
      </c>
      <c r="AF52" s="4">
        <v>98036.9</v>
      </c>
      <c r="AG52" s="4">
        <v>100488.9</v>
      </c>
      <c r="AH52" s="4">
        <v>117300.9</v>
      </c>
      <c r="AI52" s="4">
        <v>151135.70000000001</v>
      </c>
      <c r="AJ52" s="4" t="s">
        <v>962</v>
      </c>
      <c r="AK52" s="4">
        <f t="shared" si="7"/>
        <v>0.51048760641170832</v>
      </c>
      <c r="AL52" s="4">
        <f t="shared" si="7"/>
        <v>0.87555799163969561</v>
      </c>
      <c r="AM52" s="4">
        <f t="shared" si="7"/>
        <v>1.2973808056935996</v>
      </c>
      <c r="AN52" s="4">
        <f t="shared" si="6"/>
        <v>0.67332538916940554</v>
      </c>
      <c r="AO52" s="4">
        <f t="shared" si="6"/>
        <v>1.3201864568448676</v>
      </c>
      <c r="AP52" s="4">
        <f t="shared" si="6"/>
        <v>1.1093837506250093</v>
      </c>
      <c r="AQ52" s="4">
        <f t="shared" si="6"/>
        <v>1.1857156702056397</v>
      </c>
      <c r="AR52" s="4">
        <f t="shared" si="6"/>
        <v>1.4655490613648579</v>
      </c>
      <c r="AS52" s="4">
        <f t="shared" si="6"/>
        <v>0.69532523233136445</v>
      </c>
      <c r="AT52" s="4">
        <f t="shared" si="6"/>
        <v>1.0128693544731602</v>
      </c>
      <c r="AU52" s="4">
        <f t="shared" si="6"/>
        <v>0.93082698718674872</v>
      </c>
      <c r="AV52" s="4">
        <f t="shared" si="6"/>
        <v>1.1524340056444224</v>
      </c>
      <c r="AW52" s="4">
        <f t="shared" si="6"/>
        <v>0.56918307937816348</v>
      </c>
      <c r="AX52" s="4">
        <f t="shared" si="6"/>
        <v>0.94394446342460148</v>
      </c>
      <c r="AY52" s="4">
        <f t="shared" si="6"/>
        <v>0.64749030517112227</v>
      </c>
      <c r="AZ52" s="4">
        <f t="shared" si="2"/>
        <v>1.0069429956064249</v>
      </c>
      <c r="BA52" s="4">
        <f t="shared" si="2"/>
        <v>1.6940598286398545</v>
      </c>
      <c r="BB52" s="4">
        <f t="shared" si="2"/>
        <v>0.98383839416772323</v>
      </c>
      <c r="BC52" s="4">
        <f t="shared" si="2"/>
        <v>1.0184447062259696</v>
      </c>
      <c r="BD52" s="4">
        <f t="shared" si="2"/>
        <v>0.89230899431010402</v>
      </c>
      <c r="BE52" s="4">
        <f t="shared" si="2"/>
        <v>0.82245517403920221</v>
      </c>
      <c r="BF52" s="4">
        <f t="shared" si="8"/>
        <v>0.81900255824724466</v>
      </c>
      <c r="BG52" s="4">
        <f t="shared" si="8"/>
        <v>0.68842755053805293</v>
      </c>
      <c r="BH52" s="4">
        <f t="shared" si="8"/>
        <v>1.3670562267363289</v>
      </c>
      <c r="BI52" s="4">
        <f t="shared" si="8"/>
        <v>1.1039984935810405</v>
      </c>
      <c r="BJ52" s="4">
        <f t="shared" si="8"/>
        <v>2.617185665426581</v>
      </c>
      <c r="BK52" s="4">
        <f t="shared" si="8"/>
        <v>0.9496987449475669</v>
      </c>
      <c r="BL52" s="4">
        <f t="shared" si="8"/>
        <v>0.84083572739989731</v>
      </c>
      <c r="BM52" s="4">
        <f t="shared" si="8"/>
        <v>0.90089499890526359</v>
      </c>
      <c r="BN52" s="4">
        <f t="shared" si="8"/>
        <v>1.1058905148070473</v>
      </c>
    </row>
    <row r="53" spans="1:66" s="4" customFormat="1" ht="15" x14ac:dyDescent="0.2">
      <c r="A53" s="4">
        <v>848.56650000000002</v>
      </c>
      <c r="B53" s="4" t="s">
        <v>412</v>
      </c>
      <c r="C53" s="4" t="s">
        <v>963</v>
      </c>
      <c r="D53" s="4" t="s">
        <v>964</v>
      </c>
      <c r="E53" s="4">
        <v>16661.8</v>
      </c>
      <c r="F53" s="4">
        <v>0</v>
      </c>
      <c r="G53" s="4">
        <v>0</v>
      </c>
      <c r="H53" s="4">
        <v>0</v>
      </c>
      <c r="I53" s="4">
        <v>51772.6</v>
      </c>
      <c r="J53" s="4">
        <v>36661</v>
      </c>
      <c r="K53" s="4">
        <v>0</v>
      </c>
      <c r="L53" s="4">
        <v>48949.8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140344.70000000001</v>
      </c>
      <c r="T53" s="4">
        <v>210900.3</v>
      </c>
      <c r="U53" s="4">
        <v>0</v>
      </c>
      <c r="V53" s="4">
        <v>0</v>
      </c>
      <c r="W53" s="4">
        <v>30915.1</v>
      </c>
      <c r="X53" s="4">
        <v>51593.1</v>
      </c>
      <c r="Y53" s="4">
        <v>73654.3</v>
      </c>
      <c r="Z53" s="4">
        <v>103190.1</v>
      </c>
      <c r="AA53" s="4">
        <v>0</v>
      </c>
      <c r="AB53" s="4">
        <v>0</v>
      </c>
      <c r="AC53" s="4">
        <v>46957.3</v>
      </c>
      <c r="AD53" s="4">
        <v>0</v>
      </c>
      <c r="AE53" s="4">
        <v>57703.6</v>
      </c>
      <c r="AF53" s="4">
        <v>76476.399999999994</v>
      </c>
      <c r="AG53" s="4">
        <v>0</v>
      </c>
      <c r="AH53" s="4">
        <v>0</v>
      </c>
      <c r="AI53" s="4">
        <v>0</v>
      </c>
      <c r="AJ53" s="4" t="s">
        <v>964</v>
      </c>
      <c r="AK53" s="4">
        <f t="shared" si="7"/>
        <v>0</v>
      </c>
      <c r="AL53" s="4">
        <f t="shared" si="7"/>
        <v>0</v>
      </c>
      <c r="AM53" s="4">
        <f t="shared" si="7"/>
        <v>0</v>
      </c>
      <c r="AN53" s="4">
        <f t="shared" si="7"/>
        <v>0.58253076506988344</v>
      </c>
      <c r="AO53" s="4">
        <f t="shared" si="7"/>
        <v>0.38842350679180132</v>
      </c>
      <c r="AP53" s="4">
        <f t="shared" si="7"/>
        <v>0</v>
      </c>
      <c r="AQ53" s="4">
        <f t="shared" si="7"/>
        <v>0.52131211440584557</v>
      </c>
      <c r="AR53" s="4">
        <f t="shared" si="7"/>
        <v>0</v>
      </c>
      <c r="AS53" s="4">
        <f t="shared" si="7"/>
        <v>0</v>
      </c>
      <c r="AT53" s="4">
        <f t="shared" si="7"/>
        <v>0</v>
      </c>
      <c r="AU53" s="4">
        <f t="shared" si="7"/>
        <v>0</v>
      </c>
      <c r="AV53" s="4">
        <f t="shared" si="7"/>
        <v>0</v>
      </c>
      <c r="AW53" s="4">
        <f t="shared" si="6"/>
        <v>0</v>
      </c>
      <c r="AX53" s="4">
        <f t="shared" si="6"/>
        <v>1.4659337146067832</v>
      </c>
      <c r="AY53" s="4">
        <f t="shared" si="6"/>
        <v>3.0788632847082869</v>
      </c>
      <c r="AZ53" s="4">
        <f t="shared" si="2"/>
        <v>0</v>
      </c>
      <c r="BA53" s="4">
        <f t="shared" si="2"/>
        <v>0</v>
      </c>
      <c r="BB53" s="4">
        <f t="shared" si="2"/>
        <v>0.31868874217078669</v>
      </c>
      <c r="BC53" s="4">
        <f t="shared" si="2"/>
        <v>0.37763160992007544</v>
      </c>
      <c r="BD53" s="4">
        <f t="shared" si="2"/>
        <v>0.62735255184027239</v>
      </c>
      <c r="BE53" s="4">
        <f t="shared" si="2"/>
        <v>1.0361404931646423</v>
      </c>
      <c r="BF53" s="4">
        <f t="shared" si="8"/>
        <v>0</v>
      </c>
      <c r="BG53" s="4">
        <f t="shared" si="8"/>
        <v>0</v>
      </c>
      <c r="BH53" s="4">
        <f t="shared" si="8"/>
        <v>0.51433947204749264</v>
      </c>
      <c r="BI53" s="4">
        <f t="shared" si="8"/>
        <v>0</v>
      </c>
      <c r="BJ53" s="4">
        <f t="shared" si="8"/>
        <v>0.76859165152688858</v>
      </c>
      <c r="BK53" s="4">
        <f t="shared" si="8"/>
        <v>0.74083881781357941</v>
      </c>
      <c r="BL53" s="4">
        <f t="shared" si="8"/>
        <v>0</v>
      </c>
      <c r="BM53" s="4">
        <f t="shared" si="8"/>
        <v>0</v>
      </c>
      <c r="BN53" s="4">
        <f t="shared" si="8"/>
        <v>0</v>
      </c>
    </row>
    <row r="54" spans="1:66" s="4" customFormat="1" ht="15" x14ac:dyDescent="0.2">
      <c r="A54" s="4">
        <v>876.59780000000001</v>
      </c>
      <c r="B54" s="4" t="s">
        <v>420</v>
      </c>
      <c r="C54" s="4" t="s">
        <v>948</v>
      </c>
      <c r="D54" s="4" t="s">
        <v>965</v>
      </c>
      <c r="E54" s="4">
        <v>0</v>
      </c>
      <c r="F54" s="4">
        <v>0</v>
      </c>
      <c r="G54" s="4">
        <v>0</v>
      </c>
      <c r="H54" s="4">
        <v>0</v>
      </c>
      <c r="I54" s="4">
        <v>52553.3</v>
      </c>
      <c r="J54" s="4">
        <v>51031.5</v>
      </c>
      <c r="K54" s="4">
        <v>37055.199999999997</v>
      </c>
      <c r="L54" s="4">
        <v>0</v>
      </c>
      <c r="M54" s="4">
        <v>0</v>
      </c>
      <c r="N54" s="4">
        <v>0</v>
      </c>
      <c r="O54" s="4">
        <v>53442.9</v>
      </c>
      <c r="P54" s="4">
        <v>41682</v>
      </c>
      <c r="Q54" s="4">
        <v>0</v>
      </c>
      <c r="R54" s="4">
        <v>0</v>
      </c>
      <c r="S54" s="4">
        <v>179393.6</v>
      </c>
      <c r="T54" s="4">
        <v>195598.8</v>
      </c>
      <c r="U54" s="4">
        <v>0</v>
      </c>
      <c r="V54" s="4">
        <v>0</v>
      </c>
      <c r="W54" s="4">
        <v>43550.3</v>
      </c>
      <c r="X54" s="4">
        <v>0</v>
      </c>
      <c r="Y54" s="4">
        <v>0</v>
      </c>
      <c r="Z54" s="4">
        <v>181271.6</v>
      </c>
      <c r="AA54" s="4">
        <v>0</v>
      </c>
      <c r="AB54" s="4">
        <v>0</v>
      </c>
      <c r="AC54" s="4">
        <v>0</v>
      </c>
      <c r="AD54" s="4">
        <v>0</v>
      </c>
      <c r="AE54" s="4">
        <v>190888.9</v>
      </c>
      <c r="AF54" s="4">
        <v>99046.9</v>
      </c>
      <c r="AG54" s="4">
        <v>0</v>
      </c>
      <c r="AH54" s="4">
        <v>0</v>
      </c>
      <c r="AI54" s="4">
        <v>0</v>
      </c>
      <c r="AJ54" s="4" t="s">
        <v>965</v>
      </c>
      <c r="AK54" s="4">
        <f t="shared" si="7"/>
        <v>0</v>
      </c>
      <c r="AL54" s="4">
        <f t="shared" si="7"/>
        <v>0</v>
      </c>
      <c r="AM54" s="4">
        <f t="shared" si="7"/>
        <v>0</v>
      </c>
      <c r="AN54" s="4">
        <f t="shared" si="7"/>
        <v>0.59131498236416768</v>
      </c>
      <c r="AO54" s="4">
        <f t="shared" si="7"/>
        <v>0.54067903731065192</v>
      </c>
      <c r="AP54" s="4">
        <f t="shared" si="7"/>
        <v>0.36587436936257334</v>
      </c>
      <c r="AQ54" s="4">
        <f t="shared" si="7"/>
        <v>0</v>
      </c>
      <c r="AR54" s="4">
        <f t="shared" si="7"/>
        <v>0</v>
      </c>
      <c r="AS54" s="4">
        <f t="shared" si="7"/>
        <v>0</v>
      </c>
      <c r="AT54" s="4">
        <f t="shared" si="7"/>
        <v>0.54198749253235723</v>
      </c>
      <c r="AU54" s="4">
        <f t="shared" si="7"/>
        <v>0.417919537945945</v>
      </c>
      <c r="AV54" s="4">
        <f t="shared" si="7"/>
        <v>0</v>
      </c>
      <c r="AW54" s="4">
        <f t="shared" si="6"/>
        <v>0</v>
      </c>
      <c r="AX54" s="4">
        <f t="shared" si="6"/>
        <v>1.8738087467833369</v>
      </c>
      <c r="AY54" s="4">
        <f t="shared" si="6"/>
        <v>2.8554817790823401</v>
      </c>
      <c r="AZ54" s="4">
        <f t="shared" si="2"/>
        <v>0</v>
      </c>
      <c r="BA54" s="4">
        <f t="shared" si="2"/>
        <v>0</v>
      </c>
      <c r="BB54" s="4">
        <f t="shared" si="2"/>
        <v>0.44893887867612953</v>
      </c>
      <c r="BC54" s="4">
        <f t="shared" si="2"/>
        <v>0</v>
      </c>
      <c r="BD54" s="4">
        <f t="shared" si="2"/>
        <v>0</v>
      </c>
      <c r="BE54" s="4">
        <f t="shared" si="2"/>
        <v>1.8201634170404311</v>
      </c>
      <c r="BF54" s="4">
        <f t="shared" si="8"/>
        <v>0</v>
      </c>
      <c r="BG54" s="4">
        <f t="shared" si="8"/>
        <v>0</v>
      </c>
      <c r="BH54" s="4">
        <f t="shared" si="8"/>
        <v>0</v>
      </c>
      <c r="BI54" s="4">
        <f t="shared" si="8"/>
        <v>0</v>
      </c>
      <c r="BJ54" s="4">
        <f t="shared" si="8"/>
        <v>2.5425729921382909</v>
      </c>
      <c r="BK54" s="4">
        <f t="shared" si="8"/>
        <v>0.95948277251674796</v>
      </c>
      <c r="BL54" s="4">
        <f t="shared" si="8"/>
        <v>0</v>
      </c>
      <c r="BM54" s="4">
        <f t="shared" si="8"/>
        <v>0</v>
      </c>
      <c r="BN54" s="4">
        <f t="shared" si="8"/>
        <v>0</v>
      </c>
    </row>
    <row r="55" spans="1:66" x14ac:dyDescent="0.2">
      <c r="A55">
        <v>790.48810000000003</v>
      </c>
      <c r="B55" t="s">
        <v>402</v>
      </c>
      <c r="C55" t="s">
        <v>901</v>
      </c>
      <c r="D55" t="s">
        <v>966</v>
      </c>
      <c r="E55">
        <v>0</v>
      </c>
      <c r="F55">
        <v>59803.9</v>
      </c>
      <c r="G55">
        <v>67428.5</v>
      </c>
      <c r="H55">
        <v>136290.70000000001</v>
      </c>
      <c r="I55">
        <v>88854.1</v>
      </c>
      <c r="J55">
        <v>140051.29999999999</v>
      </c>
      <c r="K55">
        <v>79162</v>
      </c>
      <c r="L55">
        <v>92648.6</v>
      </c>
      <c r="M55">
        <v>81639.8</v>
      </c>
      <c r="N55">
        <v>105624.7</v>
      </c>
      <c r="O55">
        <v>85108.3</v>
      </c>
      <c r="P55">
        <v>85594.4</v>
      </c>
      <c r="Q55">
        <v>109845.9</v>
      </c>
      <c r="R55">
        <v>0</v>
      </c>
      <c r="S55">
        <v>51568.1</v>
      </c>
      <c r="T55">
        <v>74879.399999999994</v>
      </c>
      <c r="U55">
        <v>88934</v>
      </c>
      <c r="V55">
        <v>75330.399999999994</v>
      </c>
      <c r="W55">
        <v>50921</v>
      </c>
      <c r="X55">
        <v>38763.1</v>
      </c>
      <c r="Y55">
        <v>82378</v>
      </c>
      <c r="Z55">
        <v>74356.2</v>
      </c>
      <c r="AA55">
        <v>58689.1</v>
      </c>
      <c r="AB55">
        <v>74208</v>
      </c>
      <c r="AC55">
        <v>75421</v>
      </c>
      <c r="AD55">
        <v>77941.399999999994</v>
      </c>
      <c r="AE55">
        <v>134646.29999999999</v>
      </c>
      <c r="AF55">
        <v>98339.8</v>
      </c>
      <c r="AG55">
        <v>97538.7</v>
      </c>
      <c r="AH55">
        <v>112533.8</v>
      </c>
      <c r="AI55">
        <v>105484.4</v>
      </c>
      <c r="AJ55" t="s">
        <v>966</v>
      </c>
      <c r="AK55">
        <f t="shared" si="7"/>
        <v>0.68980737197277653</v>
      </c>
      <c r="AL55">
        <f t="shared" si="7"/>
        <v>0.72833906224049028</v>
      </c>
      <c r="AM55">
        <f t="shared" si="7"/>
        <v>1.6858794583947396</v>
      </c>
      <c r="AN55">
        <f t="shared" si="7"/>
        <v>0.99976139603952541</v>
      </c>
      <c r="AO55">
        <f t="shared" si="7"/>
        <v>1.4838443325809609</v>
      </c>
      <c r="AP55">
        <f t="shared" si="7"/>
        <v>0.78162705443446612</v>
      </c>
      <c r="AQ55">
        <f t="shared" si="7"/>
        <v>0.98670142804958194</v>
      </c>
      <c r="AR55">
        <f t="shared" si="7"/>
        <v>0.85798690765942676</v>
      </c>
      <c r="AS55">
        <f t="shared" si="7"/>
        <v>0.92653335016375893</v>
      </c>
      <c r="AT55">
        <f t="shared" si="7"/>
        <v>0.86311996749225095</v>
      </c>
      <c r="AU55">
        <f t="shared" si="7"/>
        <v>0.85820191206660901</v>
      </c>
      <c r="AV55">
        <f t="shared" si="7"/>
        <v>0.88671602034293673</v>
      </c>
      <c r="AW55">
        <f t="shared" si="6"/>
        <v>0</v>
      </c>
      <c r="AX55">
        <f t="shared" si="6"/>
        <v>0.53864104870518126</v>
      </c>
      <c r="AY55">
        <f t="shared" si="6"/>
        <v>1.0931394381183228</v>
      </c>
      <c r="AZ55">
        <f t="shared" si="2"/>
        <v>0.73251236883713444</v>
      </c>
      <c r="BA55">
        <f t="shared" si="2"/>
        <v>0.67669329223093933</v>
      </c>
      <c r="BB55">
        <f t="shared" si="2"/>
        <v>0.5249198430565849</v>
      </c>
      <c r="BC55">
        <f t="shared" si="2"/>
        <v>0.2837234408960283</v>
      </c>
      <c r="BD55">
        <f t="shared" si="2"/>
        <v>0.70165690958298366</v>
      </c>
      <c r="BE55">
        <f t="shared" si="2"/>
        <v>0.74661687252797282</v>
      </c>
      <c r="BF55">
        <f t="shared" si="8"/>
        <v>0.46349326831449983</v>
      </c>
      <c r="BG55">
        <f t="shared" si="8"/>
        <v>0.55025442816227788</v>
      </c>
      <c r="BH55">
        <f t="shared" si="8"/>
        <v>0.8261121768349956</v>
      </c>
      <c r="BI55">
        <f t="shared" si="8"/>
        <v>0.63228288538807353</v>
      </c>
      <c r="BJ55">
        <f t="shared" si="8"/>
        <v>1.7934413466228256</v>
      </c>
      <c r="BK55">
        <f t="shared" si="8"/>
        <v>0.95263298450272049</v>
      </c>
      <c r="BL55">
        <f t="shared" si="8"/>
        <v>0.81615007990076871</v>
      </c>
      <c r="BM55">
        <f t="shared" si="8"/>
        <v>0.8642826920151947</v>
      </c>
      <c r="BN55">
        <f t="shared" si="8"/>
        <v>0.77185071045499154</v>
      </c>
    </row>
    <row r="56" spans="1:66" x14ac:dyDescent="0.2">
      <c r="A56">
        <v>846.55050000000006</v>
      </c>
      <c r="B56" t="s">
        <v>415</v>
      </c>
      <c r="C56" t="s">
        <v>967</v>
      </c>
      <c r="D56" t="s">
        <v>968</v>
      </c>
      <c r="E56">
        <v>0</v>
      </c>
      <c r="F56">
        <v>1566990.8</v>
      </c>
      <c r="G56">
        <v>3187093.2</v>
      </c>
      <c r="H56">
        <v>3754372.6</v>
      </c>
      <c r="I56">
        <v>3093537.8</v>
      </c>
      <c r="J56">
        <v>3968299</v>
      </c>
      <c r="K56">
        <v>3141481.6</v>
      </c>
      <c r="L56">
        <v>3735985</v>
      </c>
      <c r="M56">
        <v>4163052.8</v>
      </c>
      <c r="N56">
        <v>3823752.3</v>
      </c>
      <c r="O56">
        <v>3552430.3</v>
      </c>
      <c r="P56">
        <v>3712781.8</v>
      </c>
      <c r="Q56">
        <v>4584228.2</v>
      </c>
      <c r="R56">
        <v>3022488.5</v>
      </c>
      <c r="S56">
        <v>3457501.2</v>
      </c>
      <c r="T56">
        <v>2565406.2000000002</v>
      </c>
      <c r="U56">
        <v>5008515.0999999996</v>
      </c>
      <c r="V56">
        <v>4492183.8</v>
      </c>
      <c r="W56">
        <v>4239533.0999999996</v>
      </c>
      <c r="X56">
        <v>4533585.3</v>
      </c>
      <c r="Y56">
        <v>4485251.7</v>
      </c>
      <c r="Z56">
        <v>4466345.9000000004</v>
      </c>
      <c r="AA56">
        <v>4862264.0999999996</v>
      </c>
      <c r="AB56">
        <v>4889332.3</v>
      </c>
      <c r="AC56">
        <v>4829161.2</v>
      </c>
      <c r="AD56">
        <v>3767870.7</v>
      </c>
      <c r="AE56">
        <v>4902495.9000000004</v>
      </c>
      <c r="AF56">
        <v>4020021.6</v>
      </c>
      <c r="AG56">
        <v>5247826.4000000004</v>
      </c>
      <c r="AH56">
        <v>6355160.2000000002</v>
      </c>
      <c r="AI56">
        <v>5859178.5999999996</v>
      </c>
      <c r="AJ56" t="s">
        <v>968</v>
      </c>
      <c r="AK56">
        <f t="shared" si="7"/>
        <v>18.074436711544209</v>
      </c>
      <c r="AL56">
        <f t="shared" si="7"/>
        <v>34.425865510296738</v>
      </c>
      <c r="AM56">
        <f t="shared" si="7"/>
        <v>46.440583587141681</v>
      </c>
      <c r="AN56">
        <f t="shared" si="6"/>
        <v>34.807619115257957</v>
      </c>
      <c r="AO56">
        <f t="shared" si="6"/>
        <v>42.04415082999369</v>
      </c>
      <c r="AP56">
        <f t="shared" si="6"/>
        <v>31.018253828453986</v>
      </c>
      <c r="AQ56">
        <f t="shared" si="6"/>
        <v>39.787991773991372</v>
      </c>
      <c r="AR56">
        <f t="shared" si="6"/>
        <v>43.751268355568214</v>
      </c>
      <c r="AS56">
        <f t="shared" si="6"/>
        <v>33.541719206922039</v>
      </c>
      <c r="AT56">
        <f t="shared" si="6"/>
        <v>36.026727417355147</v>
      </c>
      <c r="AU56">
        <f t="shared" si="6"/>
        <v>37.225758225375799</v>
      </c>
      <c r="AV56">
        <f t="shared" si="6"/>
        <v>37.005555836384104</v>
      </c>
      <c r="AW56">
        <f t="shared" si="6"/>
        <v>26.800016073864015</v>
      </c>
      <c r="AX56">
        <f t="shared" si="6"/>
        <v>36.114420974738699</v>
      </c>
      <c r="AY56">
        <f t="shared" si="6"/>
        <v>37.451511256944656</v>
      </c>
      <c r="AZ56">
        <f t="shared" si="2"/>
        <v>41.253055752103329</v>
      </c>
      <c r="BA56">
        <f t="shared" si="2"/>
        <v>40.353305503866849</v>
      </c>
      <c r="BB56">
        <f t="shared" si="2"/>
        <v>43.703286453235343</v>
      </c>
      <c r="BC56">
        <f t="shared" si="2"/>
        <v>33.183218599948219</v>
      </c>
      <c r="BD56">
        <f t="shared" si="2"/>
        <v>38.203256288375826</v>
      </c>
      <c r="BE56">
        <f t="shared" si="2"/>
        <v>44.846955700884855</v>
      </c>
      <c r="BF56">
        <f t="shared" si="8"/>
        <v>38.399407711436368</v>
      </c>
      <c r="BG56">
        <f t="shared" si="8"/>
        <v>36.254537904698346</v>
      </c>
      <c r="BH56">
        <f t="shared" si="8"/>
        <v>52.895465072315396</v>
      </c>
      <c r="BI56">
        <f t="shared" si="8"/>
        <v>30.566042667506366</v>
      </c>
      <c r="BJ56">
        <f t="shared" si="8"/>
        <v>65.29952066049259</v>
      </c>
      <c r="BK56">
        <f t="shared" si="8"/>
        <v>38.94257639911207</v>
      </c>
      <c r="BL56">
        <f t="shared" si="8"/>
        <v>43.91091880110524</v>
      </c>
      <c r="BM56">
        <f t="shared" si="8"/>
        <v>48.80893532293252</v>
      </c>
      <c r="BN56">
        <f t="shared" si="8"/>
        <v>42.872796025693681</v>
      </c>
    </row>
    <row r="57" spans="1:66" x14ac:dyDescent="0.2">
      <c r="A57">
        <v>874.58190000000002</v>
      </c>
      <c r="B57" t="s">
        <v>422</v>
      </c>
      <c r="C57" t="s">
        <v>381</v>
      </c>
      <c r="D57" t="s">
        <v>969</v>
      </c>
      <c r="E57">
        <v>0</v>
      </c>
      <c r="F57">
        <v>85201.2</v>
      </c>
      <c r="G57">
        <v>69039.199999999997</v>
      </c>
      <c r="H57">
        <v>161305.20000000001</v>
      </c>
      <c r="I57">
        <v>117640.8</v>
      </c>
      <c r="J57">
        <v>170082.9</v>
      </c>
      <c r="K57">
        <v>93277.5</v>
      </c>
      <c r="L57">
        <v>116003.6</v>
      </c>
      <c r="M57">
        <v>143700.5</v>
      </c>
      <c r="N57">
        <v>125335</v>
      </c>
      <c r="O57">
        <v>122629.5</v>
      </c>
      <c r="P57">
        <v>136803.5</v>
      </c>
      <c r="Q57">
        <v>198774</v>
      </c>
      <c r="R57">
        <v>74516.5</v>
      </c>
      <c r="S57">
        <v>321635.09999999998</v>
      </c>
      <c r="T57">
        <v>355100</v>
      </c>
      <c r="U57">
        <v>77858.899999999994</v>
      </c>
      <c r="V57">
        <v>176970.7</v>
      </c>
      <c r="W57">
        <v>117078.5</v>
      </c>
      <c r="X57">
        <v>140087.9</v>
      </c>
      <c r="Y57">
        <v>185967.6</v>
      </c>
      <c r="Z57">
        <v>290277</v>
      </c>
      <c r="AA57">
        <v>163375.9</v>
      </c>
      <c r="AB57">
        <v>133019.29999999999</v>
      </c>
      <c r="AC57">
        <v>184849.7</v>
      </c>
      <c r="AD57">
        <v>73073.5</v>
      </c>
      <c r="AE57">
        <v>306254</v>
      </c>
      <c r="AF57">
        <v>234222.8</v>
      </c>
      <c r="AG57">
        <v>151426.5</v>
      </c>
      <c r="AH57">
        <v>146245.4</v>
      </c>
      <c r="AI57">
        <v>239343.4</v>
      </c>
      <c r="AJ57" t="s">
        <v>969</v>
      </c>
      <c r="AK57">
        <f t="shared" si="7"/>
        <v>0.98275222620810565</v>
      </c>
      <c r="AL57">
        <f t="shared" si="7"/>
        <v>0.74573728002007544</v>
      </c>
      <c r="AM57">
        <f t="shared" si="7"/>
        <v>1.9953021241526765</v>
      </c>
      <c r="AN57">
        <f t="shared" si="7"/>
        <v>1.323661265368808</v>
      </c>
      <c r="AO57">
        <f t="shared" si="7"/>
        <v>1.8020293080745007</v>
      </c>
      <c r="AP57">
        <f t="shared" si="7"/>
        <v>0.92100019668541633</v>
      </c>
      <c r="AQ57">
        <f t="shared" si="7"/>
        <v>1.2354306247357485</v>
      </c>
      <c r="AR57">
        <f t="shared" si="7"/>
        <v>1.5102088396114817</v>
      </c>
      <c r="AS57">
        <f t="shared" si="7"/>
        <v>1.0994308854157666</v>
      </c>
      <c r="AT57">
        <f t="shared" si="7"/>
        <v>1.2436386351694368</v>
      </c>
      <c r="AU57">
        <f t="shared" si="7"/>
        <v>1.3716437673189408</v>
      </c>
      <c r="AV57">
        <f t="shared" si="7"/>
        <v>1.6045759580252603</v>
      </c>
      <c r="AW57">
        <f t="shared" si="7"/>
        <v>0.66072820385192133</v>
      </c>
      <c r="AX57">
        <f t="shared" si="7"/>
        <v>3.359554987761733</v>
      </c>
      <c r="AY57">
        <f t="shared" si="7"/>
        <v>5.1839867103077273</v>
      </c>
      <c r="AZ57">
        <f t="shared" si="2"/>
        <v>0.64129137645954937</v>
      </c>
      <c r="BA57">
        <f t="shared" si="2"/>
        <v>1.5897285240940431</v>
      </c>
      <c r="BB57">
        <f t="shared" si="2"/>
        <v>1.206905360171646</v>
      </c>
      <c r="BC57">
        <f t="shared" si="2"/>
        <v>1.0253622908358393</v>
      </c>
      <c r="BD57">
        <f t="shared" si="2"/>
        <v>1.5839842130006128</v>
      </c>
      <c r="BE57">
        <f t="shared" si="2"/>
        <v>2.9146958277427086</v>
      </c>
      <c r="BF57">
        <f t="shared" si="8"/>
        <v>1.2902503165804706</v>
      </c>
      <c r="BG57">
        <f t="shared" si="8"/>
        <v>0.98634188842235992</v>
      </c>
      <c r="BH57">
        <f t="shared" si="8"/>
        <v>2.0247223989909426</v>
      </c>
      <c r="BI57">
        <f t="shared" si="8"/>
        <v>0.59279309103256284</v>
      </c>
      <c r="BJ57">
        <f t="shared" si="8"/>
        <v>4.0791955380031011</v>
      </c>
      <c r="BK57">
        <f t="shared" si="8"/>
        <v>2.2689528044859126</v>
      </c>
      <c r="BL57">
        <f t="shared" si="8"/>
        <v>1.2670534882471651</v>
      </c>
      <c r="BM57">
        <f t="shared" si="8"/>
        <v>1.1231947024524094</v>
      </c>
      <c r="BN57">
        <f t="shared" si="8"/>
        <v>1.7513241136387299</v>
      </c>
    </row>
    <row r="58" spans="1:66" x14ac:dyDescent="0.2">
      <c r="A58">
        <v>762.45669999999996</v>
      </c>
      <c r="B58" t="s">
        <v>970</v>
      </c>
      <c r="C58" t="s">
        <v>971</v>
      </c>
      <c r="D58" t="s">
        <v>972</v>
      </c>
      <c r="E58">
        <v>0</v>
      </c>
      <c r="F58">
        <v>196064.1</v>
      </c>
      <c r="G58">
        <v>329715.09999999998</v>
      </c>
      <c r="H58">
        <v>233118.4</v>
      </c>
      <c r="I58">
        <v>225171.20000000001</v>
      </c>
      <c r="J58">
        <v>344997.8</v>
      </c>
      <c r="K58">
        <v>168585.7</v>
      </c>
      <c r="L58">
        <v>235918.2</v>
      </c>
      <c r="M58">
        <v>208456.3</v>
      </c>
      <c r="N58">
        <v>249220.3</v>
      </c>
      <c r="O58">
        <v>145381.4</v>
      </c>
      <c r="P58">
        <v>279054.90000000002</v>
      </c>
      <c r="Q58">
        <v>378709.8</v>
      </c>
      <c r="R58">
        <v>182830.5</v>
      </c>
      <c r="S58">
        <v>317085.40000000002</v>
      </c>
      <c r="T58">
        <v>224346.8</v>
      </c>
      <c r="U58">
        <v>403265.5</v>
      </c>
      <c r="V58">
        <v>354254.6</v>
      </c>
      <c r="W58">
        <v>492190.9</v>
      </c>
      <c r="X58">
        <v>468486</v>
      </c>
      <c r="Y58">
        <v>264747</v>
      </c>
      <c r="Z58">
        <v>442162.6</v>
      </c>
      <c r="AA58">
        <v>256519</v>
      </c>
      <c r="AB58">
        <v>342674.6</v>
      </c>
      <c r="AC58">
        <v>207541</v>
      </c>
      <c r="AD58">
        <v>236569.2</v>
      </c>
      <c r="AE58">
        <v>363141</v>
      </c>
      <c r="AF58">
        <v>283119.40000000002</v>
      </c>
      <c r="AG58">
        <v>355160.1</v>
      </c>
      <c r="AH58">
        <v>277695.3</v>
      </c>
      <c r="AI58">
        <v>365875.5</v>
      </c>
      <c r="AJ58" t="s">
        <v>972</v>
      </c>
      <c r="AK58">
        <f t="shared" si="7"/>
        <v>2.2614990253011538</v>
      </c>
      <c r="AL58">
        <f t="shared" si="7"/>
        <v>3.5614671354179532</v>
      </c>
      <c r="AM58">
        <f t="shared" si="7"/>
        <v>2.8836121755471815</v>
      </c>
      <c r="AN58">
        <f t="shared" si="7"/>
        <v>2.5335631474506544</v>
      </c>
      <c r="AO58">
        <f t="shared" si="7"/>
        <v>3.6552536840636236</v>
      </c>
      <c r="AP58">
        <f t="shared" si="7"/>
        <v>1.6645757321792349</v>
      </c>
      <c r="AQ58">
        <f t="shared" si="7"/>
        <v>2.5125131393554447</v>
      </c>
      <c r="AR58">
        <f t="shared" si="7"/>
        <v>2.1907547081095955</v>
      </c>
      <c r="AS58">
        <f t="shared" si="7"/>
        <v>2.1861450918943865</v>
      </c>
      <c r="AT58">
        <f t="shared" si="7"/>
        <v>1.4743754632859301</v>
      </c>
      <c r="AU58">
        <f t="shared" si="7"/>
        <v>2.797910245898755</v>
      </c>
      <c r="AV58">
        <f t="shared" si="7"/>
        <v>3.0570831202700286</v>
      </c>
      <c r="AW58">
        <f t="shared" si="7"/>
        <v>1.6211344853065925</v>
      </c>
      <c r="AX58">
        <f t="shared" si="7"/>
        <v>3.3120322909919482</v>
      </c>
      <c r="AY58">
        <f t="shared" si="7"/>
        <v>3.2751642627430746</v>
      </c>
      <c r="AZ58">
        <f t="shared" si="2"/>
        <v>3.3215301985212795</v>
      </c>
      <c r="BA58">
        <f t="shared" si="2"/>
        <v>3.1822705250729388</v>
      </c>
      <c r="BB58">
        <f t="shared" si="2"/>
        <v>5.0737567993927719</v>
      </c>
      <c r="BC58">
        <f t="shared" si="2"/>
        <v>3.4290461787529045</v>
      </c>
      <c r="BD58">
        <f t="shared" si="2"/>
        <v>2.2549899468470485</v>
      </c>
      <c r="BE58">
        <f t="shared" si="2"/>
        <v>4.439791941503695</v>
      </c>
      <c r="BF58">
        <f t="shared" si="8"/>
        <v>2.0258417609874266</v>
      </c>
      <c r="BG58">
        <f t="shared" si="8"/>
        <v>2.5409418939836312</v>
      </c>
      <c r="BH58">
        <f t="shared" si="8"/>
        <v>2.2732680194178254</v>
      </c>
      <c r="BI58">
        <f t="shared" si="8"/>
        <v>1.9191168797320584</v>
      </c>
      <c r="BJ58">
        <f t="shared" si="8"/>
        <v>4.8369103648147744</v>
      </c>
      <c r="BK58">
        <f t="shared" si="8"/>
        <v>2.7426217969999889</v>
      </c>
      <c r="BL58">
        <f t="shared" si="8"/>
        <v>2.9717839584961148</v>
      </c>
      <c r="BM58">
        <f t="shared" si="8"/>
        <v>2.132756926754158</v>
      </c>
      <c r="BN58">
        <f t="shared" si="8"/>
        <v>2.6771851061680714</v>
      </c>
    </row>
    <row r="59" spans="1:66" s="4" customFormat="1" ht="15" x14ac:dyDescent="0.2">
      <c r="A59" s="4">
        <v>838.48770000000002</v>
      </c>
      <c r="B59" s="4" t="s">
        <v>973</v>
      </c>
      <c r="C59" s="4" t="s">
        <v>307</v>
      </c>
      <c r="D59" s="4" t="s">
        <v>974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82709.600000000006</v>
      </c>
      <c r="K59" s="4">
        <v>0</v>
      </c>
      <c r="L59" s="4">
        <v>30344.6</v>
      </c>
      <c r="M59" s="4">
        <v>0</v>
      </c>
      <c r="N59" s="4">
        <v>52510.1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42584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 t="s">
        <v>974</v>
      </c>
      <c r="AK59" s="4">
        <f t="shared" si="7"/>
        <v>0</v>
      </c>
      <c r="AL59" s="4">
        <f t="shared" si="7"/>
        <v>0</v>
      </c>
      <c r="AM59" s="4">
        <f t="shared" si="7"/>
        <v>0</v>
      </c>
      <c r="AN59" s="4">
        <f t="shared" si="7"/>
        <v>0</v>
      </c>
      <c r="AO59" s="4">
        <f t="shared" si="7"/>
        <v>0.87630868981607624</v>
      </c>
      <c r="AP59" s="4">
        <f t="shared" si="7"/>
        <v>0</v>
      </c>
      <c r="AQ59" s="4">
        <f t="shared" si="7"/>
        <v>0.32316797181601603</v>
      </c>
      <c r="AR59" s="4">
        <f t="shared" si="7"/>
        <v>0</v>
      </c>
      <c r="AS59" s="4">
        <f t="shared" si="7"/>
        <v>0.46061535673411608</v>
      </c>
      <c r="AT59" s="4">
        <f t="shared" si="7"/>
        <v>0</v>
      </c>
      <c r="AU59" s="4">
        <f t="shared" si="7"/>
        <v>0</v>
      </c>
      <c r="AV59" s="4">
        <f t="shared" si="7"/>
        <v>0</v>
      </c>
      <c r="AW59" s="4">
        <f t="shared" si="7"/>
        <v>0</v>
      </c>
      <c r="AX59" s="4">
        <f t="shared" si="7"/>
        <v>0</v>
      </c>
      <c r="AY59" s="4">
        <f t="shared" si="7"/>
        <v>0</v>
      </c>
      <c r="AZ59" s="4">
        <f t="shared" si="2"/>
        <v>0</v>
      </c>
      <c r="BA59" s="4">
        <f t="shared" si="2"/>
        <v>0</v>
      </c>
      <c r="BB59" s="4">
        <f t="shared" si="2"/>
        <v>0.43897776156637963</v>
      </c>
      <c r="BC59" s="4">
        <f t="shared" si="2"/>
        <v>0</v>
      </c>
      <c r="BD59" s="4">
        <f t="shared" si="2"/>
        <v>0</v>
      </c>
      <c r="BE59" s="4">
        <f t="shared" si="2"/>
        <v>0</v>
      </c>
      <c r="BF59" s="4">
        <f t="shared" si="8"/>
        <v>0</v>
      </c>
      <c r="BG59" s="4">
        <f t="shared" si="8"/>
        <v>0</v>
      </c>
      <c r="BH59" s="4">
        <f t="shared" si="8"/>
        <v>0</v>
      </c>
      <c r="BI59" s="4">
        <f t="shared" si="8"/>
        <v>0</v>
      </c>
      <c r="BJ59" s="4">
        <f t="shared" si="8"/>
        <v>0</v>
      </c>
      <c r="BK59" s="4">
        <f t="shared" si="8"/>
        <v>0</v>
      </c>
      <c r="BL59" s="4">
        <f t="shared" si="8"/>
        <v>0</v>
      </c>
      <c r="BM59" s="4">
        <f t="shared" si="8"/>
        <v>0</v>
      </c>
      <c r="BN59" s="4">
        <f t="shared" si="8"/>
        <v>0</v>
      </c>
    </row>
    <row r="60" spans="1:66" s="4" customFormat="1" ht="15" x14ac:dyDescent="0.2">
      <c r="A60" s="4">
        <v>844.53480000000002</v>
      </c>
      <c r="B60" s="4" t="s">
        <v>417</v>
      </c>
      <c r="C60" s="4" t="s">
        <v>78</v>
      </c>
      <c r="D60" s="4" t="s">
        <v>975</v>
      </c>
      <c r="E60" s="4">
        <v>-1.7</v>
      </c>
      <c r="F60" s="4">
        <v>224978.2</v>
      </c>
      <c r="G60" s="4">
        <v>496080.4</v>
      </c>
      <c r="H60" s="4">
        <v>568071.30000000005</v>
      </c>
      <c r="I60" s="4">
        <v>697462</v>
      </c>
      <c r="J60" s="4">
        <v>757221.1</v>
      </c>
      <c r="K60" s="4">
        <v>451603.5</v>
      </c>
      <c r="L60" s="4">
        <v>686607.6</v>
      </c>
      <c r="M60" s="4">
        <v>526032.4</v>
      </c>
      <c r="N60" s="4">
        <v>629426.4</v>
      </c>
      <c r="O60" s="4">
        <v>562327.4</v>
      </c>
      <c r="P60" s="4">
        <v>622289</v>
      </c>
      <c r="Q60" s="4">
        <v>587755.80000000005</v>
      </c>
      <c r="R60" s="4">
        <v>357953.8</v>
      </c>
      <c r="S60" s="4">
        <v>521432.7</v>
      </c>
      <c r="T60" s="4">
        <v>426767</v>
      </c>
      <c r="U60" s="4">
        <v>759000.8</v>
      </c>
      <c r="V60" s="4">
        <v>643518.5</v>
      </c>
      <c r="W60" s="4">
        <v>706960.9</v>
      </c>
      <c r="X60" s="4">
        <v>626916.9</v>
      </c>
      <c r="Y60" s="4">
        <v>748418.2</v>
      </c>
      <c r="Z60" s="4">
        <v>707014.2</v>
      </c>
      <c r="AA60" s="4">
        <v>786076.9</v>
      </c>
      <c r="AB60" s="4">
        <v>736642.8</v>
      </c>
      <c r="AC60" s="4">
        <v>720986.4</v>
      </c>
      <c r="AD60" s="4">
        <v>499389.6</v>
      </c>
      <c r="AE60" s="4">
        <v>821896.5</v>
      </c>
      <c r="AF60" s="4">
        <v>634083.9</v>
      </c>
      <c r="AG60" s="4">
        <v>901101.3</v>
      </c>
      <c r="AH60" s="4">
        <v>853163.8</v>
      </c>
      <c r="AI60" s="4">
        <v>955629.7</v>
      </c>
      <c r="AJ60" s="4" t="s">
        <v>975</v>
      </c>
      <c r="AK60" s="4">
        <f t="shared" si="7"/>
        <v>2.5950083672330022</v>
      </c>
      <c r="AL60" s="4">
        <f t="shared" si="7"/>
        <v>5.3584868910310526</v>
      </c>
      <c r="AM60" s="4">
        <f t="shared" si="7"/>
        <v>7.0268898433539171</v>
      </c>
      <c r="AN60" s="4">
        <f t="shared" si="7"/>
        <v>7.8476466792699426</v>
      </c>
      <c r="AO60" s="4">
        <f t="shared" si="7"/>
        <v>8.0227619289911694</v>
      </c>
      <c r="AP60" s="4">
        <f t="shared" si="7"/>
        <v>4.4590272286866863</v>
      </c>
      <c r="AQ60" s="4">
        <f t="shared" si="7"/>
        <v>7.3123252745286607</v>
      </c>
      <c r="AR60" s="4">
        <f t="shared" si="7"/>
        <v>5.5282951722648344</v>
      </c>
      <c r="AS60" s="4">
        <f t="shared" si="7"/>
        <v>5.5212895380863962</v>
      </c>
      <c r="AT60" s="4">
        <f t="shared" si="7"/>
        <v>5.7028046290197549</v>
      </c>
      <c r="AU60" s="4">
        <f t="shared" si="7"/>
        <v>6.2393054879526941</v>
      </c>
      <c r="AV60" s="4">
        <f t="shared" si="7"/>
        <v>4.7445783949103166</v>
      </c>
      <c r="AW60" s="4">
        <f t="shared" si="7"/>
        <v>3.1739302213062861</v>
      </c>
      <c r="AX60" s="4">
        <f t="shared" si="7"/>
        <v>5.4464883592215765</v>
      </c>
      <c r="AY60" s="4">
        <f t="shared" si="7"/>
        <v>6.230229390025058</v>
      </c>
      <c r="AZ60" s="4">
        <f t="shared" si="2"/>
        <v>6.2515739082609603</v>
      </c>
      <c r="BA60" s="4">
        <f t="shared" si="2"/>
        <v>5.7807293254319072</v>
      </c>
      <c r="BB60" s="4">
        <f t="shared" si="2"/>
        <v>7.2877163581850732</v>
      </c>
      <c r="BC60" s="4">
        <f t="shared" si="2"/>
        <v>4.5886686055519625</v>
      </c>
      <c r="BD60" s="4">
        <f t="shared" si="2"/>
        <v>6.374672865178316</v>
      </c>
      <c r="BE60" s="4">
        <f t="shared" si="2"/>
        <v>7.0991891844508821</v>
      </c>
      <c r="BF60" s="4">
        <f t="shared" si="8"/>
        <v>6.2079900957337948</v>
      </c>
      <c r="BG60" s="4">
        <f t="shared" si="8"/>
        <v>5.4622272891583021</v>
      </c>
      <c r="BH60" s="4">
        <f t="shared" si="8"/>
        <v>7.8972122402570495</v>
      </c>
      <c r="BI60" s="4">
        <f t="shared" si="8"/>
        <v>4.0511909873417196</v>
      </c>
      <c r="BJ60" s="4">
        <f t="shared" si="8"/>
        <v>10.947372231874084</v>
      </c>
      <c r="BK60" s="4">
        <f t="shared" si="8"/>
        <v>6.1424696621522976</v>
      </c>
      <c r="BL60" s="4">
        <f t="shared" si="8"/>
        <v>7.5399190064424344</v>
      </c>
      <c r="BM60" s="4">
        <f t="shared" si="8"/>
        <v>6.5524731751163943</v>
      </c>
      <c r="BN60" s="4">
        <f t="shared" si="8"/>
        <v>6.9925359851967723</v>
      </c>
    </row>
    <row r="61" spans="1:66" s="4" customFormat="1" ht="15" x14ac:dyDescent="0.2">
      <c r="A61" s="4">
        <v>840.50390000000004</v>
      </c>
      <c r="B61" s="4" t="s">
        <v>976</v>
      </c>
      <c r="C61" s="4" t="s">
        <v>670</v>
      </c>
      <c r="D61" s="4" t="s">
        <v>977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32161.8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71105.2</v>
      </c>
      <c r="T61" s="4">
        <v>63356.800000000003</v>
      </c>
      <c r="U61" s="4">
        <v>0</v>
      </c>
      <c r="V61" s="4">
        <v>0</v>
      </c>
      <c r="W61" s="4">
        <v>37009.300000000003</v>
      </c>
      <c r="X61" s="4">
        <v>0</v>
      </c>
      <c r="Y61" s="4">
        <v>0</v>
      </c>
      <c r="Z61" s="4">
        <v>48233.3</v>
      </c>
      <c r="AA61" s="4">
        <v>56458.8</v>
      </c>
      <c r="AB61" s="4">
        <v>0</v>
      </c>
      <c r="AC61" s="4">
        <v>59926.400000000001</v>
      </c>
      <c r="AD61" s="4">
        <v>0</v>
      </c>
      <c r="AE61" s="4">
        <v>69674</v>
      </c>
      <c r="AF61" s="4">
        <v>0</v>
      </c>
      <c r="AG61" s="4">
        <v>0</v>
      </c>
      <c r="AH61" s="4">
        <v>0</v>
      </c>
      <c r="AI61" s="4">
        <v>0</v>
      </c>
      <c r="AJ61" s="4" t="s">
        <v>977</v>
      </c>
      <c r="AK61" s="4">
        <f t="shared" si="7"/>
        <v>0</v>
      </c>
      <c r="AL61" s="4">
        <f t="shared" si="7"/>
        <v>0</v>
      </c>
      <c r="AM61" s="4">
        <f t="shared" si="7"/>
        <v>0</v>
      </c>
      <c r="AN61" s="4">
        <f t="shared" si="7"/>
        <v>0</v>
      </c>
      <c r="AO61" s="4">
        <f t="shared" si="7"/>
        <v>0.34075445679977512</v>
      </c>
      <c r="AP61" s="4">
        <f t="shared" si="7"/>
        <v>0</v>
      </c>
      <c r="AQ61" s="4">
        <f t="shared" si="7"/>
        <v>0</v>
      </c>
      <c r="AR61" s="4">
        <f t="shared" si="7"/>
        <v>0</v>
      </c>
      <c r="AS61" s="4">
        <f t="shared" si="7"/>
        <v>0</v>
      </c>
      <c r="AT61" s="4">
        <f t="shared" si="7"/>
        <v>0</v>
      </c>
      <c r="AU61" s="4">
        <f t="shared" si="7"/>
        <v>0</v>
      </c>
      <c r="AV61" s="4">
        <f t="shared" si="7"/>
        <v>0</v>
      </c>
      <c r="AW61" s="4">
        <f t="shared" si="7"/>
        <v>0</v>
      </c>
      <c r="AX61" s="4">
        <f t="shared" si="7"/>
        <v>0.74271069704704373</v>
      </c>
      <c r="AY61" s="4">
        <f t="shared" si="7"/>
        <v>0.92492483584236729</v>
      </c>
      <c r="AZ61" s="4">
        <f t="shared" si="2"/>
        <v>0</v>
      </c>
      <c r="BA61" s="4">
        <f t="shared" si="2"/>
        <v>0</v>
      </c>
      <c r="BB61" s="4">
        <f t="shared" si="2"/>
        <v>0.38151088838856406</v>
      </c>
      <c r="BC61" s="4">
        <f t="shared" si="2"/>
        <v>0</v>
      </c>
      <c r="BD61" s="4">
        <f t="shared" si="2"/>
        <v>0</v>
      </c>
      <c r="BE61" s="4">
        <f t="shared" si="2"/>
        <v>0.48431463143226083</v>
      </c>
      <c r="BF61" s="4">
        <f t="shared" si="8"/>
        <v>0.44587962223163563</v>
      </c>
      <c r="BG61" s="4">
        <f t="shared" si="8"/>
        <v>0</v>
      </c>
      <c r="BH61" s="4">
        <f t="shared" si="8"/>
        <v>0.65639448898694897</v>
      </c>
      <c r="BI61" s="4">
        <f t="shared" si="8"/>
        <v>0</v>
      </c>
      <c r="BJ61" s="4">
        <f t="shared" si="8"/>
        <v>0.9280331682682611</v>
      </c>
      <c r="BK61" s="4">
        <f t="shared" si="8"/>
        <v>0</v>
      </c>
      <c r="BL61" s="4">
        <f t="shared" si="8"/>
        <v>0</v>
      </c>
      <c r="BM61" s="4">
        <f t="shared" si="8"/>
        <v>0</v>
      </c>
      <c r="BN61" s="4">
        <f t="shared" si="8"/>
        <v>0</v>
      </c>
    </row>
    <row r="62" spans="1:66" s="4" customFormat="1" ht="15" x14ac:dyDescent="0.2">
      <c r="A62" s="4">
        <v>872.56610000000001</v>
      </c>
      <c r="B62" s="4" t="s">
        <v>424</v>
      </c>
      <c r="C62" s="4" t="s">
        <v>884</v>
      </c>
      <c r="D62" s="4" t="s">
        <v>978</v>
      </c>
      <c r="E62" s="4">
        <v>0</v>
      </c>
      <c r="F62" s="4">
        <v>83213</v>
      </c>
      <c r="G62" s="4">
        <v>113433.60000000001</v>
      </c>
      <c r="H62" s="4">
        <v>139691.5</v>
      </c>
      <c r="I62" s="4">
        <v>73644.2</v>
      </c>
      <c r="J62" s="4">
        <v>131820.5</v>
      </c>
      <c r="K62" s="4">
        <v>88759.5</v>
      </c>
      <c r="L62" s="4">
        <v>93461</v>
      </c>
      <c r="M62" s="4">
        <v>121074.7</v>
      </c>
      <c r="N62" s="4">
        <v>118438.2</v>
      </c>
      <c r="O62" s="4">
        <v>171182.2</v>
      </c>
      <c r="P62" s="4">
        <v>113151.4</v>
      </c>
      <c r="Q62" s="4">
        <v>145607.4</v>
      </c>
      <c r="R62" s="4">
        <v>95070.5</v>
      </c>
      <c r="S62" s="4">
        <v>167842.8</v>
      </c>
      <c r="T62" s="4">
        <v>217584.8</v>
      </c>
      <c r="U62" s="4">
        <v>143023.1</v>
      </c>
      <c r="V62" s="4">
        <v>159144.9</v>
      </c>
      <c r="W62" s="4">
        <v>201360.1</v>
      </c>
      <c r="X62" s="4">
        <v>158685</v>
      </c>
      <c r="Y62" s="4">
        <v>165298.70000000001</v>
      </c>
      <c r="Z62" s="4">
        <v>244712.7</v>
      </c>
      <c r="AA62" s="4">
        <v>173025.9</v>
      </c>
      <c r="AB62" s="4">
        <v>194383.9</v>
      </c>
      <c r="AC62" s="4">
        <v>109984.4</v>
      </c>
      <c r="AD62" s="4">
        <v>138385.20000000001</v>
      </c>
      <c r="AE62" s="4">
        <v>272244.2</v>
      </c>
      <c r="AF62" s="4">
        <v>223175.9</v>
      </c>
      <c r="AG62" s="4">
        <v>131988.1</v>
      </c>
      <c r="AH62" s="4">
        <v>138521.1</v>
      </c>
      <c r="AI62" s="4">
        <v>242812.4</v>
      </c>
      <c r="AJ62" s="4" t="s">
        <v>978</v>
      </c>
      <c r="AK62" s="4">
        <f t="shared" si="7"/>
        <v>0.95981935699796583</v>
      </c>
      <c r="AL62" s="4">
        <f t="shared" si="7"/>
        <v>1.2252700542139137</v>
      </c>
      <c r="AM62" s="4">
        <f t="shared" si="7"/>
        <v>1.7279464436116974</v>
      </c>
      <c r="AN62" s="4">
        <f t="shared" si="7"/>
        <v>0.8286238699420061</v>
      </c>
      <c r="AO62" s="4">
        <f t="shared" si="7"/>
        <v>1.3966389590313588</v>
      </c>
      <c r="AP62" s="4">
        <f t="shared" si="7"/>
        <v>0.87639052244859916</v>
      </c>
      <c r="AQ62" s="4">
        <f t="shared" si="7"/>
        <v>0.99535343401780452</v>
      </c>
      <c r="AR62" s="4">
        <f t="shared" si="7"/>
        <v>1.2724248154551188</v>
      </c>
      <c r="AS62" s="4">
        <f t="shared" si="7"/>
        <v>1.038932581426175</v>
      </c>
      <c r="AT62" s="4">
        <f t="shared" si="7"/>
        <v>1.7360325009341273</v>
      </c>
      <c r="AU62" s="4">
        <f t="shared" si="7"/>
        <v>1.1344988437679768</v>
      </c>
      <c r="AV62" s="4">
        <f t="shared" si="7"/>
        <v>1.1753958432720943</v>
      </c>
      <c r="AW62" s="4">
        <f t="shared" si="7"/>
        <v>0.84297787341466768</v>
      </c>
      <c r="AX62" s="4">
        <f t="shared" si="7"/>
        <v>1.7531578981892681</v>
      </c>
      <c r="AY62" s="4">
        <f t="shared" si="7"/>
        <v>3.1764480753730355</v>
      </c>
      <c r="AZ62" s="4">
        <f t="shared" si="2"/>
        <v>1.1780217889606941</v>
      </c>
      <c r="BA62" s="4">
        <f t="shared" si="2"/>
        <v>1.4295992895665444</v>
      </c>
      <c r="BB62" s="4">
        <f t="shared" si="2"/>
        <v>2.075723416465864</v>
      </c>
      <c r="BC62" s="4">
        <f t="shared" si="2"/>
        <v>1.1614822916275078</v>
      </c>
      <c r="BD62" s="4">
        <f t="shared" si="2"/>
        <v>1.4079362815325058</v>
      </c>
      <c r="BE62" s="4">
        <f t="shared" si="2"/>
        <v>2.4571808503107482</v>
      </c>
      <c r="BF62" s="4">
        <f t="shared" si="8"/>
        <v>1.3664605504950291</v>
      </c>
      <c r="BG62" s="4">
        <f t="shared" si="8"/>
        <v>1.4413621407187016</v>
      </c>
      <c r="BH62" s="4">
        <f t="shared" si="8"/>
        <v>1.2046969955568194</v>
      </c>
      <c r="BI62" s="4">
        <f t="shared" si="8"/>
        <v>1.1226202448378608</v>
      </c>
      <c r="BJ62" s="4">
        <f t="shared" si="8"/>
        <v>3.6261969668550416</v>
      </c>
      <c r="BK62" s="4">
        <f t="shared" si="8"/>
        <v>2.1619397607690951</v>
      </c>
      <c r="BL62" s="4">
        <f t="shared" si="8"/>
        <v>1.1044036711679637</v>
      </c>
      <c r="BM62" s="4">
        <f t="shared" si="8"/>
        <v>1.0638704923223599</v>
      </c>
      <c r="BN62" s="4">
        <f t="shared" si="8"/>
        <v>1.7767074889489025</v>
      </c>
    </row>
    <row r="63" spans="1:66" s="4" customFormat="1" ht="15" x14ac:dyDescent="0.2">
      <c r="A63" s="4">
        <v>870.55060000000003</v>
      </c>
      <c r="B63" s="4" t="s">
        <v>427</v>
      </c>
      <c r="C63" s="4" t="s">
        <v>643</v>
      </c>
      <c r="D63" s="4" t="s">
        <v>979</v>
      </c>
      <c r="E63" s="4">
        <v>0</v>
      </c>
      <c r="F63" s="4">
        <v>172761.60000000001</v>
      </c>
      <c r="G63" s="4">
        <v>272890.90000000002</v>
      </c>
      <c r="H63" s="4">
        <v>469176.9</v>
      </c>
      <c r="I63" s="4">
        <v>400989.3</v>
      </c>
      <c r="J63" s="4">
        <v>451975.9</v>
      </c>
      <c r="K63" s="4">
        <v>402082.1</v>
      </c>
      <c r="L63" s="4">
        <v>434147</v>
      </c>
      <c r="M63" s="4">
        <v>432029</v>
      </c>
      <c r="N63" s="4">
        <v>358875.5</v>
      </c>
      <c r="O63" s="4">
        <v>407424.7</v>
      </c>
      <c r="P63" s="4">
        <v>377413.4</v>
      </c>
      <c r="Q63" s="4">
        <v>437519.8</v>
      </c>
      <c r="R63" s="4">
        <v>321848</v>
      </c>
      <c r="S63" s="4">
        <v>423325</v>
      </c>
      <c r="T63" s="4">
        <v>359656.4</v>
      </c>
      <c r="U63" s="4">
        <v>458131.5</v>
      </c>
      <c r="V63" s="4">
        <v>408656.1</v>
      </c>
      <c r="W63" s="4">
        <v>440534.2</v>
      </c>
      <c r="X63" s="4">
        <v>487201.4</v>
      </c>
      <c r="Y63" s="4">
        <v>465129.5</v>
      </c>
      <c r="Z63" s="4">
        <v>463135.2</v>
      </c>
      <c r="AA63" s="4">
        <v>459017.6</v>
      </c>
      <c r="AB63" s="4">
        <v>500605.2</v>
      </c>
      <c r="AC63" s="4">
        <v>541074.30000000005</v>
      </c>
      <c r="AD63" s="4">
        <v>485735.6</v>
      </c>
      <c r="AE63" s="4">
        <v>412438.5</v>
      </c>
      <c r="AF63" s="4">
        <v>397419</v>
      </c>
      <c r="AG63" s="4">
        <v>482279.4</v>
      </c>
      <c r="AH63" s="4">
        <v>656191.1</v>
      </c>
      <c r="AI63" s="4">
        <v>520092.6</v>
      </c>
      <c r="AJ63" s="4" t="s">
        <v>979</v>
      </c>
      <c r="AK63" s="4">
        <f t="shared" si="7"/>
        <v>1.9927166167058006</v>
      </c>
      <c r="AL63" s="4">
        <f t="shared" si="7"/>
        <v>2.9476720110926897</v>
      </c>
      <c r="AM63" s="4">
        <f t="shared" si="7"/>
        <v>5.8035926006933929</v>
      </c>
      <c r="AN63" s="4">
        <f t="shared" si="7"/>
        <v>4.5118190647917427</v>
      </c>
      <c r="AO63" s="4">
        <f t="shared" si="7"/>
        <v>4.7886872715796223</v>
      </c>
      <c r="AP63" s="4">
        <f t="shared" si="7"/>
        <v>3.9700645191357529</v>
      </c>
      <c r="AQ63" s="4">
        <f t="shared" si="7"/>
        <v>4.6236366753889628</v>
      </c>
      <c r="AR63" s="4">
        <f t="shared" si="7"/>
        <v>4.5403740054384567</v>
      </c>
      <c r="AS63" s="4">
        <f t="shared" si="7"/>
        <v>3.1480337393308009</v>
      </c>
      <c r="AT63" s="4">
        <f t="shared" si="7"/>
        <v>4.1318695570178239</v>
      </c>
      <c r="AU63" s="4">
        <f t="shared" si="7"/>
        <v>3.7840898647523664</v>
      </c>
      <c r="AV63" s="4">
        <f t="shared" si="7"/>
        <v>3.5318188105085184</v>
      </c>
      <c r="AW63" s="4">
        <f t="shared" si="7"/>
        <v>2.8537847450340954</v>
      </c>
      <c r="AX63" s="4">
        <f t="shared" si="7"/>
        <v>4.4217301382661152</v>
      </c>
      <c r="AY63" s="4">
        <f t="shared" si="7"/>
        <v>5.2505040773785421</v>
      </c>
      <c r="AZ63" s="4">
        <f t="shared" si="2"/>
        <v>3.7734386208189181</v>
      </c>
      <c r="BA63" s="4">
        <f t="shared" si="2"/>
        <v>3.6709594227464066</v>
      </c>
      <c r="BB63" s="4">
        <f t="shared" si="2"/>
        <v>4.5412529825623649</v>
      </c>
      <c r="BC63" s="4">
        <f t="shared" si="2"/>
        <v>3.5660320670266885</v>
      </c>
      <c r="BD63" s="4">
        <f t="shared" si="2"/>
        <v>3.9617534721148657</v>
      </c>
      <c r="BE63" s="4">
        <f t="shared" si="2"/>
        <v>4.6503795861221695</v>
      </c>
      <c r="BF63" s="4">
        <f t="shared" si="8"/>
        <v>3.6250610017512237</v>
      </c>
      <c r="BG63" s="4">
        <f t="shared" si="8"/>
        <v>3.7120017796068181</v>
      </c>
      <c r="BH63" s="4">
        <f t="shared" si="8"/>
        <v>5.9265730738451028</v>
      </c>
      <c r="BI63" s="4">
        <f t="shared" si="8"/>
        <v>3.9404258417696769</v>
      </c>
      <c r="BJ63" s="4">
        <f t="shared" si="8"/>
        <v>5.49353572165814</v>
      </c>
      <c r="BK63" s="4">
        <f t="shared" si="8"/>
        <v>3.8498598539765858</v>
      </c>
      <c r="BL63" s="4">
        <f t="shared" si="8"/>
        <v>4.0354481948651646</v>
      </c>
      <c r="BM63" s="4">
        <f t="shared" si="8"/>
        <v>5.0396823921738338</v>
      </c>
      <c r="BN63" s="4">
        <f t="shared" si="8"/>
        <v>3.8056228486144277</v>
      </c>
    </row>
    <row r="64" spans="1:66" s="4" customFormat="1" ht="15" x14ac:dyDescent="0.2">
      <c r="A64" s="4">
        <v>868.53510000000006</v>
      </c>
      <c r="B64" s="4" t="s">
        <v>429</v>
      </c>
      <c r="C64" s="4" t="s">
        <v>961</v>
      </c>
      <c r="D64" s="4" t="s">
        <v>980</v>
      </c>
      <c r="E64" s="4">
        <v>0</v>
      </c>
      <c r="F64" s="4">
        <v>197527.9</v>
      </c>
      <c r="G64" s="4">
        <v>468378</v>
      </c>
      <c r="H64" s="4">
        <v>452101.6</v>
      </c>
      <c r="I64" s="4">
        <v>484365.5</v>
      </c>
      <c r="J64" s="4">
        <v>529113.30000000005</v>
      </c>
      <c r="K64" s="4">
        <v>436083.9</v>
      </c>
      <c r="L64" s="4">
        <v>452123.5</v>
      </c>
      <c r="M64" s="4">
        <v>575736.5</v>
      </c>
      <c r="N64" s="4">
        <v>375986.1</v>
      </c>
      <c r="O64" s="4">
        <v>493236.3</v>
      </c>
      <c r="P64" s="4">
        <v>545556.9</v>
      </c>
      <c r="Q64" s="4">
        <v>709622.4</v>
      </c>
      <c r="R64" s="4">
        <v>304486.40000000002</v>
      </c>
      <c r="S64" s="4">
        <v>350243.2</v>
      </c>
      <c r="T64" s="4">
        <v>291718.09999999998</v>
      </c>
      <c r="U64" s="4">
        <v>614669.5</v>
      </c>
      <c r="V64" s="4">
        <v>479206.2</v>
      </c>
      <c r="W64" s="4">
        <v>333841.3</v>
      </c>
      <c r="X64" s="4">
        <v>410664.3</v>
      </c>
      <c r="Y64" s="4">
        <v>463416.6</v>
      </c>
      <c r="Z64" s="4">
        <v>453445.5</v>
      </c>
      <c r="AA64" s="4">
        <v>485027.1</v>
      </c>
      <c r="AB64" s="4">
        <v>492777</v>
      </c>
      <c r="AC64" s="4">
        <v>536701.1</v>
      </c>
      <c r="AD64" s="4">
        <v>333136.8</v>
      </c>
      <c r="AE64" s="4">
        <v>481897.4</v>
      </c>
      <c r="AF64" s="4">
        <v>263031.7</v>
      </c>
      <c r="AG64" s="4">
        <v>441846.6</v>
      </c>
      <c r="AH64" s="4">
        <v>652003.5</v>
      </c>
      <c r="AI64" s="4">
        <v>615565.69999999995</v>
      </c>
      <c r="AJ64" s="4" t="s">
        <v>980</v>
      </c>
      <c r="AK64" s="4">
        <f t="shared" si="7"/>
        <v>2.2783832089596396</v>
      </c>
      <c r="AL64" s="4">
        <f t="shared" si="7"/>
        <v>5.0592552599283147</v>
      </c>
      <c r="AM64" s="4">
        <f t="shared" si="7"/>
        <v>5.5923757127037659</v>
      </c>
      <c r="AN64" s="4">
        <f t="shared" si="7"/>
        <v>5.4499446674197669</v>
      </c>
      <c r="AO64" s="4">
        <f t="shared" si="7"/>
        <v>5.6059584702049161</v>
      </c>
      <c r="AP64" s="4">
        <f t="shared" si="7"/>
        <v>4.305790331766433</v>
      </c>
      <c r="AQ64" s="4">
        <f t="shared" si="7"/>
        <v>4.8150852047928963</v>
      </c>
      <c r="AR64" s="4">
        <f t="shared" si="7"/>
        <v>6.0506564109865719</v>
      </c>
      <c r="AS64" s="4">
        <f t="shared" si="7"/>
        <v>3.298126866613643</v>
      </c>
      <c r="AT64" s="4">
        <f t="shared" si="7"/>
        <v>5.0021219930605838</v>
      </c>
      <c r="AU64" s="4">
        <f t="shared" si="7"/>
        <v>5.4699603562982135</v>
      </c>
      <c r="AV64" s="4">
        <f t="shared" si="7"/>
        <v>5.7283298737067447</v>
      </c>
      <c r="AW64" s="4">
        <f t="shared" si="7"/>
        <v>2.6998416749221672</v>
      </c>
      <c r="AX64" s="4">
        <f t="shared" si="7"/>
        <v>3.6583733848999391</v>
      </c>
      <c r="AY64" s="4">
        <f t="shared" si="7"/>
        <v>4.2586954479195169</v>
      </c>
      <c r="AZ64" s="4">
        <f t="shared" si="2"/>
        <v>5.0627770200028905</v>
      </c>
      <c r="BA64" s="4">
        <f t="shared" si="2"/>
        <v>4.3047112604669291</v>
      </c>
      <c r="BB64" s="4">
        <f t="shared" si="2"/>
        <v>3.4414077257282121</v>
      </c>
      <c r="BC64" s="4">
        <f t="shared" si="2"/>
        <v>3.0058248243602503</v>
      </c>
      <c r="BD64" s="4">
        <f t="shared" si="2"/>
        <v>3.9471637986532047</v>
      </c>
      <c r="BE64" s="4">
        <f t="shared" si="2"/>
        <v>4.553084491567386</v>
      </c>
      <c r="BF64" s="4">
        <f t="shared" si="8"/>
        <v>3.830469300093267</v>
      </c>
      <c r="BG64" s="4">
        <f t="shared" si="8"/>
        <v>3.6539554542168338</v>
      </c>
      <c r="BH64" s="4">
        <f t="shared" si="8"/>
        <v>5.8786719087619712</v>
      </c>
      <c r="BI64" s="4">
        <f t="shared" si="8"/>
        <v>2.7025008164204078</v>
      </c>
      <c r="BJ64" s="4">
        <f t="shared" si="8"/>
        <v>6.4187038335998734</v>
      </c>
      <c r="BK64" s="4">
        <f t="shared" si="8"/>
        <v>2.5480291132361894</v>
      </c>
      <c r="BL64" s="4">
        <f t="shared" si="8"/>
        <v>3.6971288103479232</v>
      </c>
      <c r="BM64" s="4">
        <f t="shared" si="8"/>
        <v>5.0075207642799668</v>
      </c>
      <c r="BN64" s="4">
        <f t="shared" si="8"/>
        <v>4.5042188501496359</v>
      </c>
    </row>
    <row r="65" spans="1:66" s="4" customFormat="1" ht="15" x14ac:dyDescent="0.2">
      <c r="A65" s="4">
        <v>866.51930000000004</v>
      </c>
      <c r="B65" s="4" t="s">
        <v>981</v>
      </c>
      <c r="C65" s="4" t="s">
        <v>572</v>
      </c>
      <c r="D65" s="4" t="s">
        <v>982</v>
      </c>
      <c r="E65" s="4">
        <v>0</v>
      </c>
      <c r="F65" s="4">
        <v>43061.7</v>
      </c>
      <c r="G65" s="4">
        <v>80641.399999999994</v>
      </c>
      <c r="H65" s="4">
        <v>116841.4</v>
      </c>
      <c r="I65" s="4">
        <v>115291.9</v>
      </c>
      <c r="J65" s="4">
        <v>106169.60000000001</v>
      </c>
      <c r="K65" s="4">
        <v>69115.5</v>
      </c>
      <c r="L65" s="4">
        <v>92319.4</v>
      </c>
      <c r="M65" s="4">
        <v>76192.899999999994</v>
      </c>
      <c r="N65" s="4">
        <v>85633.3</v>
      </c>
      <c r="O65" s="4">
        <v>129347.7</v>
      </c>
      <c r="P65" s="4">
        <v>160629.6</v>
      </c>
      <c r="Q65" s="4">
        <v>146871.6</v>
      </c>
      <c r="R65" s="4">
        <v>55349.1</v>
      </c>
      <c r="S65" s="4">
        <v>80921.100000000006</v>
      </c>
      <c r="T65" s="4">
        <v>83721.100000000006</v>
      </c>
      <c r="U65" s="4">
        <v>76039.5</v>
      </c>
      <c r="V65" s="4">
        <v>66738.3</v>
      </c>
      <c r="W65" s="4">
        <v>62727.199999999997</v>
      </c>
      <c r="X65" s="4">
        <v>97427.9</v>
      </c>
      <c r="Y65" s="4">
        <v>110310.8</v>
      </c>
      <c r="Z65" s="4">
        <v>137614.5</v>
      </c>
      <c r="AA65" s="4">
        <v>87630.8</v>
      </c>
      <c r="AB65" s="4">
        <v>106455.7</v>
      </c>
      <c r="AC65" s="4">
        <v>64123.8</v>
      </c>
      <c r="AD65" s="4">
        <v>62159.8</v>
      </c>
      <c r="AE65" s="4">
        <v>112415.1</v>
      </c>
      <c r="AF65" s="4">
        <v>80978.8</v>
      </c>
      <c r="AG65" s="4">
        <v>66868.899999999994</v>
      </c>
      <c r="AH65" s="4">
        <v>124794.5</v>
      </c>
      <c r="AI65" s="4">
        <v>103306.7</v>
      </c>
      <c r="AJ65" s="4" t="s">
        <v>982</v>
      </c>
      <c r="AK65" s="4">
        <f t="shared" si="7"/>
        <v>0.4966946655599403</v>
      </c>
      <c r="AL65" s="4">
        <f t="shared" si="7"/>
        <v>0.87106018454748757</v>
      </c>
      <c r="AM65" s="4">
        <f t="shared" si="7"/>
        <v>1.4452968261963812</v>
      </c>
      <c r="AN65" s="4">
        <f t="shared" si="7"/>
        <v>1.2972321017943949</v>
      </c>
      <c r="AO65" s="4">
        <f t="shared" si="7"/>
        <v>1.1248675253452669</v>
      </c>
      <c r="AP65" s="4">
        <f t="shared" si="7"/>
        <v>0.68243026554111008</v>
      </c>
      <c r="AQ65" s="4">
        <f t="shared" si="7"/>
        <v>0.98319546994429019</v>
      </c>
      <c r="AR65" s="4">
        <f t="shared" si="7"/>
        <v>0.80074315048057365</v>
      </c>
      <c r="AS65" s="4">
        <f t="shared" si="7"/>
        <v>0.75117002305879421</v>
      </c>
      <c r="AT65" s="4">
        <f t="shared" si="7"/>
        <v>1.3117707981383417</v>
      </c>
      <c r="AU65" s="4">
        <f t="shared" si="7"/>
        <v>1.6105332808512542</v>
      </c>
      <c r="AV65" s="4">
        <f t="shared" si="7"/>
        <v>1.1856009250540958</v>
      </c>
      <c r="AW65" s="4">
        <f t="shared" si="7"/>
        <v>0.49077333782209814</v>
      </c>
      <c r="AX65" s="4">
        <f t="shared" si="7"/>
        <v>0.84524010321064458</v>
      </c>
      <c r="AY65" s="4">
        <f t="shared" si="7"/>
        <v>1.2222164735915075</v>
      </c>
      <c r="AZ65" s="4">
        <f t="shared" si="2"/>
        <v>0.62630573537894718</v>
      </c>
      <c r="BA65" s="4">
        <f t="shared" si="2"/>
        <v>0.59951042268322075</v>
      </c>
      <c r="BB65" s="4">
        <f t="shared" si="2"/>
        <v>0.64662422142886067</v>
      </c>
      <c r="BC65" s="4">
        <f t="shared" si="2"/>
        <v>0.71311579897567934</v>
      </c>
      <c r="BD65" s="4">
        <f t="shared" si="2"/>
        <v>0.9395753116320692</v>
      </c>
      <c r="BE65" s="4">
        <f t="shared" si="2"/>
        <v>1.3817987955880038</v>
      </c>
      <c r="BF65" s="4">
        <f t="shared" si="8"/>
        <v>0.69205842135957574</v>
      </c>
      <c r="BG65" s="4">
        <f t="shared" si="8"/>
        <v>0.78937203978162751</v>
      </c>
      <c r="BH65" s="4">
        <f t="shared" si="8"/>
        <v>0.70237005615056669</v>
      </c>
      <c r="BI65" s="4">
        <f t="shared" si="8"/>
        <v>0.50425804128673046</v>
      </c>
      <c r="BJ65" s="4">
        <f t="shared" si="8"/>
        <v>1.4973295836925311</v>
      </c>
      <c r="BK65" s="4">
        <f t="shared" si="8"/>
        <v>0.7844542690289068</v>
      </c>
      <c r="BL65" s="4">
        <f t="shared" si="8"/>
        <v>0.5595220981813015</v>
      </c>
      <c r="BM65" s="4">
        <f t="shared" si="8"/>
        <v>0.95844738566270948</v>
      </c>
      <c r="BN65" s="4">
        <f t="shared" si="8"/>
        <v>0.75591603867264434</v>
      </c>
    </row>
    <row r="66" spans="1:66" s="4" customFormat="1" ht="15" x14ac:dyDescent="0.2">
      <c r="A66" s="4">
        <v>864.50379999999996</v>
      </c>
      <c r="B66" s="4" t="s">
        <v>983</v>
      </c>
      <c r="C66" s="4" t="s">
        <v>886</v>
      </c>
      <c r="D66" s="4" t="s">
        <v>984</v>
      </c>
      <c r="E66" s="4">
        <v>0</v>
      </c>
      <c r="F66" s="4">
        <v>0</v>
      </c>
      <c r="G66" s="4">
        <v>41242.6</v>
      </c>
      <c r="H66" s="4">
        <v>50381.5</v>
      </c>
      <c r="I66" s="4">
        <v>0</v>
      </c>
      <c r="J66" s="4">
        <v>43905.5</v>
      </c>
      <c r="K66" s="4">
        <v>40797.9</v>
      </c>
      <c r="L66" s="4">
        <v>40180.400000000001</v>
      </c>
      <c r="M66" s="4">
        <v>36410</v>
      </c>
      <c r="N66" s="4">
        <v>53002.9</v>
      </c>
      <c r="O66" s="4">
        <v>40112.5</v>
      </c>
      <c r="P66" s="4">
        <v>0</v>
      </c>
      <c r="Q66" s="4">
        <v>83932.800000000003</v>
      </c>
      <c r="R66" s="4">
        <v>0</v>
      </c>
      <c r="S66" s="4">
        <v>79285.5</v>
      </c>
      <c r="T66" s="4">
        <v>48106.5</v>
      </c>
      <c r="U66" s="4">
        <v>0</v>
      </c>
      <c r="V66" s="4">
        <v>37867.1</v>
      </c>
      <c r="W66" s="4">
        <v>0</v>
      </c>
      <c r="X66" s="4">
        <v>0</v>
      </c>
      <c r="Y66" s="4">
        <v>0</v>
      </c>
      <c r="Z66" s="4">
        <v>30942.5</v>
      </c>
      <c r="AA66" s="4">
        <v>0</v>
      </c>
      <c r="AB66" s="4">
        <v>0</v>
      </c>
      <c r="AC66" s="4">
        <v>0</v>
      </c>
      <c r="AD66" s="4">
        <v>0</v>
      </c>
      <c r="AE66" s="4">
        <v>68983.7</v>
      </c>
      <c r="AF66" s="4">
        <v>50043.6</v>
      </c>
      <c r="AG66" s="4">
        <v>36007.199999999997</v>
      </c>
      <c r="AH66" s="4">
        <v>0</v>
      </c>
      <c r="AI66" s="4">
        <v>43130.6</v>
      </c>
      <c r="AJ66" s="4" t="s">
        <v>984</v>
      </c>
      <c r="AK66" s="4">
        <f t="shared" si="7"/>
        <v>0</v>
      </c>
      <c r="AL66" s="4">
        <f t="shared" si="7"/>
        <v>0.44548813348005134</v>
      </c>
      <c r="AM66" s="4">
        <f t="shared" si="7"/>
        <v>0.6232056621113149</v>
      </c>
      <c r="AN66" s="4">
        <f t="shared" si="7"/>
        <v>0</v>
      </c>
      <c r="AO66" s="4">
        <f t="shared" si="7"/>
        <v>0.46517902614351586</v>
      </c>
      <c r="AP66" s="4">
        <f t="shared" si="7"/>
        <v>0.40282891291417483</v>
      </c>
      <c r="AQ66" s="4">
        <f t="shared" si="7"/>
        <v>0.42791858764842017</v>
      </c>
      <c r="AR66" s="4">
        <f t="shared" si="7"/>
        <v>0.3826479646922179</v>
      </c>
      <c r="AS66" s="4">
        <f t="shared" si="7"/>
        <v>0.46493816792279363</v>
      </c>
      <c r="AT66" s="4">
        <f t="shared" si="7"/>
        <v>0.40679815829987098</v>
      </c>
      <c r="AU66" s="4">
        <f t="shared" si="7"/>
        <v>0</v>
      </c>
      <c r="AV66" s="4">
        <f t="shared" si="7"/>
        <v>0.67753606090204233</v>
      </c>
      <c r="AW66" s="4">
        <f t="shared" si="7"/>
        <v>0</v>
      </c>
      <c r="AX66" s="4">
        <f t="shared" si="7"/>
        <v>0.82815587285772885</v>
      </c>
      <c r="AY66" s="4">
        <f t="shared" si="7"/>
        <v>0.70229078197527084</v>
      </c>
      <c r="AZ66" s="4">
        <f t="shared" si="2"/>
        <v>0</v>
      </c>
      <c r="BA66" s="4">
        <f t="shared" si="2"/>
        <v>0.34016031464373214</v>
      </c>
      <c r="BB66" s="4">
        <f t="shared" si="2"/>
        <v>0</v>
      </c>
      <c r="BC66" s="4">
        <f t="shared" si="2"/>
        <v>0</v>
      </c>
      <c r="BD66" s="4">
        <f t="shared" si="2"/>
        <v>0</v>
      </c>
      <c r="BE66" s="4">
        <f t="shared" si="2"/>
        <v>0.31069625099449411</v>
      </c>
      <c r="BF66" s="4">
        <f t="shared" si="8"/>
        <v>0</v>
      </c>
      <c r="BG66" s="4">
        <f t="shared" si="8"/>
        <v>0</v>
      </c>
      <c r="BH66" s="4">
        <f t="shared" si="8"/>
        <v>0</v>
      </c>
      <c r="BI66" s="4">
        <f t="shared" si="8"/>
        <v>0</v>
      </c>
      <c r="BJ66" s="4">
        <f t="shared" si="8"/>
        <v>0.9188386151199478</v>
      </c>
      <c r="BK66" s="4">
        <f t="shared" si="8"/>
        <v>0.48478016045650218</v>
      </c>
      <c r="BL66" s="4">
        <f t="shared" si="8"/>
        <v>0.30128840303390303</v>
      </c>
      <c r="BM66" s="4">
        <f t="shared" si="8"/>
        <v>0</v>
      </c>
      <c r="BN66" s="4">
        <f t="shared" si="8"/>
        <v>0.31559533212825841</v>
      </c>
    </row>
    <row r="67" spans="1:66" s="4" customFormat="1" ht="15" x14ac:dyDescent="0.2">
      <c r="A67" s="4">
        <v>902.61310000000003</v>
      </c>
      <c r="B67" s="4" t="s">
        <v>434</v>
      </c>
      <c r="C67" s="4" t="s">
        <v>514</v>
      </c>
      <c r="D67" s="4" t="s">
        <v>985</v>
      </c>
      <c r="E67" s="4">
        <v>18201.900000000001</v>
      </c>
      <c r="F67" s="4">
        <v>46834.400000000001</v>
      </c>
      <c r="G67" s="4">
        <v>65339.6</v>
      </c>
      <c r="H67" s="4">
        <v>84317.8</v>
      </c>
      <c r="I67" s="4">
        <v>0</v>
      </c>
      <c r="J67" s="4">
        <v>80346.3</v>
      </c>
      <c r="K67" s="4">
        <v>58756.6</v>
      </c>
      <c r="L67" s="4">
        <v>18535.3</v>
      </c>
      <c r="M67" s="4">
        <v>74004.7</v>
      </c>
      <c r="N67" s="4">
        <v>42152.9</v>
      </c>
      <c r="O67" s="4">
        <v>67498.3</v>
      </c>
      <c r="P67" s="4">
        <v>39299.599999999999</v>
      </c>
      <c r="Q67" s="4">
        <v>90925.2</v>
      </c>
      <c r="R67" s="4">
        <v>40223.5</v>
      </c>
      <c r="S67" s="4">
        <v>106868.5</v>
      </c>
      <c r="T67" s="4">
        <v>22000.5</v>
      </c>
      <c r="U67" s="4">
        <v>34274.1</v>
      </c>
      <c r="V67" s="4">
        <v>58775.7</v>
      </c>
      <c r="W67" s="4">
        <v>104316</v>
      </c>
      <c r="X67" s="4">
        <v>33207.300000000003</v>
      </c>
      <c r="Y67" s="4">
        <v>53415.3</v>
      </c>
      <c r="Z67" s="4">
        <v>125049</v>
      </c>
      <c r="AA67" s="4">
        <v>77338.399999999994</v>
      </c>
      <c r="AB67" s="4">
        <v>42696.1</v>
      </c>
      <c r="AC67" s="4">
        <v>97095.1</v>
      </c>
      <c r="AD67" s="4">
        <v>64819.4</v>
      </c>
      <c r="AE67" s="4">
        <v>93743.5</v>
      </c>
      <c r="AF67" s="4">
        <v>51474.1</v>
      </c>
      <c r="AG67" s="4">
        <v>59180</v>
      </c>
      <c r="AH67" s="4">
        <v>93890.8</v>
      </c>
      <c r="AI67" s="4">
        <v>97788.6</v>
      </c>
      <c r="AJ67" s="4" t="s">
        <v>985</v>
      </c>
      <c r="AK67" s="4">
        <f t="shared" si="7"/>
        <v>0.54021082875735205</v>
      </c>
      <c r="AL67" s="4">
        <f t="shared" si="7"/>
        <v>0.70577549539391715</v>
      </c>
      <c r="AM67" s="4">
        <f t="shared" si="7"/>
        <v>1.0429886044831818</v>
      </c>
      <c r="AN67" s="4">
        <f t="shared" si="7"/>
        <v>0</v>
      </c>
      <c r="AO67" s="4">
        <f t="shared" si="7"/>
        <v>0.8512695126632146</v>
      </c>
      <c r="AP67" s="4">
        <f t="shared" si="7"/>
        <v>0.58014891218746567</v>
      </c>
      <c r="AQ67" s="4">
        <f t="shared" si="7"/>
        <v>0.19739971223879707</v>
      </c>
      <c r="AR67" s="4">
        <f t="shared" si="7"/>
        <v>0.77774643868877158</v>
      </c>
      <c r="AS67" s="4">
        <f t="shared" si="7"/>
        <v>0.36976263749026428</v>
      </c>
      <c r="AT67" s="4">
        <f t="shared" si="7"/>
        <v>0.6845293643720084</v>
      </c>
      <c r="AU67" s="4">
        <f t="shared" si="7"/>
        <v>0.39403269213234637</v>
      </c>
      <c r="AV67" s="4">
        <f t="shared" si="7"/>
        <v>0.7339812545837906</v>
      </c>
      <c r="AW67" s="4">
        <f t="shared" si="7"/>
        <v>0.35665659159565677</v>
      </c>
      <c r="AX67" s="4">
        <f t="shared" si="7"/>
        <v>1.1162668570986649</v>
      </c>
      <c r="AY67" s="4">
        <f t="shared" si="7"/>
        <v>0.32117797696458789</v>
      </c>
      <c r="AZ67" s="4">
        <f t="shared" si="2"/>
        <v>0.28230150651900093</v>
      </c>
      <c r="BA67" s="4">
        <f t="shared" si="2"/>
        <v>0.5279823542179255</v>
      </c>
      <c r="BB67" s="4">
        <f t="shared" si="2"/>
        <v>1.0753429498299467</v>
      </c>
      <c r="BC67" s="4">
        <f t="shared" si="2"/>
        <v>0.24305820274608275</v>
      </c>
      <c r="BD67" s="4">
        <f t="shared" si="2"/>
        <v>0.4549663055967364</v>
      </c>
      <c r="BE67" s="4">
        <f t="shared" si="2"/>
        <v>1.2556275507994017</v>
      </c>
      <c r="BF67" s="4">
        <f t="shared" si="8"/>
        <v>0.61077487612204162</v>
      </c>
      <c r="BG67" s="4">
        <f t="shared" si="8"/>
        <v>0.31659279444614374</v>
      </c>
      <c r="BH67" s="4">
        <f t="shared" si="8"/>
        <v>1.063516055488678</v>
      </c>
      <c r="BI67" s="4">
        <f t="shared" si="8"/>
        <v>0.52583347567690208</v>
      </c>
      <c r="BJ67" s="4">
        <f t="shared" si="8"/>
        <v>1.2486304404735731</v>
      </c>
      <c r="BK67" s="4">
        <f t="shared" si="8"/>
        <v>0.49863763712750564</v>
      </c>
      <c r="BL67" s="4">
        <f t="shared" si="8"/>
        <v>0.49518562097431579</v>
      </c>
      <c r="BM67" s="4">
        <f t="shared" si="8"/>
        <v>0.7211006238077825</v>
      </c>
      <c r="BN67" s="4">
        <f t="shared" si="8"/>
        <v>0.71553898381560677</v>
      </c>
    </row>
    <row r="68" spans="1:66" s="4" customFormat="1" ht="15" x14ac:dyDescent="0.2">
      <c r="A68" s="4">
        <v>900.59720000000004</v>
      </c>
      <c r="B68" s="4" t="s">
        <v>436</v>
      </c>
      <c r="C68" s="4" t="s">
        <v>251</v>
      </c>
      <c r="D68" s="4" t="s">
        <v>986</v>
      </c>
      <c r="E68" s="4">
        <v>0</v>
      </c>
      <c r="F68" s="4">
        <v>87196.1</v>
      </c>
      <c r="G68" s="4">
        <v>91828.5</v>
      </c>
      <c r="H68" s="4">
        <v>65152.6</v>
      </c>
      <c r="I68" s="4">
        <v>110821.9</v>
      </c>
      <c r="J68" s="4">
        <v>64967.8</v>
      </c>
      <c r="K68" s="4">
        <v>0</v>
      </c>
      <c r="L68" s="4">
        <v>133353.79999999999</v>
      </c>
      <c r="M68" s="4">
        <v>65371.9</v>
      </c>
      <c r="N68" s="4">
        <v>68438.3</v>
      </c>
      <c r="O68" s="4">
        <v>69539.100000000006</v>
      </c>
      <c r="P68" s="4">
        <v>126767.5</v>
      </c>
      <c r="Q68" s="4">
        <v>116241.7</v>
      </c>
      <c r="R68" s="4">
        <v>91147.199999999997</v>
      </c>
      <c r="S68" s="4">
        <v>169947.3</v>
      </c>
      <c r="T68" s="4">
        <v>121121</v>
      </c>
      <c r="U68" s="4">
        <v>61717.3</v>
      </c>
      <c r="V68" s="4">
        <v>65169.5</v>
      </c>
      <c r="W68" s="4">
        <v>64961.599999999999</v>
      </c>
      <c r="X68" s="4">
        <v>101088.5</v>
      </c>
      <c r="Y68" s="4">
        <v>80147</v>
      </c>
      <c r="Z68" s="4">
        <v>232774.7</v>
      </c>
      <c r="AA68" s="4">
        <v>53193.7</v>
      </c>
      <c r="AB68" s="4">
        <v>7982.1</v>
      </c>
      <c r="AC68" s="4">
        <v>60854</v>
      </c>
      <c r="AD68" s="4">
        <v>71084.5</v>
      </c>
      <c r="AE68" s="4">
        <v>155885.29999999999</v>
      </c>
      <c r="AF68" s="4">
        <v>117496.8</v>
      </c>
      <c r="AG68" s="4">
        <v>129523.6</v>
      </c>
      <c r="AH68" s="4">
        <v>63049.599999999999</v>
      </c>
      <c r="AI68" s="4">
        <v>133501.70000000001</v>
      </c>
      <c r="AJ68" s="4" t="s">
        <v>986</v>
      </c>
      <c r="AK68" s="4">
        <f t="shared" si="7"/>
        <v>1.0057623764884134</v>
      </c>
      <c r="AL68" s="4">
        <f t="shared" si="7"/>
        <v>0.99189932412779258</v>
      </c>
      <c r="AM68" s="4">
        <f t="shared" si="7"/>
        <v>0.80592021319876639</v>
      </c>
      <c r="AN68" s="4">
        <f t="shared" si="7"/>
        <v>1.2469369163128396</v>
      </c>
      <c r="AO68" s="4">
        <f t="shared" si="7"/>
        <v>0.6883342163211148</v>
      </c>
      <c r="AP68" s="4">
        <f t="shared" si="7"/>
        <v>0</v>
      </c>
      <c r="AQ68" s="4">
        <f t="shared" si="7"/>
        <v>1.4202091007941655</v>
      </c>
      <c r="AR68" s="4">
        <f t="shared" si="7"/>
        <v>0.68702072186386143</v>
      </c>
      <c r="AS68" s="4">
        <f t="shared" si="7"/>
        <v>0.60033654418438476</v>
      </c>
      <c r="AT68" s="4">
        <f t="shared" si="7"/>
        <v>0.70522599712883927</v>
      </c>
      <c r="AU68" s="4">
        <f t="shared" si="7"/>
        <v>1.2710190256360681</v>
      </c>
      <c r="AV68" s="4">
        <f t="shared" si="7"/>
        <v>0.93834524203359038</v>
      </c>
      <c r="AW68" s="4">
        <f t="shared" si="7"/>
        <v>0.80819047784224751</v>
      </c>
      <c r="AX68" s="4">
        <f t="shared" si="7"/>
        <v>1.7751399003766679</v>
      </c>
      <c r="AY68" s="4">
        <f t="shared" si="7"/>
        <v>1.7682051656975</v>
      </c>
      <c r="AZ68" s="4">
        <f t="shared" si="2"/>
        <v>0.50833973082546702</v>
      </c>
      <c r="BA68" s="4">
        <f t="shared" si="2"/>
        <v>0.58541788584746923</v>
      </c>
      <c r="BB68" s="4">
        <f t="shared" si="2"/>
        <v>0.66965756518341446</v>
      </c>
      <c r="BC68" s="4">
        <f t="shared" si="2"/>
        <v>0.73990927080182334</v>
      </c>
      <c r="BD68" s="4">
        <f t="shared" si="2"/>
        <v>0.68265430494000079</v>
      </c>
      <c r="BE68" s="4">
        <f t="shared" si="2"/>
        <v>2.337310385921243</v>
      </c>
      <c r="BF68" s="4">
        <f t="shared" si="8"/>
        <v>0.42009371189438938</v>
      </c>
      <c r="BG68" s="4">
        <f t="shared" si="8"/>
        <v>5.9187498262102727E-2</v>
      </c>
      <c r="BH68" s="4">
        <f t="shared" si="8"/>
        <v>0.66655481111516457</v>
      </c>
      <c r="BI68" s="4">
        <f t="shared" si="8"/>
        <v>0.5766577552670149</v>
      </c>
      <c r="BJ68" s="4">
        <f t="shared" si="8"/>
        <v>2.076337354615041</v>
      </c>
      <c r="BK68" s="4">
        <f t="shared" si="8"/>
        <v>1.1382098321688598</v>
      </c>
      <c r="BL68" s="4">
        <f t="shared" si="8"/>
        <v>1.0837820935591229</v>
      </c>
      <c r="BM68" s="4">
        <f t="shared" si="8"/>
        <v>0.48423387478678603</v>
      </c>
      <c r="BN68" s="4">
        <f t="shared" si="8"/>
        <v>0.97685896674720774</v>
      </c>
    </row>
    <row r="69" spans="1:66" s="4" customFormat="1" ht="15" x14ac:dyDescent="0.2">
      <c r="A69" s="4">
        <v>898.58339999999998</v>
      </c>
      <c r="B69" s="4" t="s">
        <v>439</v>
      </c>
      <c r="C69" s="4" t="s">
        <v>987</v>
      </c>
      <c r="D69" s="4" t="s">
        <v>988</v>
      </c>
      <c r="E69" s="4">
        <v>0</v>
      </c>
      <c r="F69" s="4">
        <v>71435.899999999994</v>
      </c>
      <c r="G69" s="4">
        <v>207269</v>
      </c>
      <c r="H69" s="4">
        <v>133017.4</v>
      </c>
      <c r="I69" s="4">
        <v>108621.4</v>
      </c>
      <c r="J69" s="4">
        <v>175066.3</v>
      </c>
      <c r="K69" s="4">
        <v>85802.5</v>
      </c>
      <c r="L69" s="4">
        <v>94527.4</v>
      </c>
      <c r="M69" s="4">
        <v>155093.5</v>
      </c>
      <c r="N69" s="4">
        <v>187969.8</v>
      </c>
      <c r="O69" s="4">
        <v>128435.5</v>
      </c>
      <c r="P69" s="4">
        <v>136277.5</v>
      </c>
      <c r="Q69" s="4">
        <v>253382.3</v>
      </c>
      <c r="R69" s="4">
        <v>152640.5</v>
      </c>
      <c r="S69" s="4">
        <v>211063.4</v>
      </c>
      <c r="T69" s="4">
        <v>242208.9</v>
      </c>
      <c r="U69" s="4">
        <v>207546</v>
      </c>
      <c r="V69" s="4">
        <v>183397.1</v>
      </c>
      <c r="W69" s="4">
        <v>207548.1</v>
      </c>
      <c r="X69" s="4">
        <v>223167.1</v>
      </c>
      <c r="Y69" s="4">
        <v>217459.1</v>
      </c>
      <c r="Z69" s="4">
        <v>322777.7</v>
      </c>
      <c r="AA69" s="4">
        <v>232869</v>
      </c>
      <c r="AB69" s="4">
        <v>258713.2</v>
      </c>
      <c r="AC69" s="4">
        <v>228111</v>
      </c>
      <c r="AD69" s="4">
        <v>212768</v>
      </c>
      <c r="AE69" s="4">
        <v>262904.8</v>
      </c>
      <c r="AF69" s="4">
        <v>201706.7</v>
      </c>
      <c r="AG69" s="4">
        <v>211940.2</v>
      </c>
      <c r="AH69" s="4">
        <v>163703.29999999999</v>
      </c>
      <c r="AI69" s="4">
        <v>180605.8</v>
      </c>
      <c r="AJ69" s="4" t="s">
        <v>988</v>
      </c>
      <c r="AK69" s="4">
        <f t="shared" si="7"/>
        <v>0.82397653737482113</v>
      </c>
      <c r="AL69" s="4">
        <f t="shared" si="7"/>
        <v>2.238847209881937</v>
      </c>
      <c r="AM69" s="4">
        <f t="shared" si="7"/>
        <v>1.6453896140314523</v>
      </c>
      <c r="AN69" s="4">
        <f t="shared" si="7"/>
        <v>1.2221775078895369</v>
      </c>
      <c r="AO69" s="4">
        <f t="shared" si="7"/>
        <v>1.8548284598637661</v>
      </c>
      <c r="AP69" s="4">
        <f t="shared" si="7"/>
        <v>0.84719379674734452</v>
      </c>
      <c r="AQ69" s="4">
        <f t="shared" si="7"/>
        <v>1.0067105230927833</v>
      </c>
      <c r="AR69" s="4">
        <f t="shared" si="7"/>
        <v>1.6299426561931472</v>
      </c>
      <c r="AS69" s="4">
        <f t="shared" si="7"/>
        <v>1.6488594857416088</v>
      </c>
      <c r="AT69" s="4">
        <f t="shared" si="7"/>
        <v>1.3025197846138508</v>
      </c>
      <c r="AU69" s="4">
        <f t="shared" si="7"/>
        <v>1.3663698918580809</v>
      </c>
      <c r="AV69" s="4">
        <f t="shared" ref="AV69:AZ83" si="9">+Q69/Q$4*50</f>
        <v>2.0453939990599568</v>
      </c>
      <c r="AW69" s="4">
        <f t="shared" si="9"/>
        <v>1.3534436453679279</v>
      </c>
      <c r="AX69" s="4">
        <f t="shared" si="9"/>
        <v>2.2046073273841995</v>
      </c>
      <c r="AY69" s="4">
        <f t="shared" si="9"/>
        <v>3.5359271155118366</v>
      </c>
      <c r="AZ69" s="4">
        <f t="shared" si="2"/>
        <v>1.7094700800894136</v>
      </c>
      <c r="BA69" s="4">
        <f t="shared" si="2"/>
        <v>1.6474569016573231</v>
      </c>
      <c r="BB69" s="4">
        <f t="shared" si="2"/>
        <v>2.1395125012999037</v>
      </c>
      <c r="BC69" s="4">
        <f t="shared" si="2"/>
        <v>1.6334539163995667</v>
      </c>
      <c r="BD69" s="4">
        <f t="shared" si="2"/>
        <v>1.8522139414248586</v>
      </c>
      <c r="BE69" s="4">
        <f t="shared" si="2"/>
        <v>3.2410380962955649</v>
      </c>
      <c r="BF69" s="4">
        <f t="shared" si="8"/>
        <v>1.8390674571450112</v>
      </c>
      <c r="BG69" s="4">
        <f t="shared" si="8"/>
        <v>1.9183657277386947</v>
      </c>
      <c r="BH69" s="4">
        <f t="shared" si="8"/>
        <v>2.4985783106828032</v>
      </c>
      <c r="BI69" s="4">
        <f t="shared" si="8"/>
        <v>1.7260347512137275</v>
      </c>
      <c r="BJ69" s="4">
        <f t="shared" si="8"/>
        <v>3.5017994445120637</v>
      </c>
      <c r="BK69" s="4">
        <f t="shared" si="8"/>
        <v>1.9539642709787377</v>
      </c>
      <c r="BL69" s="4">
        <f t="shared" si="8"/>
        <v>1.7733987757083589</v>
      </c>
      <c r="BM69" s="4">
        <f t="shared" si="8"/>
        <v>1.257274959307968</v>
      </c>
      <c r="BN69" s="4">
        <f t="shared" si="8"/>
        <v>1.321529202823281</v>
      </c>
    </row>
    <row r="70" spans="1:66" s="4" customFormat="1" ht="15" x14ac:dyDescent="0.2">
      <c r="A70" s="4">
        <v>896.56659999999999</v>
      </c>
      <c r="B70" s="4" t="s">
        <v>441</v>
      </c>
      <c r="C70" s="4" t="s">
        <v>927</v>
      </c>
      <c r="D70" s="4" t="s">
        <v>989</v>
      </c>
      <c r="E70" s="4">
        <v>0</v>
      </c>
      <c r="F70" s="4">
        <v>396536.7</v>
      </c>
      <c r="G70" s="4">
        <v>859508.4</v>
      </c>
      <c r="H70" s="4">
        <v>913073.8</v>
      </c>
      <c r="I70" s="4">
        <v>756048.5</v>
      </c>
      <c r="J70" s="4">
        <v>1093251</v>
      </c>
      <c r="K70" s="4">
        <v>820835.9</v>
      </c>
      <c r="L70" s="4">
        <v>927679.3</v>
      </c>
      <c r="M70" s="4">
        <v>920726.1</v>
      </c>
      <c r="N70" s="4">
        <v>967484.5</v>
      </c>
      <c r="O70" s="4">
        <v>816251</v>
      </c>
      <c r="P70" s="4">
        <v>965660</v>
      </c>
      <c r="Q70" s="4">
        <v>1118921</v>
      </c>
      <c r="R70" s="4">
        <v>687207.8</v>
      </c>
      <c r="S70" s="4">
        <v>596208.19999999995</v>
      </c>
      <c r="T70" s="4">
        <v>439120.7</v>
      </c>
      <c r="U70" s="4">
        <v>916610.7</v>
      </c>
      <c r="V70" s="4">
        <v>943180</v>
      </c>
      <c r="W70" s="4">
        <v>781551.5</v>
      </c>
      <c r="X70" s="4">
        <v>958158.5</v>
      </c>
      <c r="Y70" s="4">
        <v>858281.9</v>
      </c>
      <c r="Z70" s="4">
        <v>684854.7</v>
      </c>
      <c r="AA70" s="4">
        <v>1127702.2</v>
      </c>
      <c r="AB70" s="4">
        <v>894371</v>
      </c>
      <c r="AC70" s="4">
        <v>1031303.4</v>
      </c>
      <c r="AD70" s="4">
        <v>766033.9</v>
      </c>
      <c r="AE70" s="4">
        <v>624700.6</v>
      </c>
      <c r="AF70" s="4">
        <v>629299.9</v>
      </c>
      <c r="AG70" s="4">
        <v>930337.2</v>
      </c>
      <c r="AH70" s="4">
        <v>1199664.1000000001</v>
      </c>
      <c r="AI70" s="4">
        <v>1267789.3999999999</v>
      </c>
      <c r="AJ70" s="4" t="s">
        <v>989</v>
      </c>
      <c r="AK70" s="4">
        <f t="shared" ref="AK70:AV83" si="10">+F70/F$4*50</f>
        <v>4.5738478413240156</v>
      </c>
      <c r="AL70" s="4">
        <f t="shared" si="10"/>
        <v>9.2841089753416473</v>
      </c>
      <c r="AM70" s="4">
        <f t="shared" si="10"/>
        <v>11.294478371733559</v>
      </c>
      <c r="AN70" s="4">
        <f t="shared" si="10"/>
        <v>8.5068455347990604</v>
      </c>
      <c r="AO70" s="4">
        <f t="shared" si="10"/>
        <v>11.58300066074694</v>
      </c>
      <c r="AP70" s="4">
        <f t="shared" si="10"/>
        <v>8.1047415008598076</v>
      </c>
      <c r="AQ70" s="4">
        <f t="shared" si="10"/>
        <v>9.8797228461308269</v>
      </c>
      <c r="AR70" s="4">
        <f t="shared" si="10"/>
        <v>9.6762968471300042</v>
      </c>
      <c r="AS70" s="4">
        <f t="shared" si="10"/>
        <v>8.486714329285757</v>
      </c>
      <c r="AT70" s="4">
        <f t="shared" si="10"/>
        <v>8.2779533439807551</v>
      </c>
      <c r="AU70" s="4">
        <f t="shared" si="10"/>
        <v>9.6820733413195459</v>
      </c>
      <c r="AV70" s="4">
        <f t="shared" si="9"/>
        <v>9.0323369028624576</v>
      </c>
      <c r="AW70" s="4">
        <f t="shared" si="9"/>
        <v>6.0933830140576974</v>
      </c>
      <c r="AX70" s="4">
        <f t="shared" si="9"/>
        <v>6.2275362112357913</v>
      </c>
      <c r="AY70" s="4">
        <f t="shared" si="9"/>
        <v>6.4105769445818819</v>
      </c>
      <c r="AZ70" s="4">
        <f t="shared" si="2"/>
        <v>7.5497411019234937</v>
      </c>
      <c r="BA70" s="4">
        <f t="shared" si="2"/>
        <v>8.4725898092453686</v>
      </c>
      <c r="BB70" s="4">
        <f t="shared" si="2"/>
        <v>8.0566346049888757</v>
      </c>
      <c r="BC70" s="4">
        <f t="shared" si="2"/>
        <v>7.0131652665492981</v>
      </c>
      <c r="BD70" s="4">
        <f t="shared" si="2"/>
        <v>7.3104399901067207</v>
      </c>
      <c r="BE70" s="4">
        <f t="shared" si="2"/>
        <v>6.8766837768751365</v>
      </c>
      <c r="BF70" s="4">
        <f t="shared" si="8"/>
        <v>8.9059532070427334</v>
      </c>
      <c r="BG70" s="4">
        <f t="shared" si="8"/>
        <v>6.6317863730315407</v>
      </c>
      <c r="BH70" s="4">
        <f t="shared" si="8"/>
        <v>11.296221168525108</v>
      </c>
      <c r="BI70" s="4">
        <f t="shared" si="8"/>
        <v>6.2142856632942056</v>
      </c>
      <c r="BJ70" s="4">
        <f t="shared" si="8"/>
        <v>8.3207922185762797</v>
      </c>
      <c r="BK70" s="4">
        <f t="shared" si="8"/>
        <v>6.09612630780481</v>
      </c>
      <c r="BL70" s="4">
        <f t="shared" si="8"/>
        <v>7.7845489033035857</v>
      </c>
      <c r="BM70" s="4">
        <f t="shared" si="8"/>
        <v>9.213666630487781</v>
      </c>
      <c r="BN70" s="4">
        <f t="shared" si="8"/>
        <v>9.2766717078289052</v>
      </c>
    </row>
    <row r="71" spans="1:66" s="4" customFormat="1" ht="15" x14ac:dyDescent="0.2">
      <c r="A71" s="4">
        <v>894.55089999999996</v>
      </c>
      <c r="B71" s="4" t="s">
        <v>990</v>
      </c>
      <c r="C71" s="4" t="s">
        <v>851</v>
      </c>
      <c r="D71" s="4" t="s">
        <v>991</v>
      </c>
      <c r="E71" s="4">
        <v>0</v>
      </c>
      <c r="F71" s="4">
        <v>610500.19999999995</v>
      </c>
      <c r="G71" s="4">
        <v>1093437.5</v>
      </c>
      <c r="H71" s="4">
        <v>1428941</v>
      </c>
      <c r="I71" s="4">
        <v>1062373.2</v>
      </c>
      <c r="J71" s="4">
        <v>1364114.8</v>
      </c>
      <c r="K71" s="4">
        <v>1306257.8</v>
      </c>
      <c r="L71" s="4">
        <v>1390641.4</v>
      </c>
      <c r="M71" s="4">
        <v>1556402.6</v>
      </c>
      <c r="N71" s="4">
        <v>1350495.3</v>
      </c>
      <c r="O71" s="4">
        <v>1174353.2</v>
      </c>
      <c r="P71" s="4">
        <v>1252616.7</v>
      </c>
      <c r="Q71" s="4">
        <v>2028432.1</v>
      </c>
      <c r="R71" s="4">
        <v>1099857</v>
      </c>
      <c r="S71" s="4">
        <v>1108200.3</v>
      </c>
      <c r="T71" s="4">
        <v>521389.5</v>
      </c>
      <c r="U71" s="4">
        <v>1740463.9</v>
      </c>
      <c r="V71" s="4">
        <v>1531717.2</v>
      </c>
      <c r="W71" s="4">
        <v>1387069.1</v>
      </c>
      <c r="X71" s="4">
        <v>1822879.5</v>
      </c>
      <c r="Y71" s="4">
        <v>1244199</v>
      </c>
      <c r="Z71" s="4">
        <v>1029777.9</v>
      </c>
      <c r="AA71" s="4">
        <v>1569366</v>
      </c>
      <c r="AB71" s="4">
        <v>1409482</v>
      </c>
      <c r="AC71" s="4">
        <v>1712305.6</v>
      </c>
      <c r="AD71" s="4">
        <v>1214918.1000000001</v>
      </c>
      <c r="AE71" s="4">
        <v>1046671.4</v>
      </c>
      <c r="AF71" s="4">
        <v>901690.7</v>
      </c>
      <c r="AG71" s="4">
        <v>1547704.3</v>
      </c>
      <c r="AH71" s="4">
        <v>2041719.8</v>
      </c>
      <c r="AI71" s="4">
        <v>1952525.1</v>
      </c>
      <c r="AJ71" s="4" t="s">
        <v>991</v>
      </c>
      <c r="AK71" s="4">
        <f t="shared" si="10"/>
        <v>7.0418072826497005</v>
      </c>
      <c r="AL71" s="4">
        <f t="shared" si="10"/>
        <v>11.810929256450702</v>
      </c>
      <c r="AM71" s="4">
        <f t="shared" si="10"/>
        <v>17.675617479094598</v>
      </c>
      <c r="AN71" s="4">
        <f t="shared" si="10"/>
        <v>11.953525088284927</v>
      </c>
      <c r="AO71" s="4">
        <f t="shared" si="10"/>
        <v>14.452804186536012</v>
      </c>
      <c r="AP71" s="4">
        <f t="shared" si="10"/>
        <v>12.897683693515146</v>
      </c>
      <c r="AQ71" s="4">
        <f t="shared" si="10"/>
        <v>14.810238420061067</v>
      </c>
      <c r="AR71" s="4">
        <f t="shared" si="10"/>
        <v>16.356887864094375</v>
      </c>
      <c r="AS71" s="4">
        <f t="shared" si="10"/>
        <v>11.846461430796118</v>
      </c>
      <c r="AT71" s="4">
        <f t="shared" si="10"/>
        <v>11.909622161509756</v>
      </c>
      <c r="AU71" s="4">
        <f t="shared" si="10"/>
        <v>12.559210030405799</v>
      </c>
      <c r="AV71" s="4">
        <f t="shared" si="9"/>
        <v>16.374240998051508</v>
      </c>
      <c r="AW71" s="4">
        <f t="shared" si="9"/>
        <v>9.7522902995170551</v>
      </c>
      <c r="AX71" s="4">
        <f t="shared" si="9"/>
        <v>11.575415261904094</v>
      </c>
      <c r="AY71" s="4">
        <f t="shared" si="9"/>
        <v>7.611591773849594</v>
      </c>
      <c r="AZ71" s="4">
        <f t="shared" si="2"/>
        <v>14.33547725576852</v>
      </c>
      <c r="BA71" s="4">
        <f t="shared" si="2"/>
        <v>13.759421891225271</v>
      </c>
      <c r="BB71" s="4">
        <f t="shared" si="2"/>
        <v>14.298621281605598</v>
      </c>
      <c r="BC71" s="4">
        <f t="shared" si="2"/>
        <v>13.342422150933016</v>
      </c>
      <c r="BD71" s="4">
        <f t="shared" si="2"/>
        <v>10.597499638814231</v>
      </c>
      <c r="BE71" s="4">
        <f t="shared" si="2"/>
        <v>10.340086705566229</v>
      </c>
      <c r="BF71" s="4">
        <f t="shared" si="8"/>
        <v>12.393963726171528</v>
      </c>
      <c r="BG71" s="4">
        <f t="shared" si="8"/>
        <v>10.45134907173113</v>
      </c>
      <c r="BH71" s="4">
        <f t="shared" si="8"/>
        <v>18.755472701538743</v>
      </c>
      <c r="BI71" s="4">
        <f t="shared" si="8"/>
        <v>9.8557624289298893</v>
      </c>
      <c r="BJ71" s="4">
        <f t="shared" si="8"/>
        <v>13.941294822714017</v>
      </c>
      <c r="BK71" s="4">
        <f t="shared" si="8"/>
        <v>8.7348184828456752</v>
      </c>
      <c r="BL71" s="4">
        <f t="shared" si="8"/>
        <v>12.950336513689061</v>
      </c>
      <c r="BM71" s="4">
        <f t="shared" si="8"/>
        <v>15.680827316634868</v>
      </c>
      <c r="BN71" s="4">
        <f t="shared" si="8"/>
        <v>14.287021451666821</v>
      </c>
    </row>
    <row r="72" spans="1:66" s="4" customFormat="1" ht="15" x14ac:dyDescent="0.2">
      <c r="A72" s="4">
        <v>892.53510000000006</v>
      </c>
      <c r="B72" s="4" t="s">
        <v>992</v>
      </c>
      <c r="C72" s="4" t="s">
        <v>850</v>
      </c>
      <c r="D72" s="4" t="s">
        <v>993</v>
      </c>
      <c r="E72" s="4">
        <v>0</v>
      </c>
      <c r="F72" s="4">
        <v>469716.9</v>
      </c>
      <c r="G72" s="4">
        <v>822137</v>
      </c>
      <c r="H72" s="4">
        <v>1041344</v>
      </c>
      <c r="I72" s="4">
        <v>725495.9</v>
      </c>
      <c r="J72" s="4">
        <v>865964.1</v>
      </c>
      <c r="K72" s="4">
        <v>882817.5</v>
      </c>
      <c r="L72" s="4">
        <v>954945.3</v>
      </c>
      <c r="M72" s="4">
        <v>1117398.5</v>
      </c>
      <c r="N72" s="4">
        <v>878742.3</v>
      </c>
      <c r="O72" s="4">
        <v>862877</v>
      </c>
      <c r="P72" s="4">
        <v>889558.9</v>
      </c>
      <c r="Q72" s="4">
        <v>1265573.3999999999</v>
      </c>
      <c r="R72" s="4">
        <v>888464.1</v>
      </c>
      <c r="S72" s="4">
        <v>665370.19999999995</v>
      </c>
      <c r="T72" s="4">
        <v>410700.9</v>
      </c>
      <c r="U72" s="4">
        <v>1058629.8999999999</v>
      </c>
      <c r="V72" s="4">
        <v>954375.7</v>
      </c>
      <c r="W72" s="4">
        <v>1028665.1</v>
      </c>
      <c r="X72" s="4">
        <v>1156320.8</v>
      </c>
      <c r="Y72" s="4">
        <v>853954.4</v>
      </c>
      <c r="Z72" s="4">
        <v>747744.8</v>
      </c>
      <c r="AA72" s="4">
        <v>1287371.8</v>
      </c>
      <c r="AB72" s="4">
        <v>929378.5</v>
      </c>
      <c r="AC72" s="4">
        <v>1381423.7</v>
      </c>
      <c r="AD72" s="4">
        <v>1055194.5</v>
      </c>
      <c r="AE72" s="4">
        <v>711694.7</v>
      </c>
      <c r="AF72" s="4">
        <v>659632.80000000005</v>
      </c>
      <c r="AG72" s="4">
        <v>1050646</v>
      </c>
      <c r="AH72" s="4">
        <v>1615577.3</v>
      </c>
      <c r="AI72" s="4">
        <v>1319381.3</v>
      </c>
      <c r="AJ72" s="4" t="s">
        <v>993</v>
      </c>
      <c r="AK72" s="4">
        <f t="shared" si="10"/>
        <v>5.4179439862651018</v>
      </c>
      <c r="AL72" s="4">
        <f t="shared" si="10"/>
        <v>8.880436189641026</v>
      </c>
      <c r="AM72" s="4">
        <f t="shared" si="10"/>
        <v>12.881146393133294</v>
      </c>
      <c r="AN72" s="4">
        <f t="shared" si="10"/>
        <v>8.1630762542747259</v>
      </c>
      <c r="AO72" s="4">
        <f t="shared" si="10"/>
        <v>9.1748946422030535</v>
      </c>
      <c r="AP72" s="4">
        <f t="shared" si="10"/>
        <v>8.7167333080038318</v>
      </c>
      <c r="AQ72" s="4">
        <f t="shared" si="10"/>
        <v>10.170103932700941</v>
      </c>
      <c r="AR72" s="4">
        <f t="shared" si="10"/>
        <v>11.743209606567898</v>
      </c>
      <c r="AS72" s="4">
        <f t="shared" si="10"/>
        <v>7.7082732272811842</v>
      </c>
      <c r="AT72" s="4">
        <f t="shared" si="10"/>
        <v>8.7508077142865144</v>
      </c>
      <c r="AU72" s="4">
        <f t="shared" si="10"/>
        <v>8.9190548549422566</v>
      </c>
      <c r="AV72" s="4">
        <f t="shared" si="9"/>
        <v>10.216168365864176</v>
      </c>
      <c r="AW72" s="4">
        <f t="shared" si="9"/>
        <v>7.877896693751234</v>
      </c>
      <c r="AX72" s="4">
        <f t="shared" si="9"/>
        <v>6.9499497228941181</v>
      </c>
      <c r="AY72" s="4">
        <f t="shared" si="9"/>
        <v>5.9956857434847164</v>
      </c>
      <c r="AZ72" s="4">
        <f t="shared" si="2"/>
        <v>8.7194941841232687</v>
      </c>
      <c r="BA72" s="4">
        <f t="shared" si="2"/>
        <v>8.5731608282739398</v>
      </c>
      <c r="BB72" s="4">
        <f t="shared" si="2"/>
        <v>10.604008618247605</v>
      </c>
      <c r="BC72" s="4">
        <f t="shared" si="2"/>
        <v>8.463598529417105</v>
      </c>
      <c r="BD72" s="4">
        <f t="shared" si="2"/>
        <v>7.2735803883171606</v>
      </c>
      <c r="BE72" s="4">
        <f t="shared" si="2"/>
        <v>7.5081685726954115</v>
      </c>
      <c r="BF72" s="4">
        <f t="shared" si="8"/>
        <v>10.166933265596519</v>
      </c>
      <c r="BG72" s="4">
        <f t="shared" si="8"/>
        <v>6.8913679800535741</v>
      </c>
      <c r="BH72" s="4">
        <f t="shared" si="8"/>
        <v>15.131209344061389</v>
      </c>
      <c r="BI72" s="4">
        <f t="shared" si="8"/>
        <v>8.5600389921867652</v>
      </c>
      <c r="BJ72" s="4">
        <f t="shared" si="8"/>
        <v>9.4795230255293177</v>
      </c>
      <c r="BK72" s="4">
        <f t="shared" si="8"/>
        <v>6.3899658423129404</v>
      </c>
      <c r="BL72" s="4">
        <f t="shared" si="8"/>
        <v>8.7912266295062693</v>
      </c>
      <c r="BM72" s="4">
        <f t="shared" si="8"/>
        <v>12.407965411304335</v>
      </c>
      <c r="BN72" s="4">
        <f t="shared" si="8"/>
        <v>9.6541800850744792</v>
      </c>
    </row>
    <row r="73" spans="1:66" s="4" customFormat="1" ht="15" x14ac:dyDescent="0.2">
      <c r="A73" s="4">
        <v>890.51869999999997</v>
      </c>
      <c r="B73" s="4" t="s">
        <v>994</v>
      </c>
      <c r="C73" s="4" t="s">
        <v>361</v>
      </c>
      <c r="D73" s="4" t="s">
        <v>995</v>
      </c>
      <c r="E73" s="4">
        <v>0</v>
      </c>
      <c r="F73" s="4">
        <v>80120.3</v>
      </c>
      <c r="G73" s="4">
        <v>103762.4</v>
      </c>
      <c r="H73" s="4">
        <v>57765.7</v>
      </c>
      <c r="I73" s="4">
        <v>56977.7</v>
      </c>
      <c r="J73" s="4">
        <v>78138.899999999994</v>
      </c>
      <c r="K73" s="4">
        <v>96439.8</v>
      </c>
      <c r="L73" s="4">
        <v>50852.3</v>
      </c>
      <c r="M73" s="4">
        <v>59805.7</v>
      </c>
      <c r="N73" s="4">
        <v>115050.3</v>
      </c>
      <c r="O73" s="4">
        <v>48779.9</v>
      </c>
      <c r="P73" s="4">
        <v>48072.800000000003</v>
      </c>
      <c r="Q73" s="4">
        <v>137646.20000000001</v>
      </c>
      <c r="R73" s="4">
        <v>61550.3</v>
      </c>
      <c r="S73" s="4">
        <v>51920.800000000003</v>
      </c>
      <c r="T73" s="4">
        <v>0</v>
      </c>
      <c r="U73" s="4">
        <v>101168.9</v>
      </c>
      <c r="V73" s="4">
        <v>79868.399999999994</v>
      </c>
      <c r="W73" s="4">
        <v>50278.7</v>
      </c>
      <c r="X73" s="4">
        <v>106334.2</v>
      </c>
      <c r="Y73" s="4">
        <v>0</v>
      </c>
      <c r="Z73" s="4">
        <v>0</v>
      </c>
      <c r="AA73" s="4">
        <v>45413.5</v>
      </c>
      <c r="AB73" s="4">
        <v>78531.8</v>
      </c>
      <c r="AC73" s="4">
        <v>148261.29999999999</v>
      </c>
      <c r="AD73" s="4">
        <v>71856.899999999994</v>
      </c>
      <c r="AE73" s="4">
        <v>0</v>
      </c>
      <c r="AF73" s="4">
        <v>46197.3</v>
      </c>
      <c r="AG73" s="4">
        <v>55250.6</v>
      </c>
      <c r="AH73" s="4">
        <v>101807.5</v>
      </c>
      <c r="AI73" s="4">
        <v>58443.199999999997</v>
      </c>
      <c r="AJ73" s="4" t="s">
        <v>995</v>
      </c>
      <c r="AK73" s="4">
        <f t="shared" si="10"/>
        <v>0.92414664569819782</v>
      </c>
      <c r="AL73" s="4">
        <f t="shared" si="10"/>
        <v>1.1208051359858611</v>
      </c>
      <c r="AM73" s="4">
        <f t="shared" si="10"/>
        <v>0.71454623851659005</v>
      </c>
      <c r="AN73" s="4">
        <f t="shared" si="10"/>
        <v>0.64109708944349519</v>
      </c>
      <c r="AO73" s="4">
        <f t="shared" si="10"/>
        <v>0.82788209691099213</v>
      </c>
      <c r="AP73" s="4">
        <f t="shared" si="10"/>
        <v>0.9522240065214248</v>
      </c>
      <c r="AQ73" s="4">
        <f t="shared" si="10"/>
        <v>0.5415736128727876</v>
      </c>
      <c r="AR73" s="4">
        <f t="shared" si="10"/>
        <v>0.62852319093637388</v>
      </c>
      <c r="AS73" s="4">
        <f t="shared" si="10"/>
        <v>1.0092141316978462</v>
      </c>
      <c r="AT73" s="4">
        <f t="shared" si="10"/>
        <v>0.49469799892930832</v>
      </c>
      <c r="AU73" s="4">
        <f t="shared" si="10"/>
        <v>0.48199612215747395</v>
      </c>
      <c r="AV73" s="4">
        <f t="shared" si="9"/>
        <v>1.1111301439500971</v>
      </c>
      <c r="AW73" s="4">
        <f t="shared" si="9"/>
        <v>0.54575857918107962</v>
      </c>
      <c r="AX73" s="4">
        <f t="shared" si="9"/>
        <v>0.54232508394941792</v>
      </c>
      <c r="AY73" s="4">
        <f t="shared" si="9"/>
        <v>0</v>
      </c>
      <c r="AZ73" s="4">
        <f t="shared" si="2"/>
        <v>0.83328615143417784</v>
      </c>
      <c r="BA73" s="4">
        <f t="shared" si="2"/>
        <v>0.71745816484735969</v>
      </c>
      <c r="BB73" s="4">
        <f t="shared" si="2"/>
        <v>0.51829868449341365</v>
      </c>
      <c r="BC73" s="4">
        <f t="shared" si="2"/>
        <v>0.7783047565578205</v>
      </c>
      <c r="BD73" s="4">
        <f t="shared" si="2"/>
        <v>0</v>
      </c>
      <c r="BE73" s="4">
        <f t="shared" si="2"/>
        <v>0</v>
      </c>
      <c r="BF73" s="4">
        <f t="shared" si="8"/>
        <v>0.35865009926205271</v>
      </c>
      <c r="BG73" s="4">
        <f t="shared" si="8"/>
        <v>0.58231552799636666</v>
      </c>
      <c r="BH73" s="4">
        <f t="shared" si="8"/>
        <v>1.6239570581586871</v>
      </c>
      <c r="BI73" s="4">
        <f t="shared" si="8"/>
        <v>0.58292368455072985</v>
      </c>
      <c r="BJ73" s="4">
        <f t="shared" si="8"/>
        <v>0</v>
      </c>
      <c r="BK73" s="4">
        <f t="shared" si="8"/>
        <v>0.44752045229873894</v>
      </c>
      <c r="BL73" s="4">
        <f t="shared" si="8"/>
        <v>0.46230656759384137</v>
      </c>
      <c r="BM73" s="4">
        <f t="shared" si="8"/>
        <v>0.7819025054458032</v>
      </c>
      <c r="BN73" s="4">
        <f t="shared" si="8"/>
        <v>0.42764072641322476</v>
      </c>
    </row>
    <row r="75" spans="1:66" x14ac:dyDescent="0.2">
      <c r="AK75">
        <f t="shared" ref="AK75:AL83" si="11">+F75/F$4*50</f>
        <v>0</v>
      </c>
      <c r="AL75">
        <f t="shared" si="11"/>
        <v>0</v>
      </c>
      <c r="AM75">
        <f t="shared" si="10"/>
        <v>0</v>
      </c>
      <c r="AN75">
        <f t="shared" si="10"/>
        <v>0</v>
      </c>
      <c r="AO75">
        <f t="shared" si="10"/>
        <v>0</v>
      </c>
      <c r="AP75">
        <f t="shared" si="10"/>
        <v>0</v>
      </c>
      <c r="AQ75">
        <f t="shared" si="10"/>
        <v>0</v>
      </c>
      <c r="AR75">
        <f t="shared" si="10"/>
        <v>0</v>
      </c>
      <c r="AS75">
        <f t="shared" si="10"/>
        <v>0</v>
      </c>
      <c r="AT75">
        <f t="shared" si="10"/>
        <v>0</v>
      </c>
      <c r="AU75">
        <f t="shared" si="10"/>
        <v>0</v>
      </c>
      <c r="AV75">
        <f t="shared" si="9"/>
        <v>0</v>
      </c>
      <c r="AW75">
        <f t="shared" si="9"/>
        <v>0</v>
      </c>
      <c r="AX75">
        <f t="shared" si="9"/>
        <v>0</v>
      </c>
      <c r="AY75">
        <f t="shared" si="9"/>
        <v>0</v>
      </c>
      <c r="AZ75">
        <f t="shared" si="2"/>
        <v>0</v>
      </c>
      <c r="BA75">
        <f t="shared" si="2"/>
        <v>0</v>
      </c>
      <c r="BB75">
        <f t="shared" si="2"/>
        <v>0</v>
      </c>
      <c r="BC75">
        <f t="shared" si="2"/>
        <v>0</v>
      </c>
      <c r="BD75">
        <f t="shared" si="2"/>
        <v>0</v>
      </c>
      <c r="BE75">
        <f t="shared" si="2"/>
        <v>0</v>
      </c>
      <c r="BF75">
        <f t="shared" si="8"/>
        <v>0</v>
      </c>
      <c r="BG75">
        <f t="shared" si="8"/>
        <v>0</v>
      </c>
      <c r="BH75">
        <f t="shared" si="8"/>
        <v>0</v>
      </c>
      <c r="BI75">
        <f t="shared" si="8"/>
        <v>0</v>
      </c>
      <c r="BJ75">
        <f t="shared" si="8"/>
        <v>0</v>
      </c>
      <c r="BK75">
        <f t="shared" si="8"/>
        <v>0</v>
      </c>
      <c r="BL75">
        <f t="shared" si="8"/>
        <v>0</v>
      </c>
      <c r="BM75">
        <f t="shared" si="8"/>
        <v>0</v>
      </c>
      <c r="BN75">
        <f t="shared" si="8"/>
        <v>0</v>
      </c>
    </row>
    <row r="76" spans="1:66" x14ac:dyDescent="0.2">
      <c r="A76" t="s">
        <v>36</v>
      </c>
      <c r="B76" t="s">
        <v>996</v>
      </c>
      <c r="AK76">
        <f t="shared" si="11"/>
        <v>0</v>
      </c>
      <c r="AL76">
        <f t="shared" si="11"/>
        <v>0</v>
      </c>
      <c r="AM76">
        <f t="shared" si="10"/>
        <v>0</v>
      </c>
      <c r="AN76">
        <f t="shared" si="10"/>
        <v>0</v>
      </c>
      <c r="AO76">
        <f t="shared" si="10"/>
        <v>0</v>
      </c>
      <c r="AP76">
        <f t="shared" si="10"/>
        <v>0</v>
      </c>
      <c r="AQ76">
        <f t="shared" si="10"/>
        <v>0</v>
      </c>
      <c r="AR76">
        <f t="shared" si="10"/>
        <v>0</v>
      </c>
      <c r="AS76">
        <f t="shared" si="10"/>
        <v>0</v>
      </c>
      <c r="AT76">
        <f t="shared" si="10"/>
        <v>0</v>
      </c>
      <c r="AU76">
        <f t="shared" si="10"/>
        <v>0</v>
      </c>
      <c r="AV76">
        <f t="shared" si="9"/>
        <v>0</v>
      </c>
      <c r="AW76">
        <f t="shared" si="9"/>
        <v>0</v>
      </c>
      <c r="AX76">
        <f t="shared" si="9"/>
        <v>0</v>
      </c>
      <c r="AY76">
        <f t="shared" si="9"/>
        <v>0</v>
      </c>
      <c r="AZ76">
        <f t="shared" si="2"/>
        <v>0</v>
      </c>
      <c r="BA76">
        <f t="shared" ref="BA76:BH83" si="12">+V76/V$4*50</f>
        <v>0</v>
      </c>
      <c r="BB76">
        <f t="shared" si="12"/>
        <v>0</v>
      </c>
      <c r="BC76">
        <f t="shared" si="12"/>
        <v>0</v>
      </c>
      <c r="BD76">
        <f t="shared" si="12"/>
        <v>0</v>
      </c>
      <c r="BE76">
        <f t="shared" si="12"/>
        <v>0</v>
      </c>
      <c r="BF76">
        <f t="shared" si="8"/>
        <v>0</v>
      </c>
      <c r="BG76">
        <f t="shared" si="8"/>
        <v>0</v>
      </c>
      <c r="BH76">
        <f t="shared" si="8"/>
        <v>0</v>
      </c>
      <c r="BI76">
        <f t="shared" si="8"/>
        <v>0</v>
      </c>
      <c r="BJ76">
        <f t="shared" si="8"/>
        <v>0</v>
      </c>
      <c r="BK76">
        <f t="shared" si="8"/>
        <v>0</v>
      </c>
      <c r="BL76">
        <f t="shared" si="8"/>
        <v>0</v>
      </c>
      <c r="BM76">
        <f t="shared" si="8"/>
        <v>0</v>
      </c>
      <c r="BN76">
        <f t="shared" si="8"/>
        <v>0</v>
      </c>
    </row>
    <row r="77" spans="1:66" s="4" customFormat="1" ht="15" x14ac:dyDescent="0.2">
      <c r="A77" s="4">
        <v>922.63829999999996</v>
      </c>
      <c r="B77" s="4" t="s">
        <v>997</v>
      </c>
      <c r="C77" s="4" t="s">
        <v>351</v>
      </c>
      <c r="D77" s="4" t="s">
        <v>998</v>
      </c>
      <c r="E77" s="4">
        <v>0</v>
      </c>
      <c r="F77" s="4">
        <v>0</v>
      </c>
      <c r="G77" s="4">
        <v>0</v>
      </c>
      <c r="H77" s="4">
        <v>61264.3</v>
      </c>
      <c r="I77" s="4">
        <v>0</v>
      </c>
      <c r="J77" s="4">
        <v>98752.8</v>
      </c>
      <c r="K77" s="4">
        <v>87542.399999999994</v>
      </c>
      <c r="L77" s="4">
        <v>79613.899999999994</v>
      </c>
      <c r="M77" s="4">
        <v>88306.2</v>
      </c>
      <c r="N77" s="4">
        <v>80115</v>
      </c>
      <c r="O77" s="4">
        <v>0</v>
      </c>
      <c r="P77" s="4">
        <v>76382.8</v>
      </c>
      <c r="Q77" s="4">
        <v>110890.1</v>
      </c>
      <c r="R77" s="4">
        <v>41246.300000000003</v>
      </c>
      <c r="S77" s="4">
        <v>87611.1</v>
      </c>
      <c r="T77" s="4">
        <v>72813.3</v>
      </c>
      <c r="U77" s="4">
        <v>0</v>
      </c>
      <c r="V77" s="4">
        <v>111102.7</v>
      </c>
      <c r="W77" s="4">
        <v>72143.3</v>
      </c>
      <c r="X77" s="4">
        <v>54387.7</v>
      </c>
      <c r="Y77" s="4">
        <v>66477.5</v>
      </c>
      <c r="Z77" s="4">
        <v>71227.600000000006</v>
      </c>
      <c r="AA77" s="4">
        <v>88688.1</v>
      </c>
      <c r="AB77" s="4">
        <v>46767.7</v>
      </c>
      <c r="AC77" s="4">
        <v>44724</v>
      </c>
      <c r="AD77" s="4">
        <v>94743.4</v>
      </c>
      <c r="AE77" s="4">
        <v>75755.199999999997</v>
      </c>
      <c r="AF77" s="4">
        <v>57660.9</v>
      </c>
      <c r="AG77" s="4">
        <v>0</v>
      </c>
      <c r="AH77" s="4">
        <v>0</v>
      </c>
      <c r="AI77" s="4">
        <v>79494.5</v>
      </c>
      <c r="AJ77" s="4" t="s">
        <v>998</v>
      </c>
      <c r="AK77" s="4">
        <f t="shared" si="11"/>
        <v>0</v>
      </c>
      <c r="AL77" s="4">
        <f t="shared" si="11"/>
        <v>0</v>
      </c>
      <c r="AM77" s="4">
        <f t="shared" si="10"/>
        <v>0.7578229835413044</v>
      </c>
      <c r="AN77" s="4">
        <f t="shared" si="10"/>
        <v>0</v>
      </c>
      <c r="AO77" s="4">
        <f t="shared" si="10"/>
        <v>1.0462864864981698</v>
      </c>
      <c r="AP77" s="4">
        <f t="shared" si="10"/>
        <v>0.86437316199848169</v>
      </c>
      <c r="AQ77" s="4">
        <f t="shared" si="10"/>
        <v>0.8478827399722888</v>
      </c>
      <c r="AR77" s="4">
        <f t="shared" si="10"/>
        <v>0.92804690194188222</v>
      </c>
      <c r="AS77" s="4">
        <f t="shared" si="10"/>
        <v>0.70276383600019254</v>
      </c>
      <c r="AT77" s="4">
        <f t="shared" si="10"/>
        <v>0</v>
      </c>
      <c r="AU77" s="4">
        <f t="shared" si="10"/>
        <v>0.76584291739881805</v>
      </c>
      <c r="AV77" s="4">
        <f t="shared" si="10"/>
        <v>0.89514518218185934</v>
      </c>
      <c r="AW77" s="4">
        <f t="shared" si="9"/>
        <v>0.36572562740517206</v>
      </c>
      <c r="AX77" s="4">
        <f t="shared" si="9"/>
        <v>0.91511874166809537</v>
      </c>
      <c r="AY77" s="4">
        <f t="shared" si="9"/>
        <v>1.0629771318886219</v>
      </c>
      <c r="AZ77" s="4">
        <f t="shared" si="9"/>
        <v>0</v>
      </c>
      <c r="BA77" s="4">
        <f t="shared" si="12"/>
        <v>0.99803600988108887</v>
      </c>
      <c r="BB77" s="4">
        <f t="shared" si="12"/>
        <v>0.74369022041169908</v>
      </c>
      <c r="BC77" s="4">
        <f t="shared" si="12"/>
        <v>0.39808646332261655</v>
      </c>
      <c r="BD77" s="4">
        <f t="shared" si="12"/>
        <v>0.56622395793540503</v>
      </c>
      <c r="BE77" s="4">
        <f t="shared" si="12"/>
        <v>0.71520233618277218</v>
      </c>
      <c r="BF77" s="4">
        <f t="shared" si="8"/>
        <v>0.70040837786919885</v>
      </c>
      <c r="BG77" s="4">
        <f t="shared" si="8"/>
        <v>0.34678382411552611</v>
      </c>
      <c r="BH77" s="4">
        <f t="shared" si="8"/>
        <v>0.48987736832935586</v>
      </c>
      <c r="BI77" s="4">
        <f t="shared" si="8"/>
        <v>0.76858550556541716</v>
      </c>
      <c r="BJ77" s="4">
        <f t="shared" si="8"/>
        <v>1.0090326128655707</v>
      </c>
      <c r="BK77" s="4">
        <f t="shared" si="8"/>
        <v>0.55857013392454435</v>
      </c>
      <c r="BL77" s="4">
        <f t="shared" si="8"/>
        <v>0</v>
      </c>
      <c r="BM77" s="4">
        <f t="shared" si="8"/>
        <v>0</v>
      </c>
      <c r="BN77" s="4">
        <f t="shared" si="8"/>
        <v>0.58167735041640589</v>
      </c>
    </row>
    <row r="78" spans="1:66" s="4" customFormat="1" ht="15" x14ac:dyDescent="0.2">
      <c r="A78" s="4">
        <v>892.59169999999995</v>
      </c>
      <c r="B78" s="4" t="s">
        <v>461</v>
      </c>
      <c r="C78" s="4" t="s">
        <v>608</v>
      </c>
      <c r="D78" s="4" t="s">
        <v>999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27104.400000000001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39127.199999999997</v>
      </c>
      <c r="AG78" s="4">
        <v>0</v>
      </c>
      <c r="AH78" s="4">
        <v>0</v>
      </c>
      <c r="AI78" s="4">
        <v>0</v>
      </c>
      <c r="AJ78" s="4" t="s">
        <v>999</v>
      </c>
      <c r="AK78" s="4">
        <f t="shared" si="11"/>
        <v>0</v>
      </c>
      <c r="AL78" s="4">
        <f t="shared" si="11"/>
        <v>0</v>
      </c>
      <c r="AM78" s="4">
        <f t="shared" si="10"/>
        <v>0</v>
      </c>
      <c r="AN78" s="4">
        <f t="shared" si="10"/>
        <v>0</v>
      </c>
      <c r="AO78" s="4">
        <f t="shared" si="10"/>
        <v>0</v>
      </c>
      <c r="AP78" s="4">
        <f t="shared" si="10"/>
        <v>0</v>
      </c>
      <c r="AQ78" s="4">
        <f t="shared" si="10"/>
        <v>0</v>
      </c>
      <c r="AR78" s="4">
        <f t="shared" si="10"/>
        <v>0</v>
      </c>
      <c r="AS78" s="4">
        <f t="shared" si="10"/>
        <v>0</v>
      </c>
      <c r="AT78" s="4">
        <f t="shared" si="10"/>
        <v>0</v>
      </c>
      <c r="AU78" s="4">
        <f t="shared" si="10"/>
        <v>0</v>
      </c>
      <c r="AV78" s="4">
        <f t="shared" si="10"/>
        <v>0</v>
      </c>
      <c r="AW78" s="4">
        <f t="shared" si="9"/>
        <v>0</v>
      </c>
      <c r="AX78" s="4">
        <f t="shared" si="9"/>
        <v>0</v>
      </c>
      <c r="AY78" s="4">
        <f t="shared" si="9"/>
        <v>0</v>
      </c>
      <c r="AZ78" s="4">
        <f t="shared" si="9"/>
        <v>0</v>
      </c>
      <c r="BA78" s="4">
        <f t="shared" si="12"/>
        <v>0</v>
      </c>
      <c r="BB78" s="4">
        <f t="shared" si="12"/>
        <v>0</v>
      </c>
      <c r="BC78" s="4">
        <f t="shared" si="12"/>
        <v>0</v>
      </c>
      <c r="BD78" s="4">
        <f t="shared" si="12"/>
        <v>0</v>
      </c>
      <c r="BE78" s="4">
        <f t="shared" si="12"/>
        <v>0.27215756533748614</v>
      </c>
      <c r="BF78" s="4">
        <f t="shared" si="8"/>
        <v>0</v>
      </c>
      <c r="BG78" s="4">
        <f t="shared" si="8"/>
        <v>0</v>
      </c>
      <c r="BH78" s="4">
        <f t="shared" si="8"/>
        <v>0</v>
      </c>
      <c r="BI78" s="4">
        <f t="shared" si="8"/>
        <v>0</v>
      </c>
      <c r="BJ78" s="4">
        <f t="shared" si="8"/>
        <v>0</v>
      </c>
      <c r="BK78" s="4">
        <f t="shared" si="8"/>
        <v>0.37903129059887081</v>
      </c>
      <c r="BL78" s="4">
        <f t="shared" si="8"/>
        <v>0</v>
      </c>
      <c r="BM78" s="4">
        <f t="shared" si="8"/>
        <v>0</v>
      </c>
      <c r="BN78" s="4">
        <f t="shared" si="8"/>
        <v>0</v>
      </c>
    </row>
    <row r="79" spans="1:66" x14ac:dyDescent="0.2">
      <c r="A79">
        <v>918.6087</v>
      </c>
      <c r="B79" t="s">
        <v>1000</v>
      </c>
      <c r="C79" t="s">
        <v>1001</v>
      </c>
      <c r="D79" t="s">
        <v>1002</v>
      </c>
      <c r="E79">
        <v>0</v>
      </c>
      <c r="F79">
        <v>0</v>
      </c>
      <c r="G79">
        <v>0</v>
      </c>
      <c r="H79">
        <v>41150.300000000003</v>
      </c>
      <c r="I79">
        <v>0</v>
      </c>
      <c r="J79">
        <v>0</v>
      </c>
      <c r="K79">
        <v>36364.300000000003</v>
      </c>
      <c r="L79">
        <v>0</v>
      </c>
      <c r="M79">
        <v>38383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60759.6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 t="s">
        <v>1002</v>
      </c>
      <c r="AK79">
        <f t="shared" si="11"/>
        <v>0</v>
      </c>
      <c r="AL79">
        <f t="shared" si="11"/>
        <v>0</v>
      </c>
      <c r="AM79">
        <f t="shared" si="10"/>
        <v>0.50901819035914453</v>
      </c>
      <c r="AN79">
        <f t="shared" si="10"/>
        <v>0</v>
      </c>
      <c r="AO79">
        <f t="shared" si="10"/>
        <v>0</v>
      </c>
      <c r="AP79">
        <f t="shared" si="10"/>
        <v>0.35905258451746119</v>
      </c>
      <c r="AQ79">
        <f t="shared" si="10"/>
        <v>0</v>
      </c>
      <c r="AR79">
        <f t="shared" si="10"/>
        <v>0.40338304940349895</v>
      </c>
      <c r="AS79">
        <f t="shared" si="10"/>
        <v>0</v>
      </c>
      <c r="AT79">
        <f t="shared" si="10"/>
        <v>0</v>
      </c>
      <c r="AU79">
        <f t="shared" si="10"/>
        <v>0</v>
      </c>
      <c r="AV79">
        <f t="shared" si="10"/>
        <v>0</v>
      </c>
      <c r="AW79">
        <f t="shared" si="9"/>
        <v>0</v>
      </c>
      <c r="AX79">
        <f t="shared" si="9"/>
        <v>0</v>
      </c>
      <c r="AY79">
        <f t="shared" si="9"/>
        <v>0.88700917748131058</v>
      </c>
      <c r="AZ79">
        <f t="shared" si="9"/>
        <v>0</v>
      </c>
      <c r="BA79">
        <f t="shared" si="12"/>
        <v>0</v>
      </c>
      <c r="BB79">
        <f t="shared" si="12"/>
        <v>0</v>
      </c>
      <c r="BC79">
        <f t="shared" si="12"/>
        <v>0</v>
      </c>
      <c r="BD79">
        <f t="shared" si="12"/>
        <v>0</v>
      </c>
      <c r="BE79">
        <f t="shared" si="12"/>
        <v>0</v>
      </c>
      <c r="BF79">
        <f t="shared" si="8"/>
        <v>0</v>
      </c>
      <c r="BG79">
        <f t="shared" si="8"/>
        <v>0</v>
      </c>
      <c r="BH79">
        <f t="shared" si="8"/>
        <v>0</v>
      </c>
      <c r="BI79">
        <f t="shared" ref="BI79:BN83" si="13">+AD79/AD$4*50</f>
        <v>0</v>
      </c>
      <c r="BJ79">
        <f t="shared" si="13"/>
        <v>0</v>
      </c>
      <c r="BK79">
        <f t="shared" si="13"/>
        <v>0</v>
      </c>
      <c r="BL79">
        <f t="shared" si="13"/>
        <v>0</v>
      </c>
      <c r="BM79">
        <f t="shared" si="13"/>
        <v>0</v>
      </c>
      <c r="BN79">
        <f t="shared" si="13"/>
        <v>0</v>
      </c>
    </row>
    <row r="80" spans="1:66" s="4" customFormat="1" ht="15" x14ac:dyDescent="0.2">
      <c r="A80" s="4">
        <v>882.51400000000001</v>
      </c>
      <c r="B80" s="4" t="s">
        <v>1003</v>
      </c>
      <c r="C80" s="4" t="s">
        <v>1004</v>
      </c>
      <c r="D80" s="4" t="s">
        <v>1005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76254.5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41076.1</v>
      </c>
      <c r="AF80" s="4">
        <v>55909.8</v>
      </c>
      <c r="AG80" s="4">
        <v>0</v>
      </c>
      <c r="AH80" s="4">
        <v>0</v>
      </c>
      <c r="AI80" s="4">
        <v>0</v>
      </c>
      <c r="AJ80" s="4" t="s">
        <v>1005</v>
      </c>
      <c r="AK80" s="4">
        <f t="shared" si="11"/>
        <v>0</v>
      </c>
      <c r="AL80" s="4">
        <f t="shared" si="11"/>
        <v>0</v>
      </c>
      <c r="AM80" s="4">
        <f t="shared" si="10"/>
        <v>0</v>
      </c>
      <c r="AN80" s="4">
        <f t="shared" si="10"/>
        <v>0</v>
      </c>
      <c r="AO80" s="4">
        <f t="shared" si="10"/>
        <v>0</v>
      </c>
      <c r="AP80" s="4">
        <f t="shared" si="10"/>
        <v>0</v>
      </c>
      <c r="AQ80" s="4">
        <f t="shared" si="10"/>
        <v>0</v>
      </c>
      <c r="AR80" s="4">
        <f t="shared" si="10"/>
        <v>0</v>
      </c>
      <c r="AS80" s="4">
        <f t="shared" si="10"/>
        <v>0</v>
      </c>
      <c r="AT80" s="4">
        <f t="shared" si="10"/>
        <v>0</v>
      </c>
      <c r="AU80" s="4">
        <f t="shared" si="10"/>
        <v>0</v>
      </c>
      <c r="AV80" s="4">
        <f t="shared" si="9"/>
        <v>0</v>
      </c>
      <c r="AW80" s="4">
        <f t="shared" si="9"/>
        <v>0</v>
      </c>
      <c r="AX80" s="4">
        <f t="shared" si="9"/>
        <v>0.79649635818440556</v>
      </c>
      <c r="AY80" s="4">
        <f t="shared" si="9"/>
        <v>0</v>
      </c>
      <c r="AZ80" s="4">
        <f t="shared" si="9"/>
        <v>0</v>
      </c>
      <c r="BA80" s="4">
        <f t="shared" si="12"/>
        <v>0</v>
      </c>
      <c r="BB80" s="4">
        <f t="shared" si="12"/>
        <v>0</v>
      </c>
      <c r="BC80" s="4">
        <f t="shared" si="12"/>
        <v>0</v>
      </c>
      <c r="BD80" s="4">
        <f t="shared" si="12"/>
        <v>0</v>
      </c>
      <c r="BE80" s="4">
        <f t="shared" si="12"/>
        <v>0</v>
      </c>
      <c r="BF80" s="4">
        <f t="shared" si="12"/>
        <v>0</v>
      </c>
      <c r="BG80" s="4">
        <f t="shared" si="12"/>
        <v>0</v>
      </c>
      <c r="BH80" s="4">
        <f t="shared" si="12"/>
        <v>0</v>
      </c>
      <c r="BI80" s="4">
        <f t="shared" si="13"/>
        <v>0</v>
      </c>
      <c r="BJ80" s="4">
        <f t="shared" si="13"/>
        <v>0.54711920118127166</v>
      </c>
      <c r="BK80" s="4">
        <f t="shared" si="13"/>
        <v>0.54160695503702672</v>
      </c>
      <c r="BL80" s="4">
        <f t="shared" si="13"/>
        <v>0</v>
      </c>
      <c r="BM80" s="4">
        <f t="shared" si="13"/>
        <v>0</v>
      </c>
      <c r="BN80" s="4">
        <f t="shared" si="13"/>
        <v>0</v>
      </c>
    </row>
    <row r="81" spans="1:66" s="4" customFormat="1" ht="15" x14ac:dyDescent="0.2">
      <c r="A81" s="4">
        <v>856.49869999999999</v>
      </c>
      <c r="B81" s="4" t="s">
        <v>1006</v>
      </c>
      <c r="C81" s="4" t="s">
        <v>847</v>
      </c>
      <c r="D81" s="4" t="s">
        <v>1007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31370.799999999999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 t="s">
        <v>1007</v>
      </c>
      <c r="AK81" s="4">
        <f t="shared" si="11"/>
        <v>0</v>
      </c>
      <c r="AL81" s="4">
        <f t="shared" si="11"/>
        <v>0</v>
      </c>
      <c r="AM81" s="4">
        <f t="shared" si="10"/>
        <v>0</v>
      </c>
      <c r="AN81" s="4">
        <f t="shared" si="10"/>
        <v>0</v>
      </c>
      <c r="AO81" s="4">
        <f t="shared" si="10"/>
        <v>0</v>
      </c>
      <c r="AP81" s="4">
        <f t="shared" si="10"/>
        <v>0</v>
      </c>
      <c r="AQ81" s="4">
        <f t="shared" si="10"/>
        <v>0</v>
      </c>
      <c r="AR81" s="4">
        <f t="shared" si="10"/>
        <v>0</v>
      </c>
      <c r="AS81" s="4">
        <f t="shared" si="10"/>
        <v>0</v>
      </c>
      <c r="AT81" s="4">
        <f t="shared" si="10"/>
        <v>0</v>
      </c>
      <c r="AU81" s="4">
        <f t="shared" si="10"/>
        <v>0</v>
      </c>
      <c r="AV81" s="4">
        <f t="shared" si="10"/>
        <v>0</v>
      </c>
      <c r="AW81" s="4">
        <f t="shared" si="9"/>
        <v>0</v>
      </c>
      <c r="AX81" s="4">
        <f t="shared" si="9"/>
        <v>0</v>
      </c>
      <c r="AY81" s="4">
        <f t="shared" si="9"/>
        <v>0</v>
      </c>
      <c r="AZ81" s="4">
        <f t="shared" si="9"/>
        <v>0</v>
      </c>
      <c r="BA81" s="4">
        <f t="shared" si="12"/>
        <v>0</v>
      </c>
      <c r="BB81" s="4">
        <f t="shared" si="12"/>
        <v>0</v>
      </c>
      <c r="BC81" s="4">
        <f t="shared" si="12"/>
        <v>0</v>
      </c>
      <c r="BD81" s="4">
        <f t="shared" si="12"/>
        <v>0</v>
      </c>
      <c r="BE81" s="4">
        <f t="shared" si="12"/>
        <v>0.31499684740076189</v>
      </c>
      <c r="BF81" s="4">
        <f t="shared" si="12"/>
        <v>0</v>
      </c>
      <c r="BG81" s="4">
        <f t="shared" si="12"/>
        <v>0</v>
      </c>
      <c r="BH81" s="4">
        <f t="shared" si="12"/>
        <v>0</v>
      </c>
      <c r="BI81" s="4">
        <f t="shared" si="13"/>
        <v>0</v>
      </c>
      <c r="BJ81" s="4">
        <f t="shared" si="13"/>
        <v>0</v>
      </c>
      <c r="BK81" s="4">
        <f t="shared" si="13"/>
        <v>0</v>
      </c>
      <c r="BL81" s="4">
        <f t="shared" si="13"/>
        <v>0</v>
      </c>
      <c r="BM81" s="4">
        <f t="shared" si="13"/>
        <v>0</v>
      </c>
      <c r="BN81" s="4">
        <f t="shared" si="13"/>
        <v>0</v>
      </c>
    </row>
    <row r="82" spans="1:66" s="4" customFormat="1" ht="15" x14ac:dyDescent="0.2">
      <c r="A82" s="4">
        <v>860.52779999999996</v>
      </c>
      <c r="B82" s="4" t="s">
        <v>1008</v>
      </c>
      <c r="C82" s="4" t="s">
        <v>1009</v>
      </c>
      <c r="D82" s="4" t="s">
        <v>1010</v>
      </c>
      <c r="E82" s="4">
        <v>0</v>
      </c>
      <c r="F82" s="4">
        <v>0</v>
      </c>
      <c r="G82" s="4">
        <v>0</v>
      </c>
      <c r="H82" s="4">
        <v>0</v>
      </c>
      <c r="I82" s="4">
        <v>51498</v>
      </c>
      <c r="J82" s="4">
        <v>0</v>
      </c>
      <c r="K82" s="4">
        <v>0</v>
      </c>
      <c r="L82" s="4">
        <v>27731.4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74284.800000000003</v>
      </c>
      <c r="AA82" s="4">
        <v>0</v>
      </c>
      <c r="AB82" s="4">
        <v>0</v>
      </c>
      <c r="AC82" s="4">
        <v>0</v>
      </c>
      <c r="AD82" s="4">
        <v>0</v>
      </c>
      <c r="AE82" s="4">
        <v>83088.7</v>
      </c>
      <c r="AF82" s="4">
        <v>0</v>
      </c>
      <c r="AG82" s="4">
        <v>0</v>
      </c>
      <c r="AH82" s="4">
        <v>0</v>
      </c>
      <c r="AI82" s="4">
        <v>0</v>
      </c>
      <c r="AJ82" s="4" t="s">
        <v>1010</v>
      </c>
      <c r="AK82" s="4">
        <f t="shared" si="11"/>
        <v>0</v>
      </c>
      <c r="AL82" s="4">
        <f t="shared" si="11"/>
        <v>0</v>
      </c>
      <c r="AM82" s="4">
        <f t="shared" si="10"/>
        <v>0</v>
      </c>
      <c r="AN82" s="4">
        <f t="shared" si="10"/>
        <v>0.57944104293716869</v>
      </c>
      <c r="AO82" s="4">
        <f t="shared" si="10"/>
        <v>0</v>
      </c>
      <c r="AP82" s="4">
        <f t="shared" si="10"/>
        <v>0</v>
      </c>
      <c r="AQ82" s="4">
        <f t="shared" si="10"/>
        <v>0.29533756561690272</v>
      </c>
      <c r="AR82" s="4">
        <f t="shared" si="10"/>
        <v>0</v>
      </c>
      <c r="AS82" s="4">
        <f t="shared" si="10"/>
        <v>0</v>
      </c>
      <c r="AT82" s="4">
        <f t="shared" si="10"/>
        <v>0</v>
      </c>
      <c r="AU82" s="4">
        <f t="shared" si="10"/>
        <v>0</v>
      </c>
      <c r="AV82" s="4">
        <f t="shared" si="10"/>
        <v>0</v>
      </c>
      <c r="AW82" s="4">
        <f t="shared" si="9"/>
        <v>0</v>
      </c>
      <c r="AX82" s="4">
        <f t="shared" si="9"/>
        <v>0</v>
      </c>
      <c r="AY82" s="4">
        <f t="shared" si="9"/>
        <v>0</v>
      </c>
      <c r="AZ82" s="4">
        <f t="shared" si="9"/>
        <v>0</v>
      </c>
      <c r="BA82" s="4">
        <f t="shared" si="12"/>
        <v>0</v>
      </c>
      <c r="BB82" s="4">
        <f t="shared" si="12"/>
        <v>0</v>
      </c>
      <c r="BC82" s="4">
        <f t="shared" si="12"/>
        <v>0</v>
      </c>
      <c r="BD82" s="4">
        <f t="shared" si="12"/>
        <v>0</v>
      </c>
      <c r="BE82" s="4">
        <f t="shared" si="12"/>
        <v>0.74589993910885655</v>
      </c>
      <c r="BF82" s="4">
        <f t="shared" si="12"/>
        <v>0</v>
      </c>
      <c r="BG82" s="4">
        <f t="shared" si="12"/>
        <v>0</v>
      </c>
      <c r="BH82" s="4">
        <f t="shared" si="12"/>
        <v>0</v>
      </c>
      <c r="BI82" s="4">
        <f t="shared" si="13"/>
        <v>0</v>
      </c>
      <c r="BJ82" s="4">
        <f t="shared" si="13"/>
        <v>1.1067122528962177</v>
      </c>
      <c r="BK82" s="4">
        <f t="shared" si="13"/>
        <v>0</v>
      </c>
      <c r="BL82" s="4">
        <f t="shared" si="13"/>
        <v>0</v>
      </c>
      <c r="BM82" s="4">
        <f t="shared" si="13"/>
        <v>0</v>
      </c>
      <c r="BN82" s="4">
        <f t="shared" si="13"/>
        <v>0</v>
      </c>
    </row>
    <row r="83" spans="1:66" s="4" customFormat="1" ht="15" x14ac:dyDescent="0.2">
      <c r="A83" s="4">
        <v>916.5915</v>
      </c>
      <c r="B83" s="4" t="s">
        <v>474</v>
      </c>
      <c r="C83" s="4" t="s">
        <v>155</v>
      </c>
      <c r="D83" s="4" t="s">
        <v>1011</v>
      </c>
      <c r="E83" s="4">
        <v>0</v>
      </c>
      <c r="F83" s="4">
        <v>0</v>
      </c>
      <c r="G83" s="4">
        <v>30681</v>
      </c>
      <c r="H83" s="4">
        <v>87007.1</v>
      </c>
      <c r="I83" s="4">
        <v>0</v>
      </c>
      <c r="J83" s="4">
        <v>33479.599999999999</v>
      </c>
      <c r="K83" s="4">
        <v>39289.800000000003</v>
      </c>
      <c r="L83" s="4">
        <v>48826.7</v>
      </c>
      <c r="M83" s="4">
        <v>0</v>
      </c>
      <c r="N83" s="4">
        <v>51892.5</v>
      </c>
      <c r="O83" s="4">
        <v>0</v>
      </c>
      <c r="P83" s="4">
        <v>46021.2</v>
      </c>
      <c r="Q83" s="4">
        <v>115882</v>
      </c>
      <c r="R83" s="4">
        <v>0</v>
      </c>
      <c r="S83" s="4">
        <v>63999.3</v>
      </c>
      <c r="T83" s="4">
        <v>53960.3</v>
      </c>
      <c r="U83" s="4">
        <v>69134.7</v>
      </c>
      <c r="V83" s="4">
        <v>0</v>
      </c>
      <c r="W83" s="4">
        <v>60607.199999999997</v>
      </c>
      <c r="X83" s="4">
        <v>0</v>
      </c>
      <c r="Y83" s="4">
        <v>38447.599999999999</v>
      </c>
      <c r="Z83" s="4">
        <v>86814.3</v>
      </c>
      <c r="AA83" s="4">
        <v>72186.8</v>
      </c>
      <c r="AB83" s="4">
        <v>105832.4</v>
      </c>
      <c r="AC83" s="4">
        <v>0</v>
      </c>
      <c r="AD83" s="4">
        <v>55599.7</v>
      </c>
      <c r="AE83" s="4">
        <v>77810.899999999994</v>
      </c>
      <c r="AF83" s="4">
        <v>75077.600000000006</v>
      </c>
      <c r="AG83" s="4">
        <v>0</v>
      </c>
      <c r="AH83" s="4">
        <v>67715</v>
      </c>
      <c r="AI83" s="4">
        <v>54618.8</v>
      </c>
      <c r="AJ83" s="4" t="s">
        <v>1011</v>
      </c>
      <c r="AK83" s="4">
        <f t="shared" si="11"/>
        <v>0</v>
      </c>
      <c r="AL83" s="4">
        <f t="shared" si="11"/>
        <v>0.33140542602312795</v>
      </c>
      <c r="AM83" s="4">
        <f t="shared" si="10"/>
        <v>1.0762545252500497</v>
      </c>
      <c r="AN83" s="4">
        <f t="shared" si="10"/>
        <v>0</v>
      </c>
      <c r="AO83" s="4">
        <f t="shared" si="10"/>
        <v>0.35471655541274899</v>
      </c>
      <c r="AP83" s="4">
        <f t="shared" si="10"/>
        <v>0.38793828659355867</v>
      </c>
      <c r="AQ83" s="4">
        <f t="shared" si="10"/>
        <v>0.52000110759308305</v>
      </c>
      <c r="AR83" s="4">
        <f t="shared" si="10"/>
        <v>0</v>
      </c>
      <c r="AS83" s="4">
        <f t="shared" si="10"/>
        <v>0.4551978076470074</v>
      </c>
      <c r="AT83" s="4">
        <f t="shared" si="10"/>
        <v>0</v>
      </c>
      <c r="AU83" s="4">
        <f t="shared" si="10"/>
        <v>0.46142600258427918</v>
      </c>
      <c r="AV83" s="4">
        <f t="shared" si="9"/>
        <v>0.9354416129266564</v>
      </c>
      <c r="AW83" s="4">
        <f t="shared" si="9"/>
        <v>0</v>
      </c>
      <c r="AX83" s="4">
        <f t="shared" si="9"/>
        <v>0.66848788433930095</v>
      </c>
      <c r="AY83" s="4">
        <f t="shared" si="9"/>
        <v>0.78774845982601538</v>
      </c>
      <c r="AZ83" s="4">
        <f t="shared" si="9"/>
        <v>0.56943376960267877</v>
      </c>
      <c r="BA83" s="4">
        <f t="shared" si="12"/>
        <v>0</v>
      </c>
      <c r="BB83" s="4">
        <f t="shared" si="12"/>
        <v>0.62477017167964199</v>
      </c>
      <c r="BC83" s="4">
        <f t="shared" si="12"/>
        <v>0</v>
      </c>
      <c r="BD83" s="4">
        <f t="shared" si="12"/>
        <v>0.32747850393166528</v>
      </c>
      <c r="BE83" s="4">
        <f t="shared" si="12"/>
        <v>0.87170970486261001</v>
      </c>
      <c r="BF83" s="4">
        <f t="shared" si="12"/>
        <v>0.5700904573620168</v>
      </c>
      <c r="BG83" s="4">
        <f t="shared" si="12"/>
        <v>0.78475025257440523</v>
      </c>
      <c r="BH83" s="4">
        <f t="shared" si="12"/>
        <v>0</v>
      </c>
      <c r="BI83" s="4">
        <f t="shared" si="13"/>
        <v>0.45104063748805223</v>
      </c>
      <c r="BJ83" s="4">
        <f t="shared" si="13"/>
        <v>1.0364138136579619</v>
      </c>
      <c r="BK83" s="4">
        <f t="shared" si="13"/>
        <v>0.72728842398806426</v>
      </c>
      <c r="BL83" s="4">
        <f t="shared" si="13"/>
        <v>0</v>
      </c>
      <c r="BM83" s="4">
        <f t="shared" si="13"/>
        <v>0.52006510479348345</v>
      </c>
      <c r="BN83" s="4">
        <f t="shared" si="13"/>
        <v>0.39965681735118269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A7A04-A776-9A47-95C8-0B74FE3A5CF9}">
  <dimension ref="A1:CX36"/>
  <sheetViews>
    <sheetView workbookViewId="0">
      <selection activeCell="F2" sqref="F2:AI2"/>
    </sheetView>
  </sheetViews>
  <sheetFormatPr baseColWidth="10" defaultColWidth="8.83203125" defaultRowHeight="16" x14ac:dyDescent="0.2"/>
  <cols>
    <col min="1" max="1" width="9" bestFit="1" customWidth="1"/>
    <col min="4" max="4" width="10.83203125" bestFit="1" customWidth="1"/>
    <col min="5" max="35" width="9" bestFit="1" customWidth="1"/>
    <col min="36" max="36" width="10.83203125" bestFit="1" customWidth="1"/>
    <col min="37" max="50" width="9" bestFit="1" customWidth="1"/>
    <col min="51" max="51" width="12.33203125" bestFit="1" customWidth="1"/>
    <col min="52" max="62" width="9" bestFit="1" customWidth="1"/>
    <col min="63" max="63" width="12.33203125" bestFit="1" customWidth="1"/>
    <col min="64" max="66" width="9" bestFit="1" customWidth="1"/>
    <col min="86" max="86" width="12.83203125" customWidth="1"/>
  </cols>
  <sheetData>
    <row r="1" spans="1:102" x14ac:dyDescent="0.2">
      <c r="A1" t="s">
        <v>1</v>
      </c>
      <c r="B1" t="s">
        <v>2</v>
      </c>
      <c r="C1" t="s">
        <v>3</v>
      </c>
      <c r="D1" t="s">
        <v>4</v>
      </c>
      <c r="E1" t="s">
        <v>852</v>
      </c>
      <c r="F1" t="s">
        <v>853</v>
      </c>
      <c r="G1" t="s">
        <v>854</v>
      </c>
      <c r="H1" t="s">
        <v>855</v>
      </c>
      <c r="I1" t="s">
        <v>856</v>
      </c>
      <c r="J1" t="s">
        <v>857</v>
      </c>
      <c r="K1" t="s">
        <v>858</v>
      </c>
      <c r="L1" t="s">
        <v>859</v>
      </c>
      <c r="M1" t="s">
        <v>860</v>
      </c>
      <c r="N1" t="s">
        <v>861</v>
      </c>
      <c r="O1" t="s">
        <v>862</v>
      </c>
      <c r="P1" t="s">
        <v>863</v>
      </c>
      <c r="Q1" t="s">
        <v>864</v>
      </c>
      <c r="R1" t="s">
        <v>865</v>
      </c>
      <c r="S1" t="s">
        <v>866</v>
      </c>
      <c r="T1" t="s">
        <v>867</v>
      </c>
      <c r="U1" t="s">
        <v>868</v>
      </c>
      <c r="V1" t="s">
        <v>869</v>
      </c>
      <c r="W1" t="s">
        <v>870</v>
      </c>
      <c r="X1" t="s">
        <v>871</v>
      </c>
      <c r="Y1" t="s">
        <v>872</v>
      </c>
      <c r="Z1" t="s">
        <v>873</v>
      </c>
      <c r="AA1" t="s">
        <v>874</v>
      </c>
      <c r="AB1" t="s">
        <v>875</v>
      </c>
      <c r="AC1" t="s">
        <v>876</v>
      </c>
      <c r="AD1" t="s">
        <v>877</v>
      </c>
      <c r="AE1" t="s">
        <v>878</v>
      </c>
      <c r="AF1" t="s">
        <v>879</v>
      </c>
      <c r="AG1" t="s">
        <v>880</v>
      </c>
      <c r="AH1" t="s">
        <v>881</v>
      </c>
      <c r="AI1" t="s">
        <v>882</v>
      </c>
      <c r="AJ1" t="s">
        <v>4</v>
      </c>
      <c r="AK1" t="s">
        <v>853</v>
      </c>
      <c r="AL1" t="s">
        <v>854</v>
      </c>
      <c r="AM1" t="s">
        <v>855</v>
      </c>
      <c r="AN1" t="s">
        <v>856</v>
      </c>
      <c r="AO1" t="s">
        <v>857</v>
      </c>
      <c r="AP1" t="s">
        <v>858</v>
      </c>
      <c r="AQ1" t="s">
        <v>859</v>
      </c>
      <c r="AR1" t="s">
        <v>860</v>
      </c>
      <c r="AS1" t="s">
        <v>861</v>
      </c>
      <c r="AT1" t="s">
        <v>862</v>
      </c>
      <c r="AU1" t="s">
        <v>863</v>
      </c>
      <c r="AV1" t="s">
        <v>864</v>
      </c>
      <c r="AW1" t="s">
        <v>865</v>
      </c>
      <c r="AX1" t="s">
        <v>866</v>
      </c>
      <c r="AY1" t="s">
        <v>867</v>
      </c>
      <c r="AZ1" t="s">
        <v>868</v>
      </c>
      <c r="BA1" t="s">
        <v>869</v>
      </c>
      <c r="BB1" t="s">
        <v>870</v>
      </c>
      <c r="BC1" t="s">
        <v>871</v>
      </c>
      <c r="BD1" t="s">
        <v>872</v>
      </c>
      <c r="BE1" t="s">
        <v>873</v>
      </c>
      <c r="BF1" t="s">
        <v>874</v>
      </c>
      <c r="BG1" t="s">
        <v>875</v>
      </c>
      <c r="BH1" t="s">
        <v>876</v>
      </c>
      <c r="BI1" t="s">
        <v>877</v>
      </c>
      <c r="BJ1" t="s">
        <v>878</v>
      </c>
      <c r="BK1" t="s">
        <v>879</v>
      </c>
      <c r="BL1" t="s">
        <v>880</v>
      </c>
      <c r="BM1" t="s">
        <v>881</v>
      </c>
      <c r="BN1" t="s">
        <v>882</v>
      </c>
    </row>
    <row r="2" spans="1:102" x14ac:dyDescent="0.2"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41</v>
      </c>
      <c r="S2" t="s">
        <v>42</v>
      </c>
      <c r="T2" t="s">
        <v>43</v>
      </c>
      <c r="U2" t="s">
        <v>44</v>
      </c>
      <c r="V2" t="s">
        <v>45</v>
      </c>
      <c r="W2" t="s">
        <v>46</v>
      </c>
      <c r="X2" t="s">
        <v>41</v>
      </c>
      <c r="Y2" t="s">
        <v>42</v>
      </c>
      <c r="Z2" t="s">
        <v>43</v>
      </c>
      <c r="AA2" t="s">
        <v>44</v>
      </c>
      <c r="AB2" t="s">
        <v>45</v>
      </c>
      <c r="AC2" t="s">
        <v>46</v>
      </c>
      <c r="AD2" t="s">
        <v>41</v>
      </c>
      <c r="AE2" t="s">
        <v>42</v>
      </c>
      <c r="AF2" t="s">
        <v>43</v>
      </c>
      <c r="AG2" t="s">
        <v>44</v>
      </c>
      <c r="AH2" t="s">
        <v>45</v>
      </c>
      <c r="AI2" t="s">
        <v>46</v>
      </c>
    </row>
    <row r="3" spans="1:102" x14ac:dyDescent="0.2">
      <c r="A3" t="s">
        <v>36</v>
      </c>
      <c r="B3" t="s">
        <v>1012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K3" t="s">
        <v>553</v>
      </c>
    </row>
    <row r="4" spans="1:102" s="4" customFormat="1" x14ac:dyDescent="0.2">
      <c r="A4" s="4">
        <v>675.49720000000002</v>
      </c>
      <c r="B4" s="4" t="s">
        <v>1013</v>
      </c>
      <c r="C4" s="4" t="s">
        <v>1014</v>
      </c>
      <c r="D4" s="4" t="s">
        <v>1015</v>
      </c>
      <c r="E4" s="4">
        <v>1136131.2</v>
      </c>
      <c r="F4" s="4">
        <v>1642475.4</v>
      </c>
      <c r="G4" s="4">
        <v>1579539.2</v>
      </c>
      <c r="H4" s="4">
        <v>1148917.5</v>
      </c>
      <c r="I4" s="4">
        <v>1554189.2</v>
      </c>
      <c r="J4" s="4">
        <v>1312683.1000000001</v>
      </c>
      <c r="K4" s="4">
        <v>1623313.6</v>
      </c>
      <c r="L4" s="4">
        <v>1597521.7</v>
      </c>
      <c r="M4" s="4">
        <v>1557225.7</v>
      </c>
      <c r="N4" s="4">
        <v>1725814.5</v>
      </c>
      <c r="O4" s="4">
        <v>1679267.6</v>
      </c>
      <c r="P4" s="4">
        <v>1880191</v>
      </c>
      <c r="Q4" s="4">
        <v>1844556.9</v>
      </c>
      <c r="R4" s="4">
        <v>1578009.6000000001</v>
      </c>
      <c r="S4" s="4">
        <v>1456560.2</v>
      </c>
      <c r="T4" s="4">
        <v>1228251.7</v>
      </c>
      <c r="U4" s="4">
        <v>1814881.5</v>
      </c>
      <c r="V4" s="4">
        <v>1139810.3</v>
      </c>
      <c r="W4" s="4">
        <v>1400070</v>
      </c>
      <c r="X4" s="4">
        <v>2316278.4</v>
      </c>
      <c r="Y4" s="4">
        <v>1894037.7</v>
      </c>
      <c r="Z4" s="4">
        <v>1594864</v>
      </c>
      <c r="AA4" s="4">
        <v>1555738.8</v>
      </c>
      <c r="AB4" s="4">
        <v>1601551.6</v>
      </c>
      <c r="AC4" s="4">
        <v>1438879.1</v>
      </c>
      <c r="AD4" s="4">
        <v>1755323.2</v>
      </c>
      <c r="AE4" s="4">
        <v>1687952.5</v>
      </c>
      <c r="AF4" s="4">
        <v>1096958.8</v>
      </c>
      <c r="AG4" s="4">
        <v>1485382.6</v>
      </c>
      <c r="AH4" s="4">
        <v>1727781.3</v>
      </c>
      <c r="AI4" s="4">
        <v>1590369.4</v>
      </c>
      <c r="AK4" s="4">
        <v>1</v>
      </c>
      <c r="AL4" s="4">
        <v>2</v>
      </c>
      <c r="AM4" s="4">
        <v>3</v>
      </c>
      <c r="AN4" s="4">
        <v>4</v>
      </c>
      <c r="AO4" s="4">
        <v>5</v>
      </c>
      <c r="AP4" s="4">
        <v>6</v>
      </c>
      <c r="AQ4" s="4">
        <v>7</v>
      </c>
      <c r="AR4" s="4">
        <v>8</v>
      </c>
      <c r="AS4" s="4">
        <v>9</v>
      </c>
      <c r="AT4" s="4">
        <v>10</v>
      </c>
      <c r="AU4" s="4">
        <v>11</v>
      </c>
      <c r="AV4" s="4">
        <v>12</v>
      </c>
      <c r="AW4" s="4">
        <v>13</v>
      </c>
      <c r="AX4" s="4">
        <v>14</v>
      </c>
      <c r="AY4" s="4">
        <v>15</v>
      </c>
      <c r="AZ4" s="4">
        <v>16</v>
      </c>
      <c r="BA4" s="4">
        <v>17</v>
      </c>
      <c r="BB4" s="4">
        <v>18</v>
      </c>
      <c r="BC4" s="4">
        <v>19</v>
      </c>
      <c r="BD4" s="4">
        <v>20</v>
      </c>
      <c r="BE4" s="4">
        <v>21</v>
      </c>
      <c r="BF4" s="4">
        <v>22</v>
      </c>
      <c r="BG4" s="4">
        <v>23</v>
      </c>
      <c r="BH4" s="4">
        <v>24</v>
      </c>
      <c r="BI4" s="4">
        <v>25</v>
      </c>
      <c r="BJ4" s="4">
        <v>26</v>
      </c>
      <c r="BK4" s="4">
        <v>27</v>
      </c>
      <c r="BL4" s="4">
        <v>28</v>
      </c>
      <c r="BM4" s="4">
        <v>29</v>
      </c>
      <c r="BN4" s="4">
        <v>30</v>
      </c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</row>
    <row r="5" spans="1:102" s="4" customFormat="1" x14ac:dyDescent="0.2">
      <c r="A5" s="4">
        <v>619.43439999999998</v>
      </c>
      <c r="B5" s="4" t="s">
        <v>1016</v>
      </c>
      <c r="C5" s="4" t="s">
        <v>556</v>
      </c>
      <c r="D5" s="4" t="s">
        <v>1017</v>
      </c>
      <c r="E5" s="4">
        <v>0</v>
      </c>
      <c r="F5" s="4">
        <v>44379.7</v>
      </c>
      <c r="G5" s="4">
        <v>0</v>
      </c>
      <c r="H5" s="4">
        <v>65005.9</v>
      </c>
      <c r="I5" s="4">
        <v>37512.400000000001</v>
      </c>
      <c r="J5" s="4">
        <v>107359.3</v>
      </c>
      <c r="K5" s="4">
        <v>36266.6</v>
      </c>
      <c r="L5" s="4">
        <v>81876.899999999994</v>
      </c>
      <c r="M5" s="4">
        <v>27529.3</v>
      </c>
      <c r="N5" s="4">
        <v>58807.4</v>
      </c>
      <c r="O5" s="4">
        <v>64829.3</v>
      </c>
      <c r="P5" s="4">
        <v>39083.9</v>
      </c>
      <c r="Q5" s="4">
        <v>56129.1</v>
      </c>
      <c r="R5" s="4">
        <v>0</v>
      </c>
      <c r="S5" s="4">
        <v>78330.600000000006</v>
      </c>
      <c r="T5" s="4">
        <v>36268.300000000003</v>
      </c>
      <c r="U5" s="4">
        <v>55589.7</v>
      </c>
      <c r="V5" s="4">
        <v>0</v>
      </c>
      <c r="W5" s="4">
        <v>33517.699999999997</v>
      </c>
      <c r="X5" s="4">
        <v>35854.300000000003</v>
      </c>
      <c r="Y5" s="4">
        <v>0</v>
      </c>
      <c r="Z5" s="4">
        <v>38005.599999999999</v>
      </c>
      <c r="AA5" s="4">
        <v>33098.1</v>
      </c>
      <c r="AB5" s="4">
        <v>28830.5</v>
      </c>
      <c r="AC5" s="4">
        <v>38261.5</v>
      </c>
      <c r="AD5" s="4">
        <v>46228.4</v>
      </c>
      <c r="AE5" s="4">
        <v>24481.9</v>
      </c>
      <c r="AF5" s="4">
        <v>31479.3</v>
      </c>
      <c r="AG5" s="4">
        <v>0</v>
      </c>
      <c r="AH5" s="4">
        <v>33723.599999999999</v>
      </c>
      <c r="AI5" s="4">
        <v>88180.3</v>
      </c>
      <c r="AJ5" s="4" t="s">
        <v>1017</v>
      </c>
      <c r="AK5" s="4">
        <f>+F5/F$4*30</f>
        <v>0.81060026835105115</v>
      </c>
      <c r="AL5" s="4">
        <f t="shared" ref="AL5:BA23" si="0">+G5/G$4*30</f>
        <v>0</v>
      </c>
      <c r="AM5" s="4">
        <f t="shared" si="0"/>
        <v>1.6974038605905124</v>
      </c>
      <c r="AN5" s="4">
        <f t="shared" si="0"/>
        <v>0.72408944805432951</v>
      </c>
      <c r="AO5" s="4">
        <f t="shared" si="0"/>
        <v>2.4535845704115489</v>
      </c>
      <c r="AP5" s="4">
        <f t="shared" si="0"/>
        <v>0.67023278804539055</v>
      </c>
      <c r="AQ5" s="4">
        <f t="shared" si="0"/>
        <v>1.5375734802225223</v>
      </c>
      <c r="AR5" s="4">
        <f t="shared" si="0"/>
        <v>0.53035279343257691</v>
      </c>
      <c r="AS5" s="4">
        <f t="shared" si="0"/>
        <v>1.0222547092981316</v>
      </c>
      <c r="AT5" s="4">
        <f t="shared" si="0"/>
        <v>1.1581709788243397</v>
      </c>
      <c r="AU5" s="4">
        <f t="shared" si="0"/>
        <v>0.62361589859753619</v>
      </c>
      <c r="AV5" s="4">
        <f t="shared" si="0"/>
        <v>0.91288753412811496</v>
      </c>
      <c r="AW5" s="4">
        <f t="shared" si="0"/>
        <v>0</v>
      </c>
      <c r="AX5" s="4">
        <f t="shared" si="0"/>
        <v>1.6133339356656871</v>
      </c>
      <c r="AY5" s="4">
        <f t="shared" si="0"/>
        <v>0.88585181685480274</v>
      </c>
      <c r="AZ5" s="4">
        <f t="shared" si="0"/>
        <v>0.91889801069656607</v>
      </c>
      <c r="BA5" s="4">
        <f t="shared" si="0"/>
        <v>0</v>
      </c>
      <c r="BB5" s="4">
        <f t="shared" ref="BB5:BN25" si="1">+W5/W$4*30</f>
        <v>0.71820051854550115</v>
      </c>
      <c r="BC5" s="4">
        <f t="shared" si="1"/>
        <v>0.46437811620572039</v>
      </c>
      <c r="BD5" s="4">
        <f t="shared" si="1"/>
        <v>0</v>
      </c>
      <c r="BE5" s="4">
        <f t="shared" si="1"/>
        <v>0.71489982844932232</v>
      </c>
      <c r="BF5" s="4">
        <f t="shared" si="1"/>
        <v>0.63824531470192802</v>
      </c>
      <c r="BG5" s="4">
        <f t="shared" si="1"/>
        <v>0.54004816329364602</v>
      </c>
      <c r="BH5" s="4">
        <f t="shared" si="1"/>
        <v>0.79773554289585547</v>
      </c>
      <c r="BI5" s="4">
        <f t="shared" si="1"/>
        <v>0.79008355840109679</v>
      </c>
      <c r="BJ5" s="4">
        <f t="shared" si="1"/>
        <v>0.43511710193266695</v>
      </c>
      <c r="BK5" s="4">
        <f t="shared" si="1"/>
        <v>0.86090653541409201</v>
      </c>
      <c r="BL5" s="4">
        <f t="shared" si="1"/>
        <v>0</v>
      </c>
      <c r="BM5" s="4">
        <f t="shared" si="1"/>
        <v>0.5855532757531291</v>
      </c>
      <c r="BN5" s="4">
        <f t="shared" si="1"/>
        <v>1.663392794152101</v>
      </c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2" s="4" customFormat="1" x14ac:dyDescent="0.2">
      <c r="A6" s="4">
        <v>647.46609999999998</v>
      </c>
      <c r="B6" s="4" t="s">
        <v>1018</v>
      </c>
      <c r="C6" s="4" t="s">
        <v>1019</v>
      </c>
      <c r="D6" s="4" t="s">
        <v>1020</v>
      </c>
      <c r="E6" s="4">
        <v>0</v>
      </c>
      <c r="F6" s="4">
        <v>156637.79999999999</v>
      </c>
      <c r="G6" s="4">
        <v>129803</v>
      </c>
      <c r="H6" s="4">
        <v>224693.7</v>
      </c>
      <c r="I6" s="4">
        <v>212130.7</v>
      </c>
      <c r="J6" s="4">
        <v>243122.9</v>
      </c>
      <c r="K6" s="4">
        <v>190234.2</v>
      </c>
      <c r="L6" s="4">
        <v>141684.1</v>
      </c>
      <c r="M6" s="4">
        <v>218449.3</v>
      </c>
      <c r="N6" s="4">
        <v>168150.9</v>
      </c>
      <c r="O6" s="4">
        <v>185137.3</v>
      </c>
      <c r="P6" s="4">
        <v>150907.79999999999</v>
      </c>
      <c r="Q6" s="4">
        <v>204181.9</v>
      </c>
      <c r="R6" s="4">
        <v>79883</v>
      </c>
      <c r="S6" s="4">
        <v>125382.5</v>
      </c>
      <c r="T6" s="4">
        <v>120413</v>
      </c>
      <c r="U6" s="4">
        <v>69347.7</v>
      </c>
      <c r="V6" s="4">
        <v>90994.4</v>
      </c>
      <c r="W6" s="4">
        <v>126891.3</v>
      </c>
      <c r="X6" s="4">
        <v>77237.100000000006</v>
      </c>
      <c r="Y6" s="4">
        <v>70209.7</v>
      </c>
      <c r="Z6" s="4">
        <v>161231.9</v>
      </c>
      <c r="AA6" s="4">
        <v>150199.70000000001</v>
      </c>
      <c r="AB6" s="4">
        <v>94860.4</v>
      </c>
      <c r="AC6" s="4">
        <v>89601.4</v>
      </c>
      <c r="AD6" s="4">
        <v>99048</v>
      </c>
      <c r="AE6" s="4">
        <v>74697.8</v>
      </c>
      <c r="AF6" s="4">
        <v>119601.9</v>
      </c>
      <c r="AG6" s="4">
        <v>128750.3</v>
      </c>
      <c r="AH6" s="4">
        <v>107628.2</v>
      </c>
      <c r="AI6" s="4">
        <v>110824.5</v>
      </c>
      <c r="AJ6" s="4" t="s">
        <v>1020</v>
      </c>
      <c r="AK6" s="4">
        <f t="shared" ref="AK6:AZ36" si="2">+F6/F$4*30</f>
        <v>2.8610072333503442</v>
      </c>
      <c r="AL6" s="4">
        <f t="shared" si="0"/>
        <v>2.4653329274765707</v>
      </c>
      <c r="AM6" s="4">
        <f t="shared" si="0"/>
        <v>5.867097507001156</v>
      </c>
      <c r="AN6" s="4">
        <f t="shared" si="0"/>
        <v>4.094688729017034</v>
      </c>
      <c r="AO6" s="4">
        <f t="shared" si="0"/>
        <v>5.556319724082682</v>
      </c>
      <c r="AP6" s="4">
        <f t="shared" si="0"/>
        <v>3.5156645025335833</v>
      </c>
      <c r="AQ6" s="4">
        <f t="shared" si="0"/>
        <v>2.6606981301099073</v>
      </c>
      <c r="AR6" s="4">
        <f t="shared" si="0"/>
        <v>4.2084323422096102</v>
      </c>
      <c r="AS6" s="4">
        <f t="shared" si="0"/>
        <v>2.9229833217880601</v>
      </c>
      <c r="AT6" s="4">
        <f t="shared" si="0"/>
        <v>3.3074651115760223</v>
      </c>
      <c r="AU6" s="4">
        <f t="shared" si="0"/>
        <v>2.407858563305536</v>
      </c>
      <c r="AV6" s="4">
        <f t="shared" si="0"/>
        <v>3.3208284331049915</v>
      </c>
      <c r="AW6" s="4">
        <f t="shared" si="0"/>
        <v>1.5186789738161288</v>
      </c>
      <c r="AX6" s="4">
        <f t="shared" si="0"/>
        <v>2.5824370321254144</v>
      </c>
      <c r="AY6" s="4">
        <f t="shared" si="0"/>
        <v>2.9410828415706649</v>
      </c>
      <c r="AZ6" s="4">
        <f t="shared" si="0"/>
        <v>1.1463178174442794</v>
      </c>
      <c r="BA6" s="4">
        <f t="shared" si="0"/>
        <v>2.3949880080922235</v>
      </c>
      <c r="BB6" s="4">
        <f t="shared" si="1"/>
        <v>2.7189633375474087</v>
      </c>
      <c r="BC6" s="4">
        <f t="shared" si="1"/>
        <v>1.0003603193812973</v>
      </c>
      <c r="BD6" s="4">
        <f t="shared" si="1"/>
        <v>1.1120639256547005</v>
      </c>
      <c r="BE6" s="4">
        <f t="shared" si="1"/>
        <v>3.0328335206011294</v>
      </c>
      <c r="BF6" s="4">
        <f t="shared" si="1"/>
        <v>2.8963673079311261</v>
      </c>
      <c r="BG6" s="4">
        <f t="shared" si="1"/>
        <v>1.7769093421654349</v>
      </c>
      <c r="BH6" s="4">
        <f t="shared" si="1"/>
        <v>1.8681500064876886</v>
      </c>
      <c r="BI6" s="4">
        <f t="shared" si="1"/>
        <v>1.6928164568211712</v>
      </c>
      <c r="BJ6" s="4">
        <f t="shared" si="1"/>
        <v>1.3276048940950651</v>
      </c>
      <c r="BK6" s="4">
        <f t="shared" si="1"/>
        <v>3.2709131828834406</v>
      </c>
      <c r="BL6" s="4">
        <f t="shared" si="1"/>
        <v>2.6003462003661548</v>
      </c>
      <c r="BM6" s="4">
        <f t="shared" si="1"/>
        <v>1.8687816565672981</v>
      </c>
      <c r="BN6" s="4">
        <f t="shared" si="1"/>
        <v>2.090542612301268</v>
      </c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2" s="4" customFormat="1" x14ac:dyDescent="0.2">
      <c r="A7" s="4">
        <v>645.45039999999995</v>
      </c>
      <c r="B7" s="4" t="s">
        <v>1021</v>
      </c>
      <c r="C7" s="4" t="s">
        <v>381</v>
      </c>
      <c r="D7" s="4" t="s">
        <v>1022</v>
      </c>
      <c r="E7" s="4">
        <v>0</v>
      </c>
      <c r="F7" s="4">
        <v>182221.7</v>
      </c>
      <c r="G7" s="4">
        <v>83000</v>
      </c>
      <c r="H7" s="4">
        <v>187190.9</v>
      </c>
      <c r="I7" s="4">
        <v>61124.7</v>
      </c>
      <c r="J7" s="4">
        <v>111341.7</v>
      </c>
      <c r="K7" s="4">
        <v>137459.79999999999</v>
      </c>
      <c r="L7" s="4">
        <v>148734.9</v>
      </c>
      <c r="M7" s="4">
        <v>104833.8</v>
      </c>
      <c r="N7" s="4">
        <v>158014.39999999999</v>
      </c>
      <c r="O7" s="4">
        <v>108127.9</v>
      </c>
      <c r="P7" s="4">
        <v>103201.3</v>
      </c>
      <c r="Q7" s="4">
        <v>144049.5</v>
      </c>
      <c r="R7" s="4">
        <v>95688.6</v>
      </c>
      <c r="S7" s="4">
        <v>65725.7</v>
      </c>
      <c r="T7" s="4">
        <v>82327.5</v>
      </c>
      <c r="U7" s="4">
        <v>140098.6</v>
      </c>
      <c r="V7" s="4">
        <v>62969.599999999999</v>
      </c>
      <c r="W7" s="4">
        <v>73268.2</v>
      </c>
      <c r="X7" s="4">
        <v>145685</v>
      </c>
      <c r="Y7" s="4">
        <v>37426.699999999997</v>
      </c>
      <c r="Z7" s="4">
        <v>74594.7</v>
      </c>
      <c r="AA7" s="4">
        <v>106322.8</v>
      </c>
      <c r="AB7" s="4">
        <v>100946.3</v>
      </c>
      <c r="AC7" s="4">
        <v>77306</v>
      </c>
      <c r="AD7" s="4">
        <v>84615.1</v>
      </c>
      <c r="AE7" s="4">
        <v>132256.1</v>
      </c>
      <c r="AF7" s="4">
        <v>71514.600000000006</v>
      </c>
      <c r="AG7" s="4">
        <v>136372.20000000001</v>
      </c>
      <c r="AH7" s="4">
        <v>127274.7</v>
      </c>
      <c r="AI7" s="4">
        <v>130991.1</v>
      </c>
      <c r="AJ7" s="4" t="s">
        <v>1022</v>
      </c>
      <c r="AK7" s="4">
        <f t="shared" si="2"/>
        <v>3.3283000768230688</v>
      </c>
      <c r="AL7" s="4">
        <f t="shared" si="0"/>
        <v>1.5764091198243133</v>
      </c>
      <c r="AM7" s="4">
        <f t="shared" si="0"/>
        <v>4.8878418163184039</v>
      </c>
      <c r="AN7" s="4">
        <f t="shared" si="0"/>
        <v>1.1798698639779506</v>
      </c>
      <c r="AO7" s="4">
        <f t="shared" si="0"/>
        <v>2.5445981592967866</v>
      </c>
      <c r="AP7" s="4">
        <f t="shared" si="0"/>
        <v>2.5403557267061641</v>
      </c>
      <c r="AQ7" s="4">
        <f t="shared" si="0"/>
        <v>2.7931057211930206</v>
      </c>
      <c r="AR7" s="4">
        <f t="shared" si="0"/>
        <v>2.0196263136422679</v>
      </c>
      <c r="AS7" s="4">
        <f t="shared" si="0"/>
        <v>2.7467795640840889</v>
      </c>
      <c r="AT7" s="4">
        <f t="shared" si="0"/>
        <v>1.9316974852608362</v>
      </c>
      <c r="AU7" s="4">
        <f t="shared" si="0"/>
        <v>1.6466619614709357</v>
      </c>
      <c r="AV7" s="4">
        <f t="shared" si="0"/>
        <v>2.3428309530597837</v>
      </c>
      <c r="AW7" s="4">
        <f t="shared" si="0"/>
        <v>1.8191638377865382</v>
      </c>
      <c r="AX7" s="4">
        <f t="shared" si="0"/>
        <v>1.3537174776572916</v>
      </c>
      <c r="AY7" s="4">
        <f t="shared" si="0"/>
        <v>2.0108459853953384</v>
      </c>
      <c r="AZ7" s="4">
        <f t="shared" si="0"/>
        <v>2.3158305376962631</v>
      </c>
      <c r="BA7" s="4">
        <f t="shared" si="0"/>
        <v>1.6573705291134848</v>
      </c>
      <c r="BB7" s="4">
        <f t="shared" si="1"/>
        <v>1.5699543594248859</v>
      </c>
      <c r="BC7" s="4">
        <f t="shared" si="1"/>
        <v>1.8868845817497586</v>
      </c>
      <c r="BD7" s="4">
        <f t="shared" si="1"/>
        <v>0.59280815793687736</v>
      </c>
      <c r="BE7" s="4">
        <f t="shared" si="1"/>
        <v>1.4031547517531275</v>
      </c>
      <c r="BF7" s="4">
        <f t="shared" si="1"/>
        <v>2.0502696210957776</v>
      </c>
      <c r="BG7" s="4">
        <f t="shared" si="1"/>
        <v>1.8909094155942272</v>
      </c>
      <c r="BH7" s="4">
        <f t="shared" si="1"/>
        <v>1.6117962933786445</v>
      </c>
      <c r="BI7" s="4">
        <f t="shared" si="1"/>
        <v>1.4461456442893252</v>
      </c>
      <c r="BJ7" s="4">
        <f t="shared" si="1"/>
        <v>2.3505892494012715</v>
      </c>
      <c r="BK7" s="4">
        <f t="shared" si="1"/>
        <v>1.955805450487293</v>
      </c>
      <c r="BL7" s="4">
        <f t="shared" si="1"/>
        <v>2.7542843170507045</v>
      </c>
      <c r="BM7" s="4">
        <f t="shared" si="1"/>
        <v>2.2099099000550591</v>
      </c>
      <c r="BN7" s="4">
        <f t="shared" si="1"/>
        <v>2.4709561187482607</v>
      </c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2" s="4" customFormat="1" x14ac:dyDescent="0.2">
      <c r="A8" s="4">
        <v>673.48149999999998</v>
      </c>
      <c r="B8" s="4" t="s">
        <v>1023</v>
      </c>
      <c r="C8" s="4" t="s">
        <v>1024</v>
      </c>
      <c r="D8" s="4" t="s">
        <v>1025</v>
      </c>
      <c r="E8" s="4">
        <v>0</v>
      </c>
      <c r="F8" s="4">
        <v>469623.8</v>
      </c>
      <c r="G8" s="4">
        <v>284593.8</v>
      </c>
      <c r="H8" s="4">
        <v>528453.1</v>
      </c>
      <c r="I8" s="4">
        <v>311064.2</v>
      </c>
      <c r="J8" s="4">
        <v>487135.6</v>
      </c>
      <c r="K8" s="4">
        <v>391383.7</v>
      </c>
      <c r="L8" s="4">
        <v>384000.4</v>
      </c>
      <c r="M8" s="4">
        <v>440836.4</v>
      </c>
      <c r="N8" s="4">
        <v>522284.1</v>
      </c>
      <c r="O8" s="4">
        <v>360077.3</v>
      </c>
      <c r="P8" s="4">
        <v>444471.1</v>
      </c>
      <c r="Q8" s="4">
        <v>476060</v>
      </c>
      <c r="R8" s="4">
        <v>150617.20000000001</v>
      </c>
      <c r="S8" s="4">
        <v>380017.9</v>
      </c>
      <c r="T8" s="4">
        <v>325380.7</v>
      </c>
      <c r="U8" s="4">
        <v>373229.8</v>
      </c>
      <c r="V8" s="4">
        <v>299521.90000000002</v>
      </c>
      <c r="W8" s="4">
        <v>294057.90000000002</v>
      </c>
      <c r="X8" s="4">
        <v>544501</v>
      </c>
      <c r="Y8" s="4">
        <v>315083.2</v>
      </c>
      <c r="Z8" s="4">
        <v>262818.2</v>
      </c>
      <c r="AA8" s="4">
        <v>377239.8</v>
      </c>
      <c r="AB8" s="4">
        <v>299526.90000000002</v>
      </c>
      <c r="AC8" s="4">
        <v>255072.2</v>
      </c>
      <c r="AD8" s="4">
        <v>325383.8</v>
      </c>
      <c r="AE8" s="4">
        <v>250175.4</v>
      </c>
      <c r="AF8" s="4">
        <v>249758.9</v>
      </c>
      <c r="AG8" s="4">
        <v>306894.8</v>
      </c>
      <c r="AH8" s="4">
        <v>333287.2</v>
      </c>
      <c r="AI8" s="4">
        <v>422455.1</v>
      </c>
      <c r="AJ8" s="4" t="s">
        <v>1025</v>
      </c>
      <c r="AK8" s="4">
        <f t="shared" si="2"/>
        <v>8.5777321231112502</v>
      </c>
      <c r="AL8" s="4">
        <f t="shared" si="0"/>
        <v>5.4052561658488756</v>
      </c>
      <c r="AM8" s="4">
        <f t="shared" si="0"/>
        <v>13.798721840341017</v>
      </c>
      <c r="AN8" s="4">
        <f t="shared" si="0"/>
        <v>6.0043693521998485</v>
      </c>
      <c r="AO8" s="4">
        <f t="shared" si="0"/>
        <v>11.132974896987703</v>
      </c>
      <c r="AP8" s="4">
        <f t="shared" si="0"/>
        <v>7.2330515804216757</v>
      </c>
      <c r="AQ8" s="4">
        <f t="shared" si="0"/>
        <v>7.2111771627264911</v>
      </c>
      <c r="AR8" s="4">
        <f t="shared" si="0"/>
        <v>8.4927265199900059</v>
      </c>
      <c r="AS8" s="4">
        <f t="shared" si="0"/>
        <v>9.078914912350081</v>
      </c>
      <c r="AT8" s="4">
        <f t="shared" si="0"/>
        <v>6.4327561610787942</v>
      </c>
      <c r="AU8" s="4">
        <f t="shared" si="0"/>
        <v>7.0919034289601424</v>
      </c>
      <c r="AV8" s="4">
        <f t="shared" si="0"/>
        <v>7.7426725085032624</v>
      </c>
      <c r="AW8" s="4">
        <f t="shared" si="0"/>
        <v>2.8634274468292209</v>
      </c>
      <c r="AX8" s="4">
        <f t="shared" si="0"/>
        <v>7.8270276779497348</v>
      </c>
      <c r="AY8" s="4">
        <f t="shared" si="0"/>
        <v>7.9474109419103591</v>
      </c>
      <c r="AZ8" s="4">
        <f t="shared" si="0"/>
        <v>6.1694904047454333</v>
      </c>
      <c r="BA8" s="4">
        <f t="shared" si="0"/>
        <v>7.883467099744581</v>
      </c>
      <c r="BB8" s="4">
        <f t="shared" si="1"/>
        <v>6.3009256680023142</v>
      </c>
      <c r="BC8" s="4">
        <f t="shared" si="1"/>
        <v>7.0522740271635751</v>
      </c>
      <c r="BD8" s="4">
        <f t="shared" si="1"/>
        <v>4.9906588448582623</v>
      </c>
      <c r="BE8" s="4">
        <f t="shared" si="1"/>
        <v>4.9437105609004908</v>
      </c>
      <c r="BF8" s="4">
        <f t="shared" si="1"/>
        <v>7.2744820660126228</v>
      </c>
      <c r="BG8" s="4">
        <f t="shared" si="1"/>
        <v>5.610688409914486</v>
      </c>
      <c r="BH8" s="4">
        <f t="shared" si="1"/>
        <v>5.3181438245923509</v>
      </c>
      <c r="BI8" s="4">
        <f t="shared" si="1"/>
        <v>5.5610921111280245</v>
      </c>
      <c r="BJ8" s="4">
        <f t="shared" si="1"/>
        <v>4.4463703806831063</v>
      </c>
      <c r="BK8" s="4">
        <f t="shared" si="1"/>
        <v>6.8304908078589639</v>
      </c>
      <c r="BL8" s="4">
        <f t="shared" si="1"/>
        <v>6.1982980007979087</v>
      </c>
      <c r="BM8" s="4">
        <f t="shared" si="1"/>
        <v>5.78696852431497</v>
      </c>
      <c r="BN8" s="4">
        <f t="shared" si="1"/>
        <v>7.9689995292917475</v>
      </c>
      <c r="BR8"/>
      <c r="BS8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</row>
    <row r="9" spans="1:102" s="4" customFormat="1" x14ac:dyDescent="0.2">
      <c r="A9" s="4">
        <v>701.51300000000003</v>
      </c>
      <c r="B9" s="4" t="s">
        <v>1026</v>
      </c>
      <c r="C9" s="4" t="s">
        <v>849</v>
      </c>
      <c r="D9" s="4" t="s">
        <v>1027</v>
      </c>
      <c r="E9" s="4">
        <v>0</v>
      </c>
      <c r="F9" s="4">
        <v>118177.2</v>
      </c>
      <c r="G9" s="4">
        <v>161457.5</v>
      </c>
      <c r="H9" s="4">
        <v>209187.7</v>
      </c>
      <c r="I9" s="4">
        <v>178893.5</v>
      </c>
      <c r="J9" s="4">
        <v>246296.3</v>
      </c>
      <c r="K9" s="4">
        <v>183533.9</v>
      </c>
      <c r="L9" s="4">
        <v>178417.9</v>
      </c>
      <c r="M9" s="4">
        <v>253873.9</v>
      </c>
      <c r="N9" s="4">
        <v>149300.5</v>
      </c>
      <c r="O9" s="4">
        <v>159108.9</v>
      </c>
      <c r="P9" s="4">
        <v>179674.3</v>
      </c>
      <c r="Q9" s="4">
        <v>209859.9</v>
      </c>
      <c r="R9" s="4">
        <v>136130.70000000001</v>
      </c>
      <c r="S9" s="4">
        <v>230070</v>
      </c>
      <c r="T9" s="4">
        <v>271664.5</v>
      </c>
      <c r="U9" s="4">
        <v>195755.2</v>
      </c>
      <c r="V9" s="4">
        <v>211964.4</v>
      </c>
      <c r="W9" s="4">
        <v>157272</v>
      </c>
      <c r="X9" s="4">
        <v>237630.1</v>
      </c>
      <c r="Y9" s="4">
        <v>164414.29999999999</v>
      </c>
      <c r="Z9" s="4">
        <v>244000.2</v>
      </c>
      <c r="AA9" s="4">
        <v>239473.7</v>
      </c>
      <c r="AB9" s="4">
        <v>145143</v>
      </c>
      <c r="AC9" s="4">
        <v>206020.5</v>
      </c>
      <c r="AD9" s="4">
        <v>255371.5</v>
      </c>
      <c r="AE9" s="4">
        <v>174137.1</v>
      </c>
      <c r="AF9" s="4">
        <v>244855.5</v>
      </c>
      <c r="AG9" s="4">
        <v>154611</v>
      </c>
      <c r="AH9" s="4">
        <v>268385.8</v>
      </c>
      <c r="AI9" s="4">
        <v>214085.2</v>
      </c>
      <c r="AJ9" s="4" t="s">
        <v>1027</v>
      </c>
      <c r="AK9" s="4">
        <f t="shared" si="2"/>
        <v>2.1585199997515945</v>
      </c>
      <c r="AL9" s="4">
        <f t="shared" si="2"/>
        <v>3.0665430778799285</v>
      </c>
      <c r="AM9" s="4">
        <f t="shared" si="2"/>
        <v>5.4622120387234077</v>
      </c>
      <c r="AN9" s="4">
        <f t="shared" si="2"/>
        <v>3.4531220523215582</v>
      </c>
      <c r="AO9" s="4">
        <f t="shared" si="2"/>
        <v>5.6288444636790098</v>
      </c>
      <c r="AP9" s="4">
        <f t="shared" si="2"/>
        <v>3.3918381512974447</v>
      </c>
      <c r="AQ9" s="4">
        <f t="shared" si="2"/>
        <v>3.3505253794048615</v>
      </c>
      <c r="AR9" s="4">
        <f t="shared" si="2"/>
        <v>4.8908883278769411</v>
      </c>
      <c r="AS9" s="4">
        <f t="shared" si="2"/>
        <v>2.5953049994654696</v>
      </c>
      <c r="AT9" s="4">
        <f t="shared" si="2"/>
        <v>2.8424695385059531</v>
      </c>
      <c r="AU9" s="4">
        <f t="shared" si="0"/>
        <v>2.8668518251603157</v>
      </c>
      <c r="AV9" s="4">
        <f t="shared" si="0"/>
        <v>3.4131758147444518</v>
      </c>
      <c r="AW9" s="4">
        <f t="shared" si="0"/>
        <v>2.5880203770623451</v>
      </c>
      <c r="AX9" s="4">
        <f t="shared" si="0"/>
        <v>4.7386300957557399</v>
      </c>
      <c r="AY9" s="4">
        <f t="shared" si="0"/>
        <v>6.6353948461866565</v>
      </c>
      <c r="AZ9" s="4">
        <f t="shared" si="0"/>
        <v>3.2358344057173984</v>
      </c>
      <c r="BA9" s="4">
        <f t="shared" si="0"/>
        <v>5.5789388813208651</v>
      </c>
      <c r="BB9" s="4">
        <f t="shared" si="1"/>
        <v>3.3699457884248645</v>
      </c>
      <c r="BC9" s="4">
        <f t="shared" si="1"/>
        <v>3.0777401369369075</v>
      </c>
      <c r="BD9" s="4">
        <f t="shared" si="1"/>
        <v>2.6041873400936</v>
      </c>
      <c r="BE9" s="4">
        <f t="shared" si="1"/>
        <v>4.589736805144514</v>
      </c>
      <c r="BF9" s="4">
        <f t="shared" si="1"/>
        <v>4.6178773711885315</v>
      </c>
      <c r="BG9" s="4">
        <f t="shared" si="1"/>
        <v>2.7187946988407989</v>
      </c>
      <c r="BH9" s="4">
        <f t="shared" si="1"/>
        <v>4.2954373303497135</v>
      </c>
      <c r="BI9" s="4">
        <f t="shared" si="1"/>
        <v>4.3645210181236136</v>
      </c>
      <c r="BJ9" s="4">
        <f t="shared" si="1"/>
        <v>3.0949407640321636</v>
      </c>
      <c r="BK9" s="4">
        <f t="shared" si="1"/>
        <v>6.6963909674638646</v>
      </c>
      <c r="BL9" s="4">
        <f t="shared" si="1"/>
        <v>3.1226500162315078</v>
      </c>
      <c r="BM9" s="4">
        <f t="shared" si="1"/>
        <v>4.6600654839822608</v>
      </c>
      <c r="BN9" s="4">
        <f t="shared" si="1"/>
        <v>4.0384051654917412</v>
      </c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02" x14ac:dyDescent="0.2">
      <c r="A10">
        <v>671.46619999999996</v>
      </c>
      <c r="B10" t="s">
        <v>1028</v>
      </c>
      <c r="C10" t="s">
        <v>948</v>
      </c>
      <c r="D10" t="s">
        <v>1029</v>
      </c>
      <c r="E10">
        <v>0</v>
      </c>
      <c r="F10">
        <v>145616</v>
      </c>
      <c r="G10">
        <v>94258.9</v>
      </c>
      <c r="H10">
        <v>175624.8</v>
      </c>
      <c r="I10">
        <v>89741.4</v>
      </c>
      <c r="J10">
        <v>130549.7</v>
      </c>
      <c r="K10">
        <v>141275</v>
      </c>
      <c r="L10">
        <v>147225.5</v>
      </c>
      <c r="M10">
        <v>188256.7</v>
      </c>
      <c r="N10">
        <v>152022.1</v>
      </c>
      <c r="O10">
        <v>140438.20000000001</v>
      </c>
      <c r="P10">
        <v>121620</v>
      </c>
      <c r="Q10">
        <v>166662.20000000001</v>
      </c>
      <c r="R10">
        <v>119804.1</v>
      </c>
      <c r="S10">
        <v>92334</v>
      </c>
      <c r="T10">
        <v>87877.2</v>
      </c>
      <c r="U10">
        <v>130817.1</v>
      </c>
      <c r="V10">
        <v>93204.1</v>
      </c>
      <c r="W10">
        <v>88920.8</v>
      </c>
      <c r="X10">
        <v>228587.8</v>
      </c>
      <c r="Y10">
        <v>69840.600000000006</v>
      </c>
      <c r="Z10">
        <v>85217.5</v>
      </c>
      <c r="AA10">
        <v>157376.1</v>
      </c>
      <c r="AB10">
        <v>142435.9</v>
      </c>
      <c r="AC10">
        <v>104258.3</v>
      </c>
      <c r="AD10">
        <v>104659.4</v>
      </c>
      <c r="AE10">
        <v>72131.899999999994</v>
      </c>
      <c r="AF10">
        <v>38654.1</v>
      </c>
      <c r="AG10">
        <v>126523.4</v>
      </c>
      <c r="AH10">
        <v>89981.9</v>
      </c>
      <c r="AI10">
        <v>176296.3</v>
      </c>
      <c r="AJ10" t="s">
        <v>1029</v>
      </c>
      <c r="AK10">
        <f t="shared" si="2"/>
        <v>2.6596928027049902</v>
      </c>
      <c r="AL10">
        <f t="shared" si="2"/>
        <v>1.7902480672844332</v>
      </c>
      <c r="AM10">
        <f t="shared" si="2"/>
        <v>4.5858331864559467</v>
      </c>
      <c r="AN10">
        <f t="shared" si="2"/>
        <v>1.7322485576402151</v>
      </c>
      <c r="AO10">
        <f t="shared" si="2"/>
        <v>2.9835769196693396</v>
      </c>
      <c r="AP10">
        <f t="shared" si="2"/>
        <v>2.6108633599817064</v>
      </c>
      <c r="AQ10">
        <f t="shared" si="2"/>
        <v>2.7647605663196941</v>
      </c>
      <c r="AR10">
        <f t="shared" si="2"/>
        <v>3.626770994082618</v>
      </c>
      <c r="AS10">
        <f t="shared" si="2"/>
        <v>2.6426148349083869</v>
      </c>
      <c r="AT10">
        <f t="shared" si="2"/>
        <v>2.5089187691110104</v>
      </c>
      <c r="AU10">
        <f t="shared" si="0"/>
        <v>1.9405475294797176</v>
      </c>
      <c r="AV10">
        <f t="shared" si="0"/>
        <v>2.7106054576033958</v>
      </c>
      <c r="AW10">
        <f t="shared" si="0"/>
        <v>2.2776306303839977</v>
      </c>
      <c r="AX10">
        <f t="shared" si="0"/>
        <v>1.9017545584453015</v>
      </c>
      <c r="AY10">
        <f t="shared" si="0"/>
        <v>2.1463971920413378</v>
      </c>
      <c r="AZ10">
        <f t="shared" si="0"/>
        <v>2.162407297666542</v>
      </c>
      <c r="BA10">
        <f t="shared" si="0"/>
        <v>2.4531476860667079</v>
      </c>
      <c r="BB10">
        <f t="shared" si="1"/>
        <v>1.9053504467633762</v>
      </c>
      <c r="BC10">
        <f t="shared" si="1"/>
        <v>2.9606259765665475</v>
      </c>
      <c r="BD10">
        <f t="shared" si="1"/>
        <v>1.106217685107324</v>
      </c>
      <c r="BE10">
        <f t="shared" si="1"/>
        <v>1.6029736704822481</v>
      </c>
      <c r="BF10">
        <f t="shared" si="1"/>
        <v>3.0347530060958818</v>
      </c>
      <c r="BG10">
        <f t="shared" si="1"/>
        <v>2.6680857488450571</v>
      </c>
      <c r="BH10">
        <f t="shared" si="1"/>
        <v>2.1737399618911692</v>
      </c>
      <c r="BI10">
        <f t="shared" si="1"/>
        <v>1.7887201627597697</v>
      </c>
      <c r="BJ10">
        <f t="shared" si="1"/>
        <v>1.2820011226619232</v>
      </c>
      <c r="BK10">
        <f t="shared" si="1"/>
        <v>1.0571253906710079</v>
      </c>
      <c r="BL10">
        <f t="shared" si="1"/>
        <v>2.5553699094091984</v>
      </c>
      <c r="BM10">
        <f t="shared" si="1"/>
        <v>1.5623835030509936</v>
      </c>
      <c r="BN10">
        <f t="shared" si="1"/>
        <v>3.3255726625524864</v>
      </c>
    </row>
    <row r="11" spans="1:102" x14ac:dyDescent="0.2">
      <c r="A11">
        <v>699.4973</v>
      </c>
      <c r="B11" t="s">
        <v>1030</v>
      </c>
      <c r="C11" t="s">
        <v>626</v>
      </c>
      <c r="D11" t="s">
        <v>1031</v>
      </c>
      <c r="E11">
        <v>0</v>
      </c>
      <c r="F11">
        <v>255367.3</v>
      </c>
      <c r="G11">
        <v>245607.4</v>
      </c>
      <c r="H11">
        <v>282401.8</v>
      </c>
      <c r="I11">
        <v>213639.9</v>
      </c>
      <c r="J11">
        <v>291323.09999999998</v>
      </c>
      <c r="K11">
        <v>394662.9</v>
      </c>
      <c r="L11">
        <v>265377.09999999998</v>
      </c>
      <c r="M11">
        <v>300090.59999999998</v>
      </c>
      <c r="N11">
        <v>313981.2</v>
      </c>
      <c r="O11">
        <v>217344.5</v>
      </c>
      <c r="P11">
        <v>251687.6</v>
      </c>
      <c r="Q11">
        <v>414032.3</v>
      </c>
      <c r="R11">
        <v>207017.5</v>
      </c>
      <c r="S11">
        <v>264905.09999999998</v>
      </c>
      <c r="T11">
        <v>264107.7</v>
      </c>
      <c r="U11">
        <v>311910.59999999998</v>
      </c>
      <c r="V11">
        <v>191800.1</v>
      </c>
      <c r="W11">
        <v>272355.7</v>
      </c>
      <c r="X11">
        <v>317838.3</v>
      </c>
      <c r="Y11">
        <v>227836.4</v>
      </c>
      <c r="Z11">
        <v>231291.4</v>
      </c>
      <c r="AA11">
        <v>365715.4</v>
      </c>
      <c r="AB11">
        <v>237042.8</v>
      </c>
      <c r="AC11">
        <v>177392</v>
      </c>
      <c r="AD11">
        <v>249740.6</v>
      </c>
      <c r="AE11">
        <v>207248</v>
      </c>
      <c r="AF11">
        <v>131716.4</v>
      </c>
      <c r="AG11">
        <v>256444.79999999999</v>
      </c>
      <c r="AH11">
        <v>262328</v>
      </c>
      <c r="AI11">
        <v>285209.59999999998</v>
      </c>
      <c r="AJ11" t="s">
        <v>1031</v>
      </c>
      <c r="AK11">
        <f t="shared" si="2"/>
        <v>4.6643127805749787</v>
      </c>
      <c r="AL11">
        <f t="shared" si="0"/>
        <v>4.6647921115221456</v>
      </c>
      <c r="AM11">
        <f t="shared" si="0"/>
        <v>7.3739446043775985</v>
      </c>
      <c r="AN11">
        <f t="shared" si="0"/>
        <v>4.123820317371913</v>
      </c>
      <c r="AO11">
        <f t="shared" si="0"/>
        <v>6.657884907636884</v>
      </c>
      <c r="AP11">
        <f t="shared" si="0"/>
        <v>7.2936535491355459</v>
      </c>
      <c r="AQ11">
        <f t="shared" si="0"/>
        <v>4.9835398167048375</v>
      </c>
      <c r="AR11">
        <f t="shared" si="0"/>
        <v>5.7812544450043433</v>
      </c>
      <c r="AS11">
        <f t="shared" si="0"/>
        <v>5.4579654997683704</v>
      </c>
      <c r="AT11">
        <f t="shared" si="0"/>
        <v>3.8828445210280957</v>
      </c>
      <c r="AU11">
        <f t="shared" si="0"/>
        <v>4.0158834926877116</v>
      </c>
      <c r="AV11">
        <f t="shared" si="0"/>
        <v>6.7338497391975283</v>
      </c>
      <c r="AW11">
        <f t="shared" si="0"/>
        <v>3.9356699731104294</v>
      </c>
      <c r="AX11">
        <f t="shared" si="0"/>
        <v>5.4561102246237407</v>
      </c>
      <c r="AY11">
        <f t="shared" si="0"/>
        <v>6.4508203001062414</v>
      </c>
      <c r="AZ11">
        <f t="shared" si="0"/>
        <v>5.1558837312518753</v>
      </c>
      <c r="BA11">
        <f t="shared" si="0"/>
        <v>5.0482110926704209</v>
      </c>
      <c r="BB11">
        <f t="shared" si="1"/>
        <v>5.8359017763397549</v>
      </c>
      <c r="BC11">
        <f t="shared" si="1"/>
        <v>4.116581581903108</v>
      </c>
      <c r="BD11">
        <f t="shared" si="1"/>
        <v>3.6087412621195449</v>
      </c>
      <c r="BE11">
        <f t="shared" si="1"/>
        <v>4.3506794309734245</v>
      </c>
      <c r="BF11">
        <f t="shared" si="1"/>
        <v>7.0522519590049431</v>
      </c>
      <c r="BG11">
        <f t="shared" si="1"/>
        <v>4.4402465708878811</v>
      </c>
      <c r="BH11">
        <f t="shared" si="1"/>
        <v>3.6985456248547912</v>
      </c>
      <c r="BI11">
        <f t="shared" si="1"/>
        <v>4.2682840402268942</v>
      </c>
      <c r="BJ11">
        <f t="shared" si="1"/>
        <v>3.6834211863189279</v>
      </c>
      <c r="BK11">
        <f t="shared" si="1"/>
        <v>3.6022246232037154</v>
      </c>
      <c r="BL11">
        <f t="shared" si="1"/>
        <v>5.1793686017326444</v>
      </c>
      <c r="BM11">
        <f t="shared" si="1"/>
        <v>4.5548820328128334</v>
      </c>
      <c r="BN11">
        <f t="shared" si="1"/>
        <v>5.3800632733502036</v>
      </c>
    </row>
    <row r="12" spans="1:102" s="4" customFormat="1" x14ac:dyDescent="0.2">
      <c r="A12" s="4">
        <v>697.48170000000005</v>
      </c>
      <c r="B12" s="4" t="s">
        <v>1032</v>
      </c>
      <c r="C12" s="4" t="s">
        <v>381</v>
      </c>
      <c r="D12" s="4" t="s">
        <v>1033</v>
      </c>
      <c r="E12" s="4">
        <v>0</v>
      </c>
      <c r="F12" s="4">
        <v>29920.1</v>
      </c>
      <c r="G12" s="4">
        <v>51557.8</v>
      </c>
      <c r="H12" s="4">
        <v>64923.3</v>
      </c>
      <c r="I12" s="4">
        <v>54795</v>
      </c>
      <c r="J12" s="4">
        <v>28098.799999999999</v>
      </c>
      <c r="K12" s="4">
        <v>93055.1</v>
      </c>
      <c r="L12" s="4">
        <v>84504.3</v>
      </c>
      <c r="M12" s="4">
        <v>101192.2</v>
      </c>
      <c r="N12" s="4">
        <v>109501.2</v>
      </c>
      <c r="O12" s="4">
        <v>63886.5</v>
      </c>
      <c r="P12" s="4">
        <v>91668.5</v>
      </c>
      <c r="Q12" s="4">
        <v>87012.6</v>
      </c>
      <c r="R12" s="4">
        <v>88981.5</v>
      </c>
      <c r="S12" s="4">
        <v>59144.3</v>
      </c>
      <c r="T12" s="4">
        <v>42489.9</v>
      </c>
      <c r="U12" s="4">
        <v>92394.7</v>
      </c>
      <c r="V12" s="4">
        <v>66324.2</v>
      </c>
      <c r="W12" s="4">
        <v>34504.6</v>
      </c>
      <c r="X12" s="4">
        <v>74054.7</v>
      </c>
      <c r="Y12" s="4">
        <v>79687.3</v>
      </c>
      <c r="Z12" s="4">
        <v>43752.4</v>
      </c>
      <c r="AA12" s="4">
        <v>68448.5</v>
      </c>
      <c r="AB12" s="4">
        <v>52571.6</v>
      </c>
      <c r="AC12" s="4">
        <v>81943.199999999997</v>
      </c>
      <c r="AD12" s="4">
        <v>68942.899999999994</v>
      </c>
      <c r="AE12" s="4">
        <v>28795.200000000001</v>
      </c>
      <c r="AF12" s="4">
        <v>0</v>
      </c>
      <c r="AG12" s="4">
        <v>48332</v>
      </c>
      <c r="AH12" s="4">
        <v>94566</v>
      </c>
      <c r="AI12" s="4">
        <v>74894.3</v>
      </c>
      <c r="AJ12" s="4" t="s">
        <v>1033</v>
      </c>
      <c r="AK12" s="4">
        <f t="shared" si="2"/>
        <v>0.54649402968227101</v>
      </c>
      <c r="AL12" s="4">
        <f t="shared" si="0"/>
        <v>0.9792311580491323</v>
      </c>
      <c r="AM12" s="4">
        <f t="shared" si="0"/>
        <v>1.6952470477645263</v>
      </c>
      <c r="AN12" s="4">
        <f t="shared" si="0"/>
        <v>1.0576897587500931</v>
      </c>
      <c r="AO12" s="4">
        <f t="shared" si="0"/>
        <v>0.64216870012267235</v>
      </c>
      <c r="AP12" s="4">
        <f t="shared" si="0"/>
        <v>1.7197250118523</v>
      </c>
      <c r="AQ12" s="4">
        <f t="shared" si="0"/>
        <v>1.5869136550695995</v>
      </c>
      <c r="AR12" s="4">
        <f t="shared" si="0"/>
        <v>1.9494707799903379</v>
      </c>
      <c r="AS12" s="4">
        <f t="shared" si="0"/>
        <v>1.9034699268084723</v>
      </c>
      <c r="AT12" s="4">
        <f t="shared" si="0"/>
        <v>1.1413279217677992</v>
      </c>
      <c r="AU12" s="4">
        <f t="shared" si="0"/>
        <v>1.4626466140939935</v>
      </c>
      <c r="AV12" s="4">
        <f t="shared" si="0"/>
        <v>1.4151788974360184</v>
      </c>
      <c r="AW12" s="4">
        <f t="shared" si="0"/>
        <v>1.691653206672507</v>
      </c>
      <c r="AX12" s="4">
        <f t="shared" si="0"/>
        <v>1.2181638630521416</v>
      </c>
      <c r="AY12" s="4">
        <f t="shared" si="0"/>
        <v>1.0378141548674431</v>
      </c>
      <c r="AZ12" s="4">
        <f t="shared" si="0"/>
        <v>1.5272848392581002</v>
      </c>
      <c r="BA12" s="4">
        <f t="shared" si="0"/>
        <v>1.7456641688533607</v>
      </c>
      <c r="BB12" s="4">
        <f t="shared" si="1"/>
        <v>0.7393473183483682</v>
      </c>
      <c r="BC12" s="4">
        <f t="shared" si="1"/>
        <v>0.95914247613758341</v>
      </c>
      <c r="BD12" s="4">
        <f t="shared" si="1"/>
        <v>1.262181317721395</v>
      </c>
      <c r="BE12" s="4">
        <f t="shared" si="1"/>
        <v>0.82299932784237395</v>
      </c>
      <c r="BF12" s="4">
        <f t="shared" si="1"/>
        <v>1.3199227273884278</v>
      </c>
      <c r="BG12" s="4">
        <f t="shared" si="1"/>
        <v>0.98476252653988783</v>
      </c>
      <c r="BH12" s="4">
        <f t="shared" si="1"/>
        <v>1.7084798854886416</v>
      </c>
      <c r="BI12" s="4">
        <f t="shared" si="1"/>
        <v>1.1782941170036376</v>
      </c>
      <c r="BJ12" s="4">
        <f t="shared" si="1"/>
        <v>0.51177743449534274</v>
      </c>
      <c r="BK12" s="4">
        <f t="shared" si="1"/>
        <v>0</v>
      </c>
      <c r="BL12" s="4">
        <f t="shared" si="1"/>
        <v>0.97615254143949159</v>
      </c>
      <c r="BM12" s="4">
        <f t="shared" si="1"/>
        <v>1.64197864625575</v>
      </c>
      <c r="BN12" s="4">
        <f t="shared" si="1"/>
        <v>1.4127717749096531</v>
      </c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02" s="4" customFormat="1" x14ac:dyDescent="0.2">
      <c r="A13" s="4">
        <v>695.46619999999996</v>
      </c>
      <c r="B13" s="4" t="s">
        <v>1034</v>
      </c>
      <c r="C13" s="4" t="s">
        <v>938</v>
      </c>
      <c r="D13" s="4" t="s">
        <v>1035</v>
      </c>
      <c r="E13" s="4">
        <v>0</v>
      </c>
      <c r="F13" s="4">
        <v>91701.2</v>
      </c>
      <c r="G13" s="4">
        <v>30591.9</v>
      </c>
      <c r="H13" s="4">
        <v>57991.7</v>
      </c>
      <c r="I13" s="4">
        <v>40318.6</v>
      </c>
      <c r="J13" s="4">
        <v>41662.1</v>
      </c>
      <c r="K13" s="4">
        <v>61362.5</v>
      </c>
      <c r="L13" s="4">
        <v>63012</v>
      </c>
      <c r="M13" s="4">
        <v>83110.5</v>
      </c>
      <c r="N13" s="4">
        <v>91122</v>
      </c>
      <c r="O13" s="4">
        <v>30374.400000000001</v>
      </c>
      <c r="P13" s="4">
        <v>49593.3</v>
      </c>
      <c r="Q13" s="4">
        <v>40663.4</v>
      </c>
      <c r="R13" s="4">
        <v>20633.599999999999</v>
      </c>
      <c r="S13" s="4">
        <v>79928.600000000006</v>
      </c>
      <c r="T13" s="4">
        <v>0</v>
      </c>
      <c r="U13" s="4">
        <v>0</v>
      </c>
      <c r="V13" s="4">
        <v>25074.1</v>
      </c>
      <c r="W13" s="4">
        <v>72578.600000000006</v>
      </c>
      <c r="X13" s="4">
        <v>82520.399999999994</v>
      </c>
      <c r="Y13" s="4">
        <v>32166.7</v>
      </c>
      <c r="Z13" s="4">
        <v>0</v>
      </c>
      <c r="AA13" s="4">
        <v>39307.300000000003</v>
      </c>
      <c r="AB13" s="4">
        <v>27795.8</v>
      </c>
      <c r="AC13" s="4">
        <v>50891.1</v>
      </c>
      <c r="AD13" s="4">
        <v>35127.5</v>
      </c>
      <c r="AE13" s="4">
        <v>0</v>
      </c>
      <c r="AF13" s="4">
        <v>0</v>
      </c>
      <c r="AG13" s="4">
        <v>35710</v>
      </c>
      <c r="AH13" s="4">
        <v>49148.800000000003</v>
      </c>
      <c r="AI13" s="4">
        <v>0</v>
      </c>
      <c r="AJ13" s="4" t="s">
        <v>1035</v>
      </c>
      <c r="AK13" s="4">
        <f t="shared" si="2"/>
        <v>1.6749328483093262</v>
      </c>
      <c r="AL13" s="4">
        <f t="shared" si="0"/>
        <v>0.58102831509341468</v>
      </c>
      <c r="AM13" s="4">
        <f t="shared" si="0"/>
        <v>1.5142523288225656</v>
      </c>
      <c r="AN13" s="4">
        <f t="shared" si="0"/>
        <v>0.77825659836009664</v>
      </c>
      <c r="AO13" s="4">
        <f t="shared" si="0"/>
        <v>0.95214374284242687</v>
      </c>
      <c r="AP13" s="4">
        <f t="shared" si="0"/>
        <v>1.1340230254955048</v>
      </c>
      <c r="AQ13" s="4">
        <f t="shared" si="0"/>
        <v>1.1833078699337856</v>
      </c>
      <c r="AR13" s="4">
        <f t="shared" si="0"/>
        <v>1.6011262850336982</v>
      </c>
      <c r="AS13" s="4">
        <f t="shared" si="0"/>
        <v>1.5839825195581563</v>
      </c>
      <c r="AT13" s="4">
        <f t="shared" si="0"/>
        <v>0.54263656370193769</v>
      </c>
      <c r="AU13" s="4">
        <f t="shared" si="0"/>
        <v>0.79130205388707853</v>
      </c>
      <c r="AV13" s="4">
        <f t="shared" si="0"/>
        <v>0.66135232803065069</v>
      </c>
      <c r="AW13" s="4">
        <f t="shared" si="0"/>
        <v>0.39227137781671284</v>
      </c>
      <c r="AX13" s="4">
        <f t="shared" si="0"/>
        <v>1.6462470964124931</v>
      </c>
      <c r="AY13" s="4">
        <f t="shared" si="0"/>
        <v>0</v>
      </c>
      <c r="AZ13" s="4">
        <f t="shared" si="0"/>
        <v>0</v>
      </c>
      <c r="BA13" s="4">
        <f t="shared" si="0"/>
        <v>0.65995455559578642</v>
      </c>
      <c r="BB13" s="4">
        <f t="shared" si="1"/>
        <v>1.555177955387945</v>
      </c>
      <c r="BC13" s="4">
        <f t="shared" si="1"/>
        <v>1.0687886223003245</v>
      </c>
      <c r="BD13" s="4">
        <f t="shared" si="1"/>
        <v>0.50949408240395644</v>
      </c>
      <c r="BE13" s="4">
        <f t="shared" si="1"/>
        <v>0</v>
      </c>
      <c r="BF13" s="4">
        <f t="shared" si="1"/>
        <v>0.75798006709095389</v>
      </c>
      <c r="BG13" s="4">
        <f t="shared" si="1"/>
        <v>0.52066633382277538</v>
      </c>
      <c r="BH13" s="4">
        <f t="shared" si="1"/>
        <v>1.0610571798561812</v>
      </c>
      <c r="BI13" s="4">
        <f t="shared" si="1"/>
        <v>0.60035952353389965</v>
      </c>
      <c r="BJ13" s="4">
        <f t="shared" si="1"/>
        <v>0</v>
      </c>
      <c r="BK13" s="4">
        <f t="shared" si="1"/>
        <v>0</v>
      </c>
      <c r="BL13" s="4">
        <f t="shared" si="1"/>
        <v>0.72122832191517527</v>
      </c>
      <c r="BM13" s="4">
        <f t="shared" si="1"/>
        <v>0.8533857844161179</v>
      </c>
      <c r="BN13" s="4">
        <f t="shared" si="1"/>
        <v>0</v>
      </c>
      <c r="BR13"/>
      <c r="BS13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</row>
    <row r="14" spans="1:102" s="4" customFormat="1" x14ac:dyDescent="0.2">
      <c r="A14" s="4">
        <v>727.52890000000002</v>
      </c>
      <c r="B14" s="4" t="s">
        <v>1036</v>
      </c>
      <c r="C14" s="4" t="s">
        <v>963</v>
      </c>
      <c r="D14" s="4" t="s">
        <v>1037</v>
      </c>
      <c r="E14" s="4">
        <v>0</v>
      </c>
      <c r="F14" s="4">
        <v>0</v>
      </c>
      <c r="G14" s="4">
        <v>69253.5</v>
      </c>
      <c r="H14" s="4">
        <v>50989.8</v>
      </c>
      <c r="I14" s="4">
        <v>0</v>
      </c>
      <c r="J14" s="4">
        <v>36035.199999999997</v>
      </c>
      <c r="K14" s="4">
        <v>98804.7</v>
      </c>
      <c r="L14" s="4">
        <v>31921.200000000001</v>
      </c>
      <c r="M14" s="4">
        <v>48444.800000000003</v>
      </c>
      <c r="N14" s="4">
        <v>37192.800000000003</v>
      </c>
      <c r="O14" s="4">
        <v>38738</v>
      </c>
      <c r="P14" s="4">
        <v>48322.3</v>
      </c>
      <c r="Q14" s="4">
        <v>53418.3</v>
      </c>
      <c r="R14" s="4">
        <v>37220.400000000001</v>
      </c>
      <c r="S14" s="4">
        <v>86055.7</v>
      </c>
      <c r="T14" s="4">
        <v>55276.3</v>
      </c>
      <c r="U14" s="4">
        <v>83492.899999999994</v>
      </c>
      <c r="V14" s="4">
        <v>71763.100000000006</v>
      </c>
      <c r="W14" s="4">
        <v>37414.800000000003</v>
      </c>
      <c r="X14" s="4">
        <v>63413.599999999999</v>
      </c>
      <c r="Y14" s="4">
        <v>46333.3</v>
      </c>
      <c r="Z14" s="4">
        <v>0</v>
      </c>
      <c r="AA14" s="4">
        <v>102129.4</v>
      </c>
      <c r="AB14" s="4">
        <v>26407.200000000001</v>
      </c>
      <c r="AC14" s="4">
        <v>42897.3</v>
      </c>
      <c r="AD14" s="4">
        <v>91930.4</v>
      </c>
      <c r="AE14" s="4">
        <v>0</v>
      </c>
      <c r="AF14" s="4">
        <v>0</v>
      </c>
      <c r="AG14" s="4">
        <v>101342.1</v>
      </c>
      <c r="AH14" s="4">
        <v>83819.5</v>
      </c>
      <c r="AI14" s="4">
        <v>83544.899999999994</v>
      </c>
      <c r="AJ14" s="4" t="s">
        <v>1037</v>
      </c>
      <c r="AK14" s="4">
        <f t="shared" si="2"/>
        <v>0</v>
      </c>
      <c r="AL14" s="4">
        <f t="shared" si="0"/>
        <v>1.3153234816837722</v>
      </c>
      <c r="AM14" s="4">
        <f t="shared" si="0"/>
        <v>1.3314219689403286</v>
      </c>
      <c r="AN14" s="4">
        <f t="shared" si="0"/>
        <v>0</v>
      </c>
      <c r="AO14" s="4">
        <f t="shared" si="0"/>
        <v>0.82354682558189385</v>
      </c>
      <c r="AP14" s="4">
        <f t="shared" si="0"/>
        <v>1.8259817449936968</v>
      </c>
      <c r="AQ14" s="4">
        <f t="shared" si="0"/>
        <v>0.59945101215213537</v>
      </c>
      <c r="AR14" s="4">
        <f t="shared" si="0"/>
        <v>0.93329053071754475</v>
      </c>
      <c r="AS14" s="4">
        <f t="shared" si="0"/>
        <v>0.64652603162159095</v>
      </c>
      <c r="AT14" s="4">
        <f t="shared" si="0"/>
        <v>0.69205170158704898</v>
      </c>
      <c r="AU14" s="4">
        <f t="shared" si="0"/>
        <v>0.77102219934038618</v>
      </c>
      <c r="AV14" s="4">
        <f t="shared" si="0"/>
        <v>0.8687988969058098</v>
      </c>
      <c r="AW14" s="4">
        <f t="shared" si="0"/>
        <v>0.70760786246167329</v>
      </c>
      <c r="AX14" s="4">
        <f t="shared" si="0"/>
        <v>1.772443734217096</v>
      </c>
      <c r="AY14" s="4">
        <f t="shared" si="0"/>
        <v>1.3501214775440571</v>
      </c>
      <c r="AZ14" s="4">
        <f t="shared" si="0"/>
        <v>1.3801380420705152</v>
      </c>
      <c r="BA14" s="4">
        <f t="shared" si="0"/>
        <v>1.8888169373447492</v>
      </c>
      <c r="BB14" s="4">
        <f t="shared" si="1"/>
        <v>0.80170562900426412</v>
      </c>
      <c r="BC14" s="4">
        <f t="shared" si="1"/>
        <v>0.82132096038196445</v>
      </c>
      <c r="BD14" s="4">
        <f t="shared" si="1"/>
        <v>0.73388137944667109</v>
      </c>
      <c r="BE14" s="4">
        <f t="shared" si="1"/>
        <v>0</v>
      </c>
      <c r="BF14" s="4">
        <f t="shared" si="1"/>
        <v>1.9694064324936809</v>
      </c>
      <c r="BG14" s="4">
        <f t="shared" si="1"/>
        <v>0.49465530801505242</v>
      </c>
      <c r="BH14" s="4">
        <f t="shared" si="1"/>
        <v>0.8943899456180856</v>
      </c>
      <c r="BI14" s="4">
        <f t="shared" si="1"/>
        <v>1.5711704830198792</v>
      </c>
      <c r="BJ14" s="4">
        <f t="shared" si="1"/>
        <v>0</v>
      </c>
      <c r="BK14" s="4">
        <f t="shared" si="1"/>
        <v>0</v>
      </c>
      <c r="BL14" s="4">
        <f t="shared" si="1"/>
        <v>2.0467878107633686</v>
      </c>
      <c r="BM14" s="4">
        <f t="shared" si="1"/>
        <v>1.4553838497962674</v>
      </c>
      <c r="BN14" s="4">
        <f t="shared" si="1"/>
        <v>1.5759527314848991</v>
      </c>
      <c r="BT14"/>
    </row>
    <row r="15" spans="1:102" s="4" customFormat="1" x14ac:dyDescent="0.2">
      <c r="A15" s="4">
        <v>725.51289999999995</v>
      </c>
      <c r="B15" s="4" t="s">
        <v>1038</v>
      </c>
      <c r="C15" s="4" t="s">
        <v>488</v>
      </c>
      <c r="D15" s="4" t="s">
        <v>1039</v>
      </c>
      <c r="E15" s="4">
        <v>0</v>
      </c>
      <c r="F15" s="4">
        <v>61067.3</v>
      </c>
      <c r="G15" s="4">
        <v>57057.8</v>
      </c>
      <c r="H15" s="4">
        <v>0</v>
      </c>
      <c r="I15" s="4">
        <v>0</v>
      </c>
      <c r="J15" s="4">
        <v>38213.800000000003</v>
      </c>
      <c r="K15" s="4">
        <v>53408.6</v>
      </c>
      <c r="L15" s="4">
        <v>0</v>
      </c>
      <c r="M15" s="4">
        <v>0</v>
      </c>
      <c r="N15" s="4">
        <v>47843</v>
      </c>
      <c r="O15" s="4">
        <v>0</v>
      </c>
      <c r="P15" s="4">
        <v>0</v>
      </c>
      <c r="Q15" s="4">
        <v>33912.699999999997</v>
      </c>
      <c r="R15" s="4">
        <v>41295.699999999997</v>
      </c>
      <c r="S15" s="4">
        <v>0</v>
      </c>
      <c r="T15" s="4">
        <v>76685.600000000006</v>
      </c>
      <c r="U15" s="4">
        <v>37453.699999999997</v>
      </c>
      <c r="V15" s="4">
        <v>25302.799999999999</v>
      </c>
      <c r="W15" s="4">
        <v>27612.2</v>
      </c>
      <c r="X15" s="4">
        <v>36825.4</v>
      </c>
      <c r="Y15" s="4">
        <v>0</v>
      </c>
      <c r="Z15" s="4">
        <v>0</v>
      </c>
      <c r="AA15" s="4">
        <v>33242.6</v>
      </c>
      <c r="AB15" s="4">
        <v>44495.7</v>
      </c>
      <c r="AC15" s="4">
        <v>34805.300000000003</v>
      </c>
      <c r="AD15" s="4">
        <v>0</v>
      </c>
      <c r="AE15" s="4">
        <v>0</v>
      </c>
      <c r="AF15" s="4">
        <v>37734.9</v>
      </c>
      <c r="AG15" s="4">
        <v>28023.3</v>
      </c>
      <c r="AH15" s="4">
        <v>34420.300000000003</v>
      </c>
      <c r="AI15" s="4">
        <v>38436.400000000001</v>
      </c>
      <c r="AJ15" s="4" t="s">
        <v>1039</v>
      </c>
      <c r="AK15" s="4">
        <f t="shared" si="2"/>
        <v>1.115401180437771</v>
      </c>
      <c r="AL15" s="4">
        <f t="shared" si="0"/>
        <v>1.0836920033386954</v>
      </c>
      <c r="AM15" s="4">
        <f t="shared" si="0"/>
        <v>0</v>
      </c>
      <c r="AN15" s="4">
        <f t="shared" si="0"/>
        <v>0</v>
      </c>
      <c r="AO15" s="4">
        <f t="shared" si="0"/>
        <v>0.87333645112060942</v>
      </c>
      <c r="AP15" s="4">
        <f t="shared" si="0"/>
        <v>0.98702924684423266</v>
      </c>
      <c r="AQ15" s="4">
        <f t="shared" si="0"/>
        <v>0</v>
      </c>
      <c r="AR15" s="4">
        <f t="shared" si="0"/>
        <v>0</v>
      </c>
      <c r="AS15" s="4">
        <f t="shared" si="0"/>
        <v>0.83165948599921957</v>
      </c>
      <c r="AT15" s="4">
        <f t="shared" si="0"/>
        <v>0</v>
      </c>
      <c r="AU15" s="4">
        <f t="shared" si="0"/>
        <v>0</v>
      </c>
      <c r="AV15" s="4">
        <f t="shared" si="0"/>
        <v>0.55155847997966345</v>
      </c>
      <c r="AW15" s="4">
        <f t="shared" si="0"/>
        <v>0.78508457743222848</v>
      </c>
      <c r="AX15" s="4">
        <f t="shared" si="0"/>
        <v>0</v>
      </c>
      <c r="AY15" s="4">
        <f t="shared" si="0"/>
        <v>1.8730427973354324</v>
      </c>
      <c r="AZ15" s="4">
        <f t="shared" si="0"/>
        <v>0.61910984270873881</v>
      </c>
      <c r="BA15" s="4">
        <f t="shared" si="0"/>
        <v>0.66597397830147698</v>
      </c>
      <c r="BB15" s="4">
        <f t="shared" si="1"/>
        <v>0.59166041697915106</v>
      </c>
      <c r="BC15" s="4">
        <f t="shared" si="1"/>
        <v>0.47695561984258888</v>
      </c>
      <c r="BD15" s="4">
        <f t="shared" si="1"/>
        <v>0</v>
      </c>
      <c r="BE15" s="4">
        <f t="shared" si="1"/>
        <v>0</v>
      </c>
      <c r="BF15" s="4">
        <f t="shared" si="1"/>
        <v>0.64103177217152396</v>
      </c>
      <c r="BG15" s="4">
        <f t="shared" si="1"/>
        <v>0.8334861018527282</v>
      </c>
      <c r="BH15" s="4">
        <f t="shared" si="1"/>
        <v>0.72567528432374895</v>
      </c>
      <c r="BI15" s="4">
        <f t="shared" si="1"/>
        <v>0</v>
      </c>
      <c r="BJ15" s="4">
        <f t="shared" si="1"/>
        <v>0</v>
      </c>
      <c r="BK15" s="4">
        <f t="shared" si="1"/>
        <v>1.0319867984102959</v>
      </c>
      <c r="BL15" s="4">
        <f t="shared" si="1"/>
        <v>0.56598145151289636</v>
      </c>
      <c r="BM15" s="4">
        <f t="shared" si="1"/>
        <v>0.59765029289297211</v>
      </c>
      <c r="BN15" s="4">
        <f t="shared" si="1"/>
        <v>0.72504664639548533</v>
      </c>
      <c r="BT15"/>
    </row>
    <row r="16" spans="1:102" s="4" customFormat="1" x14ac:dyDescent="0.2">
      <c r="A16" s="4">
        <v>723.49779999999998</v>
      </c>
      <c r="B16" s="4" t="s">
        <v>1040</v>
      </c>
      <c r="C16" s="4" t="s">
        <v>1041</v>
      </c>
      <c r="D16" s="4" t="s">
        <v>1042</v>
      </c>
      <c r="E16" s="4">
        <v>0</v>
      </c>
      <c r="F16" s="4">
        <v>141954.4</v>
      </c>
      <c r="G16" s="4">
        <v>136672.20000000001</v>
      </c>
      <c r="H16" s="4">
        <v>146356.1</v>
      </c>
      <c r="I16" s="4">
        <v>124227.6</v>
      </c>
      <c r="J16" s="4">
        <v>112013.3</v>
      </c>
      <c r="K16" s="4">
        <v>130212.5</v>
      </c>
      <c r="L16" s="4">
        <v>86419.6</v>
      </c>
      <c r="M16" s="4">
        <v>141524.5</v>
      </c>
      <c r="N16" s="4">
        <v>148469</v>
      </c>
      <c r="O16" s="4">
        <v>105216.9</v>
      </c>
      <c r="P16" s="4">
        <v>113245.6</v>
      </c>
      <c r="Q16" s="4">
        <v>142959.20000000001</v>
      </c>
      <c r="R16" s="4">
        <v>56535.7</v>
      </c>
      <c r="S16" s="4">
        <v>112447.5</v>
      </c>
      <c r="T16" s="4">
        <v>69997.2</v>
      </c>
      <c r="U16" s="4">
        <v>120548</v>
      </c>
      <c r="V16" s="4">
        <v>99830.8</v>
      </c>
      <c r="W16" s="4">
        <v>116329.3</v>
      </c>
      <c r="X16" s="4">
        <v>133787.6</v>
      </c>
      <c r="Y16" s="4">
        <v>53746.400000000001</v>
      </c>
      <c r="Z16" s="4">
        <v>63731.6</v>
      </c>
      <c r="AA16" s="4">
        <v>146942</v>
      </c>
      <c r="AB16" s="4">
        <v>131514.20000000001</v>
      </c>
      <c r="AC16" s="4">
        <v>96629.6</v>
      </c>
      <c r="AD16" s="4">
        <v>90415.4</v>
      </c>
      <c r="AE16" s="4">
        <v>40059.9</v>
      </c>
      <c r="AF16" s="4">
        <v>96077.1</v>
      </c>
      <c r="AG16" s="4">
        <v>118043.2</v>
      </c>
      <c r="AH16" s="4">
        <v>102904.3</v>
      </c>
      <c r="AI16" s="4">
        <v>69952.899999999994</v>
      </c>
      <c r="AJ16" s="4" t="s">
        <v>1042</v>
      </c>
      <c r="AK16" s="4">
        <f t="shared" si="2"/>
        <v>2.5928132622260276</v>
      </c>
      <c r="AL16" s="4">
        <f t="shared" si="0"/>
        <v>2.5957988253789464</v>
      </c>
      <c r="AM16" s="4">
        <f t="shared" si="0"/>
        <v>3.8215824896043453</v>
      </c>
      <c r="AN16" s="4">
        <f t="shared" si="0"/>
        <v>2.3979242681650343</v>
      </c>
      <c r="AO16" s="4">
        <f t="shared" si="0"/>
        <v>2.5599468752206835</v>
      </c>
      <c r="AP16" s="4">
        <f t="shared" si="0"/>
        <v>2.4064204230162303</v>
      </c>
      <c r="AQ16" s="4">
        <f t="shared" si="0"/>
        <v>1.6228812416131815</v>
      </c>
      <c r="AR16" s="4">
        <f t="shared" si="0"/>
        <v>2.7264737539330364</v>
      </c>
      <c r="AS16" s="4">
        <f t="shared" si="0"/>
        <v>2.5808509547231178</v>
      </c>
      <c r="AT16" s="4">
        <f t="shared" si="0"/>
        <v>1.879692670781</v>
      </c>
      <c r="AU16" s="4">
        <f t="shared" si="0"/>
        <v>1.8069270621974045</v>
      </c>
      <c r="AV16" s="4">
        <f t="shared" si="0"/>
        <v>2.3250982390404982</v>
      </c>
      <c r="AW16" s="4">
        <f t="shared" si="0"/>
        <v>1.0748166551078016</v>
      </c>
      <c r="AX16" s="4">
        <f t="shared" si="0"/>
        <v>2.3160216790215742</v>
      </c>
      <c r="AY16" s="4">
        <f t="shared" si="0"/>
        <v>1.7096788874788449</v>
      </c>
      <c r="AZ16" s="4">
        <f t="shared" si="0"/>
        <v>1.9926590248454237</v>
      </c>
      <c r="BA16" s="4">
        <f t="shared" si="0"/>
        <v>2.6275635515839788</v>
      </c>
      <c r="BB16" s="4">
        <f t="shared" si="1"/>
        <v>2.4926460819816154</v>
      </c>
      <c r="BC16" s="4">
        <f t="shared" si="1"/>
        <v>1.7327917058674815</v>
      </c>
      <c r="BD16" s="4">
        <f t="shared" si="1"/>
        <v>0.85129878882558674</v>
      </c>
      <c r="BE16" s="4">
        <f t="shared" si="1"/>
        <v>1.1988156983918379</v>
      </c>
      <c r="BF16" s="4">
        <f t="shared" si="1"/>
        <v>2.83354763665983</v>
      </c>
      <c r="BG16" s="4">
        <f t="shared" si="1"/>
        <v>2.4635022686749526</v>
      </c>
      <c r="BH16" s="4">
        <f t="shared" si="1"/>
        <v>2.0146849029915024</v>
      </c>
      <c r="BI16" s="4">
        <f t="shared" si="1"/>
        <v>1.5452778155042899</v>
      </c>
      <c r="BJ16" s="4">
        <f t="shared" si="1"/>
        <v>0.71198508251861359</v>
      </c>
      <c r="BK16" s="4">
        <f t="shared" si="1"/>
        <v>2.6275490018403609</v>
      </c>
      <c r="BL16" s="4">
        <f t="shared" si="1"/>
        <v>2.3840968650097283</v>
      </c>
      <c r="BM16" s="4">
        <f t="shared" si="1"/>
        <v>1.7867591228125921</v>
      </c>
      <c r="BN16" s="4">
        <f t="shared" si="1"/>
        <v>1.3195594683851437</v>
      </c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</row>
    <row r="17" spans="1:102" s="4" customFormat="1" x14ac:dyDescent="0.2">
      <c r="A17" s="4">
        <v>721.48159999999996</v>
      </c>
      <c r="B17" s="4" t="s">
        <v>1043</v>
      </c>
      <c r="C17" s="4" t="s">
        <v>488</v>
      </c>
      <c r="D17" s="4" t="s">
        <v>1044</v>
      </c>
      <c r="E17" s="4">
        <v>0</v>
      </c>
      <c r="F17" s="4">
        <v>130188</v>
      </c>
      <c r="G17" s="4">
        <v>118591.7</v>
      </c>
      <c r="H17" s="4">
        <v>160669.29999999999</v>
      </c>
      <c r="I17" s="4">
        <v>36482.5</v>
      </c>
      <c r="J17" s="4">
        <v>169454.1</v>
      </c>
      <c r="K17" s="4">
        <v>101341.5</v>
      </c>
      <c r="L17" s="4">
        <v>119172.3</v>
      </c>
      <c r="M17" s="4">
        <v>150073.5</v>
      </c>
      <c r="N17" s="4">
        <v>205849.1</v>
      </c>
      <c r="O17" s="4">
        <v>85194.6</v>
      </c>
      <c r="P17" s="4">
        <v>87415.9</v>
      </c>
      <c r="Q17" s="4">
        <v>217414.6</v>
      </c>
      <c r="R17" s="4">
        <v>81924</v>
      </c>
      <c r="S17" s="4">
        <v>97330</v>
      </c>
      <c r="T17" s="4">
        <v>0</v>
      </c>
      <c r="U17" s="4">
        <v>123269.9</v>
      </c>
      <c r="V17" s="4">
        <v>45783.9</v>
      </c>
      <c r="W17" s="4">
        <v>84673.1</v>
      </c>
      <c r="X17" s="4">
        <v>157252.1</v>
      </c>
      <c r="Y17" s="4">
        <v>0</v>
      </c>
      <c r="Z17" s="4">
        <v>42040.9</v>
      </c>
      <c r="AA17" s="4">
        <v>155748.4</v>
      </c>
      <c r="AB17" s="4">
        <v>90419.4</v>
      </c>
      <c r="AC17" s="4">
        <v>124197.9</v>
      </c>
      <c r="AD17" s="4">
        <v>106019.7</v>
      </c>
      <c r="AE17" s="4">
        <v>0</v>
      </c>
      <c r="AF17" s="4">
        <v>49410.2</v>
      </c>
      <c r="AG17" s="4">
        <v>70499.199999999997</v>
      </c>
      <c r="AH17" s="4">
        <v>55108.4</v>
      </c>
      <c r="AI17" s="4">
        <v>52730.2</v>
      </c>
      <c r="AJ17" s="4" t="s">
        <v>1044</v>
      </c>
      <c r="AK17" s="4">
        <f t="shared" si="2"/>
        <v>2.3778986278881256</v>
      </c>
      <c r="AL17" s="4">
        <f t="shared" si="0"/>
        <v>2.2523980411502289</v>
      </c>
      <c r="AM17" s="4">
        <f t="shared" si="0"/>
        <v>4.1953221184288685</v>
      </c>
      <c r="AN17" s="4">
        <f t="shared" si="0"/>
        <v>0.70420962904645079</v>
      </c>
      <c r="AO17" s="4">
        <f t="shared" si="0"/>
        <v>3.8726963118516569</v>
      </c>
      <c r="AP17" s="4">
        <f t="shared" si="0"/>
        <v>1.8728636290609528</v>
      </c>
      <c r="AQ17" s="4">
        <f t="shared" si="0"/>
        <v>2.2379470651321984</v>
      </c>
      <c r="AR17" s="4">
        <f t="shared" si="0"/>
        <v>2.8911704963512999</v>
      </c>
      <c r="AS17" s="4">
        <f t="shared" si="0"/>
        <v>3.5782947703823322</v>
      </c>
      <c r="AT17" s="4">
        <f t="shared" si="0"/>
        <v>1.5219956604891323</v>
      </c>
      <c r="AU17" s="4">
        <f t="shared" si="0"/>
        <v>1.394792869447838</v>
      </c>
      <c r="AV17" s="4">
        <f t="shared" si="0"/>
        <v>3.5360459739680574</v>
      </c>
      <c r="AW17" s="4">
        <f t="shared" si="0"/>
        <v>1.5574810191268798</v>
      </c>
      <c r="AX17" s="4">
        <f t="shared" si="0"/>
        <v>2.0046545278389454</v>
      </c>
      <c r="AY17" s="4">
        <f t="shared" si="0"/>
        <v>0</v>
      </c>
      <c r="AZ17" s="4">
        <f t="shared" si="0"/>
        <v>2.037652045050875</v>
      </c>
      <c r="BA17" s="4">
        <f t="shared" si="0"/>
        <v>1.2050399965678498</v>
      </c>
      <c r="BB17" s="4">
        <f t="shared" si="1"/>
        <v>1.8143328547858322</v>
      </c>
      <c r="BC17" s="4">
        <f t="shared" si="1"/>
        <v>2.0366994744673184</v>
      </c>
      <c r="BD17" s="4">
        <f t="shared" si="1"/>
        <v>0</v>
      </c>
      <c r="BE17" s="4">
        <f t="shared" si="1"/>
        <v>0.79080536020626213</v>
      </c>
      <c r="BF17" s="4">
        <f t="shared" si="1"/>
        <v>3.0033653464193346</v>
      </c>
      <c r="BG17" s="4">
        <f t="shared" si="1"/>
        <v>1.6937212638044254</v>
      </c>
      <c r="BH17" s="4">
        <f t="shared" si="1"/>
        <v>2.5894719021215886</v>
      </c>
      <c r="BI17" s="4">
        <f t="shared" si="1"/>
        <v>1.8119688727409289</v>
      </c>
      <c r="BJ17" s="4">
        <f t="shared" si="1"/>
        <v>0</v>
      </c>
      <c r="BK17" s="4">
        <f t="shared" si="1"/>
        <v>1.3512868486947731</v>
      </c>
      <c r="BL17" s="4">
        <f t="shared" si="1"/>
        <v>1.423859415075954</v>
      </c>
      <c r="BM17" s="4">
        <f t="shared" si="1"/>
        <v>0.9568641586756379</v>
      </c>
      <c r="BN17" s="4">
        <f t="shared" si="1"/>
        <v>0.99467834328301341</v>
      </c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02" s="4" customFormat="1" x14ac:dyDescent="0.2">
      <c r="A18" s="4">
        <v>719.46609999999998</v>
      </c>
      <c r="B18" s="4" t="s">
        <v>1045</v>
      </c>
      <c r="C18" s="4" t="s">
        <v>1046</v>
      </c>
      <c r="D18" s="4" t="s">
        <v>1047</v>
      </c>
      <c r="E18" s="4">
        <v>0</v>
      </c>
      <c r="F18" s="4">
        <v>77342.100000000006</v>
      </c>
      <c r="G18" s="4">
        <v>19869.099999999999</v>
      </c>
      <c r="H18" s="4">
        <v>0</v>
      </c>
      <c r="I18" s="4">
        <v>0</v>
      </c>
      <c r="J18" s="4">
        <v>0</v>
      </c>
      <c r="K18" s="4">
        <v>80917.600000000006</v>
      </c>
      <c r="L18" s="4">
        <v>28032.2</v>
      </c>
      <c r="M18" s="4">
        <v>15129.6</v>
      </c>
      <c r="N18" s="4">
        <v>68013.5</v>
      </c>
      <c r="O18" s="4">
        <v>0</v>
      </c>
      <c r="P18" s="4">
        <v>0</v>
      </c>
      <c r="Q18" s="4">
        <v>62765.3</v>
      </c>
      <c r="R18" s="4">
        <v>0</v>
      </c>
      <c r="S18" s="4">
        <v>9032.1</v>
      </c>
      <c r="T18" s="4">
        <v>0</v>
      </c>
      <c r="U18" s="4">
        <v>37866.400000000001</v>
      </c>
      <c r="V18" s="4">
        <v>0</v>
      </c>
      <c r="W18" s="4">
        <v>51084.2</v>
      </c>
      <c r="X18" s="4">
        <v>49462.400000000001</v>
      </c>
      <c r="Y18" s="4">
        <v>0</v>
      </c>
      <c r="Z18" s="4">
        <v>26613.200000000001</v>
      </c>
      <c r="AA18" s="4">
        <v>46434.7</v>
      </c>
      <c r="AB18" s="4">
        <v>0</v>
      </c>
      <c r="AC18" s="4">
        <v>42911.8</v>
      </c>
      <c r="AD18" s="4">
        <v>24128.5</v>
      </c>
      <c r="AE18" s="4">
        <v>0</v>
      </c>
      <c r="AF18" s="4">
        <v>0</v>
      </c>
      <c r="AG18" s="4">
        <v>42141.2</v>
      </c>
      <c r="AH18" s="4">
        <v>0</v>
      </c>
      <c r="AI18" s="4">
        <v>0</v>
      </c>
      <c r="AJ18" s="4" t="s">
        <v>1047</v>
      </c>
      <c r="AK18" s="4">
        <f t="shared" si="2"/>
        <v>1.4126622535716518</v>
      </c>
      <c r="AL18" s="4">
        <f t="shared" si="0"/>
        <v>0.37737145111688269</v>
      </c>
      <c r="AM18" s="4">
        <f t="shared" si="0"/>
        <v>0</v>
      </c>
      <c r="AN18" s="4">
        <f t="shared" si="0"/>
        <v>0</v>
      </c>
      <c r="AO18" s="4">
        <f t="shared" si="0"/>
        <v>0</v>
      </c>
      <c r="AP18" s="4">
        <f t="shared" si="0"/>
        <v>1.4954153036110829</v>
      </c>
      <c r="AQ18" s="4">
        <f t="shared" si="0"/>
        <v>0.52641914034720161</v>
      </c>
      <c r="AR18" s="4">
        <f t="shared" si="0"/>
        <v>0.29147219956619003</v>
      </c>
      <c r="AS18" s="4">
        <f t="shared" si="0"/>
        <v>1.1822852340155909</v>
      </c>
      <c r="AT18" s="4">
        <f t="shared" si="0"/>
        <v>0</v>
      </c>
      <c r="AU18" s="4">
        <f t="shared" si="0"/>
        <v>0</v>
      </c>
      <c r="AV18" s="4">
        <f t="shared" si="0"/>
        <v>1.0208191463218077</v>
      </c>
      <c r="AW18" s="4">
        <f t="shared" si="0"/>
        <v>0</v>
      </c>
      <c r="AX18" s="4">
        <f t="shared" si="0"/>
        <v>0.18602938622104329</v>
      </c>
      <c r="AY18" s="4">
        <f t="shared" si="0"/>
        <v>0</v>
      </c>
      <c r="AZ18" s="4">
        <f t="shared" si="0"/>
        <v>0.62593177571097625</v>
      </c>
      <c r="BA18" s="4">
        <f t="shared" si="0"/>
        <v>0</v>
      </c>
      <c r="BB18" s="4">
        <f t="shared" si="1"/>
        <v>1.0946066982365168</v>
      </c>
      <c r="BC18" s="4">
        <f t="shared" si="1"/>
        <v>0.64062765512124975</v>
      </c>
      <c r="BD18" s="4">
        <f t="shared" si="1"/>
        <v>0</v>
      </c>
      <c r="BE18" s="4">
        <f t="shared" si="1"/>
        <v>0.50060444025321282</v>
      </c>
      <c r="BF18" s="4">
        <f t="shared" si="1"/>
        <v>0.89542087656359781</v>
      </c>
      <c r="BG18" s="4">
        <f t="shared" si="1"/>
        <v>0</v>
      </c>
      <c r="BH18" s="4">
        <f t="shared" si="1"/>
        <v>0.89469226427710291</v>
      </c>
      <c r="BI18" s="4">
        <f t="shared" si="1"/>
        <v>0.41237704828375765</v>
      </c>
      <c r="BJ18" s="4">
        <f t="shared" si="1"/>
        <v>0</v>
      </c>
      <c r="BK18" s="4">
        <f t="shared" si="1"/>
        <v>0</v>
      </c>
      <c r="BL18" s="4">
        <f t="shared" si="1"/>
        <v>0.85111808903645425</v>
      </c>
      <c r="BM18" s="4">
        <f t="shared" si="1"/>
        <v>0</v>
      </c>
      <c r="BN18" s="4">
        <f t="shared" si="1"/>
        <v>0</v>
      </c>
      <c r="BR18"/>
      <c r="BS18" s="5"/>
      <c r="BT18" s="5"/>
      <c r="BU18" s="5"/>
      <c r="BV18" s="5"/>
      <c r="BW18" s="5"/>
      <c r="BX18" s="5"/>
      <c r="BY18"/>
      <c r="BZ18"/>
      <c r="CA18"/>
      <c r="CB18"/>
      <c r="CC18" s="5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</row>
    <row r="19" spans="1:102" s="4" customFormat="1" x14ac:dyDescent="0.2">
      <c r="A19" s="4">
        <v>717.44989999999996</v>
      </c>
      <c r="B19" s="4" t="s">
        <v>1048</v>
      </c>
      <c r="C19" s="4" t="s">
        <v>1049</v>
      </c>
      <c r="D19" s="4" t="s">
        <v>1050</v>
      </c>
      <c r="E19" s="4">
        <v>18961.2</v>
      </c>
      <c r="F19" s="4">
        <v>90184.7</v>
      </c>
      <c r="G19" s="4">
        <v>107024.7</v>
      </c>
      <c r="H19" s="4">
        <v>127716.3</v>
      </c>
      <c r="I19" s="4">
        <v>0</v>
      </c>
      <c r="J19" s="4">
        <v>104366.39999999999</v>
      </c>
      <c r="K19" s="4">
        <v>110681.5</v>
      </c>
      <c r="L19" s="4">
        <v>88514</v>
      </c>
      <c r="M19" s="4">
        <v>120826.5</v>
      </c>
      <c r="N19" s="4">
        <v>64612.7</v>
      </c>
      <c r="O19" s="4">
        <v>102861.2</v>
      </c>
      <c r="P19" s="4">
        <v>128891.8</v>
      </c>
      <c r="Q19" s="4">
        <v>148082.9</v>
      </c>
      <c r="R19" s="4">
        <v>36131.9</v>
      </c>
      <c r="S19" s="4">
        <v>184958.1</v>
      </c>
      <c r="T19" s="4">
        <v>98935.3</v>
      </c>
      <c r="U19" s="4">
        <v>62480.3</v>
      </c>
      <c r="V19" s="4">
        <v>30318.1</v>
      </c>
      <c r="W19" s="4">
        <v>40388.1</v>
      </c>
      <c r="X19" s="4">
        <v>34309.9</v>
      </c>
      <c r="Y19" s="4">
        <v>43252.2</v>
      </c>
      <c r="Z19" s="4">
        <v>0</v>
      </c>
      <c r="AA19" s="4">
        <v>33827.1</v>
      </c>
      <c r="AB19" s="4">
        <v>0</v>
      </c>
      <c r="AC19" s="4">
        <v>0</v>
      </c>
      <c r="AD19" s="4">
        <v>38712</v>
      </c>
      <c r="AE19" s="4">
        <v>60555.199999999997</v>
      </c>
      <c r="AF19" s="4">
        <v>0</v>
      </c>
      <c r="AG19" s="4">
        <v>0</v>
      </c>
      <c r="AH19" s="4">
        <v>37805.1</v>
      </c>
      <c r="AI19" s="4">
        <v>0</v>
      </c>
      <c r="AJ19" s="4" t="s">
        <v>1050</v>
      </c>
      <c r="AK19" s="4">
        <f t="shared" si="2"/>
        <v>1.6472338033190634</v>
      </c>
      <c r="AL19" s="4">
        <f t="shared" si="0"/>
        <v>2.0327073870657975</v>
      </c>
      <c r="AM19" s="4">
        <f t="shared" si="0"/>
        <v>3.3348686916162387</v>
      </c>
      <c r="AN19" s="4">
        <f t="shared" si="0"/>
        <v>0</v>
      </c>
      <c r="AO19" s="4">
        <f t="shared" si="0"/>
        <v>2.3851849696244276</v>
      </c>
      <c r="AP19" s="4">
        <f t="shared" si="0"/>
        <v>2.0454735301915785</v>
      </c>
      <c r="AQ19" s="4">
        <f t="shared" si="0"/>
        <v>1.6622121627518425</v>
      </c>
      <c r="AR19" s="4">
        <f t="shared" si="0"/>
        <v>2.3277261606971935</v>
      </c>
      <c r="AS19" s="4">
        <f t="shared" si="0"/>
        <v>1.1231687994277484</v>
      </c>
      <c r="AT19" s="4">
        <f t="shared" si="0"/>
        <v>1.8376082525500999</v>
      </c>
      <c r="AU19" s="4">
        <f t="shared" si="0"/>
        <v>2.0565751032740822</v>
      </c>
      <c r="AV19" s="4">
        <f t="shared" si="0"/>
        <v>2.4084304474424183</v>
      </c>
      <c r="AW19" s="4">
        <f t="shared" si="0"/>
        <v>0.68691407200564558</v>
      </c>
      <c r="AX19" s="4">
        <f t="shared" si="0"/>
        <v>3.8094841531438255</v>
      </c>
      <c r="AY19" s="4">
        <f t="shared" si="0"/>
        <v>2.4164908544396888</v>
      </c>
      <c r="AZ19" s="4">
        <f t="shared" si="0"/>
        <v>1.0327996621267008</v>
      </c>
      <c r="BA19" s="4">
        <f t="shared" si="0"/>
        <v>0.79797752310187042</v>
      </c>
      <c r="BB19" s="4">
        <f t="shared" si="1"/>
        <v>0.86541601491354003</v>
      </c>
      <c r="BC19" s="4">
        <f t="shared" si="1"/>
        <v>0.44437533933744755</v>
      </c>
      <c r="BD19" s="4">
        <f t="shared" si="1"/>
        <v>0.68507928854848033</v>
      </c>
      <c r="BE19" s="4">
        <f t="shared" si="1"/>
        <v>0</v>
      </c>
      <c r="BF19" s="4">
        <f t="shared" si="1"/>
        <v>0.65230294442743209</v>
      </c>
      <c r="BG19" s="4">
        <f t="shared" si="1"/>
        <v>0</v>
      </c>
      <c r="BH19" s="4">
        <f t="shared" si="1"/>
        <v>0</v>
      </c>
      <c r="BI19" s="4">
        <f t="shared" si="1"/>
        <v>0.66162174578447996</v>
      </c>
      <c r="BJ19" s="4">
        <f t="shared" si="1"/>
        <v>1.0762482949016634</v>
      </c>
      <c r="BK19" s="4">
        <f t="shared" si="1"/>
        <v>0</v>
      </c>
      <c r="BL19" s="4">
        <f t="shared" si="1"/>
        <v>0</v>
      </c>
      <c r="BM19" s="4">
        <f t="shared" si="1"/>
        <v>0.65642162002795135</v>
      </c>
      <c r="BN19" s="4">
        <f t="shared" si="1"/>
        <v>0</v>
      </c>
      <c r="BR19"/>
      <c r="BS19" s="5"/>
      <c r="BT19" s="5"/>
      <c r="BU19" s="5"/>
      <c r="BV19" s="5"/>
      <c r="BW19" s="5"/>
      <c r="BX19" s="5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</row>
    <row r="20" spans="1:102" s="4" customFormat="1" x14ac:dyDescent="0.2">
      <c r="A20" s="4">
        <v>749.51459999999997</v>
      </c>
      <c r="B20" s="4" t="s">
        <v>1051</v>
      </c>
      <c r="C20" s="4" t="s">
        <v>1052</v>
      </c>
      <c r="D20" s="4" t="s">
        <v>1053</v>
      </c>
      <c r="E20" s="4">
        <v>0</v>
      </c>
      <c r="F20" s="4">
        <v>86323.5</v>
      </c>
      <c r="G20" s="4">
        <v>97680</v>
      </c>
      <c r="H20" s="4">
        <v>77241.7</v>
      </c>
      <c r="I20" s="4">
        <v>0</v>
      </c>
      <c r="J20" s="4">
        <v>92817.2</v>
      </c>
      <c r="K20" s="4">
        <v>69293.100000000006</v>
      </c>
      <c r="L20" s="4">
        <v>0</v>
      </c>
      <c r="M20" s="4">
        <v>90348.4</v>
      </c>
      <c r="N20" s="4">
        <v>75728.600000000006</v>
      </c>
      <c r="O20" s="4">
        <v>0</v>
      </c>
      <c r="P20" s="4">
        <v>50301</v>
      </c>
      <c r="Q20" s="4">
        <v>128805.2</v>
      </c>
      <c r="R20" s="4">
        <v>64273.2</v>
      </c>
      <c r="S20" s="4">
        <v>74563</v>
      </c>
      <c r="T20" s="4">
        <v>0</v>
      </c>
      <c r="U20" s="4">
        <v>45086.8</v>
      </c>
      <c r="V20" s="4">
        <v>78665.8</v>
      </c>
      <c r="W20" s="4">
        <v>70174.7</v>
      </c>
      <c r="X20" s="4">
        <v>93206.3</v>
      </c>
      <c r="Y20" s="4">
        <v>44690.3</v>
      </c>
      <c r="Z20" s="4">
        <v>57255.1</v>
      </c>
      <c r="AA20" s="4">
        <v>0</v>
      </c>
      <c r="AB20" s="4">
        <v>61719.1</v>
      </c>
      <c r="AC20" s="4">
        <v>44877.9</v>
      </c>
      <c r="AD20" s="4">
        <v>51654.8</v>
      </c>
      <c r="AE20" s="4">
        <v>90613.8</v>
      </c>
      <c r="AF20" s="4">
        <v>42173.9</v>
      </c>
      <c r="AG20" s="4">
        <v>52438.400000000001</v>
      </c>
      <c r="AH20" s="4">
        <v>201825.4</v>
      </c>
      <c r="AI20" s="4">
        <v>49954.9</v>
      </c>
      <c r="AJ20" s="4" t="s">
        <v>1053</v>
      </c>
      <c r="AK20" s="4">
        <f t="shared" si="2"/>
        <v>1.5767085461371295</v>
      </c>
      <c r="AL20" s="4">
        <f t="shared" si="0"/>
        <v>1.8552246123426377</v>
      </c>
      <c r="AM20" s="4">
        <f t="shared" si="0"/>
        <v>2.0168993857261288</v>
      </c>
      <c r="AN20" s="4">
        <f t="shared" si="0"/>
        <v>0</v>
      </c>
      <c r="AO20" s="4">
        <f t="shared" si="0"/>
        <v>2.1212400769081281</v>
      </c>
      <c r="AP20" s="4">
        <f t="shared" si="0"/>
        <v>1.2805862034298241</v>
      </c>
      <c r="AQ20" s="4">
        <f t="shared" si="0"/>
        <v>0</v>
      </c>
      <c r="AR20" s="4">
        <f t="shared" si="0"/>
        <v>1.7405646464735329</v>
      </c>
      <c r="AS20" s="4">
        <f t="shared" si="0"/>
        <v>1.3163975618468846</v>
      </c>
      <c r="AT20" s="4">
        <f t="shared" si="0"/>
        <v>0</v>
      </c>
      <c r="AU20" s="4">
        <f t="shared" si="0"/>
        <v>0.8025939917806223</v>
      </c>
      <c r="AV20" s="4">
        <f t="shared" si="0"/>
        <v>2.094896611755376</v>
      </c>
      <c r="AW20" s="4">
        <f t="shared" si="0"/>
        <v>1.22191652065995</v>
      </c>
      <c r="AX20" s="4">
        <f t="shared" si="0"/>
        <v>1.535734671316709</v>
      </c>
      <c r="AY20" s="4">
        <f t="shared" si="0"/>
        <v>0</v>
      </c>
      <c r="AZ20" s="4">
        <f t="shared" si="0"/>
        <v>0.74528502274115427</v>
      </c>
      <c r="BA20" s="4">
        <f t="shared" si="0"/>
        <v>2.0704971695728664</v>
      </c>
      <c r="BB20" s="4">
        <f t="shared" si="1"/>
        <v>1.503668388009171</v>
      </c>
      <c r="BC20" s="4">
        <f t="shared" si="1"/>
        <v>1.2071903791875798</v>
      </c>
      <c r="BD20" s="4">
        <f t="shared" si="1"/>
        <v>0.70785761022602667</v>
      </c>
      <c r="BE20" s="4">
        <f t="shared" si="1"/>
        <v>1.0769902637466267</v>
      </c>
      <c r="BF20" s="4">
        <f t="shared" si="1"/>
        <v>0</v>
      </c>
      <c r="BG20" s="4">
        <f t="shared" si="1"/>
        <v>1.156111985402156</v>
      </c>
      <c r="BH20" s="4">
        <f t="shared" si="1"/>
        <v>0.9356845894835778</v>
      </c>
      <c r="BI20" s="4">
        <f t="shared" si="1"/>
        <v>0.88282545345495356</v>
      </c>
      <c r="BJ20" s="4">
        <f t="shared" si="1"/>
        <v>1.6104801527294164</v>
      </c>
      <c r="BK20" s="4">
        <f t="shared" si="1"/>
        <v>1.1533860706527903</v>
      </c>
      <c r="BL20" s="4">
        <f t="shared" si="1"/>
        <v>1.0590887492555789</v>
      </c>
      <c r="BM20" s="4">
        <f t="shared" si="1"/>
        <v>3.5043567145911347</v>
      </c>
      <c r="BN20" s="4">
        <f t="shared" si="1"/>
        <v>0.94232635512227536</v>
      </c>
      <c r="BR20"/>
      <c r="BS20" s="5"/>
      <c r="BT20" s="5"/>
      <c r="BU20" s="5"/>
      <c r="BV20" s="5"/>
      <c r="BW20" s="5"/>
      <c r="BX20" s="5"/>
      <c r="BY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</row>
    <row r="21" spans="1:102" s="4" customFormat="1" x14ac:dyDescent="0.2">
      <c r="A21" s="4">
        <v>745.48220000000003</v>
      </c>
      <c r="B21" s="4" t="s">
        <v>1054</v>
      </c>
      <c r="C21" s="4" t="s">
        <v>1055</v>
      </c>
      <c r="D21" s="4" t="s">
        <v>1056</v>
      </c>
      <c r="E21" s="4">
        <v>0</v>
      </c>
      <c r="F21" s="4">
        <v>0</v>
      </c>
      <c r="G21" s="4">
        <v>67511.5</v>
      </c>
      <c r="H21" s="4">
        <v>41757.1</v>
      </c>
      <c r="I21" s="4">
        <v>0</v>
      </c>
      <c r="J21" s="4">
        <v>34028.1</v>
      </c>
      <c r="K21" s="4">
        <v>24716.9</v>
      </c>
      <c r="L21" s="4">
        <v>32844.199999999997</v>
      </c>
      <c r="M21" s="4">
        <v>71436</v>
      </c>
      <c r="N21" s="4">
        <v>40855.1</v>
      </c>
      <c r="O21" s="4">
        <v>45922.6</v>
      </c>
      <c r="P21" s="4">
        <v>34867.4</v>
      </c>
      <c r="Q21" s="4">
        <v>0</v>
      </c>
      <c r="R21" s="4">
        <v>53816.800000000003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31400.2</v>
      </c>
      <c r="Y21" s="4">
        <v>0</v>
      </c>
      <c r="Z21" s="4">
        <v>0</v>
      </c>
      <c r="AA21" s="4">
        <v>0</v>
      </c>
      <c r="AB21" s="4">
        <v>0</v>
      </c>
      <c r="AC21" s="4">
        <v>55493.4</v>
      </c>
      <c r="AD21" s="4">
        <v>0</v>
      </c>
      <c r="AE21" s="4">
        <v>0</v>
      </c>
      <c r="AF21" s="4">
        <v>0</v>
      </c>
      <c r="AG21" s="4">
        <v>36417.699999999997</v>
      </c>
      <c r="AH21" s="4">
        <v>0</v>
      </c>
      <c r="AI21" s="4">
        <v>0</v>
      </c>
      <c r="AJ21" s="4" t="s">
        <v>1056</v>
      </c>
      <c r="AK21" s="4">
        <f t="shared" si="2"/>
        <v>0</v>
      </c>
      <c r="AL21" s="4">
        <f t="shared" si="0"/>
        <v>1.2822378830484231</v>
      </c>
      <c r="AM21" s="4">
        <f t="shared" si="0"/>
        <v>1.0903419958352101</v>
      </c>
      <c r="AN21" s="4">
        <f t="shared" si="0"/>
        <v>0</v>
      </c>
      <c r="AO21" s="4">
        <f t="shared" si="0"/>
        <v>0.77767665326079072</v>
      </c>
      <c r="AP21" s="4">
        <f t="shared" si="0"/>
        <v>0.456786045530574</v>
      </c>
      <c r="AQ21" s="4">
        <f t="shared" si="0"/>
        <v>0.61678411003744105</v>
      </c>
      <c r="AR21" s="4">
        <f t="shared" si="0"/>
        <v>1.376216691003751</v>
      </c>
      <c r="AS21" s="4">
        <f t="shared" si="0"/>
        <v>0.71018814594500157</v>
      </c>
      <c r="AT21" s="4">
        <f t="shared" si="0"/>
        <v>0.82040408568592627</v>
      </c>
      <c r="AU21" s="4">
        <f t="shared" si="0"/>
        <v>0.55633815926147934</v>
      </c>
      <c r="AV21" s="4">
        <f t="shared" si="0"/>
        <v>0</v>
      </c>
      <c r="AW21" s="4">
        <f t="shared" si="0"/>
        <v>1.0231268555020196</v>
      </c>
      <c r="AX21" s="4">
        <f t="shared" si="0"/>
        <v>0</v>
      </c>
      <c r="AY21" s="4">
        <f t="shared" si="0"/>
        <v>0</v>
      </c>
      <c r="AZ21" s="4">
        <f t="shared" si="0"/>
        <v>0</v>
      </c>
      <c r="BA21" s="4">
        <f t="shared" si="0"/>
        <v>0</v>
      </c>
      <c r="BB21" s="4">
        <f t="shared" si="1"/>
        <v>0</v>
      </c>
      <c r="BC21" s="4">
        <f t="shared" si="1"/>
        <v>0.40668945494634845</v>
      </c>
      <c r="BD21" s="4">
        <f t="shared" si="1"/>
        <v>0</v>
      </c>
      <c r="BE21" s="4">
        <f t="shared" si="1"/>
        <v>0</v>
      </c>
      <c r="BF21" s="4">
        <f t="shared" si="1"/>
        <v>0</v>
      </c>
      <c r="BG21" s="4">
        <f t="shared" si="1"/>
        <v>0</v>
      </c>
      <c r="BH21" s="4">
        <f t="shared" si="1"/>
        <v>1.1570131222282678</v>
      </c>
      <c r="BI21" s="4">
        <f t="shared" si="1"/>
        <v>0</v>
      </c>
      <c r="BJ21" s="4">
        <f t="shared" si="1"/>
        <v>0</v>
      </c>
      <c r="BK21" s="4">
        <f t="shared" si="1"/>
        <v>0</v>
      </c>
      <c r="BL21" s="4">
        <f t="shared" si="1"/>
        <v>0.73552160904537311</v>
      </c>
      <c r="BM21" s="4">
        <f t="shared" si="1"/>
        <v>0</v>
      </c>
      <c r="BN21" s="4">
        <f t="shared" si="1"/>
        <v>0</v>
      </c>
      <c r="BR21"/>
      <c r="BS21" s="5"/>
      <c r="BT21" s="5"/>
      <c r="BU21" s="5"/>
      <c r="BV21" s="5"/>
      <c r="BW21" s="5"/>
      <c r="BX21" s="5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</row>
    <row r="22" spans="1:102" x14ac:dyDescent="0.2">
      <c r="BS22" s="5"/>
      <c r="BT22" s="5"/>
      <c r="BU22" s="5"/>
      <c r="BV22" s="5"/>
      <c r="BW22" s="5"/>
      <c r="BX22" s="5"/>
    </row>
    <row r="23" spans="1:102" x14ac:dyDescent="0.2">
      <c r="AK23">
        <f t="shared" si="2"/>
        <v>0</v>
      </c>
      <c r="AL23">
        <f t="shared" si="0"/>
        <v>0</v>
      </c>
      <c r="AM23">
        <f t="shared" ref="AM23:BB36" si="3">+H23/H$4*30</f>
        <v>0</v>
      </c>
      <c r="AN23">
        <f t="shared" si="3"/>
        <v>0</v>
      </c>
      <c r="AO23">
        <f t="shared" si="3"/>
        <v>0</v>
      </c>
      <c r="AP23">
        <f t="shared" si="3"/>
        <v>0</v>
      </c>
      <c r="AQ23">
        <f t="shared" si="3"/>
        <v>0</v>
      </c>
      <c r="AR23">
        <f t="shared" si="3"/>
        <v>0</v>
      </c>
      <c r="AS23">
        <f t="shared" si="3"/>
        <v>0</v>
      </c>
      <c r="AT23">
        <f t="shared" si="3"/>
        <v>0</v>
      </c>
      <c r="AU23">
        <f t="shared" si="3"/>
        <v>0</v>
      </c>
      <c r="AV23">
        <f t="shared" si="3"/>
        <v>0</v>
      </c>
      <c r="AW23">
        <f t="shared" si="3"/>
        <v>0</v>
      </c>
      <c r="AX23">
        <f t="shared" si="3"/>
        <v>0</v>
      </c>
      <c r="AY23">
        <f t="shared" si="3"/>
        <v>0</v>
      </c>
      <c r="AZ23">
        <f t="shared" si="3"/>
        <v>0</v>
      </c>
      <c r="BA23">
        <f t="shared" si="3"/>
        <v>0</v>
      </c>
      <c r="BB23">
        <f t="shared" si="1"/>
        <v>0</v>
      </c>
      <c r="BC23">
        <f t="shared" si="1"/>
        <v>0</v>
      </c>
      <c r="BD23">
        <f t="shared" si="1"/>
        <v>0</v>
      </c>
      <c r="BE23">
        <f t="shared" si="1"/>
        <v>0</v>
      </c>
      <c r="BF23">
        <f t="shared" si="1"/>
        <v>0</v>
      </c>
      <c r="BG23">
        <f t="shared" si="1"/>
        <v>0</v>
      </c>
      <c r="BH23">
        <f t="shared" si="1"/>
        <v>0</v>
      </c>
      <c r="BI23">
        <f t="shared" si="1"/>
        <v>0</v>
      </c>
      <c r="BJ23">
        <f t="shared" si="1"/>
        <v>0</v>
      </c>
      <c r="BK23">
        <f t="shared" si="1"/>
        <v>0</v>
      </c>
      <c r="BL23">
        <f t="shared" si="1"/>
        <v>0</v>
      </c>
      <c r="BM23">
        <f t="shared" si="1"/>
        <v>0</v>
      </c>
      <c r="BN23">
        <f t="shared" si="1"/>
        <v>0</v>
      </c>
    </row>
    <row r="24" spans="1:102" x14ac:dyDescent="0.2">
      <c r="AK24">
        <f t="shared" si="2"/>
        <v>0</v>
      </c>
      <c r="AL24">
        <f t="shared" si="2"/>
        <v>0</v>
      </c>
      <c r="AM24">
        <f t="shared" si="3"/>
        <v>0</v>
      </c>
      <c r="AN24">
        <f t="shared" si="3"/>
        <v>0</v>
      </c>
      <c r="AO24">
        <f t="shared" si="3"/>
        <v>0</v>
      </c>
      <c r="AP24">
        <f t="shared" si="3"/>
        <v>0</v>
      </c>
      <c r="AQ24">
        <f t="shared" si="3"/>
        <v>0</v>
      </c>
      <c r="AR24">
        <f t="shared" si="3"/>
        <v>0</v>
      </c>
      <c r="AS24">
        <f t="shared" si="3"/>
        <v>0</v>
      </c>
      <c r="AT24">
        <f t="shared" si="3"/>
        <v>0</v>
      </c>
      <c r="AU24">
        <f t="shared" si="3"/>
        <v>0</v>
      </c>
      <c r="AV24">
        <f t="shared" si="3"/>
        <v>0</v>
      </c>
      <c r="AW24">
        <f t="shared" si="3"/>
        <v>0</v>
      </c>
      <c r="AX24">
        <f t="shared" si="3"/>
        <v>0</v>
      </c>
      <c r="AY24">
        <f t="shared" si="3"/>
        <v>0</v>
      </c>
      <c r="AZ24">
        <f t="shared" si="3"/>
        <v>0</v>
      </c>
      <c r="BA24">
        <f t="shared" si="3"/>
        <v>0</v>
      </c>
      <c r="BB24">
        <f t="shared" si="1"/>
        <v>0</v>
      </c>
      <c r="BC24">
        <f t="shared" si="1"/>
        <v>0</v>
      </c>
      <c r="BD24">
        <f t="shared" si="1"/>
        <v>0</v>
      </c>
      <c r="BE24">
        <f t="shared" si="1"/>
        <v>0</v>
      </c>
      <c r="BF24">
        <f t="shared" si="1"/>
        <v>0</v>
      </c>
      <c r="BG24">
        <f t="shared" si="1"/>
        <v>0</v>
      </c>
      <c r="BH24">
        <f t="shared" si="1"/>
        <v>0</v>
      </c>
      <c r="BI24">
        <f t="shared" si="1"/>
        <v>0</v>
      </c>
      <c r="BJ24">
        <f t="shared" si="1"/>
        <v>0</v>
      </c>
      <c r="BK24">
        <f t="shared" si="1"/>
        <v>0</v>
      </c>
      <c r="BL24">
        <f t="shared" si="1"/>
        <v>0</v>
      </c>
      <c r="BM24">
        <f t="shared" si="1"/>
        <v>0</v>
      </c>
      <c r="BN24">
        <f t="shared" si="1"/>
        <v>0</v>
      </c>
    </row>
    <row r="25" spans="1:102" x14ac:dyDescent="0.2">
      <c r="AK25">
        <f t="shared" si="2"/>
        <v>0</v>
      </c>
      <c r="AL25">
        <f t="shared" si="2"/>
        <v>0</v>
      </c>
      <c r="AM25">
        <f t="shared" si="3"/>
        <v>0</v>
      </c>
      <c r="AN25">
        <f t="shared" si="3"/>
        <v>0</v>
      </c>
      <c r="AO25">
        <f t="shared" si="3"/>
        <v>0</v>
      </c>
      <c r="AP25">
        <f t="shared" si="3"/>
        <v>0</v>
      </c>
      <c r="AQ25">
        <f t="shared" si="3"/>
        <v>0</v>
      </c>
      <c r="AR25">
        <f t="shared" si="3"/>
        <v>0</v>
      </c>
      <c r="AS25">
        <f t="shared" si="3"/>
        <v>0</v>
      </c>
      <c r="AT25">
        <f t="shared" si="3"/>
        <v>0</v>
      </c>
      <c r="AU25">
        <f t="shared" si="3"/>
        <v>0</v>
      </c>
      <c r="AV25">
        <f t="shared" si="3"/>
        <v>0</v>
      </c>
      <c r="AW25">
        <f t="shared" si="3"/>
        <v>0</v>
      </c>
      <c r="AX25">
        <f t="shared" si="3"/>
        <v>0</v>
      </c>
      <c r="AY25">
        <f t="shared" si="3"/>
        <v>0</v>
      </c>
      <c r="AZ25">
        <f t="shared" si="3"/>
        <v>0</v>
      </c>
      <c r="BA25">
        <f t="shared" si="3"/>
        <v>0</v>
      </c>
      <c r="BB25">
        <f t="shared" si="1"/>
        <v>0</v>
      </c>
      <c r="BC25">
        <f t="shared" si="1"/>
        <v>0</v>
      </c>
      <c r="BD25">
        <f t="shared" si="1"/>
        <v>0</v>
      </c>
      <c r="BE25">
        <f t="shared" si="1"/>
        <v>0</v>
      </c>
      <c r="BF25">
        <f t="shared" si="1"/>
        <v>0</v>
      </c>
      <c r="BG25">
        <f t="shared" si="1"/>
        <v>0</v>
      </c>
      <c r="BH25">
        <f t="shared" si="1"/>
        <v>0</v>
      </c>
      <c r="BI25">
        <f t="shared" si="1"/>
        <v>0</v>
      </c>
      <c r="BJ25">
        <f t="shared" ref="BJ25:BN36" si="4">+AE25/AE$4*30</f>
        <v>0</v>
      </c>
      <c r="BK25">
        <f t="shared" si="4"/>
        <v>0</v>
      </c>
      <c r="BL25">
        <f t="shared" si="4"/>
        <v>0</v>
      </c>
      <c r="BM25">
        <f t="shared" si="4"/>
        <v>0</v>
      </c>
      <c r="BN25">
        <f t="shared" si="4"/>
        <v>0</v>
      </c>
    </row>
    <row r="26" spans="1:102" x14ac:dyDescent="0.2">
      <c r="A26" t="s">
        <v>36</v>
      </c>
      <c r="B26" t="s">
        <v>1057</v>
      </c>
      <c r="AK26">
        <f t="shared" si="2"/>
        <v>0</v>
      </c>
      <c r="AL26">
        <f t="shared" si="2"/>
        <v>0</v>
      </c>
      <c r="AM26">
        <f t="shared" si="3"/>
        <v>0</v>
      </c>
      <c r="AN26">
        <f t="shared" si="3"/>
        <v>0</v>
      </c>
      <c r="AO26">
        <f t="shared" si="3"/>
        <v>0</v>
      </c>
      <c r="AP26">
        <f t="shared" si="3"/>
        <v>0</v>
      </c>
      <c r="AQ26">
        <f t="shared" si="3"/>
        <v>0</v>
      </c>
      <c r="AR26">
        <f t="shared" si="3"/>
        <v>0</v>
      </c>
      <c r="AS26">
        <f t="shared" si="3"/>
        <v>0</v>
      </c>
      <c r="AT26">
        <f t="shared" si="3"/>
        <v>0</v>
      </c>
      <c r="AU26">
        <f t="shared" si="3"/>
        <v>0</v>
      </c>
      <c r="AV26">
        <f t="shared" si="3"/>
        <v>0</v>
      </c>
      <c r="AW26">
        <f t="shared" si="3"/>
        <v>0</v>
      </c>
      <c r="AX26">
        <f t="shared" si="3"/>
        <v>0</v>
      </c>
      <c r="AY26">
        <f t="shared" si="3"/>
        <v>0</v>
      </c>
      <c r="AZ26">
        <f t="shared" si="3"/>
        <v>0</v>
      </c>
      <c r="BA26">
        <f t="shared" si="3"/>
        <v>0</v>
      </c>
      <c r="BB26">
        <f t="shared" si="3"/>
        <v>0</v>
      </c>
      <c r="BC26">
        <f t="shared" ref="BC26:BN36" si="5">+X26/X$4*30</f>
        <v>0</v>
      </c>
      <c r="BD26">
        <f t="shared" si="5"/>
        <v>0</v>
      </c>
      <c r="BE26">
        <f t="shared" si="5"/>
        <v>0</v>
      </c>
      <c r="BF26">
        <f t="shared" si="5"/>
        <v>0</v>
      </c>
      <c r="BG26">
        <f t="shared" si="5"/>
        <v>0</v>
      </c>
      <c r="BH26">
        <f t="shared" si="5"/>
        <v>0</v>
      </c>
      <c r="BI26">
        <f t="shared" si="5"/>
        <v>0</v>
      </c>
      <c r="BJ26">
        <f t="shared" si="4"/>
        <v>0</v>
      </c>
      <c r="BK26">
        <f t="shared" si="4"/>
        <v>0</v>
      </c>
      <c r="BL26">
        <f t="shared" si="4"/>
        <v>0</v>
      </c>
      <c r="BM26">
        <f t="shared" si="4"/>
        <v>0</v>
      </c>
      <c r="BN26">
        <f t="shared" si="4"/>
        <v>0</v>
      </c>
    </row>
    <row r="27" spans="1:102" s="4" customFormat="1" x14ac:dyDescent="0.2">
      <c r="A27" s="4">
        <v>679.45540000000005</v>
      </c>
      <c r="B27" s="4" t="s">
        <v>1058</v>
      </c>
      <c r="C27" s="4" t="s">
        <v>505</v>
      </c>
      <c r="D27" s="4" t="s">
        <v>1059</v>
      </c>
      <c r="E27" s="4">
        <v>0</v>
      </c>
      <c r="F27" s="4">
        <v>0</v>
      </c>
      <c r="G27" s="4">
        <v>0</v>
      </c>
      <c r="H27" s="4">
        <v>0</v>
      </c>
      <c r="I27" s="4">
        <v>32023.7</v>
      </c>
      <c r="J27" s="4">
        <v>0</v>
      </c>
      <c r="K27" s="4">
        <v>0</v>
      </c>
      <c r="L27" s="4">
        <v>0</v>
      </c>
      <c r="M27" s="4">
        <v>0</v>
      </c>
      <c r="N27" s="4">
        <v>26354.799999999999</v>
      </c>
      <c r="O27" s="4">
        <v>0</v>
      </c>
      <c r="P27" s="4">
        <v>0</v>
      </c>
      <c r="Q27" s="4">
        <v>42559.199999999997</v>
      </c>
      <c r="R27" s="4">
        <v>0</v>
      </c>
      <c r="S27" s="4">
        <v>0</v>
      </c>
      <c r="T27" s="4">
        <v>29214.400000000001</v>
      </c>
      <c r="U27" s="4">
        <v>30689.200000000001</v>
      </c>
      <c r="V27" s="4">
        <v>26407.200000000001</v>
      </c>
      <c r="W27" s="4">
        <v>34671.4</v>
      </c>
      <c r="X27" s="4">
        <v>26610.1</v>
      </c>
      <c r="Y27" s="4">
        <v>0</v>
      </c>
      <c r="Z27" s="4">
        <v>0</v>
      </c>
      <c r="AA27" s="4">
        <v>0</v>
      </c>
      <c r="AB27" s="4">
        <v>30952.1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 t="s">
        <v>1059</v>
      </c>
      <c r="AK27" s="4">
        <f t="shared" si="2"/>
        <v>0</v>
      </c>
      <c r="AL27" s="4">
        <f t="shared" si="2"/>
        <v>0</v>
      </c>
      <c r="AM27" s="4">
        <f t="shared" si="3"/>
        <v>0</v>
      </c>
      <c r="AN27" s="4">
        <f t="shared" si="3"/>
        <v>0.61814288762269098</v>
      </c>
      <c r="AO27" s="4">
        <f t="shared" si="3"/>
        <v>0</v>
      </c>
      <c r="AP27" s="4">
        <f t="shared" si="3"/>
        <v>0</v>
      </c>
      <c r="AQ27" s="4">
        <f t="shared" si="3"/>
        <v>0</v>
      </c>
      <c r="AR27" s="4">
        <f t="shared" si="3"/>
        <v>0</v>
      </c>
      <c r="AS27" s="4">
        <f t="shared" si="3"/>
        <v>0.45812803172067446</v>
      </c>
      <c r="AT27" s="4">
        <f t="shared" si="3"/>
        <v>0</v>
      </c>
      <c r="AU27" s="4">
        <f t="shared" si="3"/>
        <v>0</v>
      </c>
      <c r="AV27" s="4">
        <f t="shared" si="3"/>
        <v>0.69218574932548849</v>
      </c>
      <c r="AW27" s="4">
        <f t="shared" si="3"/>
        <v>0</v>
      </c>
      <c r="AX27" s="4">
        <f t="shared" si="3"/>
        <v>0</v>
      </c>
      <c r="AY27" s="4">
        <f t="shared" si="3"/>
        <v>0.71356058371423392</v>
      </c>
      <c r="AZ27" s="4">
        <f t="shared" si="3"/>
        <v>0.50729262489038551</v>
      </c>
      <c r="BA27" s="4">
        <f t="shared" si="3"/>
        <v>0.69504197321256</v>
      </c>
      <c r="BB27" s="4">
        <f t="shared" si="3"/>
        <v>0.74292142535730354</v>
      </c>
      <c r="BC27" s="4">
        <f t="shared" si="5"/>
        <v>0.34464898519970655</v>
      </c>
      <c r="BD27" s="4">
        <f t="shared" si="5"/>
        <v>0</v>
      </c>
      <c r="BE27" s="4">
        <f t="shared" si="5"/>
        <v>0</v>
      </c>
      <c r="BF27" s="4">
        <f t="shared" si="5"/>
        <v>0</v>
      </c>
      <c r="BG27" s="4">
        <f t="shared" si="5"/>
        <v>0.5797896240121142</v>
      </c>
      <c r="BH27" s="4">
        <f t="shared" si="5"/>
        <v>0</v>
      </c>
      <c r="BI27" s="4">
        <f t="shared" si="5"/>
        <v>0</v>
      </c>
      <c r="BJ27" s="4">
        <f t="shared" si="4"/>
        <v>0</v>
      </c>
      <c r="BK27" s="4">
        <f t="shared" si="4"/>
        <v>0</v>
      </c>
      <c r="BL27" s="4">
        <f t="shared" si="4"/>
        <v>0</v>
      </c>
      <c r="BM27" s="4">
        <f t="shared" si="4"/>
        <v>0</v>
      </c>
      <c r="BN27" s="4">
        <f t="shared" si="4"/>
        <v>0</v>
      </c>
      <c r="BR27"/>
      <c r="BS27" s="5"/>
      <c r="BT27" s="5"/>
      <c r="BU27" s="5"/>
      <c r="BV27" s="5"/>
      <c r="BW27" s="5"/>
      <c r="BX27" s="5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</row>
    <row r="28" spans="1:102" s="4" customFormat="1" x14ac:dyDescent="0.2">
      <c r="A28" s="4">
        <v>705.47170000000006</v>
      </c>
      <c r="B28" s="4" t="s">
        <v>1060</v>
      </c>
      <c r="C28" s="4" t="s">
        <v>938</v>
      </c>
      <c r="D28" s="4" t="s">
        <v>1061</v>
      </c>
      <c r="E28" s="4">
        <v>0</v>
      </c>
      <c r="F28" s="4">
        <v>12311</v>
      </c>
      <c r="G28" s="4">
        <v>0</v>
      </c>
      <c r="H28" s="4">
        <v>14533</v>
      </c>
      <c r="I28" s="4">
        <v>0</v>
      </c>
      <c r="J28" s="4">
        <v>0</v>
      </c>
      <c r="K28" s="4">
        <v>24717.4</v>
      </c>
      <c r="L28" s="4">
        <v>18765</v>
      </c>
      <c r="M28" s="4">
        <v>0</v>
      </c>
      <c r="N28" s="4">
        <v>38481.5</v>
      </c>
      <c r="O28" s="4">
        <v>37710.9</v>
      </c>
      <c r="P28" s="4">
        <v>34681.199999999997</v>
      </c>
      <c r="Q28" s="4">
        <v>0</v>
      </c>
      <c r="R28" s="4">
        <v>12675</v>
      </c>
      <c r="S28" s="4">
        <v>39146.5</v>
      </c>
      <c r="T28" s="4">
        <v>36644.300000000003</v>
      </c>
      <c r="U28" s="4">
        <v>39298.5</v>
      </c>
      <c r="V28" s="4">
        <v>39847.599999999999</v>
      </c>
      <c r="W28" s="4">
        <v>0</v>
      </c>
      <c r="X28" s="4">
        <v>23007.200000000001</v>
      </c>
      <c r="Y28" s="4">
        <v>0</v>
      </c>
      <c r="Z28" s="4">
        <v>32875.1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79631.3</v>
      </c>
      <c r="AG28" s="4">
        <v>0</v>
      </c>
      <c r="AH28" s="4">
        <v>0</v>
      </c>
      <c r="AI28" s="4">
        <v>31488.2</v>
      </c>
      <c r="AJ28" s="4" t="s">
        <v>1061</v>
      </c>
      <c r="AK28" s="4">
        <f t="shared" si="2"/>
        <v>0.22486181528198232</v>
      </c>
      <c r="AL28" s="4">
        <f t="shared" si="2"/>
        <v>0</v>
      </c>
      <c r="AM28" s="4">
        <f t="shared" si="3"/>
        <v>0.37947894431062285</v>
      </c>
      <c r="AN28" s="4">
        <f t="shared" si="3"/>
        <v>0</v>
      </c>
      <c r="AO28" s="4">
        <f t="shared" si="3"/>
        <v>0</v>
      </c>
      <c r="AP28" s="4">
        <f t="shared" si="3"/>
        <v>0.45679528588930696</v>
      </c>
      <c r="AQ28" s="4">
        <f t="shared" si="3"/>
        <v>0.35238957943419486</v>
      </c>
      <c r="AR28" s="4">
        <f t="shared" si="3"/>
        <v>0</v>
      </c>
      <c r="AS28" s="4">
        <f t="shared" si="3"/>
        <v>0.6689276280851737</v>
      </c>
      <c r="AT28" s="4">
        <f t="shared" si="3"/>
        <v>0.67370263083739601</v>
      </c>
      <c r="AU28" s="4">
        <f t="shared" si="3"/>
        <v>0.55336718450412747</v>
      </c>
      <c r="AV28" s="4">
        <f t="shared" si="3"/>
        <v>0</v>
      </c>
      <c r="AW28" s="4">
        <f t="shared" si="3"/>
        <v>0.24096811578332603</v>
      </c>
      <c r="AX28" s="4">
        <f t="shared" si="3"/>
        <v>0.80627975417699871</v>
      </c>
      <c r="AY28" s="4">
        <f t="shared" si="3"/>
        <v>0.8950356022303898</v>
      </c>
      <c r="AZ28" s="4">
        <f t="shared" si="3"/>
        <v>0.64960439565889017</v>
      </c>
      <c r="BA28" s="4">
        <f t="shared" si="3"/>
        <v>1.0487955758953922</v>
      </c>
      <c r="BB28" s="4">
        <f t="shared" si="3"/>
        <v>0</v>
      </c>
      <c r="BC28" s="4">
        <f t="shared" si="5"/>
        <v>0.29798490544141848</v>
      </c>
      <c r="BD28" s="4">
        <f t="shared" si="5"/>
        <v>0</v>
      </c>
      <c r="BE28" s="4">
        <f t="shared" si="5"/>
        <v>0.61839316706628278</v>
      </c>
      <c r="BF28" s="4">
        <f t="shared" si="5"/>
        <v>0</v>
      </c>
      <c r="BG28" s="4">
        <f t="shared" si="5"/>
        <v>0</v>
      </c>
      <c r="BH28" s="4">
        <f t="shared" si="5"/>
        <v>0</v>
      </c>
      <c r="BI28" s="4">
        <f t="shared" si="5"/>
        <v>0</v>
      </c>
      <c r="BJ28" s="4">
        <f t="shared" si="4"/>
        <v>0</v>
      </c>
      <c r="BK28" s="4">
        <f t="shared" si="4"/>
        <v>2.177783705276807</v>
      </c>
      <c r="BL28" s="4">
        <f t="shared" si="4"/>
        <v>0</v>
      </c>
      <c r="BM28" s="4">
        <f t="shared" si="4"/>
        <v>0</v>
      </c>
      <c r="BN28" s="4">
        <f t="shared" si="4"/>
        <v>0.59397898375056768</v>
      </c>
      <c r="BR28"/>
      <c r="BS28" s="5"/>
      <c r="BT28" s="5"/>
      <c r="BU28" s="5"/>
      <c r="BV28" s="5"/>
      <c r="BW28" s="5"/>
      <c r="BX28" s="5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</row>
    <row r="29" spans="1:102" s="4" customFormat="1" x14ac:dyDescent="0.2">
      <c r="A29" s="4">
        <v>761.5335</v>
      </c>
      <c r="B29" s="4" t="s">
        <v>1062</v>
      </c>
      <c r="C29" s="4" t="s">
        <v>54</v>
      </c>
      <c r="D29" s="4" t="s">
        <v>1063</v>
      </c>
      <c r="E29" s="4">
        <v>0</v>
      </c>
      <c r="F29" s="4">
        <v>1</v>
      </c>
      <c r="G29" s="4">
        <v>38781.9</v>
      </c>
      <c r="H29" s="4">
        <v>0</v>
      </c>
      <c r="I29" s="4">
        <v>38906.199999999997</v>
      </c>
      <c r="J29" s="4">
        <v>96836.800000000003</v>
      </c>
      <c r="K29" s="4">
        <v>78092.3</v>
      </c>
      <c r="L29" s="4">
        <v>0</v>
      </c>
      <c r="M29" s="4">
        <v>63824.4</v>
      </c>
      <c r="N29" s="4">
        <v>66532.800000000003</v>
      </c>
      <c r="O29" s="4">
        <v>94418.4</v>
      </c>
      <c r="P29" s="4">
        <v>70901.8</v>
      </c>
      <c r="Q29" s="4">
        <v>111795</v>
      </c>
      <c r="R29" s="4">
        <v>0</v>
      </c>
      <c r="S29" s="4">
        <v>60239.3</v>
      </c>
      <c r="T29" s="4">
        <v>-1.6</v>
      </c>
      <c r="U29" s="4">
        <v>46089</v>
      </c>
      <c r="V29" s="4">
        <v>44065</v>
      </c>
      <c r="W29" s="4">
        <v>34155.300000000003</v>
      </c>
      <c r="X29" s="4">
        <v>0</v>
      </c>
      <c r="Y29" s="4">
        <v>8043.3</v>
      </c>
      <c r="Z29" s="4">
        <v>17761.2</v>
      </c>
      <c r="AA29" s="4">
        <v>13009.2</v>
      </c>
      <c r="AB29" s="4">
        <v>12899.3</v>
      </c>
      <c r="AC29" s="4">
        <v>66982.100000000006</v>
      </c>
      <c r="AD29" s="4">
        <v>41609</v>
      </c>
      <c r="AE29" s="4">
        <v>38893.300000000003</v>
      </c>
      <c r="AF29" s="4">
        <v>0</v>
      </c>
      <c r="AG29" s="4">
        <v>66156.899999999994</v>
      </c>
      <c r="AH29" s="4">
        <v>72486.3</v>
      </c>
      <c r="AI29" s="4">
        <v>0</v>
      </c>
      <c r="AJ29" s="4" t="s">
        <v>1063</v>
      </c>
      <c r="AK29" s="4">
        <f t="shared" si="2"/>
        <v>1.8265113742342807E-5</v>
      </c>
      <c r="AL29" s="4">
        <f t="shared" si="2"/>
        <v>0.7365800101700547</v>
      </c>
      <c r="AM29" s="4">
        <f t="shared" si="2"/>
        <v>0</v>
      </c>
      <c r="AN29" s="4">
        <f t="shared" si="2"/>
        <v>0.75099350838366385</v>
      </c>
      <c r="AO29" s="4">
        <f t="shared" si="2"/>
        <v>2.2131038329052917</v>
      </c>
      <c r="AP29" s="4">
        <f t="shared" si="2"/>
        <v>1.443201732554942</v>
      </c>
      <c r="AQ29" s="4">
        <f t="shared" si="2"/>
        <v>0</v>
      </c>
      <c r="AR29" s="4">
        <f t="shared" si="2"/>
        <v>1.2295789878114649</v>
      </c>
      <c r="AS29" s="4">
        <f t="shared" si="2"/>
        <v>1.1565460830234073</v>
      </c>
      <c r="AT29" s="4">
        <f t="shared" si="2"/>
        <v>1.6867782121205697</v>
      </c>
      <c r="AU29" s="4">
        <f t="shared" si="2"/>
        <v>1.1312967671901419</v>
      </c>
      <c r="AV29" s="4">
        <f t="shared" si="2"/>
        <v>1.8182415516702142</v>
      </c>
      <c r="AW29" s="4">
        <f t="shared" si="2"/>
        <v>0</v>
      </c>
      <c r="AX29" s="4">
        <f t="shared" si="2"/>
        <v>1.2407169988579942</v>
      </c>
      <c r="AY29" s="4">
        <f t="shared" si="2"/>
        <v>-3.9079937768455774E-5</v>
      </c>
      <c r="AZ29" s="4">
        <f t="shared" si="2"/>
        <v>0.76185139360338405</v>
      </c>
      <c r="BA29" s="4">
        <f t="shared" si="3"/>
        <v>1.1597982576574364</v>
      </c>
      <c r="BB29" s="4">
        <f t="shared" si="3"/>
        <v>0.73186269257965675</v>
      </c>
      <c r="BC29" s="4">
        <f t="shared" si="5"/>
        <v>0</v>
      </c>
      <c r="BD29" s="4">
        <f t="shared" si="5"/>
        <v>0.12739925926500831</v>
      </c>
      <c r="BE29" s="4">
        <f t="shared" si="5"/>
        <v>0.33409494477272045</v>
      </c>
      <c r="BF29" s="4">
        <f t="shared" si="5"/>
        <v>0.25086216272294554</v>
      </c>
      <c r="BG29" s="4">
        <f t="shared" si="5"/>
        <v>0.24162755667691255</v>
      </c>
      <c r="BH29" s="4">
        <f t="shared" si="5"/>
        <v>1.3965474931146056</v>
      </c>
      <c r="BI29" s="4">
        <f t="shared" si="5"/>
        <v>0.71113399515257358</v>
      </c>
      <c r="BJ29" s="4">
        <f t="shared" si="5"/>
        <v>0.69125108674562818</v>
      </c>
      <c r="BK29" s="4">
        <f t="shared" si="5"/>
        <v>0</v>
      </c>
      <c r="BL29" s="4">
        <f t="shared" si="5"/>
        <v>1.3361587782164674</v>
      </c>
      <c r="BM29" s="4">
        <f t="shared" si="5"/>
        <v>1.2586020001489771</v>
      </c>
      <c r="BN29" s="4">
        <f t="shared" si="5"/>
        <v>0</v>
      </c>
      <c r="BR29"/>
      <c r="BS29" s="5"/>
      <c r="BT29" s="5"/>
      <c r="BU29" s="5"/>
      <c r="BV29" s="5"/>
      <c r="BW29" s="5"/>
      <c r="BX29" s="5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</row>
    <row r="30" spans="1:102" x14ac:dyDescent="0.2">
      <c r="A30">
        <v>731.48739999999998</v>
      </c>
      <c r="B30" t="s">
        <v>1064</v>
      </c>
      <c r="C30" t="s">
        <v>637</v>
      </c>
      <c r="D30" t="s">
        <v>1065</v>
      </c>
      <c r="E30">
        <v>0</v>
      </c>
      <c r="F30">
        <v>105717.4</v>
      </c>
      <c r="G30">
        <v>0</v>
      </c>
      <c r="H30">
        <v>32447</v>
      </c>
      <c r="I30">
        <v>132060.1</v>
      </c>
      <c r="J30">
        <v>83387.399999999994</v>
      </c>
      <c r="K30">
        <v>74718</v>
      </c>
      <c r="L30">
        <v>83877.7</v>
      </c>
      <c r="M30">
        <v>66289.7</v>
      </c>
      <c r="N30">
        <v>82384.800000000003</v>
      </c>
      <c r="O30">
        <v>133788.79999999999</v>
      </c>
      <c r="P30">
        <v>61749.3</v>
      </c>
      <c r="Q30">
        <v>72166.3</v>
      </c>
      <c r="R30">
        <v>53704.3</v>
      </c>
      <c r="S30">
        <v>183532.2</v>
      </c>
      <c r="T30">
        <v>260444.7</v>
      </c>
      <c r="U30">
        <v>51483.199999999997</v>
      </c>
      <c r="V30">
        <v>92773.7</v>
      </c>
      <c r="W30">
        <v>107489.60000000001</v>
      </c>
      <c r="X30">
        <v>198840.2</v>
      </c>
      <c r="Y30">
        <v>231466.9</v>
      </c>
      <c r="Z30">
        <v>256147.7</v>
      </c>
      <c r="AA30">
        <v>77827.3</v>
      </c>
      <c r="AB30">
        <v>66973.399999999994</v>
      </c>
      <c r="AC30">
        <v>76677.5</v>
      </c>
      <c r="AD30">
        <v>78068.2</v>
      </c>
      <c r="AE30">
        <v>211452.1</v>
      </c>
      <c r="AF30">
        <v>318225.90000000002</v>
      </c>
      <c r="AG30">
        <v>78595.3</v>
      </c>
      <c r="AH30">
        <v>0</v>
      </c>
      <c r="AI30">
        <v>89276.1</v>
      </c>
      <c r="AJ30" t="s">
        <v>1065</v>
      </c>
      <c r="AK30">
        <f t="shared" si="2"/>
        <v>1.9309403355447516</v>
      </c>
      <c r="AL30">
        <f t="shared" si="2"/>
        <v>0</v>
      </c>
      <c r="AM30">
        <f t="shared" si="3"/>
        <v>0.84724098988830787</v>
      </c>
      <c r="AN30">
        <f t="shared" si="3"/>
        <v>2.5491124246648997</v>
      </c>
      <c r="AO30">
        <f t="shared" si="3"/>
        <v>1.9057318556169418</v>
      </c>
      <c r="AP30">
        <f t="shared" si="3"/>
        <v>1.3808422476100735</v>
      </c>
      <c r="AQ30">
        <f t="shared" si="3"/>
        <v>1.5751466787587298</v>
      </c>
      <c r="AR30">
        <f t="shared" si="3"/>
        <v>1.2770730665439185</v>
      </c>
      <c r="AS30">
        <f t="shared" si="3"/>
        <v>1.4321029287910143</v>
      </c>
      <c r="AT30">
        <f t="shared" si="3"/>
        <v>2.3901276961456288</v>
      </c>
      <c r="AU30">
        <f t="shared" si="3"/>
        <v>0.98526107188046319</v>
      </c>
      <c r="AV30">
        <f t="shared" si="3"/>
        <v>1.1737176554434294</v>
      </c>
      <c r="AW30">
        <f t="shared" si="3"/>
        <v>1.0209880852435878</v>
      </c>
      <c r="AX30">
        <f t="shared" si="3"/>
        <v>3.780115645065683</v>
      </c>
      <c r="AY30">
        <f t="shared" si="3"/>
        <v>6.3613516675775825</v>
      </c>
      <c r="AZ30">
        <f t="shared" si="3"/>
        <v>0.85101754577364963</v>
      </c>
      <c r="BA30">
        <f t="shared" si="3"/>
        <v>2.4418194852248658</v>
      </c>
      <c r="BB30">
        <f t="shared" si="3"/>
        <v>2.303233409758084</v>
      </c>
      <c r="BC30">
        <f t="shared" si="5"/>
        <v>2.5753406844358611</v>
      </c>
      <c r="BD30">
        <f t="shared" si="5"/>
        <v>3.6662453973329043</v>
      </c>
      <c r="BE30">
        <f t="shared" si="5"/>
        <v>4.8182359122784142</v>
      </c>
      <c r="BF30">
        <f t="shared" si="5"/>
        <v>1.5007782797472173</v>
      </c>
      <c r="BG30">
        <f t="shared" si="5"/>
        <v>1.2545346650086076</v>
      </c>
      <c r="BH30">
        <f t="shared" si="5"/>
        <v>1.5986923432274469</v>
      </c>
      <c r="BI30">
        <f t="shared" si="5"/>
        <v>1.3342534297957207</v>
      </c>
      <c r="BJ30">
        <f t="shared" si="4"/>
        <v>3.7581407059736573</v>
      </c>
      <c r="BK30">
        <f t="shared" si="4"/>
        <v>8.7029494635532352</v>
      </c>
      <c r="BL30">
        <f t="shared" si="4"/>
        <v>1.5873748622072186</v>
      </c>
      <c r="BM30">
        <f t="shared" si="4"/>
        <v>0</v>
      </c>
      <c r="BN30">
        <f t="shared" si="4"/>
        <v>1.6840634634947078</v>
      </c>
      <c r="BS30" s="5"/>
      <c r="BT30" s="5"/>
      <c r="BU30" s="5"/>
      <c r="BV30" s="5"/>
      <c r="BW30" s="5"/>
      <c r="BX30" s="5"/>
    </row>
    <row r="31" spans="1:102" x14ac:dyDescent="0.2">
      <c r="A31">
        <v>703.45579999999995</v>
      </c>
      <c r="B31" t="s">
        <v>1066</v>
      </c>
      <c r="C31" t="s">
        <v>675</v>
      </c>
      <c r="D31" t="s">
        <v>1067</v>
      </c>
      <c r="E31">
        <v>0</v>
      </c>
      <c r="F31">
        <v>34194.5</v>
      </c>
      <c r="G31">
        <v>23907.4</v>
      </c>
      <c r="H31">
        <v>38287.1</v>
      </c>
      <c r="I31">
        <v>0</v>
      </c>
      <c r="J31">
        <v>0</v>
      </c>
      <c r="K31">
        <v>0</v>
      </c>
      <c r="L31">
        <v>0</v>
      </c>
      <c r="M31">
        <v>28913.8</v>
      </c>
      <c r="N31">
        <v>0</v>
      </c>
      <c r="O31">
        <v>0</v>
      </c>
      <c r="P31">
        <v>38450.400000000001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32212.799999999999</v>
      </c>
      <c r="AA31">
        <v>43402.1</v>
      </c>
      <c r="AB31">
        <v>0</v>
      </c>
      <c r="AC31">
        <v>0</v>
      </c>
      <c r="AD31">
        <v>23551.5</v>
      </c>
      <c r="AE31">
        <v>0</v>
      </c>
      <c r="AF31">
        <v>29884.799999999999</v>
      </c>
      <c r="AG31">
        <v>0</v>
      </c>
      <c r="AH31">
        <v>0</v>
      </c>
      <c r="AI31">
        <v>0</v>
      </c>
      <c r="AJ31" t="s">
        <v>1067</v>
      </c>
      <c r="AK31">
        <f t="shared" si="2"/>
        <v>0.62456643186254124</v>
      </c>
      <c r="AL31">
        <f t="shared" si="2"/>
        <v>0.45407040230467222</v>
      </c>
      <c r="AM31">
        <f t="shared" si="2"/>
        <v>0.9997349679154508</v>
      </c>
      <c r="AN31">
        <f t="shared" si="2"/>
        <v>0</v>
      </c>
      <c r="AO31">
        <f t="shared" si="2"/>
        <v>0</v>
      </c>
      <c r="AP31">
        <f t="shared" si="2"/>
        <v>0</v>
      </c>
      <c r="AQ31">
        <f t="shared" si="2"/>
        <v>0</v>
      </c>
      <c r="AR31">
        <f t="shared" si="2"/>
        <v>0.55702522762114703</v>
      </c>
      <c r="AS31">
        <f t="shared" si="2"/>
        <v>0</v>
      </c>
      <c r="AT31">
        <f t="shared" si="2"/>
        <v>0</v>
      </c>
      <c r="AU31">
        <f t="shared" si="3"/>
        <v>0.6135078829757189</v>
      </c>
      <c r="AV31">
        <f t="shared" si="3"/>
        <v>0</v>
      </c>
      <c r="AW31">
        <f t="shared" si="3"/>
        <v>0</v>
      </c>
      <c r="AX31">
        <f t="shared" si="3"/>
        <v>0</v>
      </c>
      <c r="AY31">
        <f t="shared" si="3"/>
        <v>0</v>
      </c>
      <c r="AZ31">
        <f t="shared" si="3"/>
        <v>0</v>
      </c>
      <c r="BA31">
        <f t="shared" si="3"/>
        <v>0</v>
      </c>
      <c r="BB31">
        <f t="shared" si="3"/>
        <v>0</v>
      </c>
      <c r="BC31">
        <f t="shared" si="5"/>
        <v>0</v>
      </c>
      <c r="BD31">
        <f t="shared" si="5"/>
        <v>0</v>
      </c>
      <c r="BE31">
        <f t="shared" si="5"/>
        <v>0.60593505151536431</v>
      </c>
      <c r="BF31">
        <f t="shared" si="5"/>
        <v>0.83694190824320891</v>
      </c>
      <c r="BG31">
        <f t="shared" si="5"/>
        <v>0</v>
      </c>
      <c r="BH31">
        <f t="shared" si="5"/>
        <v>0</v>
      </c>
      <c r="BI31">
        <f t="shared" si="5"/>
        <v>0.40251561649729234</v>
      </c>
      <c r="BJ31">
        <f t="shared" si="4"/>
        <v>0</v>
      </c>
      <c r="BK31">
        <f t="shared" si="4"/>
        <v>0.81729961052320288</v>
      </c>
      <c r="BL31">
        <f t="shared" si="4"/>
        <v>0</v>
      </c>
      <c r="BM31">
        <f t="shared" si="4"/>
        <v>0</v>
      </c>
      <c r="BN31">
        <f t="shared" si="4"/>
        <v>0</v>
      </c>
      <c r="BS31" s="5"/>
      <c r="BT31" s="5"/>
      <c r="BU31" s="5"/>
      <c r="BV31" s="5"/>
      <c r="BW31" s="5"/>
      <c r="BX31" s="5"/>
    </row>
    <row r="32" spans="1:102" x14ac:dyDescent="0.2">
      <c r="A32">
        <v>759.51840000000004</v>
      </c>
      <c r="B32" t="s">
        <v>1068</v>
      </c>
      <c r="C32" t="s">
        <v>678</v>
      </c>
      <c r="D32" t="s">
        <v>1069</v>
      </c>
      <c r="E32">
        <v>0</v>
      </c>
      <c r="F32">
        <v>40941.1</v>
      </c>
      <c r="G32">
        <v>0</v>
      </c>
      <c r="H32">
        <v>31389.4</v>
      </c>
      <c r="I32">
        <v>107636.4</v>
      </c>
      <c r="J32">
        <v>92803.1</v>
      </c>
      <c r="K32">
        <v>83187.199999999997</v>
      </c>
      <c r="L32">
        <v>44494.7</v>
      </c>
      <c r="M32">
        <v>0</v>
      </c>
      <c r="N32">
        <v>37404.800000000003</v>
      </c>
      <c r="O32">
        <v>125446</v>
      </c>
      <c r="P32">
        <v>96358.1</v>
      </c>
      <c r="Q32">
        <v>0</v>
      </c>
      <c r="R32">
        <v>0</v>
      </c>
      <c r="S32">
        <v>724354.3</v>
      </c>
      <c r="T32">
        <v>914425.6</v>
      </c>
      <c r="U32">
        <v>0</v>
      </c>
      <c r="V32">
        <v>94660.9</v>
      </c>
      <c r="W32">
        <v>218312.2</v>
      </c>
      <c r="X32">
        <v>0</v>
      </c>
      <c r="Y32">
        <v>479042.9</v>
      </c>
      <c r="Z32">
        <v>664839.19999999995</v>
      </c>
      <c r="AA32">
        <v>26455.1</v>
      </c>
      <c r="AB32">
        <v>106711.7</v>
      </c>
      <c r="AC32">
        <v>62153.2</v>
      </c>
      <c r="AD32">
        <v>35812</v>
      </c>
      <c r="AE32">
        <v>423077.7</v>
      </c>
      <c r="AF32">
        <v>1059044.3</v>
      </c>
      <c r="AG32">
        <v>0</v>
      </c>
      <c r="AH32">
        <v>0</v>
      </c>
      <c r="AI32">
        <v>106453.5</v>
      </c>
      <c r="AJ32" t="s">
        <v>1069</v>
      </c>
      <c r="AK32">
        <f t="shared" si="2"/>
        <v>0.7477938482366312</v>
      </c>
      <c r="AL32">
        <f t="shared" si="2"/>
        <v>0</v>
      </c>
      <c r="AM32">
        <f t="shared" si="2"/>
        <v>0.81962543002434907</v>
      </c>
      <c r="AN32">
        <f t="shared" si="2"/>
        <v>2.0776698229533443</v>
      </c>
      <c r="AO32">
        <f t="shared" si="2"/>
        <v>2.1209178361479628</v>
      </c>
      <c r="AP32">
        <f t="shared" si="2"/>
        <v>1.5373591399714754</v>
      </c>
      <c r="AQ32">
        <f t="shared" si="2"/>
        <v>0.83556987050629739</v>
      </c>
      <c r="AR32">
        <f t="shared" si="2"/>
        <v>0</v>
      </c>
      <c r="AS32">
        <f t="shared" si="2"/>
        <v>0.65021124808025443</v>
      </c>
      <c r="AT32">
        <f t="shared" si="2"/>
        <v>2.2410841488277389</v>
      </c>
      <c r="AU32">
        <f t="shared" si="3"/>
        <v>1.5374730545992403</v>
      </c>
      <c r="AV32">
        <f t="shared" si="3"/>
        <v>0</v>
      </c>
      <c r="AW32">
        <f t="shared" si="3"/>
        <v>0</v>
      </c>
      <c r="AX32">
        <f t="shared" si="3"/>
        <v>14.919142373930033</v>
      </c>
      <c r="AY32">
        <f t="shared" si="3"/>
        <v>22.334809713676766</v>
      </c>
      <c r="AZ32">
        <f t="shared" si="3"/>
        <v>0</v>
      </c>
      <c r="BA32">
        <f t="shared" si="3"/>
        <v>2.4914909086187409</v>
      </c>
      <c r="BB32">
        <f t="shared" si="3"/>
        <v>4.6778846771947116</v>
      </c>
      <c r="BC32">
        <f t="shared" si="5"/>
        <v>0</v>
      </c>
      <c r="BD32">
        <f t="shared" si="5"/>
        <v>7.5876456946976303</v>
      </c>
      <c r="BE32">
        <f t="shared" si="5"/>
        <v>12.505878871176476</v>
      </c>
      <c r="BF32">
        <f t="shared" si="5"/>
        <v>0.51014540487130611</v>
      </c>
      <c r="BG32">
        <f t="shared" si="5"/>
        <v>1.9989059359685943</v>
      </c>
      <c r="BH32">
        <f t="shared" si="5"/>
        <v>1.2958670398367729</v>
      </c>
      <c r="BI32">
        <f t="shared" si="5"/>
        <v>0.61205822380744468</v>
      </c>
      <c r="BJ32">
        <f t="shared" si="4"/>
        <v>7.5193650295254164</v>
      </c>
      <c r="BK32">
        <f t="shared" si="4"/>
        <v>28.963101440090547</v>
      </c>
      <c r="BL32">
        <f t="shared" si="4"/>
        <v>0</v>
      </c>
      <c r="BM32">
        <f t="shared" si="4"/>
        <v>0</v>
      </c>
      <c r="BN32">
        <f t="shared" si="4"/>
        <v>2.0080900701434521</v>
      </c>
    </row>
    <row r="33" spans="1:102" s="4" customFormat="1" x14ac:dyDescent="0.2">
      <c r="A33" s="4">
        <v>729.47170000000006</v>
      </c>
      <c r="B33" s="4" t="s">
        <v>1070</v>
      </c>
      <c r="C33" s="4" t="s">
        <v>1071</v>
      </c>
      <c r="D33" s="4" t="s">
        <v>1072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34600.800000000003</v>
      </c>
      <c r="R33" s="4">
        <v>21825.4</v>
      </c>
      <c r="S33" s="4">
        <v>28443.599999999999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29948.400000000001</v>
      </c>
      <c r="Z33" s="4">
        <v>0</v>
      </c>
      <c r="AA33" s="4">
        <v>0</v>
      </c>
      <c r="AB33" s="4">
        <v>0</v>
      </c>
      <c r="AC33" s="4">
        <v>34875.800000000003</v>
      </c>
      <c r="AD33" s="4">
        <v>0</v>
      </c>
      <c r="AE33" s="4">
        <v>0</v>
      </c>
      <c r="AF33" s="4">
        <v>84455.5</v>
      </c>
      <c r="AG33" s="4">
        <v>0</v>
      </c>
      <c r="AH33" s="4">
        <v>0</v>
      </c>
      <c r="AI33" s="4">
        <v>40457.4</v>
      </c>
      <c r="AJ33" s="4" t="s">
        <v>1072</v>
      </c>
      <c r="AK33" s="4">
        <f t="shared" si="2"/>
        <v>0</v>
      </c>
      <c r="AL33" s="4">
        <f t="shared" si="2"/>
        <v>0</v>
      </c>
      <c r="AM33" s="4">
        <f t="shared" si="2"/>
        <v>0</v>
      </c>
      <c r="AN33" s="4">
        <f t="shared" si="2"/>
        <v>0</v>
      </c>
      <c r="AO33" s="4">
        <f t="shared" si="2"/>
        <v>0</v>
      </c>
      <c r="AP33" s="4">
        <f t="shared" si="2"/>
        <v>0</v>
      </c>
      <c r="AQ33" s="4">
        <f t="shared" si="2"/>
        <v>0</v>
      </c>
      <c r="AR33" s="4">
        <f t="shared" si="2"/>
        <v>0</v>
      </c>
      <c r="AS33" s="4">
        <f t="shared" si="2"/>
        <v>0</v>
      </c>
      <c r="AT33" s="4">
        <f t="shared" si="2"/>
        <v>0</v>
      </c>
      <c r="AU33" s="4">
        <f t="shared" si="3"/>
        <v>0</v>
      </c>
      <c r="AV33" s="4">
        <f t="shared" si="3"/>
        <v>0.56274978559891542</v>
      </c>
      <c r="AW33" s="4">
        <f t="shared" si="3"/>
        <v>0.41492903465226066</v>
      </c>
      <c r="AX33" s="4">
        <f t="shared" si="3"/>
        <v>0.58583778411630361</v>
      </c>
      <c r="AY33" s="4">
        <f t="shared" si="3"/>
        <v>0</v>
      </c>
      <c r="AZ33" s="4">
        <f t="shared" si="3"/>
        <v>0</v>
      </c>
      <c r="BA33" s="4">
        <f t="shared" si="3"/>
        <v>0</v>
      </c>
      <c r="BB33" s="4">
        <f t="shared" si="3"/>
        <v>0</v>
      </c>
      <c r="BC33" s="4">
        <f t="shared" si="5"/>
        <v>0</v>
      </c>
      <c r="BD33" s="4">
        <f t="shared" si="5"/>
        <v>0.47435803416162209</v>
      </c>
      <c r="BE33" s="4">
        <f t="shared" si="5"/>
        <v>0</v>
      </c>
      <c r="BF33" s="4">
        <f t="shared" si="5"/>
        <v>0</v>
      </c>
      <c r="BG33" s="4">
        <f t="shared" si="5"/>
        <v>0</v>
      </c>
      <c r="BH33" s="4">
        <f t="shared" si="5"/>
        <v>0.72714517849345373</v>
      </c>
      <c r="BI33" s="4">
        <f t="shared" si="5"/>
        <v>0</v>
      </c>
      <c r="BJ33" s="4">
        <f t="shared" si="4"/>
        <v>0</v>
      </c>
      <c r="BK33" s="4">
        <f t="shared" si="4"/>
        <v>2.3097175573047957</v>
      </c>
      <c r="BL33" s="4">
        <f t="shared" si="4"/>
        <v>0</v>
      </c>
      <c r="BM33" s="4">
        <f t="shared" si="4"/>
        <v>0</v>
      </c>
      <c r="BN33" s="4">
        <f t="shared" si="4"/>
        <v>0.76316986481253979</v>
      </c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</row>
    <row r="34" spans="1:102" s="4" customFormat="1" x14ac:dyDescent="0.2">
      <c r="A34" s="4">
        <v>757.50279999999998</v>
      </c>
      <c r="B34" s="4" t="s">
        <v>1073</v>
      </c>
      <c r="C34" s="4" t="s">
        <v>818</v>
      </c>
      <c r="D34" s="4" t="s">
        <v>1074</v>
      </c>
      <c r="E34" s="4">
        <v>0</v>
      </c>
      <c r="F34" s="4">
        <v>68580.3</v>
      </c>
      <c r="G34" s="4">
        <v>53341.4</v>
      </c>
      <c r="H34" s="4">
        <v>64441.3</v>
      </c>
      <c r="I34" s="4">
        <v>50612.4</v>
      </c>
      <c r="J34" s="4">
        <v>53784.6</v>
      </c>
      <c r="K34" s="4">
        <v>62724</v>
      </c>
      <c r="L34" s="4">
        <v>26294.9</v>
      </c>
      <c r="M34" s="4">
        <v>50725.9</v>
      </c>
      <c r="N34" s="4">
        <v>71338.100000000006</v>
      </c>
      <c r="O34" s="4">
        <v>81237.7</v>
      </c>
      <c r="P34" s="4">
        <v>42244.4</v>
      </c>
      <c r="Q34" s="4">
        <v>0</v>
      </c>
      <c r="R34" s="4">
        <v>37704</v>
      </c>
      <c r="S34" s="4">
        <v>154672.79999999999</v>
      </c>
      <c r="T34" s="4">
        <v>163105.1</v>
      </c>
      <c r="U34" s="4">
        <v>39444.1</v>
      </c>
      <c r="V34" s="4">
        <v>56259.3</v>
      </c>
      <c r="W34" s="4">
        <v>71733</v>
      </c>
      <c r="X34" s="4">
        <v>36699.9</v>
      </c>
      <c r="Y34" s="4">
        <v>143469.5</v>
      </c>
      <c r="Z34" s="4">
        <v>106940.8</v>
      </c>
      <c r="AA34" s="4">
        <v>37562.9</v>
      </c>
      <c r="AB34" s="4">
        <v>73958.3</v>
      </c>
      <c r="AC34" s="4">
        <v>47568</v>
      </c>
      <c r="AD34" s="4">
        <v>27014.3</v>
      </c>
      <c r="AE34" s="4">
        <v>140644</v>
      </c>
      <c r="AF34" s="4">
        <v>216953.9</v>
      </c>
      <c r="AG34" s="4">
        <v>27722.1</v>
      </c>
      <c r="AH34" s="4">
        <v>43196.7</v>
      </c>
      <c r="AI34" s="4">
        <v>81592.2</v>
      </c>
      <c r="AJ34" s="4" t="s">
        <v>1074</v>
      </c>
      <c r="AK34" s="4">
        <f t="shared" si="2"/>
        <v>1.2526269799839926</v>
      </c>
      <c r="AL34" s="4">
        <f t="shared" si="2"/>
        <v>1.0131068605324893</v>
      </c>
      <c r="AM34" s="4">
        <f t="shared" si="3"/>
        <v>1.6826612876903695</v>
      </c>
      <c r="AN34" s="4">
        <f t="shared" si="3"/>
        <v>0.97695441455905119</v>
      </c>
      <c r="AO34" s="4">
        <f t="shared" si="3"/>
        <v>1.2291908077433158</v>
      </c>
      <c r="AP34" s="4">
        <f t="shared" si="3"/>
        <v>1.1591845223251995</v>
      </c>
      <c r="AQ34" s="4">
        <f t="shared" si="3"/>
        <v>0.49379423140230272</v>
      </c>
      <c r="AR34" s="4">
        <f t="shared" si="3"/>
        <v>0.9772359909035665</v>
      </c>
      <c r="AS34" s="4">
        <f t="shared" si="3"/>
        <v>1.240077076649895</v>
      </c>
      <c r="AT34" s="4">
        <f t="shared" si="3"/>
        <v>1.4513059145546545</v>
      </c>
      <c r="AU34" s="4">
        <f t="shared" si="3"/>
        <v>0.6740442859262703</v>
      </c>
      <c r="AV34" s="4">
        <f t="shared" si="3"/>
        <v>0</v>
      </c>
      <c r="AW34" s="4">
        <f t="shared" si="3"/>
        <v>0.71680172287925237</v>
      </c>
      <c r="AX34" s="4">
        <f t="shared" si="3"/>
        <v>3.1857138482844718</v>
      </c>
      <c r="AY34" s="4">
        <f t="shared" si="3"/>
        <v>3.9838357235735971</v>
      </c>
      <c r="AZ34" s="4">
        <f t="shared" si="3"/>
        <v>0.65201116436527673</v>
      </c>
      <c r="BA34" s="4">
        <f t="shared" si="3"/>
        <v>1.4807542974475665</v>
      </c>
      <c r="BB34" s="4">
        <f t="shared" si="3"/>
        <v>1.5370588613426472</v>
      </c>
      <c r="BC34" s="4">
        <f t="shared" si="5"/>
        <v>0.47533016756534968</v>
      </c>
      <c r="BD34" s="4">
        <f t="shared" si="5"/>
        <v>2.2724389276939947</v>
      </c>
      <c r="BE34" s="4">
        <f t="shared" si="5"/>
        <v>2.0115972270989877</v>
      </c>
      <c r="BF34" s="4">
        <f t="shared" si="5"/>
        <v>0.7243420296517642</v>
      </c>
      <c r="BG34" s="4">
        <f t="shared" si="5"/>
        <v>1.3853746579254766</v>
      </c>
      <c r="BH34" s="4">
        <f t="shared" si="5"/>
        <v>0.99177199807822614</v>
      </c>
      <c r="BI34" s="4">
        <f t="shared" si="5"/>
        <v>0.461697879911802</v>
      </c>
      <c r="BJ34" s="4">
        <f t="shared" si="4"/>
        <v>2.4996674965675867</v>
      </c>
      <c r="BK34" s="4">
        <f t="shared" si="4"/>
        <v>5.9333285807999347</v>
      </c>
      <c r="BL34" s="4">
        <f t="shared" si="4"/>
        <v>0.55989817034345224</v>
      </c>
      <c r="BM34" s="4">
        <f t="shared" si="4"/>
        <v>0.75003763497150933</v>
      </c>
      <c r="BN34" s="4">
        <f t="shared" si="4"/>
        <v>1.5391178929876292</v>
      </c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</row>
    <row r="35" spans="1:102" s="4" customFormat="1" x14ac:dyDescent="0.2">
      <c r="A35" s="4">
        <v>783.5181</v>
      </c>
      <c r="B35" s="4" t="s">
        <v>1075</v>
      </c>
      <c r="C35" s="4" t="s">
        <v>562</v>
      </c>
      <c r="D35" s="4" t="s">
        <v>1076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70837.399999999994</v>
      </c>
      <c r="T35" s="4">
        <v>43411.9</v>
      </c>
      <c r="U35" s="4">
        <v>0</v>
      </c>
      <c r="V35" s="4">
        <v>0</v>
      </c>
      <c r="W35" s="4">
        <v>0</v>
      </c>
      <c r="X35" s="4">
        <v>0</v>
      </c>
      <c r="Y35" s="4">
        <v>24274.3</v>
      </c>
      <c r="Z35" s="4">
        <v>62984.3</v>
      </c>
      <c r="AA35" s="4">
        <v>0</v>
      </c>
      <c r="AB35" s="4">
        <v>0</v>
      </c>
      <c r="AC35" s="4">
        <v>0</v>
      </c>
      <c r="AD35" s="4">
        <v>0</v>
      </c>
      <c r="AE35" s="4">
        <v>39225.1</v>
      </c>
      <c r="AF35" s="4">
        <v>96261.5</v>
      </c>
      <c r="AG35" s="4">
        <v>0</v>
      </c>
      <c r="AH35" s="4">
        <v>0</v>
      </c>
      <c r="AI35" s="4">
        <v>0</v>
      </c>
      <c r="AJ35" s="4" t="s">
        <v>1076</v>
      </c>
      <c r="AK35" s="4">
        <f t="shared" si="2"/>
        <v>0</v>
      </c>
      <c r="AL35" s="4">
        <f t="shared" si="2"/>
        <v>0</v>
      </c>
      <c r="AM35" s="4">
        <f t="shared" si="3"/>
        <v>0</v>
      </c>
      <c r="AN35" s="4">
        <f t="shared" si="3"/>
        <v>0</v>
      </c>
      <c r="AO35" s="4">
        <f t="shared" si="3"/>
        <v>0</v>
      </c>
      <c r="AP35" s="4">
        <f t="shared" si="3"/>
        <v>0</v>
      </c>
      <c r="AQ35" s="4">
        <f t="shared" si="3"/>
        <v>0</v>
      </c>
      <c r="AR35" s="4">
        <f t="shared" si="3"/>
        <v>0</v>
      </c>
      <c r="AS35" s="4">
        <f t="shared" si="3"/>
        <v>0</v>
      </c>
      <c r="AT35" s="4">
        <f t="shared" si="3"/>
        <v>0</v>
      </c>
      <c r="AU35" s="4">
        <f t="shared" si="3"/>
        <v>0</v>
      </c>
      <c r="AV35" s="4">
        <f t="shared" si="3"/>
        <v>0</v>
      </c>
      <c r="AW35" s="4">
        <f t="shared" si="3"/>
        <v>0</v>
      </c>
      <c r="AX35" s="4">
        <f t="shared" si="3"/>
        <v>1.4590004587520653</v>
      </c>
      <c r="AY35" s="4">
        <f t="shared" si="3"/>
        <v>1.0603339690065157</v>
      </c>
      <c r="AZ35" s="4">
        <f t="shared" si="3"/>
        <v>0</v>
      </c>
      <c r="BA35" s="4">
        <f t="shared" si="3"/>
        <v>0</v>
      </c>
      <c r="BB35" s="4">
        <f t="shared" si="3"/>
        <v>0</v>
      </c>
      <c r="BC35" s="4">
        <f t="shared" si="5"/>
        <v>0</v>
      </c>
      <c r="BD35" s="4">
        <f t="shared" si="5"/>
        <v>0.38448495507771574</v>
      </c>
      <c r="BE35" s="4">
        <f t="shared" si="5"/>
        <v>1.1847587004283751</v>
      </c>
      <c r="BF35" s="4">
        <f t="shared" si="5"/>
        <v>0</v>
      </c>
      <c r="BG35" s="4">
        <f t="shared" si="5"/>
        <v>0</v>
      </c>
      <c r="BH35" s="4">
        <f t="shared" si="5"/>
        <v>0</v>
      </c>
      <c r="BI35" s="4">
        <f t="shared" si="5"/>
        <v>0</v>
      </c>
      <c r="BJ35" s="4">
        <f t="shared" si="4"/>
        <v>0.69714817211977231</v>
      </c>
      <c r="BK35" s="4">
        <f t="shared" si="4"/>
        <v>2.6325920353617658</v>
      </c>
      <c r="BL35" s="4">
        <f t="shared" si="4"/>
        <v>0</v>
      </c>
      <c r="BM35" s="4">
        <f t="shared" si="4"/>
        <v>0</v>
      </c>
      <c r="BN35" s="4">
        <f t="shared" si="4"/>
        <v>0</v>
      </c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</row>
    <row r="36" spans="1:102" s="4" customFormat="1" x14ac:dyDescent="0.2">
      <c r="A36" s="4">
        <v>781.50310000000002</v>
      </c>
      <c r="B36" s="4" t="s">
        <v>1077</v>
      </c>
      <c r="C36" s="4" t="s">
        <v>637</v>
      </c>
      <c r="D36" s="4" t="s">
        <v>1078</v>
      </c>
      <c r="E36" s="4">
        <v>0</v>
      </c>
      <c r="F36" s="4">
        <v>0</v>
      </c>
      <c r="G36" s="4">
        <v>31724.1</v>
      </c>
      <c r="H36" s="4">
        <v>44473.8</v>
      </c>
      <c r="I36" s="4">
        <v>40816.800000000003</v>
      </c>
      <c r="J36" s="4">
        <v>35543.599999999999</v>
      </c>
      <c r="K36" s="4">
        <v>35140.1</v>
      </c>
      <c r="L36" s="4">
        <v>0</v>
      </c>
      <c r="M36" s="4">
        <v>0</v>
      </c>
      <c r="N36" s="4">
        <v>0</v>
      </c>
      <c r="O36" s="4">
        <v>0</v>
      </c>
      <c r="P36" s="4">
        <v>37987.699999999997</v>
      </c>
      <c r="Q36" s="4">
        <v>54553</v>
      </c>
      <c r="R36" s="4">
        <v>0</v>
      </c>
      <c r="S36" s="4">
        <v>61839.8</v>
      </c>
      <c r="T36" s="4">
        <v>80384</v>
      </c>
      <c r="U36" s="4">
        <v>0</v>
      </c>
      <c r="V36" s="4">
        <v>0</v>
      </c>
      <c r="W36" s="4">
        <v>0</v>
      </c>
      <c r="X36" s="4">
        <v>0</v>
      </c>
      <c r="Y36" s="4">
        <v>40199</v>
      </c>
      <c r="Z36" s="4">
        <v>39085.199999999997</v>
      </c>
      <c r="AA36" s="4">
        <v>0</v>
      </c>
      <c r="AB36" s="4">
        <v>38989.1</v>
      </c>
      <c r="AC36" s="4">
        <v>45289.4</v>
      </c>
      <c r="AD36" s="4">
        <v>30136.5</v>
      </c>
      <c r="AE36" s="4">
        <v>51583.1</v>
      </c>
      <c r="AF36" s="4">
        <v>0</v>
      </c>
      <c r="AG36" s="4">
        <v>47650.3</v>
      </c>
      <c r="AH36" s="4">
        <v>0</v>
      </c>
      <c r="AI36" s="4">
        <v>0</v>
      </c>
      <c r="AJ36" s="4" t="s">
        <v>1078</v>
      </c>
      <c r="AK36" s="4">
        <f t="shared" si="2"/>
        <v>0</v>
      </c>
      <c r="AL36" s="4">
        <f t="shared" si="2"/>
        <v>0.6025320549182952</v>
      </c>
      <c r="AM36" s="4">
        <f t="shared" si="3"/>
        <v>1.1612792041204005</v>
      </c>
      <c r="AN36" s="4">
        <f t="shared" si="3"/>
        <v>0.78787318815495577</v>
      </c>
      <c r="AO36" s="4">
        <f t="shared" si="3"/>
        <v>0.81231182148989345</v>
      </c>
      <c r="AP36" s="4">
        <f t="shared" si="3"/>
        <v>0.64941425982016032</v>
      </c>
      <c r="AQ36" s="4">
        <f t="shared" si="3"/>
        <v>0</v>
      </c>
      <c r="AR36" s="4">
        <f t="shared" si="3"/>
        <v>0</v>
      </c>
      <c r="AS36" s="4">
        <f t="shared" si="3"/>
        <v>0</v>
      </c>
      <c r="AT36" s="4">
        <f t="shared" si="3"/>
        <v>0</v>
      </c>
      <c r="AU36" s="4">
        <f t="shared" si="3"/>
        <v>0.60612512239448013</v>
      </c>
      <c r="AV36" s="4">
        <f t="shared" si="3"/>
        <v>0.88725373557194143</v>
      </c>
      <c r="AW36" s="4">
        <f t="shared" si="3"/>
        <v>0</v>
      </c>
      <c r="AX36" s="4">
        <f t="shared" si="3"/>
        <v>1.2736816507824396</v>
      </c>
      <c r="AY36" s="4">
        <f t="shared" si="3"/>
        <v>1.9633760734872177</v>
      </c>
      <c r="AZ36" s="4">
        <f t="shared" si="3"/>
        <v>0</v>
      </c>
      <c r="BA36" s="4">
        <f t="shared" si="3"/>
        <v>0</v>
      </c>
      <c r="BB36" s="4">
        <f t="shared" si="3"/>
        <v>0</v>
      </c>
      <c r="BC36" s="4">
        <f t="shared" si="5"/>
        <v>0</v>
      </c>
      <c r="BD36" s="4">
        <f t="shared" si="5"/>
        <v>0.63671911071252707</v>
      </c>
      <c r="BE36" s="4">
        <f t="shared" si="5"/>
        <v>0.73520751612676694</v>
      </c>
      <c r="BF36" s="4">
        <f t="shared" si="5"/>
        <v>0</v>
      </c>
      <c r="BG36" s="4">
        <f t="shared" si="5"/>
        <v>0.73033738032542928</v>
      </c>
      <c r="BH36" s="4">
        <f t="shared" si="5"/>
        <v>0.94426418453086147</v>
      </c>
      <c r="BI36" s="4">
        <f t="shared" si="5"/>
        <v>0.51505899312445713</v>
      </c>
      <c r="BJ36" s="4">
        <f t="shared" si="4"/>
        <v>0.9167870541380756</v>
      </c>
      <c r="BK36" s="4">
        <f t="shared" si="4"/>
        <v>0</v>
      </c>
      <c r="BL36" s="4">
        <f t="shared" si="4"/>
        <v>0.96238437154171597</v>
      </c>
      <c r="BM36" s="4">
        <f t="shared" si="4"/>
        <v>0</v>
      </c>
      <c r="BN36" s="4">
        <f t="shared" si="4"/>
        <v>0</v>
      </c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9FB6-6783-8E42-95B4-005C0AFFC6F7}">
  <dimension ref="A1:DB80"/>
  <sheetViews>
    <sheetView workbookViewId="0">
      <selection activeCell="AL13" sqref="AL13"/>
    </sheetView>
  </sheetViews>
  <sheetFormatPr baseColWidth="10" defaultColWidth="8.83203125" defaultRowHeight="16" x14ac:dyDescent="0.2"/>
  <cols>
    <col min="1" max="1" width="9.1640625" bestFit="1" customWidth="1"/>
    <col min="4" max="4" width="10.1640625" bestFit="1" customWidth="1"/>
    <col min="5" max="5" width="9.1640625" bestFit="1" customWidth="1"/>
    <col min="6" max="6" width="11.1640625" bestFit="1" customWidth="1"/>
    <col min="7" max="7" width="9.1640625" bestFit="1" customWidth="1"/>
    <col min="8" max="15" width="11.1640625" bestFit="1" customWidth="1"/>
    <col min="16" max="16" width="9.1640625" bestFit="1" customWidth="1"/>
    <col min="17" max="25" width="11.1640625" bestFit="1" customWidth="1"/>
    <col min="26" max="26" width="11.33203125" bestFit="1" customWidth="1"/>
    <col min="27" max="27" width="11.1640625" bestFit="1" customWidth="1"/>
    <col min="28" max="28" width="11.33203125" bestFit="1" customWidth="1"/>
    <col min="29" max="35" width="11.1640625" bestFit="1" customWidth="1"/>
    <col min="36" max="36" width="10.1640625" bestFit="1" customWidth="1"/>
    <col min="37" max="66" width="9.1640625" bestFit="1" customWidth="1"/>
    <col min="80" max="80" width="10" bestFit="1" customWidth="1"/>
    <col min="86" max="86" width="11.6640625" customWidth="1"/>
  </cols>
  <sheetData>
    <row r="1" spans="1:106" x14ac:dyDescent="0.2">
      <c r="A1" t="s">
        <v>1</v>
      </c>
      <c r="B1" t="s">
        <v>2</v>
      </c>
      <c r="C1" t="s">
        <v>3</v>
      </c>
      <c r="D1" t="s">
        <v>4</v>
      </c>
      <c r="E1" t="s">
        <v>852</v>
      </c>
      <c r="F1" t="s">
        <v>853</v>
      </c>
      <c r="G1" t="s">
        <v>854</v>
      </c>
      <c r="H1" t="s">
        <v>855</v>
      </c>
      <c r="I1" t="s">
        <v>856</v>
      </c>
      <c r="J1" t="s">
        <v>857</v>
      </c>
      <c r="K1" t="s">
        <v>858</v>
      </c>
      <c r="L1" t="s">
        <v>859</v>
      </c>
      <c r="M1" t="s">
        <v>860</v>
      </c>
      <c r="N1" t="s">
        <v>861</v>
      </c>
      <c r="O1" t="s">
        <v>862</v>
      </c>
      <c r="P1" t="s">
        <v>863</v>
      </c>
      <c r="Q1" t="s">
        <v>864</v>
      </c>
      <c r="R1" t="s">
        <v>865</v>
      </c>
      <c r="S1" t="s">
        <v>866</v>
      </c>
      <c r="T1" t="s">
        <v>867</v>
      </c>
      <c r="U1" t="s">
        <v>868</v>
      </c>
      <c r="V1" t="s">
        <v>869</v>
      </c>
      <c r="W1" t="s">
        <v>870</v>
      </c>
      <c r="X1" t="s">
        <v>871</v>
      </c>
      <c r="Y1" t="s">
        <v>872</v>
      </c>
      <c r="Z1" t="s">
        <v>873</v>
      </c>
      <c r="AA1" t="s">
        <v>874</v>
      </c>
      <c r="AB1" t="s">
        <v>875</v>
      </c>
      <c r="AC1" t="s">
        <v>876</v>
      </c>
      <c r="AD1" t="s">
        <v>877</v>
      </c>
      <c r="AE1" t="s">
        <v>878</v>
      </c>
      <c r="AF1" t="s">
        <v>879</v>
      </c>
      <c r="AG1" t="s">
        <v>880</v>
      </c>
      <c r="AH1" t="s">
        <v>881</v>
      </c>
      <c r="AI1" t="s">
        <v>882</v>
      </c>
      <c r="AJ1" t="s">
        <v>4</v>
      </c>
      <c r="AK1" t="s">
        <v>853</v>
      </c>
      <c r="AL1" t="s">
        <v>854</v>
      </c>
      <c r="AM1" t="s">
        <v>855</v>
      </c>
      <c r="AN1" t="s">
        <v>856</v>
      </c>
      <c r="AO1" t="s">
        <v>857</v>
      </c>
      <c r="AP1" t="s">
        <v>858</v>
      </c>
      <c r="AQ1" t="s">
        <v>859</v>
      </c>
      <c r="AR1" t="s">
        <v>860</v>
      </c>
      <c r="AS1" t="s">
        <v>861</v>
      </c>
      <c r="AT1" t="s">
        <v>862</v>
      </c>
      <c r="AU1" t="s">
        <v>863</v>
      </c>
      <c r="AV1" t="s">
        <v>864</v>
      </c>
      <c r="AW1" t="s">
        <v>865</v>
      </c>
      <c r="AX1" t="s">
        <v>866</v>
      </c>
      <c r="AY1" t="s">
        <v>867</v>
      </c>
      <c r="AZ1" t="s">
        <v>868</v>
      </c>
      <c r="BA1" t="s">
        <v>869</v>
      </c>
      <c r="BB1" t="s">
        <v>870</v>
      </c>
      <c r="BC1" t="s">
        <v>871</v>
      </c>
      <c r="BD1" t="s">
        <v>872</v>
      </c>
      <c r="BE1" t="s">
        <v>873</v>
      </c>
      <c r="BF1" t="s">
        <v>874</v>
      </c>
      <c r="BG1" t="s">
        <v>875</v>
      </c>
      <c r="BH1" t="s">
        <v>876</v>
      </c>
      <c r="BI1" t="s">
        <v>877</v>
      </c>
      <c r="BJ1" t="s">
        <v>878</v>
      </c>
      <c r="BK1" t="s">
        <v>879</v>
      </c>
      <c r="BL1" t="s">
        <v>880</v>
      </c>
      <c r="BM1" t="s">
        <v>881</v>
      </c>
      <c r="BN1" t="s">
        <v>882</v>
      </c>
    </row>
    <row r="2" spans="1:106" x14ac:dyDescent="0.2"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41</v>
      </c>
      <c r="S2" t="s">
        <v>42</v>
      </c>
      <c r="T2" t="s">
        <v>43</v>
      </c>
      <c r="U2" t="s">
        <v>44</v>
      </c>
      <c r="V2" t="s">
        <v>45</v>
      </c>
      <c r="W2" t="s">
        <v>46</v>
      </c>
      <c r="X2" t="s">
        <v>41</v>
      </c>
      <c r="Y2" t="s">
        <v>42</v>
      </c>
      <c r="Z2" t="s">
        <v>43</v>
      </c>
      <c r="AA2" t="s">
        <v>44</v>
      </c>
      <c r="AB2" t="s">
        <v>45</v>
      </c>
      <c r="AC2" t="s">
        <v>46</v>
      </c>
      <c r="AD2" t="s">
        <v>41</v>
      </c>
      <c r="AE2" t="s">
        <v>42</v>
      </c>
      <c r="AF2" t="s">
        <v>43</v>
      </c>
      <c r="AG2" t="s">
        <v>44</v>
      </c>
      <c r="AH2" t="s">
        <v>45</v>
      </c>
      <c r="AI2" t="s">
        <v>46</v>
      </c>
    </row>
    <row r="3" spans="1:106" x14ac:dyDescent="0.2">
      <c r="A3" t="s">
        <v>36</v>
      </c>
      <c r="B3" t="s">
        <v>1079</v>
      </c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A3">
        <v>22</v>
      </c>
      <c r="AB3">
        <v>23</v>
      </c>
      <c r="AC3">
        <v>24</v>
      </c>
      <c r="AD3">
        <v>25</v>
      </c>
      <c r="AE3">
        <v>26</v>
      </c>
      <c r="AF3">
        <v>27</v>
      </c>
      <c r="AG3">
        <v>28</v>
      </c>
      <c r="AH3">
        <v>29</v>
      </c>
      <c r="AI3">
        <v>30</v>
      </c>
      <c r="AK3" t="s">
        <v>553</v>
      </c>
    </row>
    <row r="4" spans="1:106" s="4" customFormat="1" x14ac:dyDescent="0.2">
      <c r="A4" s="4">
        <v>809.51909999999998</v>
      </c>
      <c r="B4" s="4" t="s">
        <v>1080</v>
      </c>
      <c r="C4" s="4" t="s">
        <v>1071</v>
      </c>
      <c r="D4" s="4" t="s">
        <v>1081</v>
      </c>
      <c r="E4" s="4">
        <v>5515128.2999999998</v>
      </c>
      <c r="F4" s="4">
        <v>3706184.3</v>
      </c>
      <c r="G4" s="4">
        <v>3048490.8</v>
      </c>
      <c r="H4" s="4">
        <v>3763497.6</v>
      </c>
      <c r="I4" s="4">
        <v>3545953.5</v>
      </c>
      <c r="J4" s="4">
        <v>3710776.6</v>
      </c>
      <c r="K4" s="4">
        <v>3991587.6</v>
      </c>
      <c r="L4" s="4">
        <v>3727878.2</v>
      </c>
      <c r="M4" s="4">
        <v>3502107.9</v>
      </c>
      <c r="N4" s="4">
        <v>4462422.3</v>
      </c>
      <c r="O4" s="4">
        <v>4223922.2</v>
      </c>
      <c r="P4" s="4">
        <v>3548783.9</v>
      </c>
      <c r="Q4" s="4">
        <v>4396891.7</v>
      </c>
      <c r="R4" s="4">
        <v>4514890.7</v>
      </c>
      <c r="S4" s="4">
        <v>2961757.8</v>
      </c>
      <c r="T4" s="4">
        <v>3416647.3</v>
      </c>
      <c r="U4" s="4">
        <v>5165093.4000000004</v>
      </c>
      <c r="V4" s="4">
        <v>4580783</v>
      </c>
      <c r="W4" s="4">
        <v>5076495.2</v>
      </c>
      <c r="X4" s="4">
        <v>6071641.9000000004</v>
      </c>
      <c r="Y4" s="4">
        <v>5418035.7000000002</v>
      </c>
      <c r="Z4" s="4">
        <v>12705343.1</v>
      </c>
      <c r="AA4" s="4">
        <v>4800306.3</v>
      </c>
      <c r="AB4" s="4">
        <v>11900940.9</v>
      </c>
      <c r="AC4" s="4">
        <v>4376851.8</v>
      </c>
      <c r="AD4" s="4">
        <v>5237906.9000000004</v>
      </c>
      <c r="AE4" s="4">
        <v>5127323.7</v>
      </c>
      <c r="AF4" s="4">
        <v>4283777.7</v>
      </c>
      <c r="AG4" s="4">
        <v>5563804.5</v>
      </c>
      <c r="AH4" s="4">
        <v>5827684.7999999998</v>
      </c>
      <c r="AI4" s="4">
        <v>6824881.9000000004</v>
      </c>
      <c r="AK4" s="4">
        <v>1</v>
      </c>
      <c r="AL4" s="4">
        <v>2</v>
      </c>
      <c r="AM4" s="4">
        <v>3</v>
      </c>
      <c r="AN4" s="4">
        <v>4</v>
      </c>
      <c r="AO4" s="4">
        <v>5</v>
      </c>
      <c r="AP4" s="4">
        <v>6</v>
      </c>
      <c r="AQ4" s="4">
        <v>7</v>
      </c>
      <c r="AR4" s="4">
        <v>8</v>
      </c>
      <c r="AS4" s="4">
        <v>9</v>
      </c>
      <c r="AT4" s="4">
        <v>10</v>
      </c>
      <c r="AU4" s="4">
        <v>11</v>
      </c>
      <c r="AV4" s="4">
        <v>12</v>
      </c>
      <c r="AW4" s="4">
        <v>13</v>
      </c>
      <c r="AX4" s="4">
        <v>14</v>
      </c>
      <c r="AY4" s="4">
        <v>15</v>
      </c>
      <c r="AZ4" s="4">
        <v>16</v>
      </c>
      <c r="BA4" s="4">
        <v>17</v>
      </c>
      <c r="BB4" s="4">
        <v>18</v>
      </c>
      <c r="BC4" s="4">
        <v>19</v>
      </c>
      <c r="BD4" s="4">
        <v>20</v>
      </c>
      <c r="BE4" s="4">
        <v>21</v>
      </c>
      <c r="BF4" s="4">
        <v>22</v>
      </c>
      <c r="BG4" s="4">
        <v>23</v>
      </c>
      <c r="BH4" s="4">
        <v>24</v>
      </c>
      <c r="BI4" s="4">
        <v>25</v>
      </c>
      <c r="BJ4" s="4">
        <v>26</v>
      </c>
      <c r="BK4" s="4">
        <v>27</v>
      </c>
      <c r="BL4" s="4">
        <v>28</v>
      </c>
      <c r="BM4" s="4">
        <v>29</v>
      </c>
      <c r="BN4" s="4">
        <v>30</v>
      </c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</row>
    <row r="5" spans="1:106" s="4" customFormat="1" x14ac:dyDescent="0.2">
      <c r="A5" s="4">
        <v>837.54909999999995</v>
      </c>
      <c r="B5" s="4" t="s">
        <v>1082</v>
      </c>
      <c r="C5" s="4" t="s">
        <v>575</v>
      </c>
      <c r="D5" s="4" t="s">
        <v>1083</v>
      </c>
      <c r="E5" s="4">
        <v>0</v>
      </c>
      <c r="F5" s="4">
        <v>2299570.2999999998</v>
      </c>
      <c r="G5" s="4">
        <v>1858426.6</v>
      </c>
      <c r="H5" s="4">
        <v>2111531.2000000002</v>
      </c>
      <c r="I5" s="4">
        <v>1810191.3</v>
      </c>
      <c r="J5" s="4">
        <v>2589177.6</v>
      </c>
      <c r="K5" s="4">
        <v>2886307.4</v>
      </c>
      <c r="L5" s="4">
        <v>2423636.4</v>
      </c>
      <c r="M5" s="4">
        <v>2805308.8</v>
      </c>
      <c r="N5" s="4">
        <v>2647694.6</v>
      </c>
      <c r="O5" s="4">
        <v>2455200.9</v>
      </c>
      <c r="P5" s="4">
        <v>2499374.7999999998</v>
      </c>
      <c r="Q5" s="4">
        <v>3444973.9</v>
      </c>
      <c r="R5" s="4">
        <v>1789007.7</v>
      </c>
      <c r="S5" s="4">
        <v>2678229.2999999998</v>
      </c>
      <c r="T5" s="4">
        <v>1710126.8</v>
      </c>
      <c r="U5" s="4">
        <v>2667712.9</v>
      </c>
      <c r="V5" s="4">
        <v>2576758.5</v>
      </c>
      <c r="W5" s="4">
        <v>2572233.6</v>
      </c>
      <c r="X5" s="4">
        <v>2819495.5</v>
      </c>
      <c r="Y5" s="4">
        <v>2253502.7999999998</v>
      </c>
      <c r="Z5" s="4">
        <v>2039033.9</v>
      </c>
      <c r="AA5" s="4">
        <v>2902892.7</v>
      </c>
      <c r="AB5" s="4">
        <v>3264152.8</v>
      </c>
      <c r="AC5" s="4">
        <v>2612621.2999999998</v>
      </c>
      <c r="AD5" s="4">
        <v>2184530</v>
      </c>
      <c r="AE5" s="4">
        <v>1951025.9</v>
      </c>
      <c r="AF5" s="4">
        <v>2056091.5</v>
      </c>
      <c r="AG5" s="4">
        <v>2706718.9</v>
      </c>
      <c r="AH5" s="4">
        <v>3426696.5</v>
      </c>
      <c r="AI5" s="4">
        <v>3096059</v>
      </c>
      <c r="AJ5" s="4" t="s">
        <v>1083</v>
      </c>
      <c r="AK5" s="4">
        <f t="shared" ref="AK5:BN13" si="0">+F5/F$4*50</f>
        <v>31.023420772679867</v>
      </c>
      <c r="AL5" s="4">
        <f t="shared" si="0"/>
        <v>30.481092480252851</v>
      </c>
      <c r="AM5" s="4">
        <f t="shared" si="0"/>
        <v>28.052777288870868</v>
      </c>
      <c r="AN5" s="4">
        <f t="shared" si="0"/>
        <v>25.524746728912266</v>
      </c>
      <c r="AO5" s="4">
        <f t="shared" si="0"/>
        <v>34.88727400081158</v>
      </c>
      <c r="AP5" s="4">
        <f t="shared" si="0"/>
        <v>36.154879827765775</v>
      </c>
      <c r="AQ5" s="4">
        <f t="shared" si="0"/>
        <v>32.506915059617555</v>
      </c>
      <c r="AR5" s="4">
        <f t="shared" si="0"/>
        <v>40.051718566409669</v>
      </c>
      <c r="AS5" s="4">
        <f t="shared" si="0"/>
        <v>29.666562485580982</v>
      </c>
      <c r="AT5" s="4">
        <f t="shared" si="0"/>
        <v>29.063045952882366</v>
      </c>
      <c r="AU5" s="4">
        <f t="shared" si="0"/>
        <v>35.214525178611183</v>
      </c>
      <c r="AV5" s="4">
        <f t="shared" si="0"/>
        <v>39.175105222628062</v>
      </c>
      <c r="AW5" s="4">
        <f t="shared" si="0"/>
        <v>19.812303540371417</v>
      </c>
      <c r="AX5" s="4">
        <f t="shared" si="0"/>
        <v>45.213509693466499</v>
      </c>
      <c r="AY5" s="4">
        <f t="shared" si="0"/>
        <v>25.026387710548882</v>
      </c>
      <c r="AZ5" s="4">
        <f t="shared" si="0"/>
        <v>25.824440076920968</v>
      </c>
      <c r="BA5" s="4">
        <f t="shared" si="0"/>
        <v>28.125742913384023</v>
      </c>
      <c r="BB5" s="4">
        <f t="shared" si="0"/>
        <v>25.3347388174424</v>
      </c>
      <c r="BC5" s="4">
        <f t="shared" si="0"/>
        <v>23.218558887670891</v>
      </c>
      <c r="BD5" s="4">
        <f t="shared" si="0"/>
        <v>20.796308152786811</v>
      </c>
      <c r="BE5" s="4">
        <f t="shared" si="0"/>
        <v>8.0243165570239494</v>
      </c>
      <c r="BF5" s="4">
        <f t="shared" si="0"/>
        <v>30.236536156036546</v>
      </c>
      <c r="BG5" s="4">
        <f t="shared" si="0"/>
        <v>13.713843415523556</v>
      </c>
      <c r="BH5" s="4">
        <f t="shared" si="0"/>
        <v>29.845896312961749</v>
      </c>
      <c r="BI5" s="4">
        <f t="shared" si="0"/>
        <v>20.853081600209425</v>
      </c>
      <c r="BJ5" s="4">
        <f t="shared" si="0"/>
        <v>19.025772646263782</v>
      </c>
      <c r="BK5" s="4">
        <f t="shared" si="0"/>
        <v>23.998578404290214</v>
      </c>
      <c r="BL5" s="4">
        <f t="shared" si="0"/>
        <v>24.324353057336936</v>
      </c>
      <c r="BM5" s="4">
        <f t="shared" si="0"/>
        <v>29.400153041907828</v>
      </c>
      <c r="BN5" s="4">
        <f t="shared" si="0"/>
        <v>22.682143408225127</v>
      </c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</row>
    <row r="6" spans="1:106" x14ac:dyDescent="0.2">
      <c r="A6">
        <v>805.48779999999999</v>
      </c>
      <c r="B6" t="s">
        <v>1084</v>
      </c>
      <c r="C6" t="s">
        <v>963</v>
      </c>
      <c r="D6" t="s">
        <v>1085</v>
      </c>
      <c r="E6">
        <v>0</v>
      </c>
      <c r="F6">
        <v>30093.5</v>
      </c>
      <c r="G6">
        <v>0</v>
      </c>
      <c r="H6">
        <v>41520.9</v>
      </c>
      <c r="I6">
        <v>0</v>
      </c>
      <c r="J6">
        <v>68051.3</v>
      </c>
      <c r="K6">
        <v>0</v>
      </c>
      <c r="L6">
        <v>55052.7</v>
      </c>
      <c r="M6">
        <v>0</v>
      </c>
      <c r="N6">
        <v>45190.5</v>
      </c>
      <c r="O6">
        <v>0</v>
      </c>
      <c r="P6">
        <v>40515.800000000003</v>
      </c>
      <c r="Q6">
        <v>59753.5</v>
      </c>
      <c r="R6">
        <v>29599.1</v>
      </c>
      <c r="S6">
        <v>48286.1</v>
      </c>
      <c r="T6">
        <v>46995.7</v>
      </c>
      <c r="U6">
        <v>0</v>
      </c>
      <c r="V6">
        <v>33273</v>
      </c>
      <c r="W6">
        <v>36028.400000000001</v>
      </c>
      <c r="X6">
        <v>0</v>
      </c>
      <c r="Y6">
        <v>45894.5</v>
      </c>
      <c r="Z6">
        <v>61967</v>
      </c>
      <c r="AA6">
        <v>48013</v>
      </c>
      <c r="AB6">
        <v>103557.1</v>
      </c>
      <c r="AC6">
        <v>0</v>
      </c>
      <c r="AD6">
        <v>0</v>
      </c>
      <c r="AE6">
        <v>0</v>
      </c>
      <c r="AF6">
        <v>56391</v>
      </c>
      <c r="AG6">
        <v>0</v>
      </c>
      <c r="AH6">
        <v>0</v>
      </c>
      <c r="AI6">
        <v>43169.9</v>
      </c>
      <c r="AJ6" t="s">
        <v>1085</v>
      </c>
      <c r="AK6">
        <f t="shared" si="0"/>
        <v>0.40599033350823927</v>
      </c>
      <c r="AL6">
        <f t="shared" si="0"/>
        <v>0</v>
      </c>
      <c r="AM6">
        <f t="shared" si="0"/>
        <v>0.55162649764942062</v>
      </c>
      <c r="AN6">
        <f t="shared" si="0"/>
        <v>0</v>
      </c>
      <c r="AO6">
        <f t="shared" si="0"/>
        <v>0.91694148335418524</v>
      </c>
      <c r="AP6">
        <f t="shared" si="0"/>
        <v>0</v>
      </c>
      <c r="AQ6">
        <f t="shared" si="0"/>
        <v>0.73839188200944972</v>
      </c>
      <c r="AR6">
        <f t="shared" si="0"/>
        <v>0</v>
      </c>
      <c r="AS6">
        <f t="shared" si="0"/>
        <v>0.50634495081292508</v>
      </c>
      <c r="AT6">
        <f t="shared" si="0"/>
        <v>0</v>
      </c>
      <c r="AU6">
        <f t="shared" si="0"/>
        <v>0.57084061951475829</v>
      </c>
      <c r="AV6">
        <f t="shared" si="0"/>
        <v>0.67949706380077546</v>
      </c>
      <c r="AW6">
        <f t="shared" si="0"/>
        <v>0.3277942033015328</v>
      </c>
      <c r="AX6">
        <f t="shared" si="0"/>
        <v>0.81515949751191674</v>
      </c>
      <c r="AY6">
        <f t="shared" si="0"/>
        <v>0.68774584956427898</v>
      </c>
      <c r="AZ6">
        <f t="shared" si="0"/>
        <v>0</v>
      </c>
      <c r="BA6">
        <f t="shared" si="0"/>
        <v>0.36318026852614499</v>
      </c>
      <c r="BB6">
        <f t="shared" si="0"/>
        <v>0.35485505826933511</v>
      </c>
      <c r="BC6">
        <f t="shared" si="0"/>
        <v>0</v>
      </c>
      <c r="BD6">
        <f t="shared" si="0"/>
        <v>0.42353449239915492</v>
      </c>
      <c r="BE6">
        <f t="shared" si="0"/>
        <v>0.24386197016592176</v>
      </c>
      <c r="BF6">
        <f t="shared" si="0"/>
        <v>0.50010350381182966</v>
      </c>
      <c r="BG6">
        <f t="shared" si="0"/>
        <v>0.43507946501944234</v>
      </c>
      <c r="BH6">
        <f t="shared" si="0"/>
        <v>0</v>
      </c>
      <c r="BI6">
        <f t="shared" si="0"/>
        <v>0</v>
      </c>
      <c r="BJ6">
        <f t="shared" si="0"/>
        <v>0</v>
      </c>
      <c r="BK6">
        <f t="shared" si="0"/>
        <v>0.658192417407654</v>
      </c>
      <c r="BL6">
        <f t="shared" si="0"/>
        <v>0</v>
      </c>
      <c r="BM6">
        <f t="shared" si="0"/>
        <v>0</v>
      </c>
      <c r="BN6">
        <f t="shared" si="0"/>
        <v>0.31626847638198691</v>
      </c>
    </row>
    <row r="7" spans="1:106" x14ac:dyDescent="0.2">
      <c r="A7">
        <v>833.51919999999996</v>
      </c>
      <c r="B7" t="s">
        <v>1086</v>
      </c>
      <c r="C7" t="s">
        <v>670</v>
      </c>
      <c r="D7" t="s">
        <v>1087</v>
      </c>
      <c r="E7">
        <v>0</v>
      </c>
      <c r="F7">
        <v>1309736</v>
      </c>
      <c r="G7">
        <v>705888.1</v>
      </c>
      <c r="H7">
        <v>1304690.3999999999</v>
      </c>
      <c r="I7">
        <v>1200048</v>
      </c>
      <c r="J7">
        <v>1689093.8</v>
      </c>
      <c r="K7">
        <v>1591307.2</v>
      </c>
      <c r="L7">
        <v>1391243.7</v>
      </c>
      <c r="M7">
        <v>1144621.1000000001</v>
      </c>
      <c r="N7">
        <v>1388566.1</v>
      </c>
      <c r="O7">
        <v>1461817.8</v>
      </c>
      <c r="P7">
        <v>1468475</v>
      </c>
      <c r="Q7">
        <v>1965147</v>
      </c>
      <c r="R7">
        <v>827001.6</v>
      </c>
      <c r="S7">
        <v>1276897.7</v>
      </c>
      <c r="T7">
        <v>1085161.7</v>
      </c>
      <c r="U7">
        <v>1484594.2</v>
      </c>
      <c r="V7">
        <v>1127305.3999999999</v>
      </c>
      <c r="W7">
        <v>1381959.4</v>
      </c>
      <c r="X7">
        <v>1508768.5</v>
      </c>
      <c r="Y7">
        <v>1445659.2</v>
      </c>
      <c r="Z7">
        <v>1373125.3</v>
      </c>
      <c r="AA7">
        <v>1547093.2</v>
      </c>
      <c r="AB7">
        <v>1476534.3</v>
      </c>
      <c r="AC7">
        <v>1205839.5</v>
      </c>
      <c r="AD7">
        <v>1004834.8</v>
      </c>
      <c r="AE7">
        <v>1148916.3999999999</v>
      </c>
      <c r="AF7">
        <v>1529635.9</v>
      </c>
      <c r="AG7">
        <v>1499416.5</v>
      </c>
      <c r="AH7">
        <v>1413538.5</v>
      </c>
      <c r="AI7">
        <v>1788968.6</v>
      </c>
      <c r="AJ7" t="s">
        <v>1087</v>
      </c>
      <c r="AK7">
        <f t="shared" si="0"/>
        <v>17.669601589969503</v>
      </c>
      <c r="AL7">
        <f t="shared" si="0"/>
        <v>11.577664921934486</v>
      </c>
      <c r="AM7">
        <f t="shared" si="0"/>
        <v>17.333482556226421</v>
      </c>
      <c r="AN7">
        <f t="shared" si="0"/>
        <v>16.921372488387114</v>
      </c>
      <c r="AO7">
        <f t="shared" si="0"/>
        <v>22.759303268216147</v>
      </c>
      <c r="AP7">
        <f t="shared" si="0"/>
        <v>19.933261642560467</v>
      </c>
      <c r="AQ7">
        <f t="shared" si="0"/>
        <v>18.659994041650823</v>
      </c>
      <c r="AR7">
        <f t="shared" si="0"/>
        <v>16.34188798123553</v>
      </c>
      <c r="AS7">
        <f t="shared" si="0"/>
        <v>15.558434485234624</v>
      </c>
      <c r="AT7">
        <f t="shared" si="0"/>
        <v>17.304033204020662</v>
      </c>
      <c r="AU7">
        <f t="shared" si="0"/>
        <v>20.68983405836574</v>
      </c>
      <c r="AV7">
        <f t="shared" si="0"/>
        <v>22.347002542728081</v>
      </c>
      <c r="AW7">
        <f t="shared" si="0"/>
        <v>9.1586004507263041</v>
      </c>
      <c r="AX7">
        <f t="shared" si="0"/>
        <v>21.556416598278226</v>
      </c>
      <c r="AY7">
        <f t="shared" si="0"/>
        <v>15.88050513730229</v>
      </c>
      <c r="AZ7">
        <f t="shared" si="0"/>
        <v>14.371416787932622</v>
      </c>
      <c r="BA7">
        <f t="shared" si="0"/>
        <v>12.304723886724169</v>
      </c>
      <c r="BB7">
        <f t="shared" si="0"/>
        <v>13.611353360483822</v>
      </c>
      <c r="BC7">
        <f t="shared" si="0"/>
        <v>12.424715792280173</v>
      </c>
      <c r="BD7">
        <f t="shared" si="0"/>
        <v>13.341174551507661</v>
      </c>
      <c r="BE7">
        <f t="shared" si="0"/>
        <v>5.4037316788399048</v>
      </c>
      <c r="BF7">
        <f t="shared" si="0"/>
        <v>16.114525858485322</v>
      </c>
      <c r="BG7">
        <f t="shared" si="0"/>
        <v>6.2034351418382396</v>
      </c>
      <c r="BH7">
        <f t="shared" si="0"/>
        <v>13.77519225119754</v>
      </c>
      <c r="BI7">
        <f t="shared" si="0"/>
        <v>9.5919497920056571</v>
      </c>
      <c r="BJ7">
        <f t="shared" si="0"/>
        <v>11.203860602754609</v>
      </c>
      <c r="BK7">
        <f t="shared" si="0"/>
        <v>17.853819772207132</v>
      </c>
      <c r="BL7">
        <f t="shared" si="0"/>
        <v>13.474741069712282</v>
      </c>
      <c r="BM7">
        <f t="shared" si="0"/>
        <v>12.127787865259974</v>
      </c>
      <c r="BN7">
        <f t="shared" si="0"/>
        <v>13.106223860078808</v>
      </c>
    </row>
    <row r="8" spans="1:106" x14ac:dyDescent="0.2">
      <c r="A8">
        <v>861.55020000000002</v>
      </c>
      <c r="B8" t="s">
        <v>1088</v>
      </c>
      <c r="C8" t="s">
        <v>967</v>
      </c>
      <c r="D8" t="s">
        <v>1089</v>
      </c>
      <c r="E8">
        <v>0</v>
      </c>
      <c r="F8">
        <v>4358082.5</v>
      </c>
      <c r="G8">
        <v>2910691.8</v>
      </c>
      <c r="H8">
        <v>4711217.5999999996</v>
      </c>
      <c r="I8">
        <v>4360045.2</v>
      </c>
      <c r="J8">
        <v>6177212</v>
      </c>
      <c r="K8">
        <v>5033581.4000000004</v>
      </c>
      <c r="L8">
        <v>5265397.9000000004</v>
      </c>
      <c r="M8">
        <v>4490219.9000000004</v>
      </c>
      <c r="N8">
        <v>5335152.0999999996</v>
      </c>
      <c r="O8">
        <v>4978096.5999999996</v>
      </c>
      <c r="P8">
        <v>5221418.5999999996</v>
      </c>
      <c r="Q8">
        <v>7102027.2999999998</v>
      </c>
      <c r="R8">
        <v>3380845.3</v>
      </c>
      <c r="S8">
        <v>6011217.4000000004</v>
      </c>
      <c r="T8">
        <v>4574344</v>
      </c>
      <c r="U8">
        <v>6472233.2000000002</v>
      </c>
      <c r="V8">
        <v>5465383.4000000004</v>
      </c>
      <c r="W8">
        <v>6652179.9000000004</v>
      </c>
      <c r="X8">
        <v>6649442.5999999996</v>
      </c>
      <c r="Y8">
        <v>5756070.4000000004</v>
      </c>
      <c r="Z8">
        <v>5841289</v>
      </c>
      <c r="AA8">
        <v>6073047.7000000002</v>
      </c>
      <c r="AB8">
        <v>5924212.2000000002</v>
      </c>
      <c r="AC8">
        <v>5808416.2999999998</v>
      </c>
      <c r="AD8">
        <v>4875536</v>
      </c>
      <c r="AE8">
        <v>5133312.9000000004</v>
      </c>
      <c r="AF8">
        <v>6393772.5999999996</v>
      </c>
      <c r="AG8">
        <v>6373255.7000000002</v>
      </c>
      <c r="AH8">
        <v>6794705.2000000002</v>
      </c>
      <c r="AI8">
        <v>7714040.9000000004</v>
      </c>
      <c r="AJ8" t="s">
        <v>1089</v>
      </c>
      <c r="AK8">
        <f t="shared" si="0"/>
        <v>58.794735329271134</v>
      </c>
      <c r="AL8">
        <f t="shared" si="0"/>
        <v>47.739881648978574</v>
      </c>
      <c r="AM8">
        <f t="shared" si="0"/>
        <v>62.590947314540593</v>
      </c>
      <c r="AN8">
        <f t="shared" si="0"/>
        <v>61.479164912907066</v>
      </c>
      <c r="AO8">
        <f t="shared" si="0"/>
        <v>83.233412650063599</v>
      </c>
      <c r="AP8">
        <f t="shared" si="0"/>
        <v>63.052372945541769</v>
      </c>
      <c r="AQ8">
        <f t="shared" si="0"/>
        <v>70.621914364047626</v>
      </c>
      <c r="AR8">
        <f t="shared" si="0"/>
        <v>64.107389438229475</v>
      </c>
      <c r="AS8">
        <f t="shared" si="0"/>
        <v>59.77865541770889</v>
      </c>
      <c r="AT8">
        <f t="shared" si="0"/>
        <v>58.927418218072283</v>
      </c>
      <c r="AU8">
        <f t="shared" si="0"/>
        <v>73.56630816545352</v>
      </c>
      <c r="AV8">
        <f t="shared" si="0"/>
        <v>80.761908463653981</v>
      </c>
      <c r="AW8">
        <f t="shared" si="0"/>
        <v>37.441053667146356</v>
      </c>
      <c r="AX8">
        <f t="shared" si="0"/>
        <v>101.48057008577813</v>
      </c>
      <c r="AY8">
        <f t="shared" si="0"/>
        <v>66.941998959038003</v>
      </c>
      <c r="AZ8">
        <f t="shared" si="0"/>
        <v>62.653593059904779</v>
      </c>
      <c r="BA8">
        <f t="shared" si="0"/>
        <v>59.655558885893534</v>
      </c>
      <c r="BB8">
        <f t="shared" si="0"/>
        <v>65.519414851411668</v>
      </c>
      <c r="BC8">
        <f t="shared" si="0"/>
        <v>54.758191519825964</v>
      </c>
      <c r="BD8">
        <f t="shared" si="0"/>
        <v>53.119531862811463</v>
      </c>
      <c r="BE8">
        <f t="shared" si="0"/>
        <v>22.987529553609615</v>
      </c>
      <c r="BF8">
        <f t="shared" si="0"/>
        <v>63.256876962205524</v>
      </c>
      <c r="BG8">
        <f t="shared" si="0"/>
        <v>24.889679941188518</v>
      </c>
      <c r="BH8">
        <f t="shared" si="0"/>
        <v>66.3538150869079</v>
      </c>
      <c r="BI8">
        <f t="shared" si="0"/>
        <v>46.540880671246747</v>
      </c>
      <c r="BJ8">
        <f t="shared" si="0"/>
        <v>50.058404738518846</v>
      </c>
      <c r="BK8">
        <f t="shared" si="0"/>
        <v>74.627735701598141</v>
      </c>
      <c r="BL8">
        <f t="shared" si="0"/>
        <v>57.27425990614875</v>
      </c>
      <c r="BM8">
        <f t="shared" si="0"/>
        <v>58.296780223940736</v>
      </c>
      <c r="BN8">
        <f t="shared" si="0"/>
        <v>56.514098068129201</v>
      </c>
    </row>
    <row r="9" spans="1:106" x14ac:dyDescent="0.2">
      <c r="A9">
        <v>889.58209999999997</v>
      </c>
      <c r="B9" t="s">
        <v>1090</v>
      </c>
      <c r="C9" t="s">
        <v>1091</v>
      </c>
      <c r="D9" t="s">
        <v>1092</v>
      </c>
      <c r="E9">
        <v>0</v>
      </c>
      <c r="F9">
        <v>159356.5</v>
      </c>
      <c r="G9">
        <v>240668.7</v>
      </c>
      <c r="H9">
        <v>201610</v>
      </c>
      <c r="I9">
        <v>202579.4</v>
      </c>
      <c r="J9">
        <v>244611.8</v>
      </c>
      <c r="K9">
        <v>284330.59999999998</v>
      </c>
      <c r="L9">
        <v>244826.1</v>
      </c>
      <c r="M9">
        <v>257917.9</v>
      </c>
      <c r="N9">
        <v>304760.40000000002</v>
      </c>
      <c r="O9">
        <v>205682.5</v>
      </c>
      <c r="P9">
        <v>242812</v>
      </c>
      <c r="Q9">
        <v>256223.5</v>
      </c>
      <c r="R9">
        <v>188327.5</v>
      </c>
      <c r="S9">
        <v>329553.2</v>
      </c>
      <c r="T9">
        <v>263782.2</v>
      </c>
      <c r="U9">
        <v>340826.6</v>
      </c>
      <c r="V9">
        <v>327085.5</v>
      </c>
      <c r="W9">
        <v>416714.2</v>
      </c>
      <c r="X9">
        <v>229779.4</v>
      </c>
      <c r="Y9">
        <v>197753.9</v>
      </c>
      <c r="Z9">
        <v>339507.20000000001</v>
      </c>
      <c r="AA9">
        <v>385945.4</v>
      </c>
      <c r="AB9">
        <v>378651</v>
      </c>
      <c r="AC9">
        <v>362382</v>
      </c>
      <c r="AD9">
        <v>284677.7</v>
      </c>
      <c r="AE9">
        <v>299326.40000000002</v>
      </c>
      <c r="AF9">
        <v>320955.3</v>
      </c>
      <c r="AG9">
        <v>444731.5</v>
      </c>
      <c r="AH9">
        <v>442622.9</v>
      </c>
      <c r="AI9">
        <v>392057.9</v>
      </c>
      <c r="AJ9" t="s">
        <v>1092</v>
      </c>
      <c r="AK9">
        <f t="shared" si="0"/>
        <v>2.1498728490107739</v>
      </c>
      <c r="AL9">
        <f t="shared" si="0"/>
        <v>3.9473417469391743</v>
      </c>
      <c r="AM9">
        <f t="shared" si="0"/>
        <v>2.6784924746597421</v>
      </c>
      <c r="AN9">
        <f t="shared" si="0"/>
        <v>2.8564869787491571</v>
      </c>
      <c r="AO9">
        <f t="shared" si="0"/>
        <v>3.2959650548621005</v>
      </c>
      <c r="AP9">
        <f t="shared" si="0"/>
        <v>3.5616229492245139</v>
      </c>
      <c r="AQ9">
        <f t="shared" si="0"/>
        <v>3.2837191408238606</v>
      </c>
      <c r="AR9">
        <f t="shared" si="0"/>
        <v>3.6823237228070558</v>
      </c>
      <c r="AS9">
        <f t="shared" si="0"/>
        <v>3.4147418096220976</v>
      </c>
      <c r="AT9">
        <f t="shared" si="0"/>
        <v>2.4347335279991662</v>
      </c>
      <c r="AU9">
        <f t="shared" si="0"/>
        <v>3.4210592535657072</v>
      </c>
      <c r="AV9">
        <f t="shared" si="0"/>
        <v>2.9136890044392039</v>
      </c>
      <c r="AW9">
        <f t="shared" si="0"/>
        <v>2.0856263474993977</v>
      </c>
      <c r="AX9">
        <f t="shared" si="0"/>
        <v>5.5634731509781119</v>
      </c>
      <c r="AY9">
        <f t="shared" si="0"/>
        <v>3.8602491980954547</v>
      </c>
      <c r="AZ9">
        <f t="shared" si="0"/>
        <v>3.2993265910738416</v>
      </c>
      <c r="BA9">
        <f t="shared" si="0"/>
        <v>3.5701920392212418</v>
      </c>
      <c r="BB9">
        <f t="shared" si="0"/>
        <v>4.1043493944404794</v>
      </c>
      <c r="BC9">
        <f t="shared" si="0"/>
        <v>1.8922344547362056</v>
      </c>
      <c r="BD9">
        <f t="shared" si="0"/>
        <v>1.8249593667313782</v>
      </c>
      <c r="BE9">
        <f t="shared" si="0"/>
        <v>1.3360804085644882</v>
      </c>
      <c r="BF9">
        <f t="shared" si="0"/>
        <v>4.0200080565692247</v>
      </c>
      <c r="BG9">
        <f t="shared" si="0"/>
        <v>1.5908448045481849</v>
      </c>
      <c r="BH9">
        <f t="shared" si="0"/>
        <v>4.1397563426753452</v>
      </c>
      <c r="BI9">
        <f t="shared" si="0"/>
        <v>2.7174757535304797</v>
      </c>
      <c r="BJ9">
        <f t="shared" si="0"/>
        <v>2.9189341020150534</v>
      </c>
      <c r="BK9">
        <f t="shared" si="0"/>
        <v>3.7461712824173854</v>
      </c>
      <c r="BL9">
        <f t="shared" si="0"/>
        <v>3.9966492352490097</v>
      </c>
      <c r="BM9">
        <f t="shared" si="0"/>
        <v>3.7975878516971271</v>
      </c>
      <c r="BN9">
        <f t="shared" si="0"/>
        <v>2.8722687494416572</v>
      </c>
    </row>
    <row r="10" spans="1:106" s="4" customFormat="1" x14ac:dyDescent="0.2">
      <c r="A10" s="4">
        <v>807.50329999999997</v>
      </c>
      <c r="B10" s="4" t="s">
        <v>1093</v>
      </c>
      <c r="C10" s="4" t="s">
        <v>971</v>
      </c>
      <c r="D10" s="4" t="s">
        <v>1094</v>
      </c>
      <c r="E10" s="4">
        <v>0</v>
      </c>
      <c r="F10" s="4">
        <v>393664.9</v>
      </c>
      <c r="G10" s="4">
        <v>346841</v>
      </c>
      <c r="H10" s="4">
        <v>515691</v>
      </c>
      <c r="I10" s="4">
        <v>449928.5</v>
      </c>
      <c r="J10" s="4">
        <v>683586.1</v>
      </c>
      <c r="K10" s="4">
        <v>554079.30000000005</v>
      </c>
      <c r="L10" s="4">
        <v>562790.40000000002</v>
      </c>
      <c r="M10" s="4">
        <v>453367</v>
      </c>
      <c r="N10" s="4">
        <v>494513.9</v>
      </c>
      <c r="O10" s="4">
        <v>611449.9</v>
      </c>
      <c r="P10" s="4">
        <v>529027.1</v>
      </c>
      <c r="Q10" s="4">
        <v>717130.5</v>
      </c>
      <c r="R10" s="4">
        <v>309814.3</v>
      </c>
      <c r="S10" s="4">
        <v>515626.4</v>
      </c>
      <c r="T10" s="4">
        <v>515835.6</v>
      </c>
      <c r="U10" s="4">
        <v>545867.5</v>
      </c>
      <c r="V10" s="4">
        <v>389324</v>
      </c>
      <c r="W10" s="4">
        <v>496291.8</v>
      </c>
      <c r="X10" s="4">
        <v>597670.69999999995</v>
      </c>
      <c r="Y10" s="4">
        <v>469537.5</v>
      </c>
      <c r="Z10" s="4">
        <v>539015.80000000005</v>
      </c>
      <c r="AA10" s="4">
        <v>537293</v>
      </c>
      <c r="AB10" s="4">
        <v>437209.7</v>
      </c>
      <c r="AC10" s="4">
        <v>527108.9</v>
      </c>
      <c r="AD10" s="4">
        <v>363072.4</v>
      </c>
      <c r="AE10" s="4">
        <v>490604.3</v>
      </c>
      <c r="AF10" s="4">
        <v>611112.5</v>
      </c>
      <c r="AG10" s="4">
        <v>538057</v>
      </c>
      <c r="AH10" s="4">
        <v>604040.6</v>
      </c>
      <c r="AI10" s="4">
        <v>574549.80000000005</v>
      </c>
      <c r="AJ10" s="4" t="s">
        <v>1094</v>
      </c>
      <c r="AK10" s="4">
        <f t="shared" si="0"/>
        <v>5.3109191035103143</v>
      </c>
      <c r="AL10" s="4">
        <f t="shared" si="0"/>
        <v>5.6887329297500262</v>
      </c>
      <c r="AM10" s="4">
        <f t="shared" si="0"/>
        <v>6.8512199928066915</v>
      </c>
      <c r="AN10" s="4">
        <f t="shared" si="0"/>
        <v>6.3442526812604845</v>
      </c>
      <c r="AO10" s="4">
        <f t="shared" si="0"/>
        <v>9.2108226078605746</v>
      </c>
      <c r="AP10" s="4">
        <f t="shared" si="0"/>
        <v>6.9405880006241132</v>
      </c>
      <c r="AQ10" s="4">
        <f t="shared" si="0"/>
        <v>7.548401125337195</v>
      </c>
      <c r="AR10" s="4">
        <f t="shared" si="0"/>
        <v>6.4727731547049139</v>
      </c>
      <c r="AS10" s="4">
        <f t="shared" si="0"/>
        <v>5.5408684650934994</v>
      </c>
      <c r="AT10" s="4">
        <f t="shared" si="0"/>
        <v>7.2379398938739916</v>
      </c>
      <c r="AU10" s="4">
        <f t="shared" si="0"/>
        <v>7.4536392593530412</v>
      </c>
      <c r="AV10" s="4">
        <f t="shared" si="0"/>
        <v>8.1549711583753588</v>
      </c>
      <c r="AW10" s="4">
        <f t="shared" si="0"/>
        <v>3.4310276880013943</v>
      </c>
      <c r="AX10" s="4">
        <f t="shared" si="0"/>
        <v>8.7047360861175083</v>
      </c>
      <c r="AY10" s="4">
        <f t="shared" si="0"/>
        <v>7.5488564476643525</v>
      </c>
      <c r="AZ10" s="4">
        <f t="shared" si="0"/>
        <v>5.2841977649426433</v>
      </c>
      <c r="BA10" s="4">
        <f t="shared" si="0"/>
        <v>4.2495355051745527</v>
      </c>
      <c r="BB10" s="4">
        <f t="shared" si="0"/>
        <v>4.888134238755903</v>
      </c>
      <c r="BC10" s="4">
        <f t="shared" si="0"/>
        <v>4.9218210645789231</v>
      </c>
      <c r="BD10" s="4">
        <f t="shared" si="0"/>
        <v>4.3330971407220513</v>
      </c>
      <c r="BE10" s="4">
        <f t="shared" si="0"/>
        <v>2.1212170177442911</v>
      </c>
      <c r="BF10" s="4">
        <f t="shared" si="0"/>
        <v>5.596444960189312</v>
      </c>
      <c r="BG10" s="4">
        <f t="shared" si="0"/>
        <v>1.8368703099769197</v>
      </c>
      <c r="BH10" s="4">
        <f t="shared" si="0"/>
        <v>6.0215529801580212</v>
      </c>
      <c r="BI10" s="4">
        <f t="shared" si="0"/>
        <v>3.4658157058881667</v>
      </c>
      <c r="BJ10" s="4">
        <f t="shared" si="0"/>
        <v>4.7842142285652836</v>
      </c>
      <c r="BK10" s="4">
        <f t="shared" si="0"/>
        <v>7.1328689628315676</v>
      </c>
      <c r="BL10" s="4">
        <f t="shared" si="0"/>
        <v>4.8353334485422703</v>
      </c>
      <c r="BM10" s="4">
        <f t="shared" si="0"/>
        <v>5.1825091844363307</v>
      </c>
      <c r="BN10" s="4">
        <f t="shared" si="0"/>
        <v>4.2092288805759406</v>
      </c>
      <c r="BR10"/>
      <c r="BS10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/>
      <c r="CY10"/>
      <c r="CZ10"/>
      <c r="DA10"/>
      <c r="DB10"/>
    </row>
    <row r="11" spans="1:106" s="4" customFormat="1" x14ac:dyDescent="0.2">
      <c r="A11" s="4">
        <v>835.53459999999995</v>
      </c>
      <c r="B11" s="4" t="s">
        <v>1095</v>
      </c>
      <c r="C11" s="4" t="s">
        <v>1096</v>
      </c>
      <c r="D11" s="4" t="s">
        <v>1097</v>
      </c>
      <c r="E11" s="4">
        <v>0</v>
      </c>
      <c r="F11" s="4">
        <v>6118121.7999999998</v>
      </c>
      <c r="G11" s="4">
        <v>4002267.9</v>
      </c>
      <c r="H11" s="4">
        <v>6344883</v>
      </c>
      <c r="I11" s="4">
        <v>5627610.9000000004</v>
      </c>
      <c r="J11" s="4">
        <v>7672926.4000000004</v>
      </c>
      <c r="K11" s="4">
        <v>7000767</v>
      </c>
      <c r="L11" s="4">
        <v>6145374.7000000002</v>
      </c>
      <c r="M11" s="4">
        <v>6069413</v>
      </c>
      <c r="N11" s="4">
        <v>7207853.7999999998</v>
      </c>
      <c r="O11" s="4">
        <v>6613048.7999999998</v>
      </c>
      <c r="P11" s="4">
        <v>6842330.5</v>
      </c>
      <c r="Q11" s="4">
        <v>9250506.1999999993</v>
      </c>
      <c r="R11" s="4">
        <v>4323246.5999999996</v>
      </c>
      <c r="S11" s="4">
        <v>6838086.2000000002</v>
      </c>
      <c r="T11" s="4">
        <v>5639317.9000000004</v>
      </c>
      <c r="U11" s="4">
        <v>7190822.2999999998</v>
      </c>
      <c r="V11" s="4">
        <v>6445453.2999999998</v>
      </c>
      <c r="W11" s="4">
        <v>7252692.7999999998</v>
      </c>
      <c r="X11" s="4">
        <v>6968812.7000000002</v>
      </c>
      <c r="Y11" s="4">
        <v>6880407.5</v>
      </c>
      <c r="Z11" s="4">
        <v>7031759.7000000002</v>
      </c>
      <c r="AA11" s="4">
        <v>7378829.2999999998</v>
      </c>
      <c r="AB11" s="4">
        <v>7431069.4000000004</v>
      </c>
      <c r="AC11" s="4">
        <v>6824654.7000000002</v>
      </c>
      <c r="AD11" s="4">
        <v>5445232.4000000004</v>
      </c>
      <c r="AE11" s="4">
        <v>6254833.2000000002</v>
      </c>
      <c r="AF11" s="4">
        <v>7241371.2000000002</v>
      </c>
      <c r="AG11" s="4">
        <v>7694206.9000000004</v>
      </c>
      <c r="AH11" s="4">
        <v>8355850.5</v>
      </c>
      <c r="AI11" s="4">
        <v>9421117</v>
      </c>
      <c r="AJ11" s="4" t="s">
        <v>1097</v>
      </c>
      <c r="AK11" s="4">
        <f t="shared" si="0"/>
        <v>82.539362653929544</v>
      </c>
      <c r="AL11" s="4">
        <f t="shared" si="0"/>
        <v>65.6434308412543</v>
      </c>
      <c r="AM11" s="4">
        <f t="shared" si="0"/>
        <v>84.295031834217198</v>
      </c>
      <c r="AN11" s="4">
        <f t="shared" si="0"/>
        <v>79.352576112461719</v>
      </c>
      <c r="AO11" s="4">
        <f t="shared" si="0"/>
        <v>103.38706997343898</v>
      </c>
      <c r="AP11" s="4">
        <f t="shared" si="0"/>
        <v>87.694016786704125</v>
      </c>
      <c r="AQ11" s="4">
        <f t="shared" si="0"/>
        <v>82.424563924862142</v>
      </c>
      <c r="AR11" s="4">
        <f t="shared" si="0"/>
        <v>86.653712182882771</v>
      </c>
      <c r="AS11" s="4">
        <f t="shared" si="0"/>
        <v>80.761672869911934</v>
      </c>
      <c r="AT11" s="4">
        <f t="shared" si="0"/>
        <v>78.280902048811413</v>
      </c>
      <c r="AU11" s="4">
        <f t="shared" si="0"/>
        <v>96.403876550499461</v>
      </c>
      <c r="AV11" s="4">
        <f t="shared" si="0"/>
        <v>105.19370081369071</v>
      </c>
      <c r="AW11" s="4">
        <f t="shared" si="0"/>
        <v>47.877644081173429</v>
      </c>
      <c r="AX11" s="4">
        <f t="shared" si="0"/>
        <v>115.43965884043592</v>
      </c>
      <c r="AY11" s="4">
        <f t="shared" si="0"/>
        <v>82.527071202228001</v>
      </c>
      <c r="AZ11" s="4">
        <f t="shared" si="0"/>
        <v>69.609799311663949</v>
      </c>
      <c r="BA11" s="4">
        <f t="shared" si="0"/>
        <v>70.353183069357357</v>
      </c>
      <c r="BB11" s="4">
        <f t="shared" si="0"/>
        <v>71.434055527128237</v>
      </c>
      <c r="BC11" s="4">
        <f t="shared" si="0"/>
        <v>57.388205816288341</v>
      </c>
      <c r="BD11" s="4">
        <f t="shared" si="0"/>
        <v>63.49540572425537</v>
      </c>
      <c r="BE11" s="4">
        <f t="shared" si="0"/>
        <v>27.672451049354191</v>
      </c>
      <c r="BF11" s="4">
        <f t="shared" si="0"/>
        <v>76.857900713544041</v>
      </c>
      <c r="BG11" s="4">
        <f t="shared" si="0"/>
        <v>31.220512152950864</v>
      </c>
      <c r="BH11" s="4">
        <f t="shared" si="0"/>
        <v>77.963054403624085</v>
      </c>
      <c r="BI11" s="4">
        <f t="shared" si="0"/>
        <v>51.979087295346929</v>
      </c>
      <c r="BJ11" s="4">
        <f t="shared" si="0"/>
        <v>60.995107447575428</v>
      </c>
      <c r="BK11" s="4">
        <f t="shared" si="0"/>
        <v>84.520856439399267</v>
      </c>
      <c r="BL11" s="4">
        <f t="shared" si="0"/>
        <v>69.145194623570987</v>
      </c>
      <c r="BM11" s="4">
        <f t="shared" si="0"/>
        <v>71.690995539086117</v>
      </c>
      <c r="BN11" s="4">
        <f t="shared" si="0"/>
        <v>69.0203664916165</v>
      </c>
      <c r="BR11"/>
      <c r="BS11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/>
      <c r="CY11"/>
      <c r="CZ11"/>
      <c r="DA11"/>
      <c r="DB11"/>
    </row>
    <row r="12" spans="1:106" s="4" customFormat="1" x14ac:dyDescent="0.2">
      <c r="A12" s="4">
        <v>891.59659999999997</v>
      </c>
      <c r="B12" s="4" t="s">
        <v>1098</v>
      </c>
      <c r="C12" s="4" t="s">
        <v>462</v>
      </c>
      <c r="D12" s="4" t="s">
        <v>1099</v>
      </c>
      <c r="E12" s="4">
        <v>19850.7</v>
      </c>
      <c r="F12" s="4">
        <v>85593.5</v>
      </c>
      <c r="G12" s="4">
        <v>144180.20000000001</v>
      </c>
      <c r="H12" s="4">
        <v>127266.3</v>
      </c>
      <c r="I12" s="4">
        <v>104558.8</v>
      </c>
      <c r="J12" s="4">
        <v>114319.2</v>
      </c>
      <c r="K12" s="4">
        <v>127595.2</v>
      </c>
      <c r="L12" s="4">
        <v>121642.5</v>
      </c>
      <c r="M12" s="4">
        <v>171230.5</v>
      </c>
      <c r="N12" s="4">
        <v>100448</v>
      </c>
      <c r="O12" s="4">
        <v>0</v>
      </c>
      <c r="P12" s="4">
        <v>95088.5</v>
      </c>
      <c r="Q12" s="4">
        <v>153889.9</v>
      </c>
      <c r="R12" s="4">
        <v>71502</v>
      </c>
      <c r="S12" s="4">
        <v>120217.8</v>
      </c>
      <c r="T12" s="4">
        <v>82883.899999999994</v>
      </c>
      <c r="U12" s="4">
        <v>105029.1</v>
      </c>
      <c r="V12" s="4">
        <v>159593.4</v>
      </c>
      <c r="W12" s="4">
        <v>99023.2</v>
      </c>
      <c r="X12" s="4">
        <v>110944.5</v>
      </c>
      <c r="Y12" s="4">
        <v>99409.3</v>
      </c>
      <c r="Z12" s="4">
        <v>86245.1</v>
      </c>
      <c r="AA12" s="4">
        <v>124639.9</v>
      </c>
      <c r="AB12" s="4">
        <v>132763.4</v>
      </c>
      <c r="AC12" s="4">
        <v>116603.7</v>
      </c>
      <c r="AD12" s="4">
        <v>97323.9</v>
      </c>
      <c r="AE12" s="4">
        <v>70498.100000000006</v>
      </c>
      <c r="AF12" s="4">
        <v>57797.9</v>
      </c>
      <c r="AG12" s="4">
        <v>185590.6</v>
      </c>
      <c r="AH12" s="4">
        <v>163558.79999999999</v>
      </c>
      <c r="AI12" s="4">
        <v>103003.8</v>
      </c>
      <c r="AJ12" s="4" t="s">
        <v>1099</v>
      </c>
      <c r="AK12" s="4">
        <f t="shared" si="0"/>
        <v>1.1547388509524474</v>
      </c>
      <c r="AL12" s="4">
        <f t="shared" si="0"/>
        <v>2.3647799757178212</v>
      </c>
      <c r="AM12" s="4">
        <f t="shared" si="0"/>
        <v>1.6907982085600373</v>
      </c>
      <c r="AN12" s="4">
        <f t="shared" si="0"/>
        <v>1.4743396945278611</v>
      </c>
      <c r="AO12" s="4">
        <f t="shared" si="0"/>
        <v>1.5403675877443013</v>
      </c>
      <c r="AP12" s="4">
        <f t="shared" si="0"/>
        <v>1.5983013876483634</v>
      </c>
      <c r="AQ12" s="4">
        <f t="shared" si="0"/>
        <v>1.6315246029229173</v>
      </c>
      <c r="AR12" s="4">
        <f t="shared" si="0"/>
        <v>2.444677675408002</v>
      </c>
      <c r="AS12" s="4">
        <f t="shared" si="0"/>
        <v>1.1254873838363528</v>
      </c>
      <c r="AT12" s="4">
        <f t="shared" si="0"/>
        <v>0</v>
      </c>
      <c r="AU12" s="4">
        <f t="shared" si="0"/>
        <v>1.3397335915551241</v>
      </c>
      <c r="AV12" s="4">
        <f t="shared" si="0"/>
        <v>1.7499851087985634</v>
      </c>
      <c r="AW12" s="4">
        <f t="shared" si="0"/>
        <v>0.79184641169718684</v>
      </c>
      <c r="AX12" s="4">
        <f t="shared" si="0"/>
        <v>2.0295008592532451</v>
      </c>
      <c r="AY12" s="4">
        <f t="shared" si="0"/>
        <v>1.2129419972614675</v>
      </c>
      <c r="AZ12" s="4">
        <f t="shared" si="0"/>
        <v>1.016720239754038</v>
      </c>
      <c r="BA12" s="4">
        <f t="shared" si="0"/>
        <v>1.7419882146785821</v>
      </c>
      <c r="BB12" s="4">
        <f t="shared" si="0"/>
        <v>0.97531068285064071</v>
      </c>
      <c r="BC12" s="4">
        <f t="shared" si="0"/>
        <v>0.91362848655484763</v>
      </c>
      <c r="BD12" s="4">
        <f t="shared" si="0"/>
        <v>0.91739244169247536</v>
      </c>
      <c r="BE12" s="4">
        <f t="shared" si="0"/>
        <v>0.33940484456496106</v>
      </c>
      <c r="BF12" s="4">
        <f t="shared" si="0"/>
        <v>1.2982494471238222</v>
      </c>
      <c r="BG12" s="4">
        <f t="shared" si="0"/>
        <v>0.55778530922710479</v>
      </c>
      <c r="BH12" s="4">
        <f t="shared" si="0"/>
        <v>1.3320498994277119</v>
      </c>
      <c r="BI12" s="4">
        <f t="shared" si="0"/>
        <v>0.92903426748573925</v>
      </c>
      <c r="BJ12" s="4">
        <f t="shared" si="0"/>
        <v>0.68747463710941448</v>
      </c>
      <c r="BK12" s="4">
        <f t="shared" si="0"/>
        <v>0.67461367101285385</v>
      </c>
      <c r="BL12" s="4">
        <f t="shared" si="0"/>
        <v>1.6678389760100307</v>
      </c>
      <c r="BM12" s="4">
        <f t="shared" si="0"/>
        <v>1.4032914065633748</v>
      </c>
      <c r="BN12" s="4">
        <f t="shared" si="0"/>
        <v>0.75461965136715403</v>
      </c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</row>
    <row r="13" spans="1:106" s="4" customFormat="1" x14ac:dyDescent="0.2">
      <c r="A13" s="4">
        <v>863.56590000000006</v>
      </c>
      <c r="B13" s="4" t="s">
        <v>1100</v>
      </c>
      <c r="C13" s="4" t="s">
        <v>643</v>
      </c>
      <c r="D13" s="4" t="s">
        <v>1101</v>
      </c>
      <c r="E13" s="4">
        <v>0</v>
      </c>
      <c r="F13" s="4">
        <v>5438429.4000000004</v>
      </c>
      <c r="G13" s="4">
        <v>3857632.5</v>
      </c>
      <c r="H13" s="4">
        <v>5978754.7999999998</v>
      </c>
      <c r="I13" s="4">
        <v>5219655.8</v>
      </c>
      <c r="J13" s="4">
        <v>7338510.2999999998</v>
      </c>
      <c r="K13" s="4">
        <v>5992186.5</v>
      </c>
      <c r="L13" s="4">
        <v>5930302.9000000004</v>
      </c>
      <c r="M13" s="4">
        <v>5972893.7000000002</v>
      </c>
      <c r="N13" s="4">
        <v>6452672.2999999998</v>
      </c>
      <c r="O13" s="4">
        <v>6079481.7999999998</v>
      </c>
      <c r="P13" s="4">
        <v>6534442.5</v>
      </c>
      <c r="Q13" s="4">
        <v>7903004.0999999996</v>
      </c>
      <c r="R13" s="4">
        <v>4373539.2</v>
      </c>
      <c r="S13" s="4">
        <v>7247970.5999999996</v>
      </c>
      <c r="T13" s="4">
        <v>5401859.7999999998</v>
      </c>
      <c r="U13" s="4">
        <v>7357663.5999999996</v>
      </c>
      <c r="V13" s="4">
        <v>7109679</v>
      </c>
      <c r="W13" s="4">
        <v>7710648.2000000002</v>
      </c>
      <c r="X13" s="4">
        <v>7382958.2999999998</v>
      </c>
      <c r="Y13" s="4">
        <v>7410290.5999999996</v>
      </c>
      <c r="Z13" s="4">
        <v>7340623.0999999996</v>
      </c>
      <c r="AA13" s="4">
        <v>6771581.0999999996</v>
      </c>
      <c r="AB13" s="4">
        <v>7906304.5999999996</v>
      </c>
      <c r="AC13" s="4">
        <v>7375077.2000000002</v>
      </c>
      <c r="AD13" s="4">
        <v>5795256.9000000004</v>
      </c>
      <c r="AE13" s="4">
        <v>7042737.2000000002</v>
      </c>
      <c r="AF13" s="4">
        <v>8160296.7000000002</v>
      </c>
      <c r="AG13" s="4">
        <v>7708322.9000000004</v>
      </c>
      <c r="AH13" s="4">
        <v>8941850.3000000007</v>
      </c>
      <c r="AI13" s="4">
        <v>9810830.5</v>
      </c>
      <c r="AJ13" s="4" t="s">
        <v>1101</v>
      </c>
      <c r="AK13" s="4">
        <f t="shared" si="0"/>
        <v>73.369656765315213</v>
      </c>
      <c r="AL13" s="4">
        <f t="shared" si="0"/>
        <v>63.27118487613609</v>
      </c>
      <c r="AM13" s="4">
        <f t="shared" si="0"/>
        <v>79.430830512553001</v>
      </c>
      <c r="AN13" s="4">
        <f t="shared" si="0"/>
        <v>73.60017270390037</v>
      </c>
      <c r="AO13" s="4">
        <f t="shared" si="0"/>
        <v>98.881057674018962</v>
      </c>
      <c r="AP13" s="4">
        <f t="shared" si="0"/>
        <v>75.060190336296259</v>
      </c>
      <c r="AQ13" s="4">
        <f t="shared" si="0"/>
        <v>79.539923004995174</v>
      </c>
      <c r="AR13" s="4">
        <f t="shared" si="0"/>
        <v>85.275694960740651</v>
      </c>
      <c r="AS13" s="4">
        <f t="shared" si="0"/>
        <v>72.300108172191585</v>
      </c>
      <c r="AT13" s="4">
        <f t="shared" si="0"/>
        <v>71.964888463144504</v>
      </c>
      <c r="AU13" s="4">
        <f t="shared" si="0"/>
        <v>92.065939828007004</v>
      </c>
      <c r="AV13" s="4">
        <f t="shared" si="0"/>
        <v>89.870352048925824</v>
      </c>
      <c r="AW13" s="4">
        <f t="shared" si="0"/>
        <v>48.434607730370971</v>
      </c>
      <c r="AX13" s="4">
        <f t="shared" si="0"/>
        <v>122.35927259143202</v>
      </c>
      <c r="AY13" s="4">
        <f t="shared" si="0"/>
        <v>79.052054919452758</v>
      </c>
      <c r="AZ13" s="4">
        <f t="shared" ref="AZ13:BN30" si="1">+U13/U$4*50</f>
        <v>71.224884336070275</v>
      </c>
      <c r="BA13" s="4">
        <f t="shared" si="1"/>
        <v>77.603315852333537</v>
      </c>
      <c r="BB13" s="4">
        <f t="shared" si="1"/>
        <v>75.944602488740657</v>
      </c>
      <c r="BC13" s="4">
        <f t="shared" si="1"/>
        <v>60.79869680720136</v>
      </c>
      <c r="BD13" s="4">
        <f t="shared" si="1"/>
        <v>68.38539842031679</v>
      </c>
      <c r="BE13" s="4">
        <f t="shared" si="1"/>
        <v>28.887937311980181</v>
      </c>
      <c r="BF13" s="4">
        <f t="shared" si="1"/>
        <v>70.532802250556387</v>
      </c>
      <c r="BG13" s="4">
        <f t="shared" si="1"/>
        <v>33.217140839679324</v>
      </c>
      <c r="BH13" s="4">
        <f t="shared" si="1"/>
        <v>84.250935798191762</v>
      </c>
      <c r="BI13" s="4">
        <f t="shared" si="1"/>
        <v>55.320350386525575</v>
      </c>
      <c r="BJ13" s="4">
        <f t="shared" si="1"/>
        <v>68.678492056196887</v>
      </c>
      <c r="BK13" s="4">
        <f t="shared" si="1"/>
        <v>95.246500536197289</v>
      </c>
      <c r="BL13" s="4">
        <f t="shared" si="1"/>
        <v>69.272050267042999</v>
      </c>
      <c r="BM13" s="4">
        <f t="shared" si="1"/>
        <v>76.718719413239384</v>
      </c>
      <c r="BN13" s="4">
        <f t="shared" si="1"/>
        <v>71.875459852279633</v>
      </c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</row>
    <row r="14" spans="1:106" s="4" customFormat="1" x14ac:dyDescent="0.2">
      <c r="A14" s="4">
        <v>831.50350000000003</v>
      </c>
      <c r="B14" s="4" t="s">
        <v>1102</v>
      </c>
      <c r="C14" s="4" t="s">
        <v>929</v>
      </c>
      <c r="D14" s="4" t="s">
        <v>1103</v>
      </c>
      <c r="E14" s="4">
        <v>0</v>
      </c>
      <c r="F14" s="4">
        <v>38790.6</v>
      </c>
      <c r="G14" s="4">
        <v>69574.7</v>
      </c>
      <c r="H14" s="4">
        <v>93347.6</v>
      </c>
      <c r="I14" s="4">
        <v>48234</v>
      </c>
      <c r="J14" s="4">
        <v>135943</v>
      </c>
      <c r="K14" s="4">
        <v>106288</v>
      </c>
      <c r="L14" s="4">
        <v>57550.400000000001</v>
      </c>
      <c r="M14" s="4">
        <v>108346.4</v>
      </c>
      <c r="N14" s="4">
        <v>85349.1</v>
      </c>
      <c r="O14" s="4">
        <v>75516.2</v>
      </c>
      <c r="P14" s="4">
        <v>96260.9</v>
      </c>
      <c r="Q14" s="4">
        <v>123132.3</v>
      </c>
      <c r="R14" s="4">
        <v>99537.600000000006</v>
      </c>
      <c r="S14" s="4">
        <v>81850.8</v>
      </c>
      <c r="T14" s="4">
        <v>84079.5</v>
      </c>
      <c r="U14" s="4">
        <v>91096.8</v>
      </c>
      <c r="V14" s="4">
        <v>92225.7</v>
      </c>
      <c r="W14" s="4">
        <v>94082.4</v>
      </c>
      <c r="X14" s="4">
        <v>114820</v>
      </c>
      <c r="Y14" s="4">
        <v>95819.4</v>
      </c>
      <c r="Z14" s="4">
        <v>77906.3</v>
      </c>
      <c r="AA14" s="4">
        <v>129140.7</v>
      </c>
      <c r="AB14" s="4">
        <v>145542.5</v>
      </c>
      <c r="AC14" s="4">
        <v>77840.5</v>
      </c>
      <c r="AD14" s="4">
        <v>44009.9</v>
      </c>
      <c r="AE14" s="4">
        <v>73910.2</v>
      </c>
      <c r="AF14" s="4">
        <v>181306.7</v>
      </c>
      <c r="AG14" s="4">
        <v>45361.2</v>
      </c>
      <c r="AH14" s="4">
        <v>141006.9</v>
      </c>
      <c r="AI14" s="4">
        <v>92578.2</v>
      </c>
      <c r="AJ14" s="4" t="s">
        <v>1103</v>
      </c>
      <c r="AK14" s="4">
        <f t="shared" ref="AK14:AY29" si="2">+F14/F$4*50</f>
        <v>0.52332259893281607</v>
      </c>
      <c r="AL14" s="4">
        <f t="shared" si="2"/>
        <v>1.1411335077671876</v>
      </c>
      <c r="AM14" s="4">
        <f t="shared" si="2"/>
        <v>1.2401708453328097</v>
      </c>
      <c r="AN14" s="4">
        <f t="shared" si="2"/>
        <v>0.68012736207623703</v>
      </c>
      <c r="AO14" s="4">
        <f t="shared" si="2"/>
        <v>1.8317324734666054</v>
      </c>
      <c r="AP14" s="4">
        <f t="shared" si="2"/>
        <v>1.3314000674819213</v>
      </c>
      <c r="AQ14" s="4">
        <f t="shared" si="2"/>
        <v>0.77189217179896052</v>
      </c>
      <c r="AR14" s="4">
        <f t="shared" si="2"/>
        <v>1.5468740983109057</v>
      </c>
      <c r="AS14" s="4">
        <f t="shared" si="2"/>
        <v>0.95630908800361636</v>
      </c>
      <c r="AT14" s="4">
        <f t="shared" si="2"/>
        <v>0.89391087743046027</v>
      </c>
      <c r="AU14" s="4">
        <f t="shared" si="2"/>
        <v>1.3562519261880104</v>
      </c>
      <c r="AV14" s="4">
        <f t="shared" si="2"/>
        <v>1.4002198416667846</v>
      </c>
      <c r="AW14" s="4">
        <f t="shared" si="2"/>
        <v>1.1023256886373793</v>
      </c>
      <c r="AX14" s="4">
        <f t="shared" si="2"/>
        <v>1.3817942844617479</v>
      </c>
      <c r="AY14" s="4">
        <f t="shared" si="2"/>
        <v>1.2304386818036499</v>
      </c>
      <c r="AZ14" s="4">
        <f t="shared" si="1"/>
        <v>0.88185046179416604</v>
      </c>
      <c r="BA14" s="4">
        <f t="shared" si="1"/>
        <v>1.0066586869537371</v>
      </c>
      <c r="BB14" s="4">
        <f t="shared" si="1"/>
        <v>0.92664718761085396</v>
      </c>
      <c r="BC14" s="4">
        <f t="shared" si="1"/>
        <v>0.94554324753572827</v>
      </c>
      <c r="BD14" s="4">
        <f t="shared" si="1"/>
        <v>0.88426327644906422</v>
      </c>
      <c r="BE14" s="4">
        <f t="shared" si="1"/>
        <v>0.30658872958731831</v>
      </c>
      <c r="BF14" s="4">
        <f t="shared" si="1"/>
        <v>1.3451297889053455</v>
      </c>
      <c r="BG14" s="4">
        <f t="shared" si="1"/>
        <v>0.61147476162998171</v>
      </c>
      <c r="BH14" s="4">
        <f t="shared" si="1"/>
        <v>0.88922933145691618</v>
      </c>
      <c r="BI14" s="4">
        <f t="shared" si="1"/>
        <v>0.42010960523181501</v>
      </c>
      <c r="BJ14" s="4">
        <f t="shared" si="1"/>
        <v>0.72074833114203418</v>
      </c>
      <c r="BK14" s="4">
        <f t="shared" si="1"/>
        <v>2.1162010811158574</v>
      </c>
      <c r="BL14" s="4">
        <f t="shared" si="1"/>
        <v>0.40764552384973268</v>
      </c>
      <c r="BM14" s="4">
        <f t="shared" si="1"/>
        <v>1.2098020469466708</v>
      </c>
      <c r="BN14" s="4">
        <f t="shared" si="1"/>
        <v>0.67824030771873134</v>
      </c>
      <c r="BQ14" s="7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</row>
    <row r="15" spans="1:106" s="4" customFormat="1" x14ac:dyDescent="0.2">
      <c r="A15" s="4">
        <v>859.53459999999995</v>
      </c>
      <c r="B15" s="4" t="s">
        <v>1104</v>
      </c>
      <c r="C15" s="4" t="s">
        <v>1105</v>
      </c>
      <c r="D15" s="4" t="s">
        <v>1106</v>
      </c>
      <c r="E15" s="4">
        <v>70795.600000000006</v>
      </c>
      <c r="F15" s="4">
        <v>1048936.5</v>
      </c>
      <c r="G15" s="4">
        <v>760922.6</v>
      </c>
      <c r="H15" s="4">
        <v>965699.4</v>
      </c>
      <c r="I15" s="4">
        <v>951948.6</v>
      </c>
      <c r="J15" s="4">
        <v>1200601.8999999999</v>
      </c>
      <c r="K15" s="4">
        <v>1110575.8999999999</v>
      </c>
      <c r="L15" s="4">
        <v>1052060.5</v>
      </c>
      <c r="M15" s="4">
        <v>1179714.7</v>
      </c>
      <c r="N15" s="4">
        <v>1082461.8999999999</v>
      </c>
      <c r="O15" s="4">
        <v>1147819.3</v>
      </c>
      <c r="P15" s="4">
        <v>1170111.1000000001</v>
      </c>
      <c r="Q15" s="4">
        <v>1482490.6</v>
      </c>
      <c r="R15" s="4">
        <v>564567.80000000005</v>
      </c>
      <c r="S15" s="4">
        <v>1007073.4</v>
      </c>
      <c r="T15" s="4">
        <v>996361.5</v>
      </c>
      <c r="U15" s="4">
        <v>1371130.8</v>
      </c>
      <c r="V15" s="4">
        <v>1114550.3999999999</v>
      </c>
      <c r="W15" s="4">
        <v>1256992.2</v>
      </c>
      <c r="X15" s="4">
        <v>1218245.5</v>
      </c>
      <c r="Y15" s="4">
        <v>963919.6</v>
      </c>
      <c r="Z15" s="4">
        <v>989895.2</v>
      </c>
      <c r="AA15" s="4">
        <v>1192917.5</v>
      </c>
      <c r="AB15" s="4">
        <v>1212906.3999999999</v>
      </c>
      <c r="AC15" s="4">
        <v>1172074.3999999999</v>
      </c>
      <c r="AD15" s="4">
        <v>919353</v>
      </c>
      <c r="AE15" s="4">
        <v>900170.2</v>
      </c>
      <c r="AF15" s="4">
        <v>1143919.3</v>
      </c>
      <c r="AG15" s="4">
        <v>1132389.8999999999</v>
      </c>
      <c r="AH15" s="4">
        <v>1545281.1</v>
      </c>
      <c r="AI15" s="4">
        <v>1416321.8</v>
      </c>
      <c r="AJ15" s="4" t="s">
        <v>1106</v>
      </c>
      <c r="AK15" s="4">
        <f t="shared" si="2"/>
        <v>14.151164851677775</v>
      </c>
      <c r="AL15" s="4">
        <f t="shared" si="2"/>
        <v>12.480316489720094</v>
      </c>
      <c r="AM15" s="4">
        <f t="shared" si="2"/>
        <v>12.829812884695343</v>
      </c>
      <c r="AN15" s="4">
        <f t="shared" si="2"/>
        <v>13.423027120914021</v>
      </c>
      <c r="AO15" s="4">
        <f t="shared" si="2"/>
        <v>16.17723228070372</v>
      </c>
      <c r="AP15" s="4">
        <f t="shared" si="2"/>
        <v>13.911455932972633</v>
      </c>
      <c r="AQ15" s="4">
        <f t="shared" si="2"/>
        <v>14.110714507786223</v>
      </c>
      <c r="AR15" s="4">
        <f t="shared" si="2"/>
        <v>16.842923371949791</v>
      </c>
      <c r="AS15" s="4">
        <f t="shared" si="2"/>
        <v>12.128635830813232</v>
      </c>
      <c r="AT15" s="4">
        <f t="shared" si="2"/>
        <v>13.587126439023899</v>
      </c>
      <c r="AU15" s="4">
        <f t="shared" si="2"/>
        <v>16.486085557365161</v>
      </c>
      <c r="AV15" s="4">
        <f t="shared" si="2"/>
        <v>16.858393396407738</v>
      </c>
      <c r="AW15" s="4">
        <f t="shared" si="2"/>
        <v>6.2522864617741467</v>
      </c>
      <c r="AX15" s="4">
        <f t="shared" si="2"/>
        <v>17.001278767629145</v>
      </c>
      <c r="AY15" s="4">
        <f t="shared" si="2"/>
        <v>14.58098264927726</v>
      </c>
      <c r="AZ15" s="4">
        <f t="shared" si="1"/>
        <v>13.273049428302691</v>
      </c>
      <c r="BA15" s="4">
        <f t="shared" si="1"/>
        <v>12.16550096348157</v>
      </c>
      <c r="BB15" s="4">
        <f t="shared" si="1"/>
        <v>12.380512050912605</v>
      </c>
      <c r="BC15" s="4">
        <f t="shared" si="1"/>
        <v>10.03225750187935</v>
      </c>
      <c r="BD15" s="4">
        <f t="shared" si="1"/>
        <v>8.8954711021929942</v>
      </c>
      <c r="BE15" s="4">
        <f t="shared" si="1"/>
        <v>3.8955862592959023</v>
      </c>
      <c r="BF15" s="4">
        <f t="shared" si="1"/>
        <v>12.425431060513786</v>
      </c>
      <c r="BG15" s="4">
        <f t="shared" si="1"/>
        <v>5.0958424640189577</v>
      </c>
      <c r="BH15" s="4">
        <f t="shared" si="1"/>
        <v>13.389468658728632</v>
      </c>
      <c r="BI15" s="4">
        <f t="shared" si="1"/>
        <v>8.7759578162796288</v>
      </c>
      <c r="BJ15" s="4">
        <f t="shared" si="1"/>
        <v>8.7781682283878428</v>
      </c>
      <c r="BK15" s="4">
        <f t="shared" si="1"/>
        <v>13.35175842574651</v>
      </c>
      <c r="BL15" s="4">
        <f t="shared" si="1"/>
        <v>10.176399080880717</v>
      </c>
      <c r="BM15" s="4">
        <f t="shared" si="1"/>
        <v>13.258104659332298</v>
      </c>
      <c r="BN15" s="4">
        <f t="shared" si="1"/>
        <v>10.376163432219977</v>
      </c>
      <c r="BR15"/>
      <c r="BS1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/>
      <c r="CY15"/>
      <c r="CZ15"/>
      <c r="DA15"/>
      <c r="DB15"/>
    </row>
    <row r="16" spans="1:106" s="4" customFormat="1" x14ac:dyDescent="0.2">
      <c r="A16" s="4">
        <v>857.51909999999998</v>
      </c>
      <c r="B16" s="4" t="s">
        <v>1107</v>
      </c>
      <c r="C16" s="4" t="s">
        <v>954</v>
      </c>
      <c r="D16" s="4" t="s">
        <v>1108</v>
      </c>
      <c r="E16" s="4">
        <v>52602.5</v>
      </c>
      <c r="F16" s="4">
        <v>1684297.6</v>
      </c>
      <c r="G16" s="4">
        <v>1124150.8999999999</v>
      </c>
      <c r="H16" s="4">
        <v>1908881.2</v>
      </c>
      <c r="I16" s="4">
        <v>1255532.1000000001</v>
      </c>
      <c r="J16" s="4">
        <v>2183709</v>
      </c>
      <c r="K16" s="4">
        <v>1934037.3</v>
      </c>
      <c r="L16" s="4">
        <v>1983535.5</v>
      </c>
      <c r="M16" s="4">
        <v>1831718.2</v>
      </c>
      <c r="N16" s="4">
        <v>2090111.8</v>
      </c>
      <c r="O16" s="4">
        <v>1674046.6</v>
      </c>
      <c r="P16" s="4">
        <v>1818382.7</v>
      </c>
      <c r="Q16" s="4">
        <v>2580054.4</v>
      </c>
      <c r="R16" s="4">
        <v>1113576.7</v>
      </c>
      <c r="S16" s="4">
        <v>1435909.1</v>
      </c>
      <c r="T16" s="4">
        <v>867583.6</v>
      </c>
      <c r="U16" s="4">
        <v>1870593.9</v>
      </c>
      <c r="V16" s="4">
        <v>1853027</v>
      </c>
      <c r="W16" s="4">
        <v>1896007.9</v>
      </c>
      <c r="X16" s="4">
        <v>1832493.6</v>
      </c>
      <c r="Y16" s="4">
        <v>1318591.8999999999</v>
      </c>
      <c r="Z16" s="4">
        <v>1380604.6</v>
      </c>
      <c r="AA16" s="4">
        <v>2004669.6</v>
      </c>
      <c r="AB16" s="4">
        <v>2056206.8</v>
      </c>
      <c r="AC16" s="4">
        <v>1532025</v>
      </c>
      <c r="AD16" s="4">
        <v>1496694.5</v>
      </c>
      <c r="AE16" s="4">
        <v>1192699.8999999999</v>
      </c>
      <c r="AF16" s="4">
        <v>1284189.1000000001</v>
      </c>
      <c r="AG16" s="4">
        <v>1862870.7</v>
      </c>
      <c r="AH16" s="4">
        <v>2219962</v>
      </c>
      <c r="AI16" s="4">
        <v>2264342.4</v>
      </c>
      <c r="AJ16" s="4" t="s">
        <v>1108</v>
      </c>
      <c r="AK16" s="4">
        <f t="shared" si="2"/>
        <v>22.722798755582666</v>
      </c>
      <c r="AL16" s="4">
        <f t="shared" si="2"/>
        <v>18.43782667804016</v>
      </c>
      <c r="AM16" s="4">
        <f t="shared" si="2"/>
        <v>25.360467879665975</v>
      </c>
      <c r="AN16" s="4">
        <f t="shared" si="2"/>
        <v>17.703730463470546</v>
      </c>
      <c r="AO16" s="4">
        <f t="shared" si="2"/>
        <v>29.423881243618922</v>
      </c>
      <c r="AP16" s="4">
        <f t="shared" si="2"/>
        <v>24.226416827229347</v>
      </c>
      <c r="AQ16" s="4">
        <f t="shared" si="2"/>
        <v>26.604081377980641</v>
      </c>
      <c r="AR16" s="4">
        <f t="shared" si="2"/>
        <v>26.151652837423999</v>
      </c>
      <c r="AS16" s="4">
        <f t="shared" si="2"/>
        <v>23.419027374437423</v>
      </c>
      <c r="AT16" s="4">
        <f t="shared" si="2"/>
        <v>19.81625750587925</v>
      </c>
      <c r="AU16" s="4">
        <f t="shared" si="2"/>
        <v>25.619800349071692</v>
      </c>
      <c r="AV16" s="4">
        <f t="shared" si="2"/>
        <v>29.339526374961654</v>
      </c>
      <c r="AW16" s="4">
        <f t="shared" si="2"/>
        <v>12.332266426737638</v>
      </c>
      <c r="AX16" s="4">
        <f t="shared" si="2"/>
        <v>24.240825836602848</v>
      </c>
      <c r="AY16" s="4">
        <f t="shared" si="2"/>
        <v>12.696417332863128</v>
      </c>
      <c r="AZ16" s="4">
        <f t="shared" si="1"/>
        <v>18.10803556814674</v>
      </c>
      <c r="BA16" s="4">
        <f t="shared" si="1"/>
        <v>20.226094534493338</v>
      </c>
      <c r="BB16" s="4">
        <f t="shared" si="1"/>
        <v>18.674378929778165</v>
      </c>
      <c r="BC16" s="4">
        <f t="shared" si="1"/>
        <v>15.090593534509997</v>
      </c>
      <c r="BD16" s="4">
        <f t="shared" si="1"/>
        <v>12.168542004992695</v>
      </c>
      <c r="BE16" s="4">
        <f t="shared" si="1"/>
        <v>5.4331653585962592</v>
      </c>
      <c r="BF16" s="4">
        <f t="shared" si="1"/>
        <v>20.880642553997024</v>
      </c>
      <c r="BG16" s="4">
        <f t="shared" si="1"/>
        <v>8.6388413205211361</v>
      </c>
      <c r="BH16" s="4">
        <f t="shared" si="1"/>
        <v>17.501449329401559</v>
      </c>
      <c r="BI16" s="4">
        <f t="shared" si="1"/>
        <v>14.287143018903217</v>
      </c>
      <c r="BJ16" s="4">
        <f t="shared" si="1"/>
        <v>11.630823113430502</v>
      </c>
      <c r="BK16" s="4">
        <f t="shared" si="1"/>
        <v>14.988979236714361</v>
      </c>
      <c r="BL16" s="4">
        <f t="shared" si="1"/>
        <v>16.740979126782761</v>
      </c>
      <c r="BM16" s="4">
        <f t="shared" si="1"/>
        <v>19.046689004182245</v>
      </c>
      <c r="BN16" s="4">
        <f t="shared" si="1"/>
        <v>16.588876065386565</v>
      </c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</row>
    <row r="17" spans="1:106" s="4" customFormat="1" x14ac:dyDescent="0.2">
      <c r="A17" s="4">
        <v>829.48770000000002</v>
      </c>
      <c r="B17" s="4" t="s">
        <v>1109</v>
      </c>
      <c r="C17" s="4" t="s">
        <v>1046</v>
      </c>
      <c r="D17" s="4" t="s">
        <v>1110</v>
      </c>
      <c r="E17" s="4">
        <v>0</v>
      </c>
      <c r="F17" s="4">
        <v>45861.2</v>
      </c>
      <c r="G17" s="4">
        <v>29103.5</v>
      </c>
      <c r="H17" s="4">
        <v>0</v>
      </c>
      <c r="I17" s="4">
        <v>0</v>
      </c>
      <c r="J17" s="4">
        <v>0</v>
      </c>
      <c r="K17" s="4">
        <v>0</v>
      </c>
      <c r="L17" s="4">
        <v>32421.9</v>
      </c>
      <c r="M17" s="4">
        <v>42108.1</v>
      </c>
      <c r="N17" s="4">
        <v>0</v>
      </c>
      <c r="O17" s="4">
        <v>46695.1</v>
      </c>
      <c r="P17" s="4">
        <v>56707.4</v>
      </c>
      <c r="Q17" s="4">
        <v>55912.800000000003</v>
      </c>
      <c r="R17" s="4">
        <v>22124.799999999999</v>
      </c>
      <c r="S17" s="4">
        <v>45035.5</v>
      </c>
      <c r="T17" s="4">
        <v>54073.9</v>
      </c>
      <c r="U17" s="4">
        <v>0</v>
      </c>
      <c r="V17" s="4">
        <v>0</v>
      </c>
      <c r="W17" s="4">
        <v>42376.3</v>
      </c>
      <c r="X17" s="4">
        <v>0</v>
      </c>
      <c r="Y17" s="4">
        <v>75017.3</v>
      </c>
      <c r="Z17" s="4">
        <v>41100</v>
      </c>
      <c r="AA17" s="4">
        <v>0</v>
      </c>
      <c r="AB17" s="4">
        <v>0</v>
      </c>
      <c r="AC17" s="4">
        <v>0</v>
      </c>
      <c r="AD17" s="4">
        <v>0</v>
      </c>
      <c r="AE17" s="4">
        <v>38121.9</v>
      </c>
      <c r="AF17" s="4">
        <v>36455.699999999997</v>
      </c>
      <c r="AG17" s="4">
        <v>56512.9</v>
      </c>
      <c r="AH17" s="4">
        <v>46735.9</v>
      </c>
      <c r="AI17" s="4">
        <v>45026.7</v>
      </c>
      <c r="AJ17" s="4" t="s">
        <v>1110</v>
      </c>
      <c r="AK17" s="4">
        <f t="shared" si="2"/>
        <v>0.61871181095878047</v>
      </c>
      <c r="AL17" s="4">
        <f t="shared" si="2"/>
        <v>0.47734275596304904</v>
      </c>
      <c r="AM17" s="4">
        <f t="shared" si="2"/>
        <v>0</v>
      </c>
      <c r="AN17" s="4">
        <f t="shared" si="2"/>
        <v>0</v>
      </c>
      <c r="AO17" s="4">
        <f t="shared" si="2"/>
        <v>0</v>
      </c>
      <c r="AP17" s="4">
        <f t="shared" si="2"/>
        <v>0</v>
      </c>
      <c r="AQ17" s="4">
        <f t="shared" si="2"/>
        <v>0.43485728691457781</v>
      </c>
      <c r="AR17" s="4">
        <f t="shared" si="2"/>
        <v>0.60118221942847616</v>
      </c>
      <c r="AS17" s="4">
        <f t="shared" si="2"/>
        <v>0</v>
      </c>
      <c r="AT17" s="4">
        <f t="shared" si="2"/>
        <v>0.55274573949302375</v>
      </c>
      <c r="AU17" s="4">
        <f t="shared" si="2"/>
        <v>0.79896947233107107</v>
      </c>
      <c r="AV17" s="4">
        <f t="shared" si="2"/>
        <v>0.63582189208799489</v>
      </c>
      <c r="AW17" s="4">
        <f t="shared" si="2"/>
        <v>0.24502032795611198</v>
      </c>
      <c r="AX17" s="4">
        <f t="shared" si="2"/>
        <v>0.76028330203097638</v>
      </c>
      <c r="AY17" s="4">
        <f t="shared" si="2"/>
        <v>0.79132985134286482</v>
      </c>
      <c r="AZ17" s="4">
        <f t="shared" si="1"/>
        <v>0</v>
      </c>
      <c r="BA17" s="4">
        <f t="shared" si="1"/>
        <v>0</v>
      </c>
      <c r="BB17" s="4">
        <f t="shared" si="1"/>
        <v>0.41737752455670601</v>
      </c>
      <c r="BC17" s="4">
        <f t="shared" si="1"/>
        <v>0</v>
      </c>
      <c r="BD17" s="4">
        <f t="shared" si="1"/>
        <v>0.69229241143612252</v>
      </c>
      <c r="BE17" s="4">
        <f t="shared" si="1"/>
        <v>0.1617429756776895</v>
      </c>
      <c r="BF17" s="4">
        <f t="shared" si="1"/>
        <v>0</v>
      </c>
      <c r="BG17" s="4">
        <f t="shared" si="1"/>
        <v>0</v>
      </c>
      <c r="BH17" s="4">
        <f t="shared" si="1"/>
        <v>0</v>
      </c>
      <c r="BI17" s="4">
        <f t="shared" si="1"/>
        <v>0</v>
      </c>
      <c r="BJ17" s="4">
        <f t="shared" si="1"/>
        <v>0.37175242124853558</v>
      </c>
      <c r="BK17" s="4">
        <f t="shared" si="1"/>
        <v>0.42550877465000103</v>
      </c>
      <c r="BL17" s="4">
        <f t="shared" si="1"/>
        <v>0.50786202139201697</v>
      </c>
      <c r="BM17" s="4">
        <f t="shared" si="1"/>
        <v>0.40098170717812337</v>
      </c>
      <c r="BN17" s="4">
        <f t="shared" si="1"/>
        <v>0.32987164217449677</v>
      </c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:106" s="4" customFormat="1" x14ac:dyDescent="0.2">
      <c r="A18" s="4">
        <v>887.56579999999997</v>
      </c>
      <c r="B18" s="4" t="s">
        <v>1111</v>
      </c>
      <c r="C18" s="4" t="s">
        <v>884</v>
      </c>
      <c r="D18" s="4" t="s">
        <v>1112</v>
      </c>
      <c r="E18" s="4">
        <v>0</v>
      </c>
      <c r="F18" s="4">
        <v>2414513.2000000002</v>
      </c>
      <c r="G18" s="4">
        <v>1775972.8</v>
      </c>
      <c r="H18" s="4">
        <v>2249224.2000000002</v>
      </c>
      <c r="I18" s="4">
        <v>2306294</v>
      </c>
      <c r="J18" s="4">
        <v>2903204.1</v>
      </c>
      <c r="K18" s="4">
        <v>2211034.2999999998</v>
      </c>
      <c r="L18" s="4">
        <v>2321616.4</v>
      </c>
      <c r="M18" s="4">
        <v>3190464.2</v>
      </c>
      <c r="N18" s="4">
        <v>2592146.2999999998</v>
      </c>
      <c r="O18" s="4">
        <v>2331749.7000000002</v>
      </c>
      <c r="P18" s="4">
        <v>2378192.4</v>
      </c>
      <c r="Q18" s="4">
        <v>3123290.9</v>
      </c>
      <c r="R18" s="4">
        <v>1543847.1</v>
      </c>
      <c r="S18" s="4">
        <v>3133113.1</v>
      </c>
      <c r="T18" s="4">
        <v>2622612.2000000002</v>
      </c>
      <c r="U18" s="4">
        <v>2865538.5</v>
      </c>
      <c r="V18" s="4">
        <v>3756329.4</v>
      </c>
      <c r="W18" s="4">
        <v>3289924.1</v>
      </c>
      <c r="X18" s="4">
        <v>2932037.3</v>
      </c>
      <c r="Y18" s="4">
        <v>2805950.9</v>
      </c>
      <c r="Z18" s="4">
        <v>3371814.5</v>
      </c>
      <c r="AA18" s="4">
        <v>3020974.9</v>
      </c>
      <c r="AB18" s="4">
        <v>4176996.8</v>
      </c>
      <c r="AC18" s="4">
        <v>3051172.5</v>
      </c>
      <c r="AD18" s="4">
        <v>2325195</v>
      </c>
      <c r="AE18" s="4">
        <v>3024120.9</v>
      </c>
      <c r="AF18" s="4">
        <v>3552406.4</v>
      </c>
      <c r="AG18" s="4">
        <v>3482633.3</v>
      </c>
      <c r="AH18" s="4">
        <v>4777799.7</v>
      </c>
      <c r="AI18" s="4">
        <v>4224515.5999999996</v>
      </c>
      <c r="AJ18" s="4" t="s">
        <v>1112</v>
      </c>
      <c r="AK18" s="4">
        <f t="shared" si="2"/>
        <v>32.574111330621101</v>
      </c>
      <c r="AL18" s="4">
        <f t="shared" si="2"/>
        <v>29.128721661223324</v>
      </c>
      <c r="AM18" s="4">
        <f t="shared" si="2"/>
        <v>29.88209956610574</v>
      </c>
      <c r="AN18" s="4">
        <f t="shared" si="2"/>
        <v>32.520082398147636</v>
      </c>
      <c r="AO18" s="4">
        <f t="shared" si="2"/>
        <v>39.118551356608208</v>
      </c>
      <c r="AP18" s="4">
        <f t="shared" si="2"/>
        <v>27.696176578963218</v>
      </c>
      <c r="AQ18" s="4">
        <f t="shared" si="2"/>
        <v>31.138576362285654</v>
      </c>
      <c r="AR18" s="4">
        <f t="shared" si="2"/>
        <v>45.550626809642274</v>
      </c>
      <c r="AS18" s="4">
        <f t="shared" si="2"/>
        <v>29.044161732519129</v>
      </c>
      <c r="AT18" s="4">
        <f t="shared" si="2"/>
        <v>27.60171221903661</v>
      </c>
      <c r="AU18" s="4">
        <f t="shared" si="2"/>
        <v>33.507145926806082</v>
      </c>
      <c r="AV18" s="4">
        <f t="shared" si="2"/>
        <v>35.517032407234403</v>
      </c>
      <c r="AW18" s="4">
        <f t="shared" si="2"/>
        <v>17.097281003945454</v>
      </c>
      <c r="AX18" s="4">
        <f t="shared" si="2"/>
        <v>52.892797311110314</v>
      </c>
      <c r="AY18" s="4">
        <f t="shared" si="2"/>
        <v>38.379908280260601</v>
      </c>
      <c r="AZ18" s="4">
        <f t="shared" si="1"/>
        <v>27.739464498357375</v>
      </c>
      <c r="BA18" s="4">
        <f t="shared" si="1"/>
        <v>41.000953330467738</v>
      </c>
      <c r="BB18" s="4">
        <f t="shared" si="1"/>
        <v>32.403498579098425</v>
      </c>
      <c r="BC18" s="4">
        <f t="shared" si="1"/>
        <v>24.145341147342695</v>
      </c>
      <c r="BD18" s="4">
        <f t="shared" si="1"/>
        <v>25.894540525083652</v>
      </c>
      <c r="BE18" s="4">
        <f t="shared" si="1"/>
        <v>13.26927763170756</v>
      </c>
      <c r="BF18" s="4">
        <f t="shared" si="1"/>
        <v>31.466480586874219</v>
      </c>
      <c r="BG18" s="4">
        <f t="shared" si="1"/>
        <v>17.549019170408616</v>
      </c>
      <c r="BH18" s="4">
        <f t="shared" si="1"/>
        <v>34.855789496916486</v>
      </c>
      <c r="BI18" s="4">
        <f t="shared" si="1"/>
        <v>22.195841243379107</v>
      </c>
      <c r="BJ18" s="4">
        <f t="shared" si="1"/>
        <v>29.490247514507423</v>
      </c>
      <c r="BK18" s="4">
        <f t="shared" si="1"/>
        <v>41.463477434881831</v>
      </c>
      <c r="BL18" s="4">
        <f t="shared" si="1"/>
        <v>31.297229261020941</v>
      </c>
      <c r="BM18" s="4">
        <f t="shared" si="1"/>
        <v>40.992262484752096</v>
      </c>
      <c r="BN18" s="4">
        <f t="shared" si="1"/>
        <v>30.949367783199293</v>
      </c>
      <c r="BR18"/>
      <c r="BS18"/>
      <c r="BT18"/>
      <c r="BU18"/>
      <c r="BV18"/>
      <c r="BW18"/>
      <c r="BX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</row>
    <row r="19" spans="1:106" s="4" customFormat="1" x14ac:dyDescent="0.2">
      <c r="A19" s="4">
        <v>885.55020000000002</v>
      </c>
      <c r="B19" s="4" t="s">
        <v>1113</v>
      </c>
      <c r="C19" s="4" t="s">
        <v>1114</v>
      </c>
      <c r="D19" s="4" t="s">
        <v>1115</v>
      </c>
      <c r="E19" s="4">
        <v>0</v>
      </c>
      <c r="F19" s="4">
        <v>33482320.300000001</v>
      </c>
      <c r="G19" s="4">
        <v>23244345</v>
      </c>
      <c r="H19" s="4">
        <v>36505227.799999997</v>
      </c>
      <c r="I19" s="4">
        <v>29567977.699999999</v>
      </c>
      <c r="J19" s="4">
        <v>42040018.399999999</v>
      </c>
      <c r="K19" s="4">
        <v>36231700.299999997</v>
      </c>
      <c r="L19" s="4">
        <v>35561046.200000003</v>
      </c>
      <c r="M19" s="4">
        <v>37941363.399999999</v>
      </c>
      <c r="N19" s="4">
        <v>40312958.299999997</v>
      </c>
      <c r="O19" s="4">
        <v>35005695.600000001</v>
      </c>
      <c r="P19" s="4">
        <v>36638463</v>
      </c>
      <c r="Q19" s="4">
        <v>49705770.5</v>
      </c>
      <c r="R19" s="4">
        <v>23401701.5</v>
      </c>
      <c r="S19" s="4">
        <v>30665357.5</v>
      </c>
      <c r="T19" s="4">
        <v>23467337.199999999</v>
      </c>
      <c r="U19" s="4">
        <v>41515057.100000001</v>
      </c>
      <c r="V19" s="4">
        <v>37469689.100000001</v>
      </c>
      <c r="W19" s="4">
        <v>38618497.399999999</v>
      </c>
      <c r="X19" s="4">
        <v>41770078.700000003</v>
      </c>
      <c r="Y19" s="4">
        <v>30546014.300000001</v>
      </c>
      <c r="Z19" s="4">
        <v>29198263.399999999</v>
      </c>
      <c r="AA19" s="4">
        <v>39974627.299999997</v>
      </c>
      <c r="AB19" s="4">
        <v>43742538.799999997</v>
      </c>
      <c r="AC19" s="4">
        <v>38045015.899999999</v>
      </c>
      <c r="AD19" s="4">
        <v>31367033.5</v>
      </c>
      <c r="AE19" s="4">
        <v>28640966.899999999</v>
      </c>
      <c r="AF19" s="4">
        <v>30633749.699999999</v>
      </c>
      <c r="AG19" s="4">
        <v>42258862.799999997</v>
      </c>
      <c r="AH19" s="4">
        <v>48309930.899999999</v>
      </c>
      <c r="AI19" s="4">
        <v>49289247.299999997</v>
      </c>
      <c r="AJ19" s="4" t="s">
        <v>1115</v>
      </c>
      <c r="AK19" s="4">
        <f t="shared" si="2"/>
        <v>451.70878712102905</v>
      </c>
      <c r="AL19" s="4">
        <f t="shared" si="2"/>
        <v>381.24348284075518</v>
      </c>
      <c r="AM19" s="4">
        <f t="shared" si="2"/>
        <v>484.990714488565</v>
      </c>
      <c r="AN19" s="4">
        <f t="shared" si="2"/>
        <v>416.92562663328772</v>
      </c>
      <c r="AO19" s="4">
        <f t="shared" si="2"/>
        <v>566.45849281252879</v>
      </c>
      <c r="AP19" s="4">
        <f t="shared" si="2"/>
        <v>453.85074725655522</v>
      </c>
      <c r="AQ19" s="4">
        <f t="shared" si="2"/>
        <v>476.96094523689101</v>
      </c>
      <c r="AR19" s="4">
        <f t="shared" si="2"/>
        <v>541.69323852072057</v>
      </c>
      <c r="AS19" s="4">
        <f t="shared" si="2"/>
        <v>451.6936720668503</v>
      </c>
      <c r="AT19" s="4">
        <f t="shared" si="2"/>
        <v>414.37429410986783</v>
      </c>
      <c r="AU19" s="4">
        <f t="shared" si="2"/>
        <v>516.21152530589427</v>
      </c>
      <c r="AV19" s="4">
        <f t="shared" si="2"/>
        <v>565.23760296393016</v>
      </c>
      <c r="AW19" s="4">
        <f t="shared" si="2"/>
        <v>259.16132919895489</v>
      </c>
      <c r="AX19" s="4">
        <f t="shared" si="2"/>
        <v>517.68847371652066</v>
      </c>
      <c r="AY19" s="4">
        <f t="shared" si="2"/>
        <v>343.42639347058156</v>
      </c>
      <c r="AZ19" s="4">
        <f t="shared" si="1"/>
        <v>401.88099115497113</v>
      </c>
      <c r="BA19" s="4">
        <f t="shared" si="1"/>
        <v>408.98782042284034</v>
      </c>
      <c r="BB19" s="4">
        <f t="shared" si="1"/>
        <v>380.36574327894567</v>
      </c>
      <c r="BC19" s="4">
        <f t="shared" si="1"/>
        <v>343.976797281144</v>
      </c>
      <c r="BD19" s="4">
        <f t="shared" si="1"/>
        <v>281.89196224749867</v>
      </c>
      <c r="BE19" s="4">
        <f t="shared" si="1"/>
        <v>114.90545029043726</v>
      </c>
      <c r="BF19" s="4">
        <f t="shared" si="1"/>
        <v>416.3757977277408</v>
      </c>
      <c r="BG19" s="4">
        <f t="shared" si="1"/>
        <v>183.77764904285843</v>
      </c>
      <c r="BH19" s="4">
        <f t="shared" si="1"/>
        <v>434.61622232674176</v>
      </c>
      <c r="BI19" s="4">
        <f t="shared" si="1"/>
        <v>299.42335840295289</v>
      </c>
      <c r="BJ19" s="4">
        <f t="shared" si="1"/>
        <v>279.29743249875168</v>
      </c>
      <c r="BK19" s="4">
        <f t="shared" si="1"/>
        <v>357.55531502019818</v>
      </c>
      <c r="BL19" s="4">
        <f t="shared" si="1"/>
        <v>379.76588501626895</v>
      </c>
      <c r="BM19" s="4">
        <f t="shared" si="1"/>
        <v>414.4864775459373</v>
      </c>
      <c r="BN19" s="4">
        <f t="shared" si="1"/>
        <v>361.09963529185751</v>
      </c>
      <c r="BR19"/>
      <c r="BS19" s="5"/>
      <c r="BT19" s="5"/>
      <c r="BU19" s="5"/>
      <c r="BV19" s="5"/>
      <c r="BW19" s="5"/>
      <c r="BX19" s="5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</row>
    <row r="20" spans="1:106" s="4" customFormat="1" x14ac:dyDescent="0.2">
      <c r="A20" s="4">
        <v>883.53470000000004</v>
      </c>
      <c r="B20" s="4" t="s">
        <v>1116</v>
      </c>
      <c r="C20" s="4" t="s">
        <v>1046</v>
      </c>
      <c r="D20" s="4" t="s">
        <v>1117</v>
      </c>
      <c r="E20" s="4">
        <v>0</v>
      </c>
      <c r="F20" s="4">
        <v>5379993.7999999998</v>
      </c>
      <c r="G20" s="4">
        <v>3488516.4</v>
      </c>
      <c r="H20" s="4">
        <v>6080708.4000000004</v>
      </c>
      <c r="I20" s="4">
        <v>4122093.1</v>
      </c>
      <c r="J20" s="4">
        <v>6116696.9000000004</v>
      </c>
      <c r="K20" s="4">
        <v>6360533.4000000004</v>
      </c>
      <c r="L20" s="4">
        <v>6008868.2000000002</v>
      </c>
      <c r="M20" s="4">
        <v>6093018.7999999998</v>
      </c>
      <c r="N20" s="4">
        <v>6571571.4000000004</v>
      </c>
      <c r="O20" s="4">
        <v>5126224.5999999996</v>
      </c>
      <c r="P20" s="4">
        <v>5216949.8</v>
      </c>
      <c r="Q20" s="4">
        <v>8959519.3000000007</v>
      </c>
      <c r="R20" s="4">
        <v>3878021.3</v>
      </c>
      <c r="S20" s="4">
        <v>3591309.3</v>
      </c>
      <c r="T20" s="4">
        <v>2449409.1</v>
      </c>
      <c r="U20" s="4">
        <v>6919348.0999999996</v>
      </c>
      <c r="V20" s="4">
        <v>5694663.5999999996</v>
      </c>
      <c r="W20" s="4">
        <v>5863817.5999999996</v>
      </c>
      <c r="X20" s="4">
        <v>6907735.5999999996</v>
      </c>
      <c r="Y20" s="4">
        <v>3956561.2</v>
      </c>
      <c r="Z20" s="4">
        <v>3119090.5</v>
      </c>
      <c r="AA20" s="4">
        <v>6555985.4000000004</v>
      </c>
      <c r="AB20" s="4">
        <v>6174313</v>
      </c>
      <c r="AC20" s="4">
        <v>6024504.0999999996</v>
      </c>
      <c r="AD20" s="4">
        <v>5398417.0999999996</v>
      </c>
      <c r="AE20" s="4">
        <v>3393706.6</v>
      </c>
      <c r="AF20" s="4">
        <v>2847573.5</v>
      </c>
      <c r="AG20" s="4">
        <v>6662827.7999999998</v>
      </c>
      <c r="AH20" s="4">
        <v>8268033.7999999998</v>
      </c>
      <c r="AI20" s="4">
        <v>8359414.5</v>
      </c>
      <c r="AJ20" s="4" t="s">
        <v>1117</v>
      </c>
      <c r="AK20" s="4">
        <f t="shared" si="2"/>
        <v>72.581304173135692</v>
      </c>
      <c r="AL20" s="4">
        <f t="shared" si="2"/>
        <v>57.217105592052306</v>
      </c>
      <c r="AM20" s="4">
        <f t="shared" si="2"/>
        <v>80.785336491246866</v>
      </c>
      <c r="AN20" s="4">
        <f t="shared" si="2"/>
        <v>58.12390235799765</v>
      </c>
      <c r="AO20" s="4">
        <f t="shared" si="2"/>
        <v>82.418015948467499</v>
      </c>
      <c r="AP20" s="4">
        <f t="shared" si="2"/>
        <v>79.674230373899348</v>
      </c>
      <c r="AQ20" s="4">
        <f t="shared" si="2"/>
        <v>80.593676585248957</v>
      </c>
      <c r="AR20" s="4">
        <f t="shared" si="2"/>
        <v>86.99073492281606</v>
      </c>
      <c r="AS20" s="4">
        <f t="shared" si="2"/>
        <v>73.632334169717652</v>
      </c>
      <c r="AT20" s="4">
        <f t="shared" si="2"/>
        <v>60.680859604847825</v>
      </c>
      <c r="AU20" s="4">
        <f t="shared" si="2"/>
        <v>73.503345751765835</v>
      </c>
      <c r="AV20" s="4">
        <f t="shared" si="2"/>
        <v>101.88469390774398</v>
      </c>
      <c r="AW20" s="4">
        <f t="shared" si="2"/>
        <v>42.947011984143927</v>
      </c>
      <c r="AX20" s="4">
        <f t="shared" si="2"/>
        <v>60.628004423589267</v>
      </c>
      <c r="AY20" s="4">
        <f t="shared" si="2"/>
        <v>35.845214400678707</v>
      </c>
      <c r="AZ20" s="4">
        <f t="shared" si="1"/>
        <v>66.981829408931887</v>
      </c>
      <c r="BA20" s="4">
        <f t="shared" si="1"/>
        <v>62.158189986297096</v>
      </c>
      <c r="BB20" s="4">
        <f t="shared" si="1"/>
        <v>57.754586274404431</v>
      </c>
      <c r="BC20" s="4">
        <f t="shared" si="1"/>
        <v>56.885235606533378</v>
      </c>
      <c r="BD20" s="4">
        <f t="shared" si="1"/>
        <v>36.512874952079031</v>
      </c>
      <c r="BE20" s="4">
        <f t="shared" si="1"/>
        <v>12.274719680730229</v>
      </c>
      <c r="BF20" s="4">
        <f t="shared" si="1"/>
        <v>68.287157009126702</v>
      </c>
      <c r="BG20" s="4">
        <f t="shared" si="1"/>
        <v>25.940440557939414</v>
      </c>
      <c r="BH20" s="4">
        <f t="shared" si="1"/>
        <v>68.822345092881605</v>
      </c>
      <c r="BI20" s="4">
        <f t="shared" si="1"/>
        <v>51.532197909054091</v>
      </c>
      <c r="BJ20" s="4">
        <f t="shared" si="1"/>
        <v>33.094327553378385</v>
      </c>
      <c r="BK20" s="4">
        <f t="shared" si="1"/>
        <v>33.236709505257473</v>
      </c>
      <c r="BL20" s="4">
        <f t="shared" si="1"/>
        <v>59.876544907356113</v>
      </c>
      <c r="BM20" s="4">
        <f t="shared" si="1"/>
        <v>70.937551392621643</v>
      </c>
      <c r="BN20" s="4">
        <f t="shared" si="1"/>
        <v>61.242191604810039</v>
      </c>
      <c r="BR20"/>
      <c r="BS20" s="5"/>
      <c r="BT20" s="5"/>
      <c r="BU20" s="5"/>
      <c r="BV20" s="5"/>
      <c r="BW20" s="5"/>
      <c r="BX20" s="5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</row>
    <row r="21" spans="1:106" s="4" customFormat="1" x14ac:dyDescent="0.2">
      <c r="A21" s="4">
        <v>881.51930000000004</v>
      </c>
      <c r="B21" s="4" t="s">
        <v>1118</v>
      </c>
      <c r="C21" s="4" t="s">
        <v>898</v>
      </c>
      <c r="D21" s="4" t="s">
        <v>1119</v>
      </c>
      <c r="E21" s="4">
        <v>0</v>
      </c>
      <c r="F21" s="4">
        <v>310826.5</v>
      </c>
      <c r="G21" s="4">
        <v>195270</v>
      </c>
      <c r="H21" s="4">
        <v>353751.6</v>
      </c>
      <c r="I21" s="4">
        <v>285197.8</v>
      </c>
      <c r="J21" s="4">
        <v>394265.1</v>
      </c>
      <c r="K21" s="4">
        <v>331452.40000000002</v>
      </c>
      <c r="L21" s="4">
        <v>403251.1</v>
      </c>
      <c r="M21" s="4">
        <v>289523.5</v>
      </c>
      <c r="N21" s="4">
        <v>298452.09999999998</v>
      </c>
      <c r="O21" s="4">
        <v>281767</v>
      </c>
      <c r="P21" s="4">
        <v>348898.7</v>
      </c>
      <c r="Q21" s="4">
        <v>576863.80000000005</v>
      </c>
      <c r="R21" s="4">
        <v>251948.4</v>
      </c>
      <c r="S21" s="4">
        <v>316331.40000000002</v>
      </c>
      <c r="T21" s="4">
        <v>191388.6</v>
      </c>
      <c r="U21" s="4">
        <v>433952.3</v>
      </c>
      <c r="V21" s="4">
        <v>424014.4</v>
      </c>
      <c r="W21" s="4">
        <v>396030.3</v>
      </c>
      <c r="X21" s="4">
        <v>456817.2</v>
      </c>
      <c r="Y21" s="4">
        <v>315246.5</v>
      </c>
      <c r="Z21" s="4">
        <v>250870.1</v>
      </c>
      <c r="AA21" s="4">
        <v>302383.90000000002</v>
      </c>
      <c r="AB21" s="4">
        <v>506450.6</v>
      </c>
      <c r="AC21" s="4">
        <v>464192.4</v>
      </c>
      <c r="AD21" s="4">
        <v>329579</v>
      </c>
      <c r="AE21" s="4">
        <v>233322.6</v>
      </c>
      <c r="AF21" s="4">
        <v>182088.1</v>
      </c>
      <c r="AG21" s="4">
        <v>485974.6</v>
      </c>
      <c r="AH21" s="4">
        <v>534364.30000000005</v>
      </c>
      <c r="AI21" s="4">
        <v>577002.4</v>
      </c>
      <c r="AJ21" s="4" t="s">
        <v>1119</v>
      </c>
      <c r="AK21" s="4">
        <f t="shared" si="2"/>
        <v>4.1933492082409396</v>
      </c>
      <c r="AL21" s="4">
        <f t="shared" si="2"/>
        <v>3.2027323159381034</v>
      </c>
      <c r="AM21" s="4">
        <f t="shared" si="2"/>
        <v>4.6997718292686033</v>
      </c>
      <c r="AN21" s="4">
        <f t="shared" si="2"/>
        <v>4.0214543140512138</v>
      </c>
      <c r="AO21" s="4">
        <f t="shared" si="2"/>
        <v>5.3124337908134915</v>
      </c>
      <c r="AP21" s="4">
        <f t="shared" si="2"/>
        <v>4.1518868331989003</v>
      </c>
      <c r="AQ21" s="4">
        <f t="shared" si="2"/>
        <v>5.4085873835684861</v>
      </c>
      <c r="AR21" s="4">
        <f t="shared" si="2"/>
        <v>4.1335605336431813</v>
      </c>
      <c r="AS21" s="4">
        <f t="shared" si="2"/>
        <v>3.3440593464226813</v>
      </c>
      <c r="AT21" s="4">
        <f t="shared" si="2"/>
        <v>3.3353715653190772</v>
      </c>
      <c r="AU21" s="4">
        <f t="shared" si="2"/>
        <v>4.9157501531721897</v>
      </c>
      <c r="AV21" s="4">
        <f t="shared" si="2"/>
        <v>6.5599045798649085</v>
      </c>
      <c r="AW21" s="4">
        <f t="shared" si="2"/>
        <v>2.7901937914023032</v>
      </c>
      <c r="AX21" s="4">
        <f t="shared" si="2"/>
        <v>5.3402644875283194</v>
      </c>
      <c r="AY21" s="4">
        <f t="shared" si="2"/>
        <v>2.8008246563817112</v>
      </c>
      <c r="AZ21" s="4">
        <f t="shared" si="1"/>
        <v>4.2008175495916493</v>
      </c>
      <c r="BA21" s="4">
        <f t="shared" si="1"/>
        <v>4.6281869278680086</v>
      </c>
      <c r="BB21" s="4">
        <f t="shared" si="1"/>
        <v>3.9006271492190123</v>
      </c>
      <c r="BC21" s="4">
        <f t="shared" si="1"/>
        <v>3.761891820398696</v>
      </c>
      <c r="BD21" s="4">
        <f t="shared" si="1"/>
        <v>2.9092323994838201</v>
      </c>
      <c r="BE21" s="4">
        <f t="shared" si="1"/>
        <v>0.98726220152212973</v>
      </c>
      <c r="BF21" s="4">
        <f t="shared" si="1"/>
        <v>3.1496313058189647</v>
      </c>
      <c r="BG21" s="4">
        <f t="shared" si="1"/>
        <v>2.1277754601739094</v>
      </c>
      <c r="BH21" s="4">
        <f t="shared" si="1"/>
        <v>5.3028114865575304</v>
      </c>
      <c r="BI21" s="4">
        <f t="shared" si="1"/>
        <v>3.1460944828935391</v>
      </c>
      <c r="BJ21" s="4">
        <f t="shared" si="1"/>
        <v>2.2752864228174241</v>
      </c>
      <c r="BK21" s="4">
        <f t="shared" si="1"/>
        <v>2.1253215357090074</v>
      </c>
      <c r="BL21" s="4">
        <f t="shared" si="1"/>
        <v>4.3672868088733168</v>
      </c>
      <c r="BM21" s="4">
        <f t="shared" si="1"/>
        <v>4.5847048900105243</v>
      </c>
      <c r="BN21" s="4">
        <f t="shared" si="1"/>
        <v>4.2271969570638284</v>
      </c>
      <c r="BR21"/>
      <c r="BS21" s="5"/>
      <c r="BT21" s="5"/>
      <c r="BU21" s="5"/>
      <c r="BV21" s="5"/>
      <c r="BW21" s="5"/>
      <c r="BX21" s="5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</row>
    <row r="22" spans="1:106" s="4" customFormat="1" x14ac:dyDescent="0.2">
      <c r="A22" s="4">
        <v>915.59910000000002</v>
      </c>
      <c r="B22" s="4" t="s">
        <v>1120</v>
      </c>
      <c r="C22" s="4" t="s">
        <v>1121</v>
      </c>
      <c r="D22" s="4" t="s">
        <v>1122</v>
      </c>
      <c r="E22" s="4">
        <v>50193.599999999999</v>
      </c>
      <c r="F22" s="4">
        <v>479390.3</v>
      </c>
      <c r="G22" s="4">
        <v>428517</v>
      </c>
      <c r="H22" s="4">
        <v>499752.1</v>
      </c>
      <c r="I22" s="4">
        <v>320189</v>
      </c>
      <c r="J22" s="4">
        <v>277278.09999999998</v>
      </c>
      <c r="K22" s="4">
        <v>505990.40000000002</v>
      </c>
      <c r="L22" s="4">
        <v>430647</v>
      </c>
      <c r="M22" s="4">
        <v>525957.19999999995</v>
      </c>
      <c r="N22" s="4">
        <v>469137.8</v>
      </c>
      <c r="O22" s="4">
        <v>774750.4</v>
      </c>
      <c r="P22" s="4">
        <v>612783.1</v>
      </c>
      <c r="Q22" s="4">
        <v>777415.6</v>
      </c>
      <c r="R22" s="4">
        <v>276129.3</v>
      </c>
      <c r="S22" s="4">
        <v>877483.4</v>
      </c>
      <c r="T22" s="4">
        <v>682886</v>
      </c>
      <c r="U22" s="4">
        <v>274847</v>
      </c>
      <c r="V22" s="4">
        <v>255796.9</v>
      </c>
      <c r="W22" s="4">
        <v>252667.5</v>
      </c>
      <c r="X22" s="4">
        <v>359546.2</v>
      </c>
      <c r="Y22" s="4">
        <v>275894.09999999998</v>
      </c>
      <c r="Z22" s="4">
        <v>181018.5</v>
      </c>
      <c r="AA22" s="4">
        <v>274527.7</v>
      </c>
      <c r="AB22" s="4">
        <v>311579</v>
      </c>
      <c r="AC22" s="4">
        <v>386830.4</v>
      </c>
      <c r="AD22" s="4">
        <v>254362.2</v>
      </c>
      <c r="AE22" s="4">
        <v>217070.6</v>
      </c>
      <c r="AF22" s="4">
        <v>367332</v>
      </c>
      <c r="AG22" s="4">
        <v>330162.7</v>
      </c>
      <c r="AH22" s="4">
        <v>293683.3</v>
      </c>
      <c r="AI22" s="4">
        <v>396803.1</v>
      </c>
      <c r="AJ22" s="4" t="s">
        <v>1122</v>
      </c>
      <c r="AK22" s="4">
        <f t="shared" si="2"/>
        <v>6.4674374126510656</v>
      </c>
      <c r="AL22" s="4">
        <f t="shared" si="2"/>
        <v>7.0283466166274806</v>
      </c>
      <c r="AM22" s="4">
        <f t="shared" si="2"/>
        <v>6.6394635139397984</v>
      </c>
      <c r="AN22" s="4">
        <f t="shared" si="2"/>
        <v>4.5148505190493893</v>
      </c>
      <c r="AO22" s="4">
        <f t="shared" si="2"/>
        <v>3.7361195497460016</v>
      </c>
      <c r="AP22" s="4">
        <f t="shared" si="2"/>
        <v>6.3382098892180148</v>
      </c>
      <c r="AQ22" s="4">
        <f t="shared" si="2"/>
        <v>5.7760336697695749</v>
      </c>
      <c r="AR22" s="4">
        <f t="shared" si="2"/>
        <v>7.5091518453786072</v>
      </c>
      <c r="AS22" s="4">
        <f t="shared" si="2"/>
        <v>5.25653746396884</v>
      </c>
      <c r="AT22" s="4">
        <f t="shared" si="2"/>
        <v>9.1709833102513105</v>
      </c>
      <c r="AU22" s="4">
        <f t="shared" si="2"/>
        <v>8.6337054786570686</v>
      </c>
      <c r="AV22" s="4">
        <f t="shared" si="2"/>
        <v>8.8405134017742562</v>
      </c>
      <c r="AW22" s="4">
        <f t="shared" si="2"/>
        <v>3.0579843272839362</v>
      </c>
      <c r="AX22" s="4">
        <f t="shared" si="2"/>
        <v>14.813557678484043</v>
      </c>
      <c r="AY22" s="4">
        <f t="shared" si="2"/>
        <v>9.9935103046779226</v>
      </c>
      <c r="AZ22" s="4">
        <f t="shared" si="1"/>
        <v>2.660619844744724</v>
      </c>
      <c r="BA22" s="4">
        <f t="shared" si="1"/>
        <v>2.7920652429944837</v>
      </c>
      <c r="BB22" s="4">
        <f t="shared" si="1"/>
        <v>2.4886017817962283</v>
      </c>
      <c r="BC22" s="4">
        <f t="shared" si="1"/>
        <v>2.9608646715479052</v>
      </c>
      <c r="BD22" s="4">
        <f t="shared" si="1"/>
        <v>2.5460712634285518</v>
      </c>
      <c r="BE22" s="4">
        <f t="shared" si="1"/>
        <v>0.71237155335065294</v>
      </c>
      <c r="BF22" s="4">
        <f t="shared" si="1"/>
        <v>2.8594810710308218</v>
      </c>
      <c r="BG22" s="4">
        <f t="shared" si="1"/>
        <v>1.3090519590766136</v>
      </c>
      <c r="BH22" s="4">
        <f t="shared" si="1"/>
        <v>4.4190484128340835</v>
      </c>
      <c r="BI22" s="4">
        <f t="shared" si="1"/>
        <v>2.4280901212658055</v>
      </c>
      <c r="BJ22" s="4">
        <f t="shared" si="1"/>
        <v>2.1168021827839736</v>
      </c>
      <c r="BK22" s="4">
        <f t="shared" si="1"/>
        <v>4.2874773824047869</v>
      </c>
      <c r="BL22" s="4">
        <f t="shared" si="1"/>
        <v>2.9670587814507146</v>
      </c>
      <c r="BM22" s="4">
        <f t="shared" si="1"/>
        <v>2.5197253290020076</v>
      </c>
      <c r="BN22" s="4">
        <f t="shared" si="1"/>
        <v>2.9070327209618085</v>
      </c>
      <c r="BQ22" s="7"/>
      <c r="BR22"/>
      <c r="BS22" s="5"/>
      <c r="BT22" s="5"/>
      <c r="BU22" s="5"/>
      <c r="BV22" s="5"/>
      <c r="BW22" s="5"/>
      <c r="BX22" s="5"/>
      <c r="BZ22"/>
      <c r="CA22"/>
      <c r="CB22"/>
      <c r="CC22"/>
      <c r="CD22"/>
      <c r="CE22"/>
      <c r="CF22"/>
      <c r="CH22"/>
      <c r="CI22"/>
      <c r="CJ22"/>
      <c r="CK22"/>
      <c r="CL22"/>
      <c r="CM22"/>
      <c r="CN22"/>
    </row>
    <row r="23" spans="1:106" s="4" customFormat="1" x14ac:dyDescent="0.2">
      <c r="A23" s="4">
        <v>913.58190000000002</v>
      </c>
      <c r="B23" s="4" t="s">
        <v>1123</v>
      </c>
      <c r="C23" s="4" t="s">
        <v>927</v>
      </c>
      <c r="D23" s="4" t="s">
        <v>1124</v>
      </c>
      <c r="E23" s="4">
        <v>0</v>
      </c>
      <c r="F23" s="4">
        <v>1788069.5</v>
      </c>
      <c r="G23" s="4">
        <v>1093049.8999999999</v>
      </c>
      <c r="H23" s="4">
        <v>1940298.4</v>
      </c>
      <c r="I23" s="4">
        <v>1408125</v>
      </c>
      <c r="J23" s="4">
        <v>2201425.7000000002</v>
      </c>
      <c r="K23" s="4">
        <v>1668059.9</v>
      </c>
      <c r="L23" s="4">
        <v>1765578.8</v>
      </c>
      <c r="M23" s="4">
        <v>1932623.6</v>
      </c>
      <c r="N23" s="4">
        <v>1916673.4</v>
      </c>
      <c r="O23" s="4">
        <v>1799297.8</v>
      </c>
      <c r="P23" s="4">
        <v>1986842.8</v>
      </c>
      <c r="Q23" s="4">
        <v>2620765.2000000002</v>
      </c>
      <c r="R23" s="4">
        <v>1201009.7</v>
      </c>
      <c r="S23" s="4">
        <v>1629477.9</v>
      </c>
      <c r="T23" s="4">
        <v>1290333.8999999999</v>
      </c>
      <c r="U23" s="4">
        <v>2049457.2</v>
      </c>
      <c r="V23" s="4">
        <v>1940092.2</v>
      </c>
      <c r="W23" s="4">
        <v>2019149.9</v>
      </c>
      <c r="X23" s="4">
        <v>2080363.1</v>
      </c>
      <c r="Y23" s="4">
        <v>1746738.5</v>
      </c>
      <c r="Z23" s="4">
        <v>1584110.3</v>
      </c>
      <c r="AA23" s="4">
        <v>1842260.9</v>
      </c>
      <c r="AB23" s="4">
        <v>2220539.6</v>
      </c>
      <c r="AC23" s="4">
        <v>1911669.9</v>
      </c>
      <c r="AD23" s="4">
        <v>1486284.5</v>
      </c>
      <c r="AE23" s="4">
        <v>1357728.8</v>
      </c>
      <c r="AF23" s="4">
        <v>1521428.8</v>
      </c>
      <c r="AG23" s="4">
        <v>1988980.6</v>
      </c>
      <c r="AH23" s="4">
        <v>2472718.9</v>
      </c>
      <c r="AI23" s="4">
        <v>2576158.7999999998</v>
      </c>
      <c r="AJ23" s="4" t="s">
        <v>1124</v>
      </c>
      <c r="AK23" s="4">
        <f t="shared" si="2"/>
        <v>24.122781751571289</v>
      </c>
      <c r="AL23" s="4">
        <f t="shared" si="2"/>
        <v>17.927721809099769</v>
      </c>
      <c r="AM23" s="4">
        <f t="shared" si="2"/>
        <v>25.77786152965794</v>
      </c>
      <c r="AN23" s="4">
        <f t="shared" si="2"/>
        <v>19.855378814189187</v>
      </c>
      <c r="AO23" s="4">
        <f t="shared" si="2"/>
        <v>29.662600815150125</v>
      </c>
      <c r="AP23" s="4">
        <f t="shared" si="2"/>
        <v>20.894692377539201</v>
      </c>
      <c r="AQ23" s="4">
        <f t="shared" si="2"/>
        <v>23.680746865603066</v>
      </c>
      <c r="AR23" s="4">
        <f t="shared" si="2"/>
        <v>27.592290917135937</v>
      </c>
      <c r="AS23" s="4">
        <f t="shared" si="2"/>
        <v>21.475706142827406</v>
      </c>
      <c r="AT23" s="4">
        <f t="shared" si="2"/>
        <v>21.298898450354979</v>
      </c>
      <c r="AU23" s="4">
        <f t="shared" si="2"/>
        <v>27.993290884801414</v>
      </c>
      <c r="AV23" s="4">
        <f t="shared" si="2"/>
        <v>29.80247614468194</v>
      </c>
      <c r="AW23" s="4">
        <f t="shared" si="2"/>
        <v>13.30054014375143</v>
      </c>
      <c r="AX23" s="4">
        <f t="shared" si="2"/>
        <v>27.508628490823927</v>
      </c>
      <c r="AY23" s="4">
        <f t="shared" si="2"/>
        <v>18.883042156560904</v>
      </c>
      <c r="AZ23" s="4">
        <f t="shared" si="1"/>
        <v>19.839497965322366</v>
      </c>
      <c r="BA23" s="4">
        <f t="shared" si="1"/>
        <v>21.17642551502658</v>
      </c>
      <c r="BB23" s="4">
        <f t="shared" si="1"/>
        <v>19.887243269726717</v>
      </c>
      <c r="BC23" s="4">
        <f t="shared" si="1"/>
        <v>17.131800049011453</v>
      </c>
      <c r="BD23" s="4">
        <f t="shared" si="1"/>
        <v>16.119665841256822</v>
      </c>
      <c r="BE23" s="4">
        <f t="shared" si="1"/>
        <v>6.234031964079743</v>
      </c>
      <c r="BF23" s="4">
        <f t="shared" si="1"/>
        <v>19.188993210704076</v>
      </c>
      <c r="BG23" s="4">
        <f t="shared" si="1"/>
        <v>9.3292606805567786</v>
      </c>
      <c r="BH23" s="4">
        <f t="shared" si="1"/>
        <v>21.838412486344637</v>
      </c>
      <c r="BI23" s="4">
        <f t="shared" si="1"/>
        <v>14.187771264128424</v>
      </c>
      <c r="BJ23" s="4">
        <f t="shared" si="1"/>
        <v>13.240131493940982</v>
      </c>
      <c r="BK23" s="4">
        <f t="shared" si="1"/>
        <v>17.758026986320978</v>
      </c>
      <c r="BL23" s="4">
        <f t="shared" si="1"/>
        <v>17.874285482173217</v>
      </c>
      <c r="BM23" s="4">
        <f t="shared" si="1"/>
        <v>21.215276605213791</v>
      </c>
      <c r="BN23" s="4">
        <f t="shared" si="1"/>
        <v>18.873284825631924</v>
      </c>
      <c r="BQ23" s="7"/>
      <c r="BR23"/>
      <c r="BS23" s="5"/>
      <c r="BT23" s="5"/>
      <c r="BU23" s="5"/>
      <c r="BV23" s="5"/>
      <c r="BW23" s="5"/>
      <c r="BX23" s="5"/>
      <c r="BZ23"/>
      <c r="CA23"/>
      <c r="CB23" s="5"/>
      <c r="CC23"/>
      <c r="CD23"/>
      <c r="CE23"/>
      <c r="CF23"/>
      <c r="CH23"/>
      <c r="CI23"/>
      <c r="CJ23"/>
      <c r="CK23"/>
      <c r="CL23"/>
      <c r="CM23"/>
      <c r="CN23"/>
    </row>
    <row r="24" spans="1:106" s="4" customFormat="1" x14ac:dyDescent="0.2">
      <c r="A24" s="4">
        <v>911.56610000000001</v>
      </c>
      <c r="B24" s="4" t="s">
        <v>1125</v>
      </c>
      <c r="C24" s="4" t="s">
        <v>886</v>
      </c>
      <c r="D24" s="4" t="s">
        <v>1126</v>
      </c>
      <c r="E24" s="4">
        <v>0</v>
      </c>
      <c r="F24" s="4">
        <v>2207400.9</v>
      </c>
      <c r="G24" s="4">
        <v>1753268.7</v>
      </c>
      <c r="H24" s="4">
        <v>2523981.2999999998</v>
      </c>
      <c r="I24" s="4">
        <v>1970269</v>
      </c>
      <c r="J24" s="4">
        <v>2886288.6</v>
      </c>
      <c r="K24" s="4">
        <v>2806608.4</v>
      </c>
      <c r="L24" s="4">
        <v>2707138.7</v>
      </c>
      <c r="M24" s="4">
        <v>2701421.5</v>
      </c>
      <c r="N24" s="4">
        <v>3052805.1</v>
      </c>
      <c r="O24" s="4">
        <v>2435826.4</v>
      </c>
      <c r="P24" s="4">
        <v>2571874.2000000002</v>
      </c>
      <c r="Q24" s="4">
        <v>3681099</v>
      </c>
      <c r="R24" s="4">
        <v>1788533.7</v>
      </c>
      <c r="S24" s="4">
        <v>2292391.7999999998</v>
      </c>
      <c r="T24" s="4">
        <v>1505962.6</v>
      </c>
      <c r="U24" s="4">
        <v>3030362</v>
      </c>
      <c r="V24" s="4">
        <v>3254027.2</v>
      </c>
      <c r="W24" s="4">
        <v>2887549.1</v>
      </c>
      <c r="X24" s="4">
        <v>3129611</v>
      </c>
      <c r="Y24" s="4">
        <v>2357325.7000000002</v>
      </c>
      <c r="Z24" s="4">
        <v>2166543.4</v>
      </c>
      <c r="AA24" s="4">
        <v>3528611.8</v>
      </c>
      <c r="AB24" s="4">
        <v>3739784.5</v>
      </c>
      <c r="AC24" s="4">
        <v>2876977.2</v>
      </c>
      <c r="AD24" s="4">
        <v>2287294.7000000002</v>
      </c>
      <c r="AE24" s="4">
        <v>2035585.2</v>
      </c>
      <c r="AF24" s="4">
        <v>2142272.2000000002</v>
      </c>
      <c r="AG24" s="4">
        <v>3278986.3</v>
      </c>
      <c r="AH24" s="4">
        <v>4263140.5999999996</v>
      </c>
      <c r="AI24" s="4">
        <v>3969884.2</v>
      </c>
      <c r="AJ24" s="4" t="s">
        <v>1126</v>
      </c>
      <c r="AK24" s="4">
        <f t="shared" si="2"/>
        <v>29.779966689729921</v>
      </c>
      <c r="AL24" s="4">
        <f t="shared" si="2"/>
        <v>28.75633903832021</v>
      </c>
      <c r="AM24" s="4">
        <f t="shared" si="2"/>
        <v>33.532388860829883</v>
      </c>
      <c r="AN24" s="4">
        <f t="shared" si="2"/>
        <v>27.781935098697712</v>
      </c>
      <c r="AO24" s="4">
        <f t="shared" si="2"/>
        <v>38.89062736894482</v>
      </c>
      <c r="AP24" s="4">
        <f t="shared" si="2"/>
        <v>35.156542725004961</v>
      </c>
      <c r="AQ24" s="4">
        <f t="shared" si="2"/>
        <v>36.30937700700629</v>
      </c>
      <c r="AR24" s="4">
        <f t="shared" si="2"/>
        <v>38.568507555121307</v>
      </c>
      <c r="AS24" s="4">
        <f t="shared" si="2"/>
        <v>34.205694741172302</v>
      </c>
      <c r="AT24" s="4">
        <f t="shared" si="2"/>
        <v>28.833703423798855</v>
      </c>
      <c r="AU24" s="4">
        <f t="shared" si="2"/>
        <v>36.235993406079196</v>
      </c>
      <c r="AV24" s="4">
        <f t="shared" si="2"/>
        <v>41.860241861313071</v>
      </c>
      <c r="AW24" s="4">
        <f t="shared" si="2"/>
        <v>19.807054243860208</v>
      </c>
      <c r="AX24" s="4">
        <f t="shared" si="2"/>
        <v>38.69985249975538</v>
      </c>
      <c r="AY24" s="4">
        <f t="shared" si="2"/>
        <v>22.038601994417164</v>
      </c>
      <c r="AZ24" s="4">
        <f t="shared" si="1"/>
        <v>29.335016478114412</v>
      </c>
      <c r="BA24" s="4">
        <f t="shared" si="1"/>
        <v>35.518242186979826</v>
      </c>
      <c r="BB24" s="4">
        <f t="shared" si="1"/>
        <v>28.440380481399846</v>
      </c>
      <c r="BC24" s="4">
        <f t="shared" si="1"/>
        <v>25.772361509001378</v>
      </c>
      <c r="BD24" s="4">
        <f t="shared" si="1"/>
        <v>21.754431223109144</v>
      </c>
      <c r="BE24" s="4">
        <f t="shared" si="1"/>
        <v>8.5261113491693123</v>
      </c>
      <c r="BF24" s="4">
        <f t="shared" si="1"/>
        <v>36.754027550283617</v>
      </c>
      <c r="BG24" s="4">
        <f t="shared" si="1"/>
        <v>15.712137936925641</v>
      </c>
      <c r="BH24" s="4">
        <f t="shared" si="1"/>
        <v>32.865828356354221</v>
      </c>
      <c r="BI24" s="4">
        <f t="shared" si="1"/>
        <v>21.834052644196483</v>
      </c>
      <c r="BJ24" s="4">
        <f t="shared" si="1"/>
        <v>19.850367551399181</v>
      </c>
      <c r="BK24" s="4">
        <f t="shared" si="1"/>
        <v>25.004474438531204</v>
      </c>
      <c r="BL24" s="4">
        <f t="shared" si="1"/>
        <v>29.467123620177521</v>
      </c>
      <c r="BM24" s="4">
        <f t="shared" si="1"/>
        <v>36.576623018458378</v>
      </c>
      <c r="BN24" s="4">
        <f t="shared" si="1"/>
        <v>29.083904001327848</v>
      </c>
      <c r="BQ24" s="7"/>
      <c r="BR24"/>
      <c r="BS24" s="5"/>
      <c r="BT24" s="5"/>
      <c r="BU24" s="5"/>
      <c r="BV24"/>
      <c r="BW24"/>
      <c r="BX24"/>
      <c r="BZ24"/>
      <c r="CH24"/>
    </row>
    <row r="25" spans="1:106" s="4" customFormat="1" x14ac:dyDescent="0.2">
      <c r="A25" s="4">
        <v>909.55039999999997</v>
      </c>
      <c r="B25" s="4" t="s">
        <v>1127</v>
      </c>
      <c r="C25" s="4" t="s">
        <v>954</v>
      </c>
      <c r="D25" s="4" t="s">
        <v>1128</v>
      </c>
      <c r="E25" s="4">
        <v>0</v>
      </c>
      <c r="F25" s="4">
        <v>1516177.8</v>
      </c>
      <c r="G25" s="4">
        <v>1090296</v>
      </c>
      <c r="H25" s="4">
        <v>1451964.2</v>
      </c>
      <c r="I25" s="4">
        <v>1052735.1000000001</v>
      </c>
      <c r="J25" s="4">
        <v>1708718.7</v>
      </c>
      <c r="K25" s="4">
        <v>1636304.7</v>
      </c>
      <c r="L25" s="4">
        <v>1495501.9</v>
      </c>
      <c r="M25" s="4">
        <v>1793526.1</v>
      </c>
      <c r="N25" s="4">
        <v>1833616.3</v>
      </c>
      <c r="O25" s="4">
        <v>1388562.4</v>
      </c>
      <c r="P25" s="4">
        <v>1483141.8</v>
      </c>
      <c r="Q25" s="4">
        <v>2024283.3</v>
      </c>
      <c r="R25" s="4">
        <v>1218434.7</v>
      </c>
      <c r="S25" s="4">
        <v>1181217</v>
      </c>
      <c r="T25" s="4">
        <v>1021749.4</v>
      </c>
      <c r="U25" s="4">
        <v>2157985.6</v>
      </c>
      <c r="V25" s="4">
        <v>1998726.2</v>
      </c>
      <c r="W25" s="4">
        <v>2049814.5</v>
      </c>
      <c r="X25" s="4">
        <v>2045142.7</v>
      </c>
      <c r="Y25" s="4">
        <v>1334977</v>
      </c>
      <c r="Z25" s="4">
        <v>990126</v>
      </c>
      <c r="AA25" s="4">
        <v>2050071.7</v>
      </c>
      <c r="AB25" s="4">
        <v>2322235.7000000002</v>
      </c>
      <c r="AC25" s="4">
        <v>1915765.3</v>
      </c>
      <c r="AD25" s="4">
        <v>1617537.4</v>
      </c>
      <c r="AE25" s="4">
        <v>1214834.1000000001</v>
      </c>
      <c r="AF25" s="4">
        <v>1104621.2</v>
      </c>
      <c r="AG25" s="4">
        <v>2204160.6</v>
      </c>
      <c r="AH25" s="4">
        <v>2786119.4</v>
      </c>
      <c r="AI25" s="4">
        <v>2450835.7000000002</v>
      </c>
      <c r="AJ25" s="4" t="s">
        <v>1128</v>
      </c>
      <c r="AK25" s="4">
        <f t="shared" si="2"/>
        <v>20.454700539312089</v>
      </c>
      <c r="AL25" s="4">
        <f t="shared" si="2"/>
        <v>17.88255355732089</v>
      </c>
      <c r="AM25" s="4">
        <f t="shared" si="2"/>
        <v>19.290090685855624</v>
      </c>
      <c r="AN25" s="4">
        <f t="shared" si="2"/>
        <v>14.844175198574941</v>
      </c>
      <c r="AO25" s="4">
        <f t="shared" si="2"/>
        <v>23.023734438769498</v>
      </c>
      <c r="AP25" s="4">
        <f t="shared" si="2"/>
        <v>20.496915813647682</v>
      </c>
      <c r="AQ25" s="4">
        <f t="shared" si="2"/>
        <v>20.058352496602488</v>
      </c>
      <c r="AR25" s="4">
        <f t="shared" si="2"/>
        <v>25.606379803432098</v>
      </c>
      <c r="AS25" s="4">
        <f t="shared" si="2"/>
        <v>20.545078174246306</v>
      </c>
      <c r="AT25" s="4">
        <f t="shared" si="2"/>
        <v>16.436884183141441</v>
      </c>
      <c r="AU25" s="4">
        <f t="shared" si="2"/>
        <v>20.8964794954125</v>
      </c>
      <c r="AV25" s="4">
        <f t="shared" si="2"/>
        <v>23.019481012006732</v>
      </c>
      <c r="AW25" s="4">
        <f t="shared" si="2"/>
        <v>13.493512700097035</v>
      </c>
      <c r="AX25" s="4">
        <f t="shared" si="2"/>
        <v>19.94114778730388</v>
      </c>
      <c r="AY25" s="4">
        <f t="shared" si="2"/>
        <v>14.9525149991338</v>
      </c>
      <c r="AZ25" s="4">
        <f t="shared" si="1"/>
        <v>20.890092713521888</v>
      </c>
      <c r="BA25" s="4">
        <f t="shared" si="1"/>
        <v>21.816425270526892</v>
      </c>
      <c r="BB25" s="4">
        <f t="shared" si="1"/>
        <v>20.189268572537998</v>
      </c>
      <c r="BC25" s="4">
        <f t="shared" si="1"/>
        <v>16.841759887057897</v>
      </c>
      <c r="BD25" s="4">
        <f t="shared" si="1"/>
        <v>12.319750864690684</v>
      </c>
      <c r="BE25" s="4">
        <f t="shared" si="1"/>
        <v>3.8964945385851095</v>
      </c>
      <c r="BF25" s="4">
        <f t="shared" si="1"/>
        <v>21.3535509181987</v>
      </c>
      <c r="BG25" s="4">
        <f t="shared" si="1"/>
        <v>9.7565214360488088</v>
      </c>
      <c r="BH25" s="4">
        <f t="shared" si="1"/>
        <v>21.885197255250908</v>
      </c>
      <c r="BI25" s="4">
        <f t="shared" si="1"/>
        <v>15.440684904116948</v>
      </c>
      <c r="BJ25" s="4">
        <f t="shared" si="1"/>
        <v>11.846668662639733</v>
      </c>
      <c r="BK25" s="4">
        <f t="shared" si="1"/>
        <v>12.893073326377321</v>
      </c>
      <c r="BL25" s="4">
        <f t="shared" si="1"/>
        <v>19.808034232690961</v>
      </c>
      <c r="BM25" s="4">
        <f t="shared" si="1"/>
        <v>23.904170314770628</v>
      </c>
      <c r="BN25" s="4">
        <f t="shared" si="1"/>
        <v>17.955150989499174</v>
      </c>
      <c r="BQ25" s="7"/>
      <c r="BR25"/>
      <c r="BS25" s="5"/>
      <c r="BT25" s="5"/>
      <c r="BU25" s="5"/>
      <c r="BV25" s="5"/>
      <c r="BW25" s="5"/>
      <c r="BX25" s="5"/>
      <c r="BZ25"/>
      <c r="CA25"/>
      <c r="CB25"/>
      <c r="CC25"/>
      <c r="CD25"/>
      <c r="CE25"/>
      <c r="CF25"/>
      <c r="CH25"/>
      <c r="CI25"/>
      <c r="CJ25"/>
      <c r="CK25"/>
      <c r="CL25"/>
      <c r="CM25"/>
      <c r="CN25"/>
    </row>
    <row r="26" spans="1:106" s="4" customFormat="1" x14ac:dyDescent="0.2">
      <c r="A26" s="4">
        <v>907.53459999999995</v>
      </c>
      <c r="B26" s="4" t="s">
        <v>1129</v>
      </c>
      <c r="C26" s="4" t="s">
        <v>967</v>
      </c>
      <c r="D26" s="4" t="s">
        <v>1130</v>
      </c>
      <c r="E26" s="4">
        <v>0</v>
      </c>
      <c r="F26" s="4">
        <v>225682.3</v>
      </c>
      <c r="G26" s="4">
        <v>179062.8</v>
      </c>
      <c r="H26" s="4">
        <v>294711.3</v>
      </c>
      <c r="I26" s="4">
        <v>167404.29999999999</v>
      </c>
      <c r="J26" s="4">
        <v>345945.2</v>
      </c>
      <c r="K26" s="4">
        <v>225799.5</v>
      </c>
      <c r="L26" s="4">
        <v>207141.3</v>
      </c>
      <c r="M26" s="4">
        <v>274396.09999999998</v>
      </c>
      <c r="N26" s="4">
        <v>300929.90000000002</v>
      </c>
      <c r="O26" s="4">
        <v>269617.3</v>
      </c>
      <c r="P26" s="4">
        <v>263597.40000000002</v>
      </c>
      <c r="Q26" s="4">
        <v>334300.3</v>
      </c>
      <c r="R26" s="4">
        <v>273233.2</v>
      </c>
      <c r="S26" s="4">
        <v>199084.5</v>
      </c>
      <c r="T26" s="4">
        <v>118716.9</v>
      </c>
      <c r="U26" s="4">
        <v>394944.1</v>
      </c>
      <c r="V26" s="4">
        <v>334783.90000000002</v>
      </c>
      <c r="W26" s="4">
        <v>411571.4</v>
      </c>
      <c r="X26" s="4">
        <v>315665.8</v>
      </c>
      <c r="Y26" s="4">
        <v>157541</v>
      </c>
      <c r="Z26" s="4">
        <v>146766.5</v>
      </c>
      <c r="AA26" s="4">
        <v>394578.1</v>
      </c>
      <c r="AB26" s="4">
        <v>390975.4</v>
      </c>
      <c r="AC26" s="4">
        <v>266733.8</v>
      </c>
      <c r="AD26" s="4">
        <v>387167.4</v>
      </c>
      <c r="AE26" s="4">
        <v>138206.6</v>
      </c>
      <c r="AF26" s="4">
        <v>91343.7</v>
      </c>
      <c r="AG26" s="4">
        <v>401205.8</v>
      </c>
      <c r="AH26" s="4">
        <v>432631</v>
      </c>
      <c r="AI26" s="4">
        <v>432082.7</v>
      </c>
      <c r="AJ26" s="4" t="s">
        <v>1130</v>
      </c>
      <c r="AK26" s="4">
        <f t="shared" si="2"/>
        <v>3.0446718475387207</v>
      </c>
      <c r="AL26" s="4">
        <f t="shared" si="2"/>
        <v>2.9369089780425122</v>
      </c>
      <c r="AM26" s="4">
        <f t="shared" si="2"/>
        <v>3.9153910978978703</v>
      </c>
      <c r="AN26" s="4">
        <f t="shared" si="2"/>
        <v>2.3604976771410002</v>
      </c>
      <c r="AO26" s="4">
        <f t="shared" si="2"/>
        <v>4.6613584876006815</v>
      </c>
      <c r="AP26" s="4">
        <f t="shared" si="2"/>
        <v>2.8284422468894328</v>
      </c>
      <c r="AQ26" s="4">
        <f t="shared" si="2"/>
        <v>2.7782734425175155</v>
      </c>
      <c r="AR26" s="4">
        <f t="shared" si="2"/>
        <v>3.9175848922301908</v>
      </c>
      <c r="AS26" s="4">
        <f t="shared" si="2"/>
        <v>3.3718222948106016</v>
      </c>
      <c r="AT26" s="4">
        <f t="shared" si="2"/>
        <v>3.1915514447685611</v>
      </c>
      <c r="AU26" s="4">
        <f t="shared" si="2"/>
        <v>3.713911686761203</v>
      </c>
      <c r="AV26" s="4">
        <f t="shared" si="2"/>
        <v>3.8015525831577794</v>
      </c>
      <c r="AW26" s="4">
        <f t="shared" si="2"/>
        <v>3.0259115685790579</v>
      </c>
      <c r="AX26" s="4">
        <f t="shared" si="2"/>
        <v>3.3609179656756543</v>
      </c>
      <c r="AY26" s="4">
        <f t="shared" si="2"/>
        <v>1.7373303355017067</v>
      </c>
      <c r="AZ26" s="4">
        <f t="shared" si="1"/>
        <v>3.8232038553262169</v>
      </c>
      <c r="BA26" s="4">
        <f t="shared" si="1"/>
        <v>3.6542213416352625</v>
      </c>
      <c r="BB26" s="4">
        <f t="shared" si="1"/>
        <v>4.0536963375834576</v>
      </c>
      <c r="BC26" s="4">
        <f t="shared" si="1"/>
        <v>2.5995093682978898</v>
      </c>
      <c r="BD26" s="4">
        <f t="shared" si="1"/>
        <v>1.4538571608156807</v>
      </c>
      <c r="BE26" s="4">
        <f t="shared" si="1"/>
        <v>0.57757786958149915</v>
      </c>
      <c r="BF26" s="4">
        <f t="shared" si="1"/>
        <v>4.1099262769961156</v>
      </c>
      <c r="BG26" s="4">
        <f t="shared" si="1"/>
        <v>1.6426239037957073</v>
      </c>
      <c r="BH26" s="4">
        <f t="shared" si="1"/>
        <v>3.0470965455124617</v>
      </c>
      <c r="BI26" s="4">
        <f t="shared" si="1"/>
        <v>3.6958217031310734</v>
      </c>
      <c r="BJ26" s="4">
        <f t="shared" si="1"/>
        <v>1.3477459985606135</v>
      </c>
      <c r="BK26" s="4">
        <f t="shared" si="1"/>
        <v>1.0661582649351762</v>
      </c>
      <c r="BL26" s="4">
        <f t="shared" si="1"/>
        <v>3.6054987194463788</v>
      </c>
      <c r="BM26" s="4">
        <f t="shared" si="1"/>
        <v>3.7118599825440115</v>
      </c>
      <c r="BN26" s="4">
        <f t="shared" si="1"/>
        <v>3.1654958014731358</v>
      </c>
      <c r="BQ26" s="7"/>
      <c r="BR26"/>
      <c r="BS26" s="5"/>
      <c r="BT26" s="5"/>
      <c r="BU26" s="5"/>
      <c r="BV26" s="5"/>
      <c r="BW26" s="5"/>
      <c r="BX26" s="5"/>
      <c r="CA26"/>
      <c r="CB26"/>
      <c r="CC26"/>
      <c r="CD26"/>
      <c r="CE26"/>
      <c r="CF26"/>
      <c r="CI26"/>
      <c r="CJ26"/>
      <c r="CK26"/>
      <c r="CL26"/>
      <c r="CM26"/>
      <c r="CN26"/>
    </row>
    <row r="27" spans="1:106" x14ac:dyDescent="0.2">
      <c r="BS27" s="5"/>
      <c r="BT27" s="5"/>
      <c r="BU27" s="5"/>
      <c r="BV27" s="5"/>
      <c r="BW27" s="5"/>
      <c r="BX27" s="5"/>
    </row>
    <row r="28" spans="1:106" x14ac:dyDescent="0.2">
      <c r="AK28">
        <f t="shared" si="2"/>
        <v>0</v>
      </c>
      <c r="AL28">
        <f t="shared" si="2"/>
        <v>0</v>
      </c>
      <c r="AM28">
        <f t="shared" si="2"/>
        <v>0</v>
      </c>
      <c r="AN28">
        <f t="shared" si="2"/>
        <v>0</v>
      </c>
      <c r="AO28">
        <f t="shared" si="2"/>
        <v>0</v>
      </c>
      <c r="AP28">
        <f t="shared" si="2"/>
        <v>0</v>
      </c>
      <c r="AQ28">
        <f t="shared" si="2"/>
        <v>0</v>
      </c>
      <c r="AR28">
        <f t="shared" si="2"/>
        <v>0</v>
      </c>
      <c r="AS28">
        <f t="shared" si="2"/>
        <v>0</v>
      </c>
      <c r="AT28">
        <f t="shared" si="2"/>
        <v>0</v>
      </c>
      <c r="AU28">
        <f t="shared" si="2"/>
        <v>0</v>
      </c>
      <c r="AV28">
        <f t="shared" si="2"/>
        <v>0</v>
      </c>
      <c r="AW28">
        <f t="shared" si="2"/>
        <v>0</v>
      </c>
      <c r="AX28">
        <f t="shared" si="2"/>
        <v>0</v>
      </c>
      <c r="AY28">
        <f t="shared" si="2"/>
        <v>0</v>
      </c>
      <c r="AZ28">
        <f t="shared" si="1"/>
        <v>0</v>
      </c>
      <c r="BA28">
        <f t="shared" si="1"/>
        <v>0</v>
      </c>
      <c r="BB28">
        <f t="shared" si="1"/>
        <v>0</v>
      </c>
      <c r="BC28">
        <f t="shared" si="1"/>
        <v>0</v>
      </c>
      <c r="BD28">
        <f t="shared" si="1"/>
        <v>0</v>
      </c>
      <c r="BE28">
        <f t="shared" si="1"/>
        <v>0</v>
      </c>
      <c r="BF28">
        <f t="shared" si="1"/>
        <v>0</v>
      </c>
      <c r="BG28">
        <f t="shared" si="1"/>
        <v>0</v>
      </c>
      <c r="BH28">
        <f t="shared" si="1"/>
        <v>0</v>
      </c>
      <c r="BI28">
        <f t="shared" si="1"/>
        <v>0</v>
      </c>
      <c r="BJ28">
        <f t="shared" si="1"/>
        <v>0</v>
      </c>
      <c r="BK28">
        <f t="shared" si="1"/>
        <v>0</v>
      </c>
      <c r="BL28">
        <f t="shared" si="1"/>
        <v>0</v>
      </c>
      <c r="BM28">
        <f t="shared" si="1"/>
        <v>0</v>
      </c>
      <c r="BN28">
        <f t="shared" si="1"/>
        <v>0</v>
      </c>
      <c r="BS28" s="5"/>
      <c r="BT28" s="5"/>
      <c r="BU28" s="5"/>
      <c r="BV28" s="5"/>
      <c r="BW28" s="5"/>
      <c r="BX28" s="5"/>
    </row>
    <row r="29" spans="1:106" x14ac:dyDescent="0.2">
      <c r="A29" t="s">
        <v>36</v>
      </c>
      <c r="B29" t="s">
        <v>1131</v>
      </c>
      <c r="AK29">
        <f t="shared" si="2"/>
        <v>0</v>
      </c>
      <c r="AL29">
        <f t="shared" si="2"/>
        <v>0</v>
      </c>
      <c r="AM29">
        <f t="shared" si="2"/>
        <v>0</v>
      </c>
      <c r="AN29">
        <f t="shared" si="2"/>
        <v>0</v>
      </c>
      <c r="AO29">
        <f t="shared" si="2"/>
        <v>0</v>
      </c>
      <c r="AP29">
        <f t="shared" si="2"/>
        <v>0</v>
      </c>
      <c r="AQ29">
        <f t="shared" si="2"/>
        <v>0</v>
      </c>
      <c r="AR29">
        <f t="shared" si="2"/>
        <v>0</v>
      </c>
      <c r="AS29">
        <f t="shared" si="2"/>
        <v>0</v>
      </c>
      <c r="AT29">
        <f t="shared" si="2"/>
        <v>0</v>
      </c>
      <c r="AU29">
        <f t="shared" si="2"/>
        <v>0</v>
      </c>
      <c r="AV29">
        <f t="shared" si="2"/>
        <v>0</v>
      </c>
      <c r="AW29">
        <f t="shared" si="2"/>
        <v>0</v>
      </c>
      <c r="AX29">
        <f t="shared" si="2"/>
        <v>0</v>
      </c>
      <c r="AY29">
        <f t="shared" si="2"/>
        <v>0</v>
      </c>
      <c r="AZ29">
        <f t="shared" si="1"/>
        <v>0</v>
      </c>
      <c r="BA29">
        <f t="shared" si="1"/>
        <v>0</v>
      </c>
      <c r="BB29">
        <f t="shared" si="1"/>
        <v>0</v>
      </c>
      <c r="BC29">
        <f t="shared" si="1"/>
        <v>0</v>
      </c>
      <c r="BD29">
        <f t="shared" si="1"/>
        <v>0</v>
      </c>
      <c r="BE29">
        <f t="shared" si="1"/>
        <v>0</v>
      </c>
      <c r="BF29">
        <f t="shared" si="1"/>
        <v>0</v>
      </c>
      <c r="BG29">
        <f t="shared" si="1"/>
        <v>0</v>
      </c>
      <c r="BH29">
        <f t="shared" si="1"/>
        <v>0</v>
      </c>
      <c r="BI29">
        <f t="shared" si="1"/>
        <v>0</v>
      </c>
      <c r="BJ29">
        <f t="shared" si="1"/>
        <v>0</v>
      </c>
      <c r="BK29">
        <f t="shared" si="1"/>
        <v>0</v>
      </c>
      <c r="BL29">
        <f t="shared" si="1"/>
        <v>0</v>
      </c>
      <c r="BM29">
        <f t="shared" si="1"/>
        <v>0</v>
      </c>
      <c r="BN29">
        <f t="shared" si="1"/>
        <v>0</v>
      </c>
      <c r="BS29" s="5"/>
      <c r="BT29" s="5"/>
      <c r="BU29" s="5"/>
      <c r="BV29" s="5"/>
      <c r="BW29" s="5"/>
      <c r="BX29" s="5"/>
    </row>
    <row r="30" spans="1:106" s="4" customFormat="1" ht="15" x14ac:dyDescent="0.2">
      <c r="A30" s="4">
        <v>853.54369999999994</v>
      </c>
      <c r="B30" s="4" t="s">
        <v>1132</v>
      </c>
      <c r="C30" s="4" t="s">
        <v>1133</v>
      </c>
      <c r="D30" s="4" t="s">
        <v>1134</v>
      </c>
      <c r="E30" s="4">
        <v>0</v>
      </c>
      <c r="F30" s="4">
        <v>0</v>
      </c>
      <c r="G30" s="4">
        <v>0</v>
      </c>
      <c r="H30" s="4">
        <v>38882.800000000003</v>
      </c>
      <c r="I30" s="4">
        <v>38199.4</v>
      </c>
      <c r="J30" s="4">
        <v>41592.1</v>
      </c>
      <c r="K30" s="4">
        <v>0</v>
      </c>
      <c r="L30" s="4">
        <v>0</v>
      </c>
      <c r="M30" s="4">
        <v>0</v>
      </c>
      <c r="N30" s="4">
        <v>0</v>
      </c>
      <c r="O30" s="4">
        <v>38801</v>
      </c>
      <c r="P30" s="4">
        <v>0</v>
      </c>
      <c r="Q30" s="4">
        <v>0</v>
      </c>
      <c r="R30" s="4">
        <v>38074.699999999997</v>
      </c>
      <c r="S30" s="4">
        <v>71730.7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46528.4</v>
      </c>
      <c r="Z30" s="4">
        <v>106708.4</v>
      </c>
      <c r="AA30" s="4">
        <v>0</v>
      </c>
      <c r="AB30" s="4">
        <v>0</v>
      </c>
      <c r="AC30" s="4">
        <v>31841.3</v>
      </c>
      <c r="AD30" s="4">
        <v>0</v>
      </c>
      <c r="AE30" s="4">
        <v>0</v>
      </c>
      <c r="AF30" s="4">
        <v>45931.6</v>
      </c>
      <c r="AG30" s="4">
        <v>0</v>
      </c>
      <c r="AH30" s="4">
        <v>0</v>
      </c>
      <c r="AI30" s="4">
        <v>0</v>
      </c>
      <c r="AJ30" s="4" t="s">
        <v>1134</v>
      </c>
      <c r="AK30" s="4">
        <f t="shared" ref="AK30:AZ45" si="3">+F30/F$4*50</f>
        <v>0</v>
      </c>
      <c r="AL30" s="4">
        <f t="shared" si="3"/>
        <v>0</v>
      </c>
      <c r="AM30" s="4">
        <f t="shared" si="3"/>
        <v>0.51657798320370929</v>
      </c>
      <c r="AN30" s="4">
        <f t="shared" si="3"/>
        <v>0.53863368484668506</v>
      </c>
      <c r="AO30" s="4">
        <f t="shared" si="3"/>
        <v>0.56042312005524664</v>
      </c>
      <c r="AP30" s="4">
        <f t="shared" si="3"/>
        <v>0</v>
      </c>
      <c r="AQ30" s="4">
        <f t="shared" si="3"/>
        <v>0</v>
      </c>
      <c r="AR30" s="4">
        <f t="shared" si="3"/>
        <v>0</v>
      </c>
      <c r="AS30" s="4">
        <f t="shared" si="3"/>
        <v>0</v>
      </c>
      <c r="AT30" s="4">
        <f t="shared" si="3"/>
        <v>0.45930059980744908</v>
      </c>
      <c r="AU30" s="4">
        <f t="shared" si="3"/>
        <v>0</v>
      </c>
      <c r="AV30" s="4">
        <f t="shared" si="3"/>
        <v>0</v>
      </c>
      <c r="AW30" s="4">
        <f t="shared" si="3"/>
        <v>0.42165694066525239</v>
      </c>
      <c r="AX30" s="4">
        <f t="shared" si="3"/>
        <v>1.2109481065602326</v>
      </c>
      <c r="AY30" s="4">
        <f t="shared" si="3"/>
        <v>0</v>
      </c>
      <c r="AZ30" s="4">
        <f t="shared" si="1"/>
        <v>0</v>
      </c>
      <c r="BA30" s="4">
        <f t="shared" si="1"/>
        <v>0</v>
      </c>
      <c r="BB30" s="4">
        <f t="shared" si="1"/>
        <v>0</v>
      </c>
      <c r="BC30" s="4">
        <f t="shared" si="1"/>
        <v>0</v>
      </c>
      <c r="BD30" s="4">
        <f t="shared" si="1"/>
        <v>0.42938439848227655</v>
      </c>
      <c r="BE30" s="4">
        <f t="shared" si="1"/>
        <v>0.41993513736752214</v>
      </c>
      <c r="BF30" s="4">
        <f t="shared" si="1"/>
        <v>0</v>
      </c>
      <c r="BG30" s="4">
        <f t="shared" si="1"/>
        <v>0</v>
      </c>
      <c r="BH30" s="4">
        <f t="shared" si="1"/>
        <v>0.36374660892105143</v>
      </c>
      <c r="BI30" s="4">
        <f t="shared" si="1"/>
        <v>0</v>
      </c>
      <c r="BJ30" s="4">
        <f t="shared" si="1"/>
        <v>0</v>
      </c>
      <c r="BK30" s="4">
        <f t="shared" si="1"/>
        <v>0.53611091910768383</v>
      </c>
      <c r="BL30" s="4">
        <f t="shared" si="1"/>
        <v>0</v>
      </c>
      <c r="BM30" s="4">
        <f t="shared" si="1"/>
        <v>0</v>
      </c>
      <c r="BN30" s="4">
        <f t="shared" si="1"/>
        <v>0</v>
      </c>
    </row>
    <row r="31" spans="1:106" s="4" customFormat="1" ht="15" x14ac:dyDescent="0.2">
      <c r="A31" s="4">
        <v>851.52869999999996</v>
      </c>
      <c r="B31" s="4" t="s">
        <v>1135</v>
      </c>
      <c r="C31" s="4" t="s">
        <v>662</v>
      </c>
      <c r="D31" s="4" t="s">
        <v>1136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47189.7</v>
      </c>
      <c r="K31" s="4">
        <v>0</v>
      </c>
      <c r="L31" s="4">
        <v>0</v>
      </c>
      <c r="M31" s="4">
        <v>0</v>
      </c>
      <c r="N31" s="4">
        <v>0</v>
      </c>
      <c r="O31" s="4">
        <v>40092.6</v>
      </c>
      <c r="P31" s="4">
        <v>0</v>
      </c>
      <c r="Q31" s="4">
        <v>0</v>
      </c>
      <c r="R31" s="4">
        <v>0</v>
      </c>
      <c r="S31" s="4">
        <v>0</v>
      </c>
      <c r="T31" s="4">
        <v>71049.600000000006</v>
      </c>
      <c r="U31" s="4">
        <v>0</v>
      </c>
      <c r="V31" s="4">
        <v>0</v>
      </c>
      <c r="W31" s="4">
        <v>38204.300000000003</v>
      </c>
      <c r="X31" s="4">
        <v>0</v>
      </c>
      <c r="Y31" s="4">
        <v>100306.1</v>
      </c>
      <c r="Z31" s="4">
        <v>146389.20000000001</v>
      </c>
      <c r="AA31" s="4">
        <v>0</v>
      </c>
      <c r="AB31" s="4">
        <v>0</v>
      </c>
      <c r="AC31" s="4">
        <v>0</v>
      </c>
      <c r="AD31" s="4">
        <v>0</v>
      </c>
      <c r="AE31" s="4">
        <v>66087.7</v>
      </c>
      <c r="AF31" s="4">
        <v>90503.6</v>
      </c>
      <c r="AG31" s="4">
        <v>0</v>
      </c>
      <c r="AH31" s="4">
        <v>0</v>
      </c>
      <c r="AI31" s="4">
        <v>37652.5</v>
      </c>
      <c r="AJ31" s="4" t="s">
        <v>1136</v>
      </c>
      <c r="AK31" s="4">
        <f t="shared" si="3"/>
        <v>0</v>
      </c>
      <c r="AL31" s="4">
        <f t="shared" si="3"/>
        <v>0</v>
      </c>
      <c r="AM31" s="4">
        <f t="shared" si="3"/>
        <v>0</v>
      </c>
      <c r="AN31" s="4">
        <f t="shared" si="3"/>
        <v>0</v>
      </c>
      <c r="AO31" s="4">
        <f t="shared" si="3"/>
        <v>0.63584668503083686</v>
      </c>
      <c r="AP31" s="4">
        <f t="shared" si="3"/>
        <v>0</v>
      </c>
      <c r="AQ31" s="4">
        <f t="shared" si="3"/>
        <v>0</v>
      </c>
      <c r="AR31" s="4">
        <f t="shared" si="3"/>
        <v>0</v>
      </c>
      <c r="AS31" s="4">
        <f t="shared" si="3"/>
        <v>0</v>
      </c>
      <c r="AT31" s="4">
        <f t="shared" si="3"/>
        <v>0.47458970716837534</v>
      </c>
      <c r="AU31" s="4">
        <f t="shared" si="3"/>
        <v>0</v>
      </c>
      <c r="AV31" s="4">
        <f t="shared" si="3"/>
        <v>0</v>
      </c>
      <c r="AW31" s="4">
        <f t="shared" si="3"/>
        <v>0</v>
      </c>
      <c r="AX31" s="4">
        <f t="shared" si="3"/>
        <v>0</v>
      </c>
      <c r="AY31" s="4">
        <f t="shared" si="3"/>
        <v>1.0397561375445457</v>
      </c>
      <c r="AZ31" s="4">
        <f t="shared" si="3"/>
        <v>0</v>
      </c>
      <c r="BA31" s="4">
        <f t="shared" ref="BA31:BN49" si="4">+V31/V$4*50</f>
        <v>0</v>
      </c>
      <c r="BB31" s="4">
        <f t="shared" si="4"/>
        <v>0.37628618264033814</v>
      </c>
      <c r="BC31" s="4">
        <f t="shared" si="4"/>
        <v>0</v>
      </c>
      <c r="BD31" s="4">
        <f t="shared" si="4"/>
        <v>0.92566850380849286</v>
      </c>
      <c r="BE31" s="4">
        <f t="shared" si="4"/>
        <v>0.57609306119407355</v>
      </c>
      <c r="BF31" s="4">
        <f t="shared" si="4"/>
        <v>0</v>
      </c>
      <c r="BG31" s="4">
        <f t="shared" si="4"/>
        <v>0</v>
      </c>
      <c r="BH31" s="4">
        <f t="shared" si="4"/>
        <v>0</v>
      </c>
      <c r="BI31" s="4">
        <f t="shared" si="4"/>
        <v>0</v>
      </c>
      <c r="BJ31" s="4">
        <f t="shared" si="4"/>
        <v>0.6444658448227093</v>
      </c>
      <c r="BK31" s="4">
        <f t="shared" si="4"/>
        <v>1.0563526674131574</v>
      </c>
      <c r="BL31" s="4">
        <f t="shared" si="4"/>
        <v>0</v>
      </c>
      <c r="BM31" s="4">
        <f t="shared" si="4"/>
        <v>0</v>
      </c>
      <c r="BN31" s="4">
        <f t="shared" si="4"/>
        <v>0.27584726411163246</v>
      </c>
    </row>
    <row r="32" spans="1:106" x14ac:dyDescent="0.2">
      <c r="A32">
        <v>849.51390000000004</v>
      </c>
      <c r="B32" t="s">
        <v>1137</v>
      </c>
      <c r="C32" t="s">
        <v>278</v>
      </c>
      <c r="D32" t="s">
        <v>1138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49870.2</v>
      </c>
      <c r="T32">
        <v>57041.3</v>
      </c>
      <c r="U32">
        <v>0</v>
      </c>
      <c r="V32">
        <v>0</v>
      </c>
      <c r="W32">
        <v>0</v>
      </c>
      <c r="X32">
        <v>0</v>
      </c>
      <c r="Y32">
        <v>29793.9</v>
      </c>
      <c r="Z32">
        <v>62034.6</v>
      </c>
      <c r="AA32">
        <v>0</v>
      </c>
      <c r="AB32">
        <v>0</v>
      </c>
      <c r="AC32">
        <v>0</v>
      </c>
      <c r="AD32">
        <v>0</v>
      </c>
      <c r="AE32">
        <v>48146.1</v>
      </c>
      <c r="AF32">
        <v>63026.8</v>
      </c>
      <c r="AG32">
        <v>0</v>
      </c>
      <c r="AH32">
        <v>0</v>
      </c>
      <c r="AI32">
        <v>0</v>
      </c>
      <c r="AJ32" t="s">
        <v>1138</v>
      </c>
      <c r="AK32">
        <f t="shared" si="3"/>
        <v>0</v>
      </c>
      <c r="AL32">
        <f t="shared" si="3"/>
        <v>0</v>
      </c>
      <c r="AM32">
        <f t="shared" si="3"/>
        <v>0</v>
      </c>
      <c r="AN32">
        <f t="shared" si="3"/>
        <v>0</v>
      </c>
      <c r="AO32">
        <f t="shared" si="3"/>
        <v>0</v>
      </c>
      <c r="AP32">
        <f t="shared" si="3"/>
        <v>0</v>
      </c>
      <c r="AQ32">
        <f t="shared" si="3"/>
        <v>0</v>
      </c>
      <c r="AR32">
        <f t="shared" si="3"/>
        <v>0</v>
      </c>
      <c r="AS32">
        <f t="shared" si="3"/>
        <v>0</v>
      </c>
      <c r="AT32">
        <f t="shared" si="3"/>
        <v>0</v>
      </c>
      <c r="AU32">
        <f t="shared" si="3"/>
        <v>0</v>
      </c>
      <c r="AV32">
        <f t="shared" si="3"/>
        <v>0</v>
      </c>
      <c r="AW32">
        <f t="shared" si="3"/>
        <v>0</v>
      </c>
      <c r="AX32">
        <f t="shared" si="3"/>
        <v>0.84190206234959519</v>
      </c>
      <c r="AY32">
        <f t="shared" si="3"/>
        <v>0.83475546334560202</v>
      </c>
      <c r="AZ32">
        <f t="shared" si="3"/>
        <v>0</v>
      </c>
      <c r="BA32">
        <f t="shared" si="4"/>
        <v>0</v>
      </c>
      <c r="BB32">
        <f t="shared" si="4"/>
        <v>0</v>
      </c>
      <c r="BC32">
        <f t="shared" si="4"/>
        <v>0</v>
      </c>
      <c r="BD32">
        <f t="shared" si="4"/>
        <v>0.2749511229687911</v>
      </c>
      <c r="BE32">
        <f t="shared" si="4"/>
        <v>0.24412799997506562</v>
      </c>
      <c r="BF32">
        <f t="shared" si="4"/>
        <v>0</v>
      </c>
      <c r="BG32">
        <f t="shared" si="4"/>
        <v>0</v>
      </c>
      <c r="BH32">
        <f t="shared" si="4"/>
        <v>0</v>
      </c>
      <c r="BI32">
        <f t="shared" si="4"/>
        <v>0</v>
      </c>
      <c r="BJ32">
        <f t="shared" si="4"/>
        <v>0.46950517284485077</v>
      </c>
      <c r="BK32">
        <f t="shared" si="4"/>
        <v>0.73564508261014572</v>
      </c>
      <c r="BL32">
        <f t="shared" si="4"/>
        <v>0</v>
      </c>
      <c r="BM32">
        <f t="shared" si="4"/>
        <v>0</v>
      </c>
      <c r="BN32">
        <f t="shared" si="4"/>
        <v>0</v>
      </c>
    </row>
    <row r="33" spans="1:66" x14ac:dyDescent="0.2">
      <c r="A33">
        <v>877.54549999999995</v>
      </c>
      <c r="B33" t="s">
        <v>1139</v>
      </c>
      <c r="C33" t="s">
        <v>1140</v>
      </c>
      <c r="D33" t="s">
        <v>1141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90589.1</v>
      </c>
      <c r="T33">
        <v>55327.1</v>
      </c>
      <c r="U33">
        <v>0</v>
      </c>
      <c r="V33">
        <v>0</v>
      </c>
      <c r="W33">
        <v>0</v>
      </c>
      <c r="X33">
        <v>0</v>
      </c>
      <c r="Y33">
        <v>87151.6</v>
      </c>
      <c r="Z33">
        <v>182537.9</v>
      </c>
      <c r="AA33">
        <v>0</v>
      </c>
      <c r="AB33">
        <v>0</v>
      </c>
      <c r="AC33">
        <v>0</v>
      </c>
      <c r="AD33">
        <v>0</v>
      </c>
      <c r="AE33">
        <v>96197.5</v>
      </c>
      <c r="AF33">
        <v>147428.9</v>
      </c>
      <c r="AG33">
        <v>0</v>
      </c>
      <c r="AH33">
        <v>0</v>
      </c>
      <c r="AI33">
        <v>0</v>
      </c>
      <c r="AJ33" t="s">
        <v>1141</v>
      </c>
      <c r="AK33">
        <f t="shared" si="3"/>
        <v>0</v>
      </c>
      <c r="AL33">
        <f t="shared" si="3"/>
        <v>0</v>
      </c>
      <c r="AM33">
        <f t="shared" si="3"/>
        <v>0</v>
      </c>
      <c r="AN33">
        <f t="shared" si="3"/>
        <v>0</v>
      </c>
      <c r="AO33">
        <f t="shared" si="3"/>
        <v>0</v>
      </c>
      <c r="AP33">
        <f t="shared" si="3"/>
        <v>0</v>
      </c>
      <c r="AQ33">
        <f t="shared" si="3"/>
        <v>0</v>
      </c>
      <c r="AR33">
        <f t="shared" si="3"/>
        <v>0</v>
      </c>
      <c r="AS33">
        <f t="shared" si="3"/>
        <v>0</v>
      </c>
      <c r="AT33">
        <f t="shared" si="3"/>
        <v>0</v>
      </c>
      <c r="AU33">
        <f t="shared" si="3"/>
        <v>0</v>
      </c>
      <c r="AV33">
        <f t="shared" si="3"/>
        <v>0</v>
      </c>
      <c r="AW33">
        <f t="shared" si="3"/>
        <v>0</v>
      </c>
      <c r="AX33">
        <f t="shared" si="3"/>
        <v>1.5293130991332244</v>
      </c>
      <c r="AY33">
        <f t="shared" si="3"/>
        <v>0.80966946749229873</v>
      </c>
      <c r="AZ33">
        <f t="shared" si="3"/>
        <v>0</v>
      </c>
      <c r="BA33">
        <f t="shared" si="4"/>
        <v>0</v>
      </c>
      <c r="BB33">
        <f t="shared" si="4"/>
        <v>0</v>
      </c>
      <c r="BC33">
        <f t="shared" si="4"/>
        <v>0</v>
      </c>
      <c r="BD33">
        <f t="shared" si="4"/>
        <v>0.80427303201416711</v>
      </c>
      <c r="BE33">
        <f t="shared" si="4"/>
        <v>0.71835092749285934</v>
      </c>
      <c r="BF33">
        <f t="shared" si="4"/>
        <v>0</v>
      </c>
      <c r="BG33">
        <f t="shared" si="4"/>
        <v>0</v>
      </c>
      <c r="BH33">
        <f t="shared" si="4"/>
        <v>0</v>
      </c>
      <c r="BI33">
        <f t="shared" si="4"/>
        <v>0</v>
      </c>
      <c r="BJ33">
        <f t="shared" si="4"/>
        <v>0.93808686196270374</v>
      </c>
      <c r="BK33">
        <f t="shared" si="4"/>
        <v>1.7207814028258279</v>
      </c>
      <c r="BL33">
        <f t="shared" si="4"/>
        <v>0</v>
      </c>
      <c r="BM33">
        <f t="shared" si="4"/>
        <v>0</v>
      </c>
      <c r="BN33">
        <f t="shared" si="4"/>
        <v>0</v>
      </c>
    </row>
    <row r="34" spans="1:66" s="4" customFormat="1" ht="15" x14ac:dyDescent="0.2">
      <c r="A34" s="4">
        <v>875.53070000000002</v>
      </c>
      <c r="B34" s="4" t="s">
        <v>1142</v>
      </c>
      <c r="C34" s="4" t="s">
        <v>1143</v>
      </c>
      <c r="D34" s="4" t="s">
        <v>1144</v>
      </c>
      <c r="E34" s="4">
        <v>0</v>
      </c>
      <c r="F34" s="4">
        <v>324722.59999999998</v>
      </c>
      <c r="G34" s="4">
        <v>266076.09999999998</v>
      </c>
      <c r="H34" s="4">
        <v>485711.6</v>
      </c>
      <c r="I34" s="4">
        <v>214802</v>
      </c>
      <c r="J34" s="4">
        <v>157638.79999999999</v>
      </c>
      <c r="K34" s="4">
        <v>265930</v>
      </c>
      <c r="L34" s="4">
        <v>179976.6</v>
      </c>
      <c r="M34" s="4">
        <v>167626.9</v>
      </c>
      <c r="N34" s="4">
        <v>324060.79999999999</v>
      </c>
      <c r="O34" s="4">
        <v>358283.2</v>
      </c>
      <c r="P34" s="4">
        <v>291331.7</v>
      </c>
      <c r="Q34" s="4">
        <v>368822.5</v>
      </c>
      <c r="R34" s="4">
        <v>131595.6</v>
      </c>
      <c r="S34" s="4">
        <v>306081.2</v>
      </c>
      <c r="T34" s="4">
        <v>457019</v>
      </c>
      <c r="U34" s="4">
        <v>92604.1</v>
      </c>
      <c r="V34" s="4">
        <v>36960.5</v>
      </c>
      <c r="W34" s="4">
        <v>32585.1</v>
      </c>
      <c r="X34" s="4">
        <v>33009.9</v>
      </c>
      <c r="Y34" s="4">
        <v>126450.9</v>
      </c>
      <c r="Z34" s="4">
        <v>146281.1</v>
      </c>
      <c r="AA34" s="4">
        <v>37994.300000000003</v>
      </c>
      <c r="AB34" s="4">
        <v>76126.2</v>
      </c>
      <c r="AC34" s="4">
        <v>64777.9</v>
      </c>
      <c r="AD34" s="4">
        <v>24298.799999999999</v>
      </c>
      <c r="AE34" s="4">
        <v>142834.79999999999</v>
      </c>
      <c r="AF34" s="4">
        <v>211375.9</v>
      </c>
      <c r="AG34" s="4">
        <v>86273.600000000006</v>
      </c>
      <c r="AH34" s="4">
        <v>48610</v>
      </c>
      <c r="AI34" s="4">
        <v>98361.1</v>
      </c>
      <c r="AJ34" s="4" t="s">
        <v>1144</v>
      </c>
      <c r="AK34" s="4">
        <f t="shared" si="3"/>
        <v>4.3808209969482625</v>
      </c>
      <c r="AL34" s="4">
        <f t="shared" si="3"/>
        <v>4.364062702764266</v>
      </c>
      <c r="AM34" s="4">
        <f t="shared" si="3"/>
        <v>6.4529282548233855</v>
      </c>
      <c r="AN34" s="4">
        <f t="shared" si="3"/>
        <v>3.0288327243997983</v>
      </c>
      <c r="AO34" s="4">
        <f t="shared" si="3"/>
        <v>2.1240675065160213</v>
      </c>
      <c r="AP34" s="4">
        <f t="shared" si="3"/>
        <v>3.3311307009772251</v>
      </c>
      <c r="AQ34" s="4">
        <f t="shared" si="3"/>
        <v>2.4139281159990689</v>
      </c>
      <c r="AR34" s="4">
        <f t="shared" si="3"/>
        <v>2.3932286609444557</v>
      </c>
      <c r="AS34" s="4">
        <f t="shared" si="3"/>
        <v>3.6309965553910035</v>
      </c>
      <c r="AT34" s="4">
        <f t="shared" si="3"/>
        <v>4.2411197819884086</v>
      </c>
      <c r="AU34" s="4">
        <f t="shared" si="3"/>
        <v>4.1046694897370344</v>
      </c>
      <c r="AV34" s="4">
        <f t="shared" si="3"/>
        <v>4.1941276379402295</v>
      </c>
      <c r="AW34" s="4">
        <f t="shared" si="3"/>
        <v>1.4573508944524394</v>
      </c>
      <c r="AX34" s="4">
        <f t="shared" si="3"/>
        <v>5.1672219787857072</v>
      </c>
      <c r="AY34" s="4">
        <f t="shared" si="3"/>
        <v>6.6881208370556724</v>
      </c>
      <c r="AZ34" s="4">
        <f t="shared" si="3"/>
        <v>0.89644167906044059</v>
      </c>
      <c r="BA34" s="4">
        <f t="shared" si="4"/>
        <v>0.40342993763293306</v>
      </c>
      <c r="BB34" s="4">
        <f t="shared" si="4"/>
        <v>0.3209409121474201</v>
      </c>
      <c r="BC34" s="4">
        <f t="shared" si="4"/>
        <v>0.27183668391246851</v>
      </c>
      <c r="BD34" s="4">
        <f t="shared" si="4"/>
        <v>1.1669441380757235</v>
      </c>
      <c r="BE34" s="4">
        <f t="shared" si="4"/>
        <v>0.57566764962057582</v>
      </c>
      <c r="BF34" s="4">
        <f t="shared" si="4"/>
        <v>0.39574870461911982</v>
      </c>
      <c r="BG34" s="4">
        <f t="shared" si="4"/>
        <v>0.31983269490902183</v>
      </c>
      <c r="BH34" s="4">
        <f t="shared" si="4"/>
        <v>0.74000563601445235</v>
      </c>
      <c r="BI34" s="4">
        <f t="shared" si="4"/>
        <v>0.23195143082821879</v>
      </c>
      <c r="BJ34" s="4">
        <f t="shared" si="4"/>
        <v>1.3928787059026524</v>
      </c>
      <c r="BK34" s="4">
        <f t="shared" si="4"/>
        <v>2.4671670054214063</v>
      </c>
      <c r="BL34" s="4">
        <f t="shared" si="4"/>
        <v>0.77531121016203941</v>
      </c>
      <c r="BM34" s="4">
        <f t="shared" si="4"/>
        <v>0.41706099135629299</v>
      </c>
      <c r="BN34" s="4">
        <f t="shared" si="4"/>
        <v>0.72060660859201098</v>
      </c>
    </row>
    <row r="35" spans="1:66" s="4" customFormat="1" ht="15" x14ac:dyDescent="0.2">
      <c r="A35" s="4">
        <v>903.56119999999999</v>
      </c>
      <c r="B35" s="4" t="s">
        <v>1145</v>
      </c>
      <c r="C35" s="4" t="s">
        <v>670</v>
      </c>
      <c r="D35" s="4" t="s">
        <v>1146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53244.4</v>
      </c>
      <c r="Z35" s="4">
        <v>88668.5</v>
      </c>
      <c r="AA35" s="4">
        <v>0</v>
      </c>
      <c r="AB35" s="4">
        <v>55526</v>
      </c>
      <c r="AC35" s="4">
        <v>0</v>
      </c>
      <c r="AD35" s="4">
        <v>0</v>
      </c>
      <c r="AE35" s="4">
        <v>54554.8</v>
      </c>
      <c r="AF35" s="4">
        <v>77074.3</v>
      </c>
      <c r="AG35" s="4">
        <v>0</v>
      </c>
      <c r="AH35" s="4">
        <v>0</v>
      </c>
      <c r="AI35" s="4">
        <v>0</v>
      </c>
      <c r="AJ35" s="4" t="s">
        <v>1146</v>
      </c>
      <c r="AK35" s="4">
        <f t="shared" si="3"/>
        <v>0</v>
      </c>
      <c r="AL35" s="4">
        <f t="shared" si="3"/>
        <v>0</v>
      </c>
      <c r="AM35" s="4">
        <f t="shared" si="3"/>
        <v>0</v>
      </c>
      <c r="AN35" s="4">
        <f t="shared" si="3"/>
        <v>0</v>
      </c>
      <c r="AO35" s="4">
        <f t="shared" si="3"/>
        <v>0</v>
      </c>
      <c r="AP35" s="4">
        <f t="shared" si="3"/>
        <v>0</v>
      </c>
      <c r="AQ35" s="4">
        <f t="shared" si="3"/>
        <v>0</v>
      </c>
      <c r="AR35" s="4">
        <f t="shared" si="3"/>
        <v>0</v>
      </c>
      <c r="AS35" s="4">
        <f t="shared" si="3"/>
        <v>0</v>
      </c>
      <c r="AT35" s="4">
        <f t="shared" si="3"/>
        <v>0</v>
      </c>
      <c r="AU35" s="4">
        <f t="shared" si="3"/>
        <v>0</v>
      </c>
      <c r="AV35" s="4">
        <f t="shared" si="3"/>
        <v>0</v>
      </c>
      <c r="AW35" s="4">
        <f t="shared" si="3"/>
        <v>0</v>
      </c>
      <c r="AX35" s="4">
        <f t="shared" si="3"/>
        <v>0</v>
      </c>
      <c r="AY35" s="4">
        <f t="shared" si="3"/>
        <v>0</v>
      </c>
      <c r="AZ35" s="4">
        <f t="shared" si="3"/>
        <v>0</v>
      </c>
      <c r="BA35" s="4">
        <f t="shared" si="4"/>
        <v>0</v>
      </c>
      <c r="BB35" s="4">
        <f t="shared" si="4"/>
        <v>0</v>
      </c>
      <c r="BC35" s="4">
        <f t="shared" si="4"/>
        <v>0</v>
      </c>
      <c r="BD35" s="4">
        <f t="shared" si="4"/>
        <v>0.49136257998447663</v>
      </c>
      <c r="BE35" s="4">
        <f t="shared" si="4"/>
        <v>0.34894177710163532</v>
      </c>
      <c r="BF35" s="4">
        <f t="shared" si="4"/>
        <v>0</v>
      </c>
      <c r="BG35" s="4">
        <f t="shared" si="4"/>
        <v>0.23328407588344546</v>
      </c>
      <c r="BH35" s="4">
        <f t="shared" si="4"/>
        <v>0</v>
      </c>
      <c r="BI35" s="4">
        <f t="shared" si="4"/>
        <v>0</v>
      </c>
      <c r="BJ35" s="4">
        <f t="shared" si="4"/>
        <v>0.5320007394891022</v>
      </c>
      <c r="BK35" s="4">
        <f t="shared" si="4"/>
        <v>0.89960667193351318</v>
      </c>
      <c r="BL35" s="4">
        <f t="shared" si="4"/>
        <v>0</v>
      </c>
      <c r="BM35" s="4">
        <f t="shared" si="4"/>
        <v>0</v>
      </c>
      <c r="BN35" s="4">
        <f t="shared" si="4"/>
        <v>0</v>
      </c>
    </row>
    <row r="36" spans="1:66" s="4" customFormat="1" ht="15" x14ac:dyDescent="0.2">
      <c r="A36" s="4">
        <v>901.54520000000002</v>
      </c>
      <c r="B36" s="4" t="s">
        <v>1147</v>
      </c>
      <c r="C36" s="4" t="s">
        <v>894</v>
      </c>
      <c r="D36" s="4" t="s">
        <v>1148</v>
      </c>
      <c r="E36" s="4">
        <v>0</v>
      </c>
      <c r="F36" s="4">
        <v>69314.100000000006</v>
      </c>
      <c r="G36" s="4">
        <v>38251.4</v>
      </c>
      <c r="H36" s="4">
        <v>0</v>
      </c>
      <c r="I36" s="4">
        <v>488327.4</v>
      </c>
      <c r="J36" s="4">
        <v>411010.7</v>
      </c>
      <c r="K36" s="4">
        <v>0</v>
      </c>
      <c r="L36" s="4">
        <v>136821.29999999999</v>
      </c>
      <c r="M36" s="4">
        <v>72719.8</v>
      </c>
      <c r="N36" s="4">
        <v>34256.699999999997</v>
      </c>
      <c r="O36" s="4">
        <v>523985.6</v>
      </c>
      <c r="P36" s="4">
        <v>359814.2</v>
      </c>
      <c r="Q36" s="4">
        <v>42409.8</v>
      </c>
      <c r="R36" s="4">
        <v>39740.5</v>
      </c>
      <c r="S36" s="4">
        <v>503135.9</v>
      </c>
      <c r="T36" s="4">
        <v>466937.4</v>
      </c>
      <c r="U36" s="4">
        <v>0</v>
      </c>
      <c r="V36" s="4">
        <v>102741.1</v>
      </c>
      <c r="W36" s="4">
        <v>353650.1</v>
      </c>
      <c r="X36" s="4">
        <v>0</v>
      </c>
      <c r="Y36" s="4">
        <v>527361.1</v>
      </c>
      <c r="Z36" s="4">
        <v>815740.2</v>
      </c>
      <c r="AA36" s="4">
        <v>0</v>
      </c>
      <c r="AB36" s="4">
        <v>112115.8</v>
      </c>
      <c r="AC36" s="4">
        <v>65172.7</v>
      </c>
      <c r="AD36" s="4">
        <v>50487.6</v>
      </c>
      <c r="AE36" s="4">
        <v>659085.19999999995</v>
      </c>
      <c r="AF36" s="4">
        <v>1020738.8</v>
      </c>
      <c r="AG36" s="4">
        <v>0</v>
      </c>
      <c r="AH36" s="4">
        <v>45289</v>
      </c>
      <c r="AI36" s="4">
        <v>152639.79999999999</v>
      </c>
      <c r="AJ36" s="4" t="s">
        <v>1148</v>
      </c>
      <c r="AK36" s="4">
        <f t="shared" si="3"/>
        <v>0.93511404708071333</v>
      </c>
      <c r="AL36" s="4">
        <f t="shared" si="3"/>
        <v>0.62738257238631012</v>
      </c>
      <c r="AM36" s="4">
        <f t="shared" si="3"/>
        <v>0</v>
      </c>
      <c r="AN36" s="4">
        <f t="shared" si="3"/>
        <v>6.885699431760739</v>
      </c>
      <c r="AO36" s="4">
        <f t="shared" si="3"/>
        <v>5.538068500270267</v>
      </c>
      <c r="AP36" s="4">
        <f t="shared" si="3"/>
        <v>0</v>
      </c>
      <c r="AQ36" s="4">
        <f t="shared" si="3"/>
        <v>1.8351095805651589</v>
      </c>
      <c r="AR36" s="4">
        <f t="shared" si="3"/>
        <v>1.0382290048801752</v>
      </c>
      <c r="AS36" s="4">
        <f t="shared" si="3"/>
        <v>0.38383525467771168</v>
      </c>
      <c r="AT36" s="4">
        <f t="shared" si="3"/>
        <v>6.2025953034835721</v>
      </c>
      <c r="AU36" s="4">
        <f t="shared" si="3"/>
        <v>5.0695422733404536</v>
      </c>
      <c r="AV36" s="4">
        <f t="shared" si="3"/>
        <v>0.48227023649456735</v>
      </c>
      <c r="AW36" s="4">
        <f t="shared" si="3"/>
        <v>0.44010478481793591</v>
      </c>
      <c r="AX36" s="4">
        <f t="shared" si="3"/>
        <v>8.4938731316922684</v>
      </c>
      <c r="AY36" s="4">
        <f t="shared" si="3"/>
        <v>6.8332689768709818</v>
      </c>
      <c r="AZ36" s="4">
        <f t="shared" si="3"/>
        <v>0</v>
      </c>
      <c r="BA36" s="4">
        <f t="shared" si="4"/>
        <v>1.1214360077742169</v>
      </c>
      <c r="BB36" s="4">
        <f t="shared" si="4"/>
        <v>3.4832112123340524</v>
      </c>
      <c r="BC36" s="4">
        <f t="shared" si="4"/>
        <v>0</v>
      </c>
      <c r="BD36" s="4">
        <f t="shared" si="4"/>
        <v>4.8667185784693148</v>
      </c>
      <c r="BE36" s="4">
        <f t="shared" si="4"/>
        <v>3.2102249958129816</v>
      </c>
      <c r="BF36" s="4">
        <f t="shared" si="4"/>
        <v>0</v>
      </c>
      <c r="BG36" s="4">
        <f t="shared" si="4"/>
        <v>0.47103754628342032</v>
      </c>
      <c r="BH36" s="4">
        <f t="shared" si="4"/>
        <v>0.74451572703466906</v>
      </c>
      <c r="BI36" s="4">
        <f t="shared" si="4"/>
        <v>0.48194441943975747</v>
      </c>
      <c r="BJ36" s="4">
        <f t="shared" si="4"/>
        <v>6.4271853949849103</v>
      </c>
      <c r="BK36" s="4">
        <f t="shared" si="4"/>
        <v>11.914002913830005</v>
      </c>
      <c r="BL36" s="4">
        <f t="shared" si="4"/>
        <v>0</v>
      </c>
      <c r="BM36" s="4">
        <f t="shared" si="4"/>
        <v>0.38856768643355588</v>
      </c>
      <c r="BN36" s="4">
        <f t="shared" si="4"/>
        <v>1.1182596434379326</v>
      </c>
    </row>
    <row r="37" spans="1:66" s="4" customFormat="1" ht="15" x14ac:dyDescent="0.2">
      <c r="A37" s="4">
        <v>899.52930000000003</v>
      </c>
      <c r="B37" s="4" t="s">
        <v>1149</v>
      </c>
      <c r="C37" s="4" t="s">
        <v>1150</v>
      </c>
      <c r="D37" s="4" t="s">
        <v>1151</v>
      </c>
      <c r="E37" s="4">
        <v>0</v>
      </c>
      <c r="F37" s="4">
        <v>46850.6</v>
      </c>
      <c r="G37" s="4">
        <v>43732.7</v>
      </c>
      <c r="H37" s="4">
        <v>0</v>
      </c>
      <c r="I37" s="4">
        <v>234106.4</v>
      </c>
      <c r="J37" s="4">
        <v>199840.7</v>
      </c>
      <c r="K37" s="4">
        <v>0</v>
      </c>
      <c r="L37" s="4">
        <v>86716.3</v>
      </c>
      <c r="M37" s="4">
        <v>0</v>
      </c>
      <c r="N37" s="4">
        <v>0</v>
      </c>
      <c r="O37" s="4">
        <v>277178.40000000002</v>
      </c>
      <c r="P37" s="4">
        <v>229486.2</v>
      </c>
      <c r="Q37" s="4">
        <v>0</v>
      </c>
      <c r="R37" s="4">
        <v>0</v>
      </c>
      <c r="S37" s="4">
        <v>215415.5</v>
      </c>
      <c r="T37" s="4">
        <v>236974.7</v>
      </c>
      <c r="U37" s="4">
        <v>0</v>
      </c>
      <c r="V37" s="4">
        <v>58565.8</v>
      </c>
      <c r="W37" s="4">
        <v>220917.4</v>
      </c>
      <c r="X37" s="4">
        <v>0</v>
      </c>
      <c r="Y37" s="4">
        <v>322269.40000000002</v>
      </c>
      <c r="Z37" s="4">
        <v>436717</v>
      </c>
      <c r="AA37" s="4">
        <v>0</v>
      </c>
      <c r="AB37" s="4">
        <v>58327.6</v>
      </c>
      <c r="AC37" s="4">
        <v>44718.8</v>
      </c>
      <c r="AD37" s="4">
        <v>0</v>
      </c>
      <c r="AE37" s="4">
        <v>326792.90000000002</v>
      </c>
      <c r="AF37" s="4">
        <v>379159.4</v>
      </c>
      <c r="AG37" s="4">
        <v>0</v>
      </c>
      <c r="AH37" s="4">
        <v>0</v>
      </c>
      <c r="AI37" s="4">
        <v>104181.4</v>
      </c>
      <c r="AJ37" s="4" t="s">
        <v>1151</v>
      </c>
      <c r="AK37" s="4">
        <f t="shared" si="3"/>
        <v>0.63205977101570476</v>
      </c>
      <c r="AL37" s="4">
        <f t="shared" si="3"/>
        <v>0.7172844346454974</v>
      </c>
      <c r="AM37" s="4">
        <f t="shared" si="3"/>
        <v>0</v>
      </c>
      <c r="AN37" s="4">
        <f t="shared" si="3"/>
        <v>3.3010359554912383</v>
      </c>
      <c r="AO37" s="4">
        <f t="shared" si="3"/>
        <v>2.6927072354611701</v>
      </c>
      <c r="AP37" s="4">
        <f t="shared" si="3"/>
        <v>0</v>
      </c>
      <c r="AQ37" s="4">
        <f t="shared" si="3"/>
        <v>1.1630785040133553</v>
      </c>
      <c r="AR37" s="4">
        <f t="shared" si="3"/>
        <v>0</v>
      </c>
      <c r="AS37" s="4">
        <f t="shared" si="3"/>
        <v>0</v>
      </c>
      <c r="AT37" s="4">
        <f t="shared" si="3"/>
        <v>3.2810547504875922</v>
      </c>
      <c r="AU37" s="4">
        <f t="shared" si="3"/>
        <v>3.2333076127853264</v>
      </c>
      <c r="AV37" s="4">
        <f t="shared" si="3"/>
        <v>0</v>
      </c>
      <c r="AW37" s="4">
        <f t="shared" si="3"/>
        <v>0</v>
      </c>
      <c r="AX37" s="4">
        <f t="shared" si="3"/>
        <v>3.6366157286730196</v>
      </c>
      <c r="AY37" s="4">
        <f t="shared" si="3"/>
        <v>3.4679420963351997</v>
      </c>
      <c r="AZ37" s="4">
        <f t="shared" si="3"/>
        <v>0</v>
      </c>
      <c r="BA37" s="4">
        <f t="shared" si="4"/>
        <v>0.63925534128117401</v>
      </c>
      <c r="BB37" s="4">
        <f t="shared" si="4"/>
        <v>2.1758850476210436</v>
      </c>
      <c r="BC37" s="4">
        <f t="shared" si="4"/>
        <v>0</v>
      </c>
      <c r="BD37" s="4">
        <f t="shared" si="4"/>
        <v>2.9740427882378113</v>
      </c>
      <c r="BE37" s="4">
        <f t="shared" si="4"/>
        <v>1.7186352094655359</v>
      </c>
      <c r="BF37" s="4">
        <f t="shared" si="4"/>
        <v>0</v>
      </c>
      <c r="BG37" s="4">
        <f t="shared" si="4"/>
        <v>0.24505457379424511</v>
      </c>
      <c r="BH37" s="4">
        <f t="shared" si="4"/>
        <v>0.5108557708076843</v>
      </c>
      <c r="BI37" s="4">
        <f t="shared" si="4"/>
        <v>0</v>
      </c>
      <c r="BJ37" s="4">
        <f t="shared" si="4"/>
        <v>3.1867785137107689</v>
      </c>
      <c r="BK37" s="4">
        <f t="shared" si="4"/>
        <v>4.4255260958102474</v>
      </c>
      <c r="BL37" s="4">
        <f t="shared" si="4"/>
        <v>0</v>
      </c>
      <c r="BM37" s="4">
        <f t="shared" si="4"/>
        <v>0</v>
      </c>
      <c r="BN37" s="4">
        <f t="shared" si="4"/>
        <v>0.76324690688054242</v>
      </c>
    </row>
    <row r="38" spans="1:66" s="4" customFormat="1" ht="15" x14ac:dyDescent="0.2">
      <c r="A38" s="4">
        <v>927.56089999999995</v>
      </c>
      <c r="B38" s="4" t="s">
        <v>1152</v>
      </c>
      <c r="C38" s="4" t="s">
        <v>572</v>
      </c>
      <c r="D38" s="4" t="s">
        <v>1153</v>
      </c>
      <c r="E38" s="4">
        <v>0</v>
      </c>
      <c r="F38" s="4">
        <v>0</v>
      </c>
      <c r="G38" s="4">
        <v>0</v>
      </c>
      <c r="H38" s="4">
        <v>0</v>
      </c>
      <c r="I38" s="4">
        <v>59212.3</v>
      </c>
      <c r="J38" s="4">
        <v>0</v>
      </c>
      <c r="K38" s="4">
        <v>0</v>
      </c>
      <c r="L38" s="4">
        <v>43584.2</v>
      </c>
      <c r="M38" s="4">
        <v>0</v>
      </c>
      <c r="N38" s="4">
        <v>0</v>
      </c>
      <c r="O38" s="4">
        <v>84564.9</v>
      </c>
      <c r="P38" s="4">
        <v>95395.1</v>
      </c>
      <c r="Q38" s="4">
        <v>0</v>
      </c>
      <c r="R38" s="4">
        <v>0</v>
      </c>
      <c r="S38" s="4">
        <v>88871.7</v>
      </c>
      <c r="T38" s="4">
        <v>60263.199999999997</v>
      </c>
      <c r="U38" s="4">
        <v>0</v>
      </c>
      <c r="V38" s="4">
        <v>0</v>
      </c>
      <c r="W38" s="4">
        <v>0</v>
      </c>
      <c r="X38" s="4">
        <v>0</v>
      </c>
      <c r="Y38" s="4">
        <v>41977.8</v>
      </c>
      <c r="Z38" s="4">
        <v>111504</v>
      </c>
      <c r="AA38" s="4">
        <v>0</v>
      </c>
      <c r="AB38" s="4">
        <v>0</v>
      </c>
      <c r="AC38" s="4">
        <v>0</v>
      </c>
      <c r="AD38" s="4">
        <v>0</v>
      </c>
      <c r="AE38" s="4">
        <v>50793.3</v>
      </c>
      <c r="AF38" s="4">
        <v>63465</v>
      </c>
      <c r="AG38" s="4">
        <v>0</v>
      </c>
      <c r="AH38" s="4">
        <v>0</v>
      </c>
      <c r="AI38" s="4">
        <v>0</v>
      </c>
      <c r="AJ38" s="4" t="s">
        <v>1153</v>
      </c>
      <c r="AK38" s="4">
        <f t="shared" si="3"/>
        <v>0</v>
      </c>
      <c r="AL38" s="4">
        <f t="shared" si="3"/>
        <v>0</v>
      </c>
      <c r="AM38" s="4">
        <f t="shared" si="3"/>
        <v>0</v>
      </c>
      <c r="AN38" s="4">
        <f t="shared" si="3"/>
        <v>0.83492775638484817</v>
      </c>
      <c r="AO38" s="4">
        <f t="shared" si="3"/>
        <v>0</v>
      </c>
      <c r="AP38" s="4">
        <f t="shared" si="3"/>
        <v>0</v>
      </c>
      <c r="AQ38" s="4">
        <f t="shared" si="3"/>
        <v>0.5845711375441397</v>
      </c>
      <c r="AR38" s="4">
        <f t="shared" si="3"/>
        <v>0</v>
      </c>
      <c r="AS38" s="4">
        <f t="shared" si="3"/>
        <v>0</v>
      </c>
      <c r="AT38" s="4">
        <f t="shared" si="3"/>
        <v>1.0010234090012358</v>
      </c>
      <c r="AU38" s="4">
        <f t="shared" si="3"/>
        <v>1.3440533812160274</v>
      </c>
      <c r="AV38" s="4">
        <f t="shared" si="3"/>
        <v>0</v>
      </c>
      <c r="AW38" s="4">
        <f t="shared" si="3"/>
        <v>0</v>
      </c>
      <c r="AX38" s="4">
        <f t="shared" si="3"/>
        <v>1.5003201814814162</v>
      </c>
      <c r="AY38" s="4">
        <f t="shared" si="3"/>
        <v>0.88190548670329538</v>
      </c>
      <c r="AZ38" s="4">
        <f t="shared" si="3"/>
        <v>0</v>
      </c>
      <c r="BA38" s="4">
        <f t="shared" si="4"/>
        <v>0</v>
      </c>
      <c r="BB38" s="4">
        <f t="shared" si="4"/>
        <v>0</v>
      </c>
      <c r="BC38" s="4">
        <f t="shared" si="4"/>
        <v>0</v>
      </c>
      <c r="BD38" s="4">
        <f t="shared" si="4"/>
        <v>0.38738947401177148</v>
      </c>
      <c r="BE38" s="4">
        <f t="shared" si="4"/>
        <v>0.43880751240790966</v>
      </c>
      <c r="BF38" s="4">
        <f t="shared" si="4"/>
        <v>0</v>
      </c>
      <c r="BG38" s="4">
        <f t="shared" si="4"/>
        <v>0</v>
      </c>
      <c r="BH38" s="4">
        <f t="shared" si="4"/>
        <v>0</v>
      </c>
      <c r="BI38" s="4">
        <f t="shared" si="4"/>
        <v>0</v>
      </c>
      <c r="BJ38" s="4">
        <f t="shared" si="4"/>
        <v>0.49531980982593321</v>
      </c>
      <c r="BK38" s="4">
        <f t="shared" si="4"/>
        <v>0.74075972709788362</v>
      </c>
      <c r="BL38" s="4">
        <f t="shared" si="4"/>
        <v>0</v>
      </c>
      <c r="BM38" s="4">
        <f t="shared" si="4"/>
        <v>0</v>
      </c>
      <c r="BN38" s="4">
        <f t="shared" si="4"/>
        <v>0</v>
      </c>
    </row>
    <row r="39" spans="1:66" s="4" customFormat="1" ht="15" x14ac:dyDescent="0.2">
      <c r="A39" s="4">
        <v>925.54499999999996</v>
      </c>
      <c r="B39" s="4" t="s">
        <v>1154</v>
      </c>
      <c r="C39" s="4" t="s">
        <v>1014</v>
      </c>
      <c r="D39" s="4" t="s">
        <v>1155</v>
      </c>
      <c r="E39" s="4">
        <v>0</v>
      </c>
      <c r="F39" s="4">
        <v>0</v>
      </c>
      <c r="G39" s="4">
        <v>0</v>
      </c>
      <c r="H39" s="4">
        <v>0</v>
      </c>
      <c r="I39" s="4">
        <v>50464.9</v>
      </c>
      <c r="J39" s="4">
        <v>47996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72685.2</v>
      </c>
      <c r="U39" s="4">
        <v>0</v>
      </c>
      <c r="V39" s="4">
        <v>0</v>
      </c>
      <c r="W39" s="4">
        <v>0</v>
      </c>
      <c r="X39" s="4">
        <v>0</v>
      </c>
      <c r="Y39" s="4">
        <v>77308.3</v>
      </c>
      <c r="Z39" s="4">
        <v>46275</v>
      </c>
      <c r="AA39" s="4">
        <v>0</v>
      </c>
      <c r="AB39" s="4">
        <v>0</v>
      </c>
      <c r="AC39" s="4">
        <v>0</v>
      </c>
      <c r="AD39" s="4">
        <v>0</v>
      </c>
      <c r="AE39" s="4">
        <v>53204.2</v>
      </c>
      <c r="AF39" s="4">
        <v>0</v>
      </c>
      <c r="AG39" s="4">
        <v>0</v>
      </c>
      <c r="AH39" s="4">
        <v>0</v>
      </c>
      <c r="AI39" s="4">
        <v>0</v>
      </c>
      <c r="AJ39" s="4" t="s">
        <v>1155</v>
      </c>
      <c r="AK39" s="4">
        <f t="shared" si="3"/>
        <v>0</v>
      </c>
      <c r="AL39" s="4">
        <f t="shared" si="3"/>
        <v>0</v>
      </c>
      <c r="AM39" s="4">
        <f t="shared" si="3"/>
        <v>0</v>
      </c>
      <c r="AN39" s="4">
        <f t="shared" si="3"/>
        <v>0.71158434536719106</v>
      </c>
      <c r="AO39" s="4">
        <f t="shared" si="3"/>
        <v>0.6467109876676489</v>
      </c>
      <c r="AP39" s="4">
        <f t="shared" si="3"/>
        <v>0</v>
      </c>
      <c r="AQ39" s="4">
        <f t="shared" si="3"/>
        <v>0</v>
      </c>
      <c r="AR39" s="4">
        <f t="shared" si="3"/>
        <v>0</v>
      </c>
      <c r="AS39" s="4">
        <f t="shared" si="3"/>
        <v>0</v>
      </c>
      <c r="AT39" s="4">
        <f t="shared" si="3"/>
        <v>0</v>
      </c>
      <c r="AU39" s="4">
        <f t="shared" si="3"/>
        <v>0</v>
      </c>
      <c r="AV39" s="4">
        <f t="shared" si="3"/>
        <v>0</v>
      </c>
      <c r="AW39" s="4">
        <f t="shared" si="3"/>
        <v>0</v>
      </c>
      <c r="AX39" s="4">
        <f t="shared" si="3"/>
        <v>0</v>
      </c>
      <c r="AY39" s="4">
        <f t="shared" si="3"/>
        <v>1.0636918829754538</v>
      </c>
      <c r="AZ39" s="4">
        <f t="shared" si="3"/>
        <v>0</v>
      </c>
      <c r="BA39" s="4">
        <f t="shared" si="4"/>
        <v>0</v>
      </c>
      <c r="BB39" s="4">
        <f t="shared" si="4"/>
        <v>0</v>
      </c>
      <c r="BC39" s="4">
        <f t="shared" si="4"/>
        <v>0</v>
      </c>
      <c r="BD39" s="4">
        <f t="shared" si="4"/>
        <v>0.71343476012902607</v>
      </c>
      <c r="BE39" s="4">
        <f t="shared" si="4"/>
        <v>0.1821084233451358</v>
      </c>
      <c r="BF39" s="4">
        <f t="shared" si="4"/>
        <v>0</v>
      </c>
      <c r="BG39" s="4">
        <f t="shared" si="4"/>
        <v>0</v>
      </c>
      <c r="BH39" s="4">
        <f t="shared" si="4"/>
        <v>0</v>
      </c>
      <c r="BI39" s="4">
        <f t="shared" si="4"/>
        <v>0</v>
      </c>
      <c r="BJ39" s="4">
        <f t="shared" si="4"/>
        <v>0.51883012574376763</v>
      </c>
      <c r="BK39" s="4">
        <f t="shared" si="4"/>
        <v>0</v>
      </c>
      <c r="BL39" s="4">
        <f t="shared" si="4"/>
        <v>0</v>
      </c>
      <c r="BM39" s="4">
        <f t="shared" si="4"/>
        <v>0</v>
      </c>
      <c r="BN39" s="4">
        <f t="shared" si="4"/>
        <v>0</v>
      </c>
    </row>
    <row r="40" spans="1:66" x14ac:dyDescent="0.2">
      <c r="AK40">
        <f t="shared" si="3"/>
        <v>0</v>
      </c>
      <c r="AL40">
        <f t="shared" si="3"/>
        <v>0</v>
      </c>
      <c r="AM40">
        <f t="shared" si="3"/>
        <v>0</v>
      </c>
      <c r="AN40">
        <f t="shared" si="3"/>
        <v>0</v>
      </c>
      <c r="AO40">
        <f t="shared" si="3"/>
        <v>0</v>
      </c>
      <c r="AP40">
        <f t="shared" si="3"/>
        <v>0</v>
      </c>
      <c r="AQ40">
        <f t="shared" si="3"/>
        <v>0</v>
      </c>
      <c r="AR40">
        <f t="shared" si="3"/>
        <v>0</v>
      </c>
      <c r="AS40">
        <f t="shared" si="3"/>
        <v>0</v>
      </c>
      <c r="AT40">
        <f t="shared" si="3"/>
        <v>0</v>
      </c>
      <c r="AU40">
        <f t="shared" si="3"/>
        <v>0</v>
      </c>
      <c r="AV40">
        <f t="shared" si="3"/>
        <v>0</v>
      </c>
      <c r="AW40">
        <f t="shared" si="3"/>
        <v>0</v>
      </c>
      <c r="AX40">
        <f t="shared" si="3"/>
        <v>0</v>
      </c>
      <c r="AY40">
        <f t="shared" si="3"/>
        <v>0</v>
      </c>
      <c r="AZ40">
        <f t="shared" si="3"/>
        <v>0</v>
      </c>
      <c r="BA40">
        <f t="shared" si="4"/>
        <v>0</v>
      </c>
      <c r="BB40">
        <f t="shared" si="4"/>
        <v>0</v>
      </c>
      <c r="BC40">
        <f t="shared" si="4"/>
        <v>0</v>
      </c>
      <c r="BD40">
        <f t="shared" si="4"/>
        <v>0</v>
      </c>
      <c r="BE40">
        <f t="shared" si="4"/>
        <v>0</v>
      </c>
      <c r="BF40">
        <f t="shared" si="4"/>
        <v>0</v>
      </c>
      <c r="BG40">
        <f t="shared" si="4"/>
        <v>0</v>
      </c>
      <c r="BH40">
        <f t="shared" si="4"/>
        <v>0</v>
      </c>
      <c r="BI40">
        <f t="shared" si="4"/>
        <v>0</v>
      </c>
      <c r="BJ40">
        <f t="shared" si="4"/>
        <v>0</v>
      </c>
      <c r="BK40">
        <f t="shared" si="4"/>
        <v>0</v>
      </c>
      <c r="BL40">
        <f t="shared" si="4"/>
        <v>0</v>
      </c>
      <c r="BM40">
        <f t="shared" si="4"/>
        <v>0</v>
      </c>
      <c r="BN40">
        <f t="shared" si="4"/>
        <v>0</v>
      </c>
    </row>
    <row r="41" spans="1:66" x14ac:dyDescent="0.2">
      <c r="AK41">
        <f t="shared" si="3"/>
        <v>0</v>
      </c>
      <c r="AL41">
        <f t="shared" si="3"/>
        <v>0</v>
      </c>
      <c r="AM41">
        <f t="shared" si="3"/>
        <v>0</v>
      </c>
      <c r="AN41">
        <f t="shared" si="3"/>
        <v>0</v>
      </c>
      <c r="AO41">
        <f t="shared" si="3"/>
        <v>0</v>
      </c>
      <c r="AP41">
        <f t="shared" si="3"/>
        <v>0</v>
      </c>
      <c r="AQ41">
        <f t="shared" si="3"/>
        <v>0</v>
      </c>
      <c r="AR41">
        <f t="shared" si="3"/>
        <v>0</v>
      </c>
      <c r="AS41">
        <f t="shared" si="3"/>
        <v>0</v>
      </c>
      <c r="AT41">
        <f t="shared" si="3"/>
        <v>0</v>
      </c>
      <c r="AU41">
        <f t="shared" si="3"/>
        <v>0</v>
      </c>
      <c r="AV41">
        <f t="shared" si="3"/>
        <v>0</v>
      </c>
      <c r="AW41">
        <f t="shared" si="3"/>
        <v>0</v>
      </c>
      <c r="AX41">
        <f t="shared" si="3"/>
        <v>0</v>
      </c>
      <c r="AY41">
        <f t="shared" si="3"/>
        <v>0</v>
      </c>
      <c r="AZ41">
        <f t="shared" si="3"/>
        <v>0</v>
      </c>
      <c r="BA41">
        <f t="shared" si="4"/>
        <v>0</v>
      </c>
      <c r="BB41">
        <f t="shared" si="4"/>
        <v>0</v>
      </c>
      <c r="BC41">
        <f t="shared" si="4"/>
        <v>0</v>
      </c>
      <c r="BD41">
        <f t="shared" si="4"/>
        <v>0</v>
      </c>
      <c r="BE41">
        <f t="shared" si="4"/>
        <v>0</v>
      </c>
      <c r="BF41">
        <f t="shared" si="4"/>
        <v>0</v>
      </c>
      <c r="BG41">
        <f t="shared" si="4"/>
        <v>0</v>
      </c>
      <c r="BH41">
        <f t="shared" si="4"/>
        <v>0</v>
      </c>
      <c r="BI41">
        <f t="shared" si="4"/>
        <v>0</v>
      </c>
      <c r="BJ41">
        <f t="shared" si="4"/>
        <v>0</v>
      </c>
      <c r="BK41">
        <f t="shared" si="4"/>
        <v>0</v>
      </c>
      <c r="BL41">
        <f t="shared" si="4"/>
        <v>0</v>
      </c>
      <c r="BM41">
        <f t="shared" si="4"/>
        <v>0</v>
      </c>
      <c r="BN41">
        <f t="shared" si="4"/>
        <v>0</v>
      </c>
    </row>
    <row r="42" spans="1:66" x14ac:dyDescent="0.2">
      <c r="A42" t="s">
        <v>36</v>
      </c>
      <c r="B42" t="s">
        <v>1156</v>
      </c>
      <c r="AK42">
        <f t="shared" si="3"/>
        <v>0</v>
      </c>
      <c r="AL42">
        <f t="shared" si="3"/>
        <v>0</v>
      </c>
      <c r="AM42">
        <f t="shared" si="3"/>
        <v>0</v>
      </c>
      <c r="AN42">
        <f t="shared" si="3"/>
        <v>0</v>
      </c>
      <c r="AO42">
        <f t="shared" si="3"/>
        <v>0</v>
      </c>
      <c r="AP42">
        <f t="shared" si="3"/>
        <v>0</v>
      </c>
      <c r="AQ42">
        <f t="shared" si="3"/>
        <v>0</v>
      </c>
      <c r="AR42">
        <f t="shared" si="3"/>
        <v>0</v>
      </c>
      <c r="AS42">
        <f t="shared" si="3"/>
        <v>0</v>
      </c>
      <c r="AT42">
        <f t="shared" si="3"/>
        <v>0</v>
      </c>
      <c r="AU42">
        <f t="shared" si="3"/>
        <v>0</v>
      </c>
      <c r="AV42">
        <f t="shared" si="3"/>
        <v>0</v>
      </c>
      <c r="AW42">
        <f t="shared" si="3"/>
        <v>0</v>
      </c>
      <c r="AX42">
        <f t="shared" si="3"/>
        <v>0</v>
      </c>
      <c r="AY42">
        <f t="shared" si="3"/>
        <v>0</v>
      </c>
      <c r="AZ42">
        <f t="shared" si="3"/>
        <v>0</v>
      </c>
      <c r="BA42">
        <f t="shared" si="4"/>
        <v>0</v>
      </c>
      <c r="BB42">
        <f t="shared" si="4"/>
        <v>0</v>
      </c>
      <c r="BC42">
        <f t="shared" si="4"/>
        <v>0</v>
      </c>
      <c r="BD42">
        <f t="shared" si="4"/>
        <v>0</v>
      </c>
      <c r="BE42">
        <f t="shared" si="4"/>
        <v>0</v>
      </c>
      <c r="BF42">
        <f t="shared" si="4"/>
        <v>0</v>
      </c>
      <c r="BG42">
        <f t="shared" si="4"/>
        <v>0</v>
      </c>
      <c r="BH42">
        <f t="shared" si="4"/>
        <v>0</v>
      </c>
      <c r="BI42">
        <f t="shared" si="4"/>
        <v>0</v>
      </c>
      <c r="BJ42">
        <f t="shared" si="4"/>
        <v>0</v>
      </c>
      <c r="BK42">
        <f t="shared" si="4"/>
        <v>0</v>
      </c>
      <c r="BL42">
        <f t="shared" si="4"/>
        <v>0</v>
      </c>
      <c r="BM42">
        <f t="shared" si="4"/>
        <v>0</v>
      </c>
      <c r="BN42">
        <f t="shared" si="4"/>
        <v>0</v>
      </c>
    </row>
    <row r="43" spans="1:66" s="4" customFormat="1" ht="15" x14ac:dyDescent="0.2">
      <c r="A43" s="4">
        <v>891.52390000000003</v>
      </c>
      <c r="B43" s="4" t="s">
        <v>1157</v>
      </c>
      <c r="C43" s="4" t="s">
        <v>1158</v>
      </c>
      <c r="D43" s="4" t="s">
        <v>1159</v>
      </c>
      <c r="E43" s="4">
        <v>0</v>
      </c>
      <c r="F43" s="4">
        <v>45665.2</v>
      </c>
      <c r="G43" s="4">
        <v>34412</v>
      </c>
      <c r="H43" s="4">
        <v>79735</v>
      </c>
      <c r="I43" s="4">
        <v>58905.9</v>
      </c>
      <c r="J43" s="4">
        <v>43899.8</v>
      </c>
      <c r="K43" s="4">
        <v>44735.5</v>
      </c>
      <c r="L43" s="4">
        <v>37595.199999999997</v>
      </c>
      <c r="M43" s="4">
        <v>0</v>
      </c>
      <c r="N43" s="4">
        <v>46658.400000000001</v>
      </c>
      <c r="O43" s="4">
        <v>46185.2</v>
      </c>
      <c r="P43" s="4">
        <v>62957.9</v>
      </c>
      <c r="Q43" s="4">
        <v>48303.6</v>
      </c>
      <c r="R43" s="4">
        <v>0</v>
      </c>
      <c r="S43" s="4">
        <v>110133.4</v>
      </c>
      <c r="T43" s="4">
        <v>141050.70000000001</v>
      </c>
      <c r="U43" s="4">
        <v>0</v>
      </c>
      <c r="V43" s="4">
        <v>81254.399999999994</v>
      </c>
      <c r="W43" s="4">
        <v>32027.9</v>
      </c>
      <c r="X43" s="4">
        <v>0</v>
      </c>
      <c r="Y43" s="4">
        <v>58099</v>
      </c>
      <c r="Z43" s="4">
        <v>127413.8</v>
      </c>
      <c r="AA43" s="4">
        <v>0</v>
      </c>
      <c r="AB43" s="4">
        <v>71552.100000000006</v>
      </c>
      <c r="AC43" s="4">
        <v>38314</v>
      </c>
      <c r="AD43" s="4">
        <v>44168.2</v>
      </c>
      <c r="AE43" s="4">
        <v>73805</v>
      </c>
      <c r="AF43" s="4">
        <v>158583.5</v>
      </c>
      <c r="AG43" s="4">
        <v>33552.699999999997</v>
      </c>
      <c r="AH43" s="4">
        <v>0</v>
      </c>
      <c r="AI43" s="4">
        <v>74604</v>
      </c>
      <c r="AJ43" s="4" t="s">
        <v>1159</v>
      </c>
      <c r="AK43" s="4">
        <f t="shared" si="3"/>
        <v>0.6160675819602387</v>
      </c>
      <c r="AL43" s="4">
        <f t="shared" si="3"/>
        <v>0.56441042892437132</v>
      </c>
      <c r="AM43" s="4">
        <f t="shared" si="3"/>
        <v>1.059320457650883</v>
      </c>
      <c r="AN43" s="4">
        <f t="shared" si="3"/>
        <v>0.83060733875951842</v>
      </c>
      <c r="AO43" s="4">
        <f t="shared" si="3"/>
        <v>0.59151768931603155</v>
      </c>
      <c r="AP43" s="4">
        <f t="shared" si="3"/>
        <v>0.56037226891876313</v>
      </c>
      <c r="AQ43" s="4">
        <f t="shared" si="3"/>
        <v>0.50424394230476721</v>
      </c>
      <c r="AR43" s="4">
        <f t="shared" si="3"/>
        <v>0</v>
      </c>
      <c r="AS43" s="4">
        <f t="shared" si="3"/>
        <v>0.52279229601375921</v>
      </c>
      <c r="AT43" s="4">
        <f t="shared" si="3"/>
        <v>0.54670988021512323</v>
      </c>
      <c r="AU43" s="4">
        <f t="shared" si="3"/>
        <v>0.88703485157267548</v>
      </c>
      <c r="AV43" s="4">
        <f t="shared" si="3"/>
        <v>0.54929258321281826</v>
      </c>
      <c r="AW43" s="4">
        <f t="shared" si="3"/>
        <v>0</v>
      </c>
      <c r="AX43" s="4">
        <f t="shared" si="3"/>
        <v>1.859257363988372</v>
      </c>
      <c r="AY43" s="4">
        <f t="shared" si="3"/>
        <v>2.0641682856758439</v>
      </c>
      <c r="AZ43" s="4">
        <f t="shared" si="3"/>
        <v>0</v>
      </c>
      <c r="BA43" s="4">
        <f t="shared" si="4"/>
        <v>0.8869051426360951</v>
      </c>
      <c r="BB43" s="4">
        <f t="shared" si="4"/>
        <v>0.31545287386463006</v>
      </c>
      <c r="BC43" s="4">
        <f t="shared" si="4"/>
        <v>0</v>
      </c>
      <c r="BD43" s="4">
        <f t="shared" si="4"/>
        <v>0.53616294924007235</v>
      </c>
      <c r="BE43" s="4">
        <f t="shared" si="4"/>
        <v>0.50141817893922125</v>
      </c>
      <c r="BF43" s="4">
        <f t="shared" si="4"/>
        <v>0</v>
      </c>
      <c r="BG43" s="4">
        <f t="shared" si="4"/>
        <v>0.30061530681158161</v>
      </c>
      <c r="BH43" s="4">
        <f t="shared" si="4"/>
        <v>0.43768902570564527</v>
      </c>
      <c r="BI43" s="4">
        <f t="shared" si="4"/>
        <v>0.42162070501864013</v>
      </c>
      <c r="BJ43" s="4">
        <f t="shared" si="4"/>
        <v>0.7197224548159501</v>
      </c>
      <c r="BK43" s="4">
        <f t="shared" si="4"/>
        <v>1.8509772344162492</v>
      </c>
      <c r="BL43" s="4">
        <f t="shared" si="4"/>
        <v>0.30152659030345152</v>
      </c>
      <c r="BM43" s="4">
        <f t="shared" si="4"/>
        <v>0</v>
      </c>
      <c r="BN43" s="4">
        <f t="shared" si="4"/>
        <v>0.54655890822081477</v>
      </c>
    </row>
    <row r="44" spans="1:66" s="4" customFormat="1" ht="15" x14ac:dyDescent="0.2">
      <c r="A44" s="4">
        <v>889.51049999999998</v>
      </c>
      <c r="B44" s="4" t="s">
        <v>1160</v>
      </c>
      <c r="C44" s="4" t="s">
        <v>1161</v>
      </c>
      <c r="D44" s="4" t="s">
        <v>1162</v>
      </c>
      <c r="E44" s="4">
        <v>0</v>
      </c>
      <c r="F44" s="4">
        <v>68584.7</v>
      </c>
      <c r="G44" s="4">
        <v>46020</v>
      </c>
      <c r="H44" s="4">
        <v>74590.8</v>
      </c>
      <c r="I44" s="4">
        <v>0</v>
      </c>
      <c r="J44" s="4">
        <v>44281.1</v>
      </c>
      <c r="K44" s="4">
        <v>41464.800000000003</v>
      </c>
      <c r="L44" s="4">
        <v>0</v>
      </c>
      <c r="M44" s="4">
        <v>0</v>
      </c>
      <c r="N44" s="4">
        <v>107867.1</v>
      </c>
      <c r="O44" s="4">
        <v>89690.2</v>
      </c>
      <c r="P44" s="4">
        <v>57585.1</v>
      </c>
      <c r="Q44" s="4">
        <v>95570.9</v>
      </c>
      <c r="R44" s="4">
        <v>0</v>
      </c>
      <c r="S44" s="4">
        <v>63722.3</v>
      </c>
      <c r="T44" s="4">
        <v>155879</v>
      </c>
      <c r="U44" s="4">
        <v>0</v>
      </c>
      <c r="V44" s="4">
        <v>0</v>
      </c>
      <c r="W44" s="4">
        <v>0</v>
      </c>
      <c r="X44" s="4">
        <v>0</v>
      </c>
      <c r="Y44" s="4">
        <v>30741.200000000001</v>
      </c>
      <c r="Z44" s="4">
        <v>46650.5</v>
      </c>
      <c r="AA44" s="4">
        <v>0</v>
      </c>
      <c r="AB44" s="4">
        <v>0</v>
      </c>
      <c r="AC44" s="4">
        <v>0</v>
      </c>
      <c r="AD44" s="4">
        <v>0</v>
      </c>
      <c r="AE44" s="4">
        <v>56828</v>
      </c>
      <c r="AF44" s="4">
        <v>76511.100000000006</v>
      </c>
      <c r="AG44" s="4">
        <v>0</v>
      </c>
      <c r="AH44" s="4">
        <v>0</v>
      </c>
      <c r="AI44" s="4">
        <v>0</v>
      </c>
      <c r="AJ44" s="4" t="s">
        <v>1162</v>
      </c>
      <c r="AK44" s="4">
        <f t="shared" si="3"/>
        <v>0.92527373773614008</v>
      </c>
      <c r="AL44" s="4">
        <f t="shared" si="3"/>
        <v>0.75479971925780465</v>
      </c>
      <c r="AM44" s="4">
        <f t="shared" si="3"/>
        <v>0.99097711660557453</v>
      </c>
      <c r="AN44" s="4">
        <f t="shared" si="3"/>
        <v>0</v>
      </c>
      <c r="AO44" s="4">
        <f t="shared" si="3"/>
        <v>0.5966554278691959</v>
      </c>
      <c r="AP44" s="4">
        <f t="shared" si="3"/>
        <v>0.51940235509299615</v>
      </c>
      <c r="AQ44" s="4">
        <f t="shared" si="3"/>
        <v>0</v>
      </c>
      <c r="AR44" s="4">
        <f t="shared" si="3"/>
        <v>0</v>
      </c>
      <c r="AS44" s="4">
        <f t="shared" si="3"/>
        <v>1.208616002120642</v>
      </c>
      <c r="AT44" s="4">
        <f t="shared" si="3"/>
        <v>1.0616933238022235</v>
      </c>
      <c r="AU44" s="4">
        <f t="shared" si="3"/>
        <v>0.8113356803720847</v>
      </c>
      <c r="AV44" s="4">
        <f t="shared" si="3"/>
        <v>1.0868007051435904</v>
      </c>
      <c r="AW44" s="4">
        <f t="shared" si="3"/>
        <v>0</v>
      </c>
      <c r="AX44" s="4">
        <f t="shared" si="3"/>
        <v>1.0757513663001075</v>
      </c>
      <c r="AY44" s="4">
        <f t="shared" si="3"/>
        <v>2.281169027894685</v>
      </c>
      <c r="AZ44" s="4">
        <f t="shared" si="3"/>
        <v>0</v>
      </c>
      <c r="BA44" s="4">
        <f t="shared" si="4"/>
        <v>0</v>
      </c>
      <c r="BB44" s="4">
        <f t="shared" si="4"/>
        <v>0</v>
      </c>
      <c r="BC44" s="4">
        <f t="shared" si="4"/>
        <v>0</v>
      </c>
      <c r="BD44" s="4">
        <f t="shared" si="4"/>
        <v>0.28369322114285811</v>
      </c>
      <c r="BE44" s="4">
        <f t="shared" si="4"/>
        <v>0.18358614809859011</v>
      </c>
      <c r="BF44" s="4">
        <f t="shared" si="4"/>
        <v>0</v>
      </c>
      <c r="BG44" s="4">
        <f t="shared" si="4"/>
        <v>0</v>
      </c>
      <c r="BH44" s="4">
        <f t="shared" si="4"/>
        <v>0</v>
      </c>
      <c r="BI44" s="4">
        <f t="shared" si="4"/>
        <v>0</v>
      </c>
      <c r="BJ44" s="4">
        <f t="shared" si="4"/>
        <v>0.55416824960749012</v>
      </c>
      <c r="BK44" s="4">
        <f t="shared" si="4"/>
        <v>0.893033034837452</v>
      </c>
      <c r="BL44" s="4">
        <f t="shared" si="4"/>
        <v>0</v>
      </c>
      <c r="BM44" s="4">
        <f t="shared" si="4"/>
        <v>0</v>
      </c>
      <c r="BN44" s="4">
        <f t="shared" si="4"/>
        <v>0</v>
      </c>
    </row>
    <row r="45" spans="1:66" s="4" customFormat="1" ht="15" x14ac:dyDescent="0.2">
      <c r="A45" s="4">
        <v>919.55719999999997</v>
      </c>
      <c r="B45" s="4" t="s">
        <v>1163</v>
      </c>
      <c r="C45" s="4" t="s">
        <v>1164</v>
      </c>
      <c r="D45" s="4" t="s">
        <v>1165</v>
      </c>
      <c r="E45" s="4">
        <v>0</v>
      </c>
      <c r="F45" s="4">
        <v>71003.3</v>
      </c>
      <c r="G45" s="4">
        <v>0</v>
      </c>
      <c r="H45" s="4">
        <v>76602.2</v>
      </c>
      <c r="I45" s="4">
        <v>0</v>
      </c>
      <c r="J45" s="4">
        <v>44249.8</v>
      </c>
      <c r="K45" s="4">
        <v>0</v>
      </c>
      <c r="L45" s="4">
        <v>30675.599999999999</v>
      </c>
      <c r="M45" s="4">
        <v>0</v>
      </c>
      <c r="N45" s="4">
        <v>0</v>
      </c>
      <c r="O45" s="4">
        <v>47198.5</v>
      </c>
      <c r="P45" s="4">
        <v>0</v>
      </c>
      <c r="Q45" s="4">
        <v>56821.3</v>
      </c>
      <c r="R45" s="4">
        <v>48031</v>
      </c>
      <c r="S45" s="4">
        <v>123082.7</v>
      </c>
      <c r="T45" s="4">
        <v>98659.8</v>
      </c>
      <c r="U45" s="4">
        <v>0</v>
      </c>
      <c r="V45" s="4">
        <v>0</v>
      </c>
      <c r="W45" s="4">
        <v>0</v>
      </c>
      <c r="X45" s="4">
        <v>0</v>
      </c>
      <c r="Y45" s="4">
        <v>50471.199999999997</v>
      </c>
      <c r="Z45" s="4">
        <v>124899.3</v>
      </c>
      <c r="AA45" s="4">
        <v>0</v>
      </c>
      <c r="AB45" s="4">
        <v>0</v>
      </c>
      <c r="AC45" s="4">
        <v>0</v>
      </c>
      <c r="AD45" s="4">
        <v>0</v>
      </c>
      <c r="AE45" s="4">
        <v>70333.7</v>
      </c>
      <c r="AF45" s="4">
        <v>102882.6</v>
      </c>
      <c r="AG45" s="4">
        <v>0</v>
      </c>
      <c r="AH45" s="4">
        <v>0</v>
      </c>
      <c r="AI45" s="4">
        <v>0</v>
      </c>
      <c r="AJ45" s="4" t="s">
        <v>1165</v>
      </c>
      <c r="AK45" s="4">
        <f t="shared" si="3"/>
        <v>0.95790298393957385</v>
      </c>
      <c r="AL45" s="4">
        <f t="shared" si="3"/>
        <v>0</v>
      </c>
      <c r="AM45" s="4">
        <f t="shared" si="3"/>
        <v>1.0176995994364391</v>
      </c>
      <c r="AN45" s="4">
        <f t="shared" si="3"/>
        <v>0</v>
      </c>
      <c r="AO45" s="4">
        <f t="shared" si="3"/>
        <v>0.59623368326727078</v>
      </c>
      <c r="AP45" s="4">
        <f t="shared" si="3"/>
        <v>0</v>
      </c>
      <c r="AQ45" s="4">
        <f t="shared" si="3"/>
        <v>0.41143511609365346</v>
      </c>
      <c r="AR45" s="4">
        <f t="shared" si="3"/>
        <v>0</v>
      </c>
      <c r="AS45" s="4">
        <f t="shared" si="3"/>
        <v>0</v>
      </c>
      <c r="AT45" s="4">
        <f t="shared" si="3"/>
        <v>0.55870465606587161</v>
      </c>
      <c r="AU45" s="4">
        <f t="shared" si="3"/>
        <v>0</v>
      </c>
      <c r="AV45" s="4">
        <f t="shared" si="3"/>
        <v>0.64615305398584189</v>
      </c>
      <c r="AW45" s="4">
        <f t="shared" si="3"/>
        <v>0.53191763867063269</v>
      </c>
      <c r="AX45" s="4">
        <f t="shared" si="3"/>
        <v>2.0778657187971281</v>
      </c>
      <c r="AY45" s="4">
        <f t="shared" si="3"/>
        <v>1.4438101351579369</v>
      </c>
      <c r="AZ45" s="4">
        <f t="shared" si="3"/>
        <v>0</v>
      </c>
      <c r="BA45" s="4">
        <f t="shared" si="4"/>
        <v>0</v>
      </c>
      <c r="BB45" s="4">
        <f t="shared" si="4"/>
        <v>0</v>
      </c>
      <c r="BC45" s="4">
        <f t="shared" si="4"/>
        <v>0</v>
      </c>
      <c r="BD45" s="4">
        <f t="shared" si="4"/>
        <v>0.46577027906995877</v>
      </c>
      <c r="BE45" s="4">
        <f t="shared" si="4"/>
        <v>0.49152273581655581</v>
      </c>
      <c r="BF45" s="4">
        <f t="shared" si="4"/>
        <v>0</v>
      </c>
      <c r="BG45" s="4">
        <f t="shared" si="4"/>
        <v>0</v>
      </c>
      <c r="BH45" s="4">
        <f t="shared" si="4"/>
        <v>0</v>
      </c>
      <c r="BI45" s="4">
        <f t="shared" si="4"/>
        <v>0</v>
      </c>
      <c r="BJ45" s="4">
        <f t="shared" si="4"/>
        <v>0.68587146155800527</v>
      </c>
      <c r="BK45" s="4">
        <f t="shared" si="4"/>
        <v>1.200839623400626</v>
      </c>
      <c r="BL45" s="4">
        <f t="shared" si="4"/>
        <v>0</v>
      </c>
      <c r="BM45" s="4">
        <f t="shared" si="4"/>
        <v>0</v>
      </c>
      <c r="BN45" s="4">
        <f t="shared" si="4"/>
        <v>0</v>
      </c>
    </row>
    <row r="46" spans="1:66" s="4" customFormat="1" ht="15" x14ac:dyDescent="0.2">
      <c r="A46" s="4">
        <v>917.53989999999999</v>
      </c>
      <c r="B46" s="4" t="s">
        <v>1166</v>
      </c>
      <c r="C46" s="4" t="s">
        <v>1167</v>
      </c>
      <c r="D46" s="4" t="s">
        <v>1168</v>
      </c>
      <c r="E46" s="4">
        <v>0</v>
      </c>
      <c r="F46" s="4">
        <v>46945.9</v>
      </c>
      <c r="G46" s="4">
        <v>0</v>
      </c>
      <c r="H46" s="4">
        <v>0</v>
      </c>
      <c r="I46" s="4">
        <v>262312</v>
      </c>
      <c r="J46" s="4">
        <v>134946.29999999999</v>
      </c>
      <c r="K46" s="4">
        <v>0</v>
      </c>
      <c r="L46" s="4">
        <v>119610.2</v>
      </c>
      <c r="M46" s="4">
        <v>47577</v>
      </c>
      <c r="N46" s="4">
        <v>40381.5</v>
      </c>
      <c r="O46" s="4">
        <v>197608.6</v>
      </c>
      <c r="P46" s="4">
        <v>165398.6</v>
      </c>
      <c r="Q46" s="4">
        <v>63846.7</v>
      </c>
      <c r="R46" s="4">
        <v>0</v>
      </c>
      <c r="S46" s="4">
        <v>641419</v>
      </c>
      <c r="T46" s="4">
        <v>582496.4</v>
      </c>
      <c r="U46" s="4">
        <v>41855.4</v>
      </c>
      <c r="V46" s="4">
        <v>35930.199999999997</v>
      </c>
      <c r="W46" s="4">
        <v>162859.20000000001</v>
      </c>
      <c r="X46" s="4">
        <v>44411.7</v>
      </c>
      <c r="Y46" s="4">
        <v>439056.6</v>
      </c>
      <c r="Z46" s="4">
        <v>808758.2</v>
      </c>
      <c r="AA46" s="4">
        <v>0</v>
      </c>
      <c r="AB46" s="4">
        <v>42394.400000000001</v>
      </c>
      <c r="AC46" s="4">
        <v>0</v>
      </c>
      <c r="AD46" s="4">
        <v>0</v>
      </c>
      <c r="AE46" s="4">
        <v>473486.1</v>
      </c>
      <c r="AF46" s="4">
        <v>842926.7</v>
      </c>
      <c r="AG46" s="4">
        <v>33148.6</v>
      </c>
      <c r="AH46" s="4">
        <v>46586.400000000001</v>
      </c>
      <c r="AI46" s="4">
        <v>51580.3</v>
      </c>
      <c r="AJ46" s="4" t="s">
        <v>1168</v>
      </c>
      <c r="AK46" s="4">
        <f t="shared" ref="AK46:AZ61" si="5">+F46/F$4*50</f>
        <v>0.63334545991142432</v>
      </c>
      <c r="AL46" s="4">
        <f t="shared" si="5"/>
        <v>0</v>
      </c>
      <c r="AM46" s="4">
        <f t="shared" si="5"/>
        <v>0</v>
      </c>
      <c r="AN46" s="4">
        <f t="shared" si="5"/>
        <v>3.69875126676083</v>
      </c>
      <c r="AO46" s="4">
        <f t="shared" si="5"/>
        <v>1.8183026701203191</v>
      </c>
      <c r="AP46" s="4">
        <f t="shared" si="5"/>
        <v>0</v>
      </c>
      <c r="AQ46" s="4">
        <f t="shared" si="5"/>
        <v>1.6042664698648148</v>
      </c>
      <c r="AR46" s="4">
        <f t="shared" si="5"/>
        <v>0.67926233797650837</v>
      </c>
      <c r="AS46" s="4">
        <f t="shared" si="5"/>
        <v>0.45246165966856161</v>
      </c>
      <c r="AT46" s="4">
        <f t="shared" si="5"/>
        <v>2.3391600347184425</v>
      </c>
      <c r="AU46" s="4">
        <f t="shared" si="5"/>
        <v>2.33035604112158</v>
      </c>
      <c r="AV46" s="4">
        <f t="shared" si="5"/>
        <v>0.72604358210596809</v>
      </c>
      <c r="AW46" s="4">
        <f t="shared" si="5"/>
        <v>0</v>
      </c>
      <c r="AX46" s="4">
        <f t="shared" si="5"/>
        <v>10.828349975139764</v>
      </c>
      <c r="AY46" s="4">
        <f t="shared" si="5"/>
        <v>8.5243858796897189</v>
      </c>
      <c r="AZ46" s="4">
        <f t="shared" si="5"/>
        <v>0.40517563535249917</v>
      </c>
      <c r="BA46" s="4">
        <f t="shared" si="4"/>
        <v>0.39218404364494014</v>
      </c>
      <c r="BB46" s="4">
        <f t="shared" si="4"/>
        <v>1.6040515511567905</v>
      </c>
      <c r="BC46" s="4">
        <f t="shared" si="4"/>
        <v>0.3657305612835961</v>
      </c>
      <c r="BD46" s="4">
        <f t="shared" si="4"/>
        <v>4.0518060816764265</v>
      </c>
      <c r="BE46" s="4">
        <f t="shared" si="4"/>
        <v>3.1827483667088061</v>
      </c>
      <c r="BF46" s="4">
        <f t="shared" si="4"/>
        <v>0</v>
      </c>
      <c r="BG46" s="4">
        <f t="shared" si="4"/>
        <v>0.17811364814020714</v>
      </c>
      <c r="BH46" s="4">
        <f t="shared" si="4"/>
        <v>0</v>
      </c>
      <c r="BI46" s="4">
        <f t="shared" si="4"/>
        <v>0</v>
      </c>
      <c r="BJ46" s="4">
        <f t="shared" si="4"/>
        <v>4.6172830866910157</v>
      </c>
      <c r="BK46" s="4">
        <f t="shared" si="4"/>
        <v>9.8385905972665189</v>
      </c>
      <c r="BL46" s="4">
        <f t="shared" si="4"/>
        <v>0.29789508240269763</v>
      </c>
      <c r="BM46" s="4">
        <f t="shared" si="4"/>
        <v>0.39969903657109257</v>
      </c>
      <c r="BN46" s="4">
        <f t="shared" si="4"/>
        <v>0.37788419459683253</v>
      </c>
    </row>
    <row r="47" spans="1:66" s="4" customFormat="1" ht="15" x14ac:dyDescent="0.2">
      <c r="A47" s="4">
        <v>915.52520000000004</v>
      </c>
      <c r="B47" s="4" t="s">
        <v>1169</v>
      </c>
      <c r="C47" s="4" t="s">
        <v>1170</v>
      </c>
      <c r="D47" s="4" t="s">
        <v>1171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111565.6</v>
      </c>
      <c r="K47" s="4">
        <v>0</v>
      </c>
      <c r="L47" s="4">
        <v>0</v>
      </c>
      <c r="M47" s="4">
        <v>0</v>
      </c>
      <c r="N47" s="4">
        <v>0</v>
      </c>
      <c r="O47" s="4">
        <v>133870.1</v>
      </c>
      <c r="P47" s="4">
        <v>139714.79999999999</v>
      </c>
      <c r="Q47" s="4">
        <v>0</v>
      </c>
      <c r="R47" s="4">
        <v>0</v>
      </c>
      <c r="S47" s="4">
        <v>250279.1</v>
      </c>
      <c r="T47" s="4">
        <v>160269.4</v>
      </c>
      <c r="U47" s="4">
        <v>0</v>
      </c>
      <c r="V47" s="4">
        <v>0</v>
      </c>
      <c r="W47" s="4">
        <v>47581.5</v>
      </c>
      <c r="X47" s="4">
        <v>0</v>
      </c>
      <c r="Y47" s="4">
        <v>133869.79999999999</v>
      </c>
      <c r="Z47" s="4">
        <v>217176.3</v>
      </c>
      <c r="AA47" s="4">
        <v>0</v>
      </c>
      <c r="AB47" s="4">
        <v>40566.800000000003</v>
      </c>
      <c r="AC47" s="4">
        <v>0</v>
      </c>
      <c r="AD47" s="4">
        <v>0</v>
      </c>
      <c r="AE47" s="4">
        <v>210371.9</v>
      </c>
      <c r="AF47" s="4">
        <v>281724.79999999999</v>
      </c>
      <c r="AG47" s="4">
        <v>0</v>
      </c>
      <c r="AH47" s="4">
        <v>0</v>
      </c>
      <c r="AI47" s="4">
        <v>0</v>
      </c>
      <c r="AJ47" s="4" t="s">
        <v>1171</v>
      </c>
      <c r="AK47" s="4">
        <f t="shared" si="5"/>
        <v>0</v>
      </c>
      <c r="AL47" s="4">
        <f t="shared" si="5"/>
        <v>0</v>
      </c>
      <c r="AM47" s="4">
        <f t="shared" si="5"/>
        <v>0</v>
      </c>
      <c r="AN47" s="4">
        <f t="shared" si="5"/>
        <v>0</v>
      </c>
      <c r="AO47" s="4">
        <f t="shared" si="5"/>
        <v>1.5032648421896377</v>
      </c>
      <c r="AP47" s="4">
        <f t="shared" si="5"/>
        <v>0</v>
      </c>
      <c r="AQ47" s="4">
        <f t="shared" si="5"/>
        <v>0</v>
      </c>
      <c r="AR47" s="4">
        <f t="shared" si="5"/>
        <v>0</v>
      </c>
      <c r="AS47" s="4">
        <f t="shared" si="5"/>
        <v>0</v>
      </c>
      <c r="AT47" s="4">
        <f t="shared" si="5"/>
        <v>1.5846657876416381</v>
      </c>
      <c r="AU47" s="4">
        <f t="shared" si="5"/>
        <v>1.9684884165530621</v>
      </c>
      <c r="AV47" s="4">
        <f t="shared" si="5"/>
        <v>0</v>
      </c>
      <c r="AW47" s="4">
        <f t="shared" si="5"/>
        <v>0</v>
      </c>
      <c r="AX47" s="4">
        <f t="shared" si="5"/>
        <v>4.2251783721140201</v>
      </c>
      <c r="AY47" s="4">
        <f t="shared" si="5"/>
        <v>2.3454191481807327</v>
      </c>
      <c r="AZ47" s="4">
        <f t="shared" si="5"/>
        <v>0</v>
      </c>
      <c r="BA47" s="4">
        <f t="shared" si="4"/>
        <v>0</v>
      </c>
      <c r="BB47" s="4">
        <f t="shared" si="4"/>
        <v>0.46864517866578503</v>
      </c>
      <c r="BC47" s="4">
        <f t="shared" si="4"/>
        <v>0</v>
      </c>
      <c r="BD47" s="4">
        <f t="shared" si="4"/>
        <v>1.2354089877997665</v>
      </c>
      <c r="BE47" s="4">
        <f t="shared" si="4"/>
        <v>0.85466523135451566</v>
      </c>
      <c r="BF47" s="4">
        <f t="shared" si="4"/>
        <v>0</v>
      </c>
      <c r="BG47" s="4">
        <f t="shared" si="4"/>
        <v>0.17043526365213696</v>
      </c>
      <c r="BH47" s="4">
        <f t="shared" si="4"/>
        <v>0</v>
      </c>
      <c r="BI47" s="4">
        <f t="shared" si="4"/>
        <v>0</v>
      </c>
      <c r="BJ47" s="4">
        <f t="shared" si="4"/>
        <v>2.0514786300697181</v>
      </c>
      <c r="BK47" s="4">
        <f t="shared" si="4"/>
        <v>3.2882752062507814</v>
      </c>
      <c r="BL47" s="4">
        <f t="shared" si="4"/>
        <v>0</v>
      </c>
      <c r="BM47" s="4">
        <f t="shared" si="4"/>
        <v>0</v>
      </c>
      <c r="BN47" s="4">
        <f t="shared" si="4"/>
        <v>0</v>
      </c>
    </row>
    <row r="48" spans="1:66" x14ac:dyDescent="0.2">
      <c r="AK48">
        <f t="shared" si="5"/>
        <v>0</v>
      </c>
      <c r="AL48">
        <f t="shared" si="5"/>
        <v>0</v>
      </c>
      <c r="AM48">
        <f t="shared" si="5"/>
        <v>0</v>
      </c>
      <c r="AN48">
        <f t="shared" si="5"/>
        <v>0</v>
      </c>
      <c r="AO48">
        <f t="shared" si="5"/>
        <v>0</v>
      </c>
      <c r="AP48">
        <f t="shared" si="5"/>
        <v>0</v>
      </c>
      <c r="AQ48">
        <f t="shared" si="5"/>
        <v>0</v>
      </c>
      <c r="AR48">
        <f t="shared" si="5"/>
        <v>0</v>
      </c>
      <c r="AS48">
        <f t="shared" si="5"/>
        <v>0</v>
      </c>
      <c r="AT48">
        <f t="shared" si="5"/>
        <v>0</v>
      </c>
      <c r="AU48">
        <f t="shared" si="5"/>
        <v>0</v>
      </c>
      <c r="AV48">
        <f t="shared" si="5"/>
        <v>0</v>
      </c>
      <c r="AW48">
        <f t="shared" si="5"/>
        <v>0</v>
      </c>
      <c r="AX48">
        <f t="shared" si="5"/>
        <v>0</v>
      </c>
      <c r="AY48">
        <f t="shared" si="5"/>
        <v>0</v>
      </c>
      <c r="AZ48">
        <f t="shared" si="5"/>
        <v>0</v>
      </c>
      <c r="BA48">
        <f t="shared" si="4"/>
        <v>0</v>
      </c>
      <c r="BB48">
        <f t="shared" si="4"/>
        <v>0</v>
      </c>
      <c r="BC48">
        <f t="shared" si="4"/>
        <v>0</v>
      </c>
      <c r="BD48">
        <f t="shared" si="4"/>
        <v>0</v>
      </c>
      <c r="BE48">
        <f t="shared" si="4"/>
        <v>0</v>
      </c>
      <c r="BF48">
        <f t="shared" si="4"/>
        <v>0</v>
      </c>
      <c r="BG48">
        <f t="shared" si="4"/>
        <v>0</v>
      </c>
      <c r="BH48">
        <f t="shared" si="4"/>
        <v>0</v>
      </c>
      <c r="BI48">
        <f t="shared" si="4"/>
        <v>0</v>
      </c>
      <c r="BJ48">
        <f t="shared" si="4"/>
        <v>0</v>
      </c>
      <c r="BK48">
        <f t="shared" si="4"/>
        <v>0</v>
      </c>
      <c r="BL48">
        <f t="shared" si="4"/>
        <v>0</v>
      </c>
      <c r="BM48">
        <f t="shared" si="4"/>
        <v>0</v>
      </c>
      <c r="BN48">
        <f t="shared" si="4"/>
        <v>0</v>
      </c>
    </row>
    <row r="49" spans="1:66" x14ac:dyDescent="0.2">
      <c r="AK49">
        <f t="shared" si="5"/>
        <v>0</v>
      </c>
      <c r="AL49">
        <f t="shared" si="5"/>
        <v>0</v>
      </c>
      <c r="AM49">
        <f t="shared" si="5"/>
        <v>0</v>
      </c>
      <c r="AN49">
        <f t="shared" si="5"/>
        <v>0</v>
      </c>
      <c r="AO49">
        <f t="shared" si="5"/>
        <v>0</v>
      </c>
      <c r="AP49">
        <f t="shared" si="5"/>
        <v>0</v>
      </c>
      <c r="AQ49">
        <f t="shared" si="5"/>
        <v>0</v>
      </c>
      <c r="AR49">
        <f t="shared" si="5"/>
        <v>0</v>
      </c>
      <c r="AS49">
        <f t="shared" si="5"/>
        <v>0</v>
      </c>
      <c r="AT49">
        <f t="shared" si="5"/>
        <v>0</v>
      </c>
      <c r="AU49">
        <f t="shared" si="5"/>
        <v>0</v>
      </c>
      <c r="AV49">
        <f t="shared" si="5"/>
        <v>0</v>
      </c>
      <c r="AW49">
        <f t="shared" si="5"/>
        <v>0</v>
      </c>
      <c r="AX49">
        <f t="shared" si="5"/>
        <v>0</v>
      </c>
      <c r="AY49">
        <f t="shared" si="5"/>
        <v>0</v>
      </c>
      <c r="AZ49">
        <f t="shared" si="5"/>
        <v>0</v>
      </c>
      <c r="BA49">
        <f t="shared" si="4"/>
        <v>0</v>
      </c>
      <c r="BB49">
        <f t="shared" si="4"/>
        <v>0</v>
      </c>
      <c r="BC49">
        <f t="shared" si="4"/>
        <v>0</v>
      </c>
      <c r="BD49">
        <f t="shared" ref="BD49:BN72" si="6">+Y49/Y$4*50</f>
        <v>0</v>
      </c>
      <c r="BE49">
        <f t="shared" si="6"/>
        <v>0</v>
      </c>
      <c r="BF49">
        <f t="shared" si="6"/>
        <v>0</v>
      </c>
      <c r="BG49">
        <f t="shared" si="6"/>
        <v>0</v>
      </c>
      <c r="BH49">
        <f t="shared" si="6"/>
        <v>0</v>
      </c>
      <c r="BI49">
        <f t="shared" si="6"/>
        <v>0</v>
      </c>
      <c r="BJ49">
        <f t="shared" si="6"/>
        <v>0</v>
      </c>
      <c r="BK49">
        <f t="shared" si="6"/>
        <v>0</v>
      </c>
      <c r="BL49">
        <f t="shared" si="6"/>
        <v>0</v>
      </c>
      <c r="BM49">
        <f t="shared" si="6"/>
        <v>0</v>
      </c>
      <c r="BN49">
        <f t="shared" si="6"/>
        <v>0</v>
      </c>
    </row>
    <row r="50" spans="1:66" x14ac:dyDescent="0.2">
      <c r="A50" t="s">
        <v>36</v>
      </c>
      <c r="B50" t="s">
        <v>1172</v>
      </c>
      <c r="AK50">
        <f t="shared" si="5"/>
        <v>0</v>
      </c>
      <c r="AL50">
        <f t="shared" si="5"/>
        <v>0</v>
      </c>
      <c r="AM50">
        <f t="shared" si="5"/>
        <v>0</v>
      </c>
      <c r="AN50">
        <f t="shared" si="5"/>
        <v>0</v>
      </c>
      <c r="AO50">
        <f t="shared" si="5"/>
        <v>0</v>
      </c>
      <c r="AP50">
        <f t="shared" si="5"/>
        <v>0</v>
      </c>
      <c r="AQ50">
        <f t="shared" si="5"/>
        <v>0</v>
      </c>
      <c r="AR50">
        <f t="shared" si="5"/>
        <v>0</v>
      </c>
      <c r="AS50">
        <f t="shared" si="5"/>
        <v>0</v>
      </c>
      <c r="AT50">
        <f t="shared" si="5"/>
        <v>0</v>
      </c>
      <c r="AU50">
        <f t="shared" si="5"/>
        <v>0</v>
      </c>
      <c r="AV50">
        <f t="shared" si="5"/>
        <v>0</v>
      </c>
      <c r="AW50">
        <f t="shared" si="5"/>
        <v>0</v>
      </c>
      <c r="AX50">
        <f t="shared" si="5"/>
        <v>0</v>
      </c>
      <c r="AY50">
        <f t="shared" si="5"/>
        <v>0</v>
      </c>
      <c r="AZ50">
        <f t="shared" si="5"/>
        <v>0</v>
      </c>
      <c r="BA50">
        <f t="shared" ref="BA50:BE80" si="7">+V50/V$4*50</f>
        <v>0</v>
      </c>
      <c r="BB50">
        <f t="shared" si="7"/>
        <v>0</v>
      </c>
      <c r="BC50">
        <f t="shared" si="7"/>
        <v>0</v>
      </c>
      <c r="BD50">
        <f t="shared" si="6"/>
        <v>0</v>
      </c>
      <c r="BE50">
        <f t="shared" si="6"/>
        <v>0</v>
      </c>
      <c r="BF50">
        <f t="shared" si="6"/>
        <v>0</v>
      </c>
      <c r="BG50">
        <f t="shared" si="6"/>
        <v>0</v>
      </c>
      <c r="BH50">
        <f t="shared" si="6"/>
        <v>0</v>
      </c>
      <c r="BI50">
        <f t="shared" si="6"/>
        <v>0</v>
      </c>
      <c r="BJ50">
        <f t="shared" si="6"/>
        <v>0</v>
      </c>
      <c r="BK50">
        <f t="shared" si="6"/>
        <v>0</v>
      </c>
      <c r="BL50">
        <f t="shared" si="6"/>
        <v>0</v>
      </c>
      <c r="BM50">
        <f t="shared" si="6"/>
        <v>0</v>
      </c>
      <c r="BN50">
        <f t="shared" si="6"/>
        <v>0</v>
      </c>
    </row>
    <row r="51" spans="1:66" s="4" customFormat="1" ht="15" x14ac:dyDescent="0.2">
      <c r="A51" s="4">
        <v>905.50459999999998</v>
      </c>
      <c r="B51" s="4" t="s">
        <v>1173</v>
      </c>
      <c r="C51" s="4" t="s">
        <v>1174</v>
      </c>
      <c r="D51" s="4" t="s">
        <v>1175</v>
      </c>
      <c r="E51" s="4">
        <v>0</v>
      </c>
      <c r="F51" s="4">
        <v>0</v>
      </c>
      <c r="G51" s="4">
        <v>0</v>
      </c>
      <c r="H51" s="4">
        <v>66008.7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69129.5</v>
      </c>
      <c r="P51" s="4">
        <v>0</v>
      </c>
      <c r="Q51" s="4">
        <v>41394</v>
      </c>
      <c r="R51" s="4">
        <v>0</v>
      </c>
      <c r="S51" s="4">
        <v>46438.5</v>
      </c>
      <c r="T51" s="4">
        <v>114098.2</v>
      </c>
      <c r="U51" s="4">
        <v>0</v>
      </c>
      <c r="V51" s="4">
        <v>36115</v>
      </c>
      <c r="W51" s="4">
        <v>74393.899999999994</v>
      </c>
      <c r="X51" s="4">
        <v>0</v>
      </c>
      <c r="Y51" s="4">
        <v>49348.9</v>
      </c>
      <c r="Z51" s="4">
        <v>96693.6</v>
      </c>
      <c r="AA51" s="4">
        <v>0</v>
      </c>
      <c r="AB51" s="4">
        <v>0</v>
      </c>
      <c r="AC51" s="4">
        <v>35279.4</v>
      </c>
      <c r="AD51" s="4">
        <v>0</v>
      </c>
      <c r="AE51" s="4">
        <v>37105</v>
      </c>
      <c r="AF51" s="4">
        <v>106356.3</v>
      </c>
      <c r="AG51" s="4">
        <v>0</v>
      </c>
      <c r="AH51" s="4">
        <v>0</v>
      </c>
      <c r="AI51" s="4">
        <v>0</v>
      </c>
      <c r="AJ51" s="4" t="s">
        <v>1175</v>
      </c>
      <c r="AK51" s="4">
        <f t="shared" si="5"/>
        <v>0</v>
      </c>
      <c r="AL51" s="4">
        <f t="shared" si="5"/>
        <v>0</v>
      </c>
      <c r="AM51" s="4">
        <f t="shared" si="5"/>
        <v>0.87695950702878078</v>
      </c>
      <c r="AN51" s="4">
        <f t="shared" si="5"/>
        <v>0</v>
      </c>
      <c r="AO51" s="4">
        <f t="shared" si="5"/>
        <v>0</v>
      </c>
      <c r="AP51" s="4">
        <f t="shared" si="5"/>
        <v>0</v>
      </c>
      <c r="AQ51" s="4">
        <f t="shared" si="5"/>
        <v>0</v>
      </c>
      <c r="AR51" s="4">
        <f t="shared" si="5"/>
        <v>0</v>
      </c>
      <c r="AS51" s="4">
        <f t="shared" si="5"/>
        <v>0</v>
      </c>
      <c r="AT51" s="4">
        <f t="shared" si="5"/>
        <v>0.81830934291356028</v>
      </c>
      <c r="AU51" s="4">
        <f t="shared" si="5"/>
        <v>0</v>
      </c>
      <c r="AV51" s="4">
        <f t="shared" si="5"/>
        <v>0.47071889444081594</v>
      </c>
      <c r="AW51" s="4">
        <f t="shared" si="5"/>
        <v>0</v>
      </c>
      <c r="AX51" s="4">
        <f t="shared" si="5"/>
        <v>0.78396856083235433</v>
      </c>
      <c r="AY51" s="4">
        <f t="shared" si="5"/>
        <v>1.669739220668168</v>
      </c>
      <c r="AZ51" s="4">
        <f t="shared" si="5"/>
        <v>0</v>
      </c>
      <c r="BA51" s="4">
        <f t="shared" si="7"/>
        <v>0.39420116604519356</v>
      </c>
      <c r="BB51" s="4">
        <f t="shared" si="7"/>
        <v>0.73272895047748687</v>
      </c>
      <c r="BC51" s="4">
        <f t="shared" si="7"/>
        <v>0</v>
      </c>
      <c r="BD51" s="4">
        <f t="shared" si="6"/>
        <v>0.45541320445710609</v>
      </c>
      <c r="BE51" s="4">
        <f t="shared" si="6"/>
        <v>0.38052337209217124</v>
      </c>
      <c r="BF51" s="4">
        <f t="shared" si="6"/>
        <v>0</v>
      </c>
      <c r="BG51" s="4">
        <f t="shared" si="6"/>
        <v>0</v>
      </c>
      <c r="BH51" s="4">
        <f t="shared" si="6"/>
        <v>0.40302255607557924</v>
      </c>
      <c r="BI51" s="4">
        <f t="shared" si="6"/>
        <v>0</v>
      </c>
      <c r="BJ51" s="4">
        <f t="shared" si="6"/>
        <v>0.36183594181892592</v>
      </c>
      <c r="BK51" s="4">
        <f t="shared" si="6"/>
        <v>1.241384444388886</v>
      </c>
      <c r="BL51" s="4">
        <f t="shared" si="6"/>
        <v>0</v>
      </c>
      <c r="BM51" s="4">
        <f t="shared" si="6"/>
        <v>0</v>
      </c>
      <c r="BN51" s="4">
        <f t="shared" si="6"/>
        <v>0</v>
      </c>
    </row>
    <row r="52" spans="1:66" s="4" customFormat="1" ht="15" x14ac:dyDescent="0.2">
      <c r="A52" s="4">
        <v>935.55200000000002</v>
      </c>
      <c r="B52" s="4" t="s">
        <v>1176</v>
      </c>
      <c r="C52" s="4" t="s">
        <v>1177</v>
      </c>
      <c r="D52" s="4" t="s">
        <v>1178</v>
      </c>
      <c r="E52" s="4">
        <v>0</v>
      </c>
      <c r="F52" s="4">
        <v>0</v>
      </c>
      <c r="G52" s="4">
        <v>0</v>
      </c>
      <c r="H52" s="4">
        <v>0</v>
      </c>
      <c r="I52" s="4">
        <v>57432.5</v>
      </c>
      <c r="J52" s="4">
        <v>0</v>
      </c>
      <c r="K52" s="4">
        <v>0</v>
      </c>
      <c r="L52" s="4">
        <v>0</v>
      </c>
      <c r="M52" s="4">
        <v>43593.599999999999</v>
      </c>
      <c r="N52" s="4">
        <v>0</v>
      </c>
      <c r="O52" s="4">
        <v>52382.2</v>
      </c>
      <c r="P52" s="4">
        <v>55553.8</v>
      </c>
      <c r="Q52" s="4">
        <v>0</v>
      </c>
      <c r="R52" s="4">
        <v>0</v>
      </c>
      <c r="S52" s="4">
        <v>131633.4</v>
      </c>
      <c r="T52" s="4">
        <v>84651.8</v>
      </c>
      <c r="U52" s="4">
        <v>0</v>
      </c>
      <c r="V52" s="4">
        <v>45563.4</v>
      </c>
      <c r="W52" s="4">
        <v>42284.9</v>
      </c>
      <c r="X52" s="4">
        <v>31951.9</v>
      </c>
      <c r="Y52" s="4">
        <v>140758</v>
      </c>
      <c r="Z52" s="4">
        <v>215247.2</v>
      </c>
      <c r="AA52" s="4">
        <v>0</v>
      </c>
      <c r="AB52" s="4">
        <v>0</v>
      </c>
      <c r="AC52" s="4">
        <v>0</v>
      </c>
      <c r="AD52" s="4">
        <v>0</v>
      </c>
      <c r="AE52" s="4">
        <v>105305.4</v>
      </c>
      <c r="AF52" s="4">
        <v>242448.6</v>
      </c>
      <c r="AG52" s="4">
        <v>0</v>
      </c>
      <c r="AH52" s="4">
        <v>0</v>
      </c>
      <c r="AI52" s="4">
        <v>0</v>
      </c>
      <c r="AJ52" s="4" t="s">
        <v>1178</v>
      </c>
      <c r="AK52" s="4">
        <f t="shared" si="5"/>
        <v>0</v>
      </c>
      <c r="AL52" s="4">
        <f t="shared" si="5"/>
        <v>0</v>
      </c>
      <c r="AM52" s="4">
        <f t="shared" si="5"/>
        <v>0</v>
      </c>
      <c r="AN52" s="4">
        <f t="shared" si="5"/>
        <v>0.80983154460429341</v>
      </c>
      <c r="AO52" s="4">
        <f t="shared" si="5"/>
        <v>0</v>
      </c>
      <c r="AP52" s="4">
        <f t="shared" si="5"/>
        <v>0</v>
      </c>
      <c r="AQ52" s="4">
        <f t="shared" si="5"/>
        <v>0</v>
      </c>
      <c r="AR52" s="4">
        <f t="shared" si="5"/>
        <v>0.62239087493563516</v>
      </c>
      <c r="AS52" s="4">
        <f t="shared" si="5"/>
        <v>0</v>
      </c>
      <c r="AT52" s="4">
        <f t="shared" si="5"/>
        <v>0.6200658714784093</v>
      </c>
      <c r="AU52" s="4">
        <f t="shared" si="5"/>
        <v>0.78271601716858563</v>
      </c>
      <c r="AV52" s="4">
        <f t="shared" si="5"/>
        <v>0</v>
      </c>
      <c r="AW52" s="4">
        <f t="shared" si="5"/>
        <v>0</v>
      </c>
      <c r="AX52" s="4">
        <f t="shared" si="5"/>
        <v>2.2222174952995819</v>
      </c>
      <c r="AY52" s="4">
        <f t="shared" si="5"/>
        <v>1.2388138512277813</v>
      </c>
      <c r="AZ52" s="4">
        <f t="shared" si="5"/>
        <v>0</v>
      </c>
      <c r="BA52" s="4">
        <f t="shared" si="7"/>
        <v>0.49733200634040076</v>
      </c>
      <c r="BB52" s="4">
        <f t="shared" si="7"/>
        <v>0.41647729717148158</v>
      </c>
      <c r="BC52" s="4">
        <f t="shared" si="7"/>
        <v>0.263124048867243</v>
      </c>
      <c r="BD52" s="4">
        <f t="shared" si="6"/>
        <v>1.2989763061177317</v>
      </c>
      <c r="BE52" s="4">
        <f t="shared" si="6"/>
        <v>0.84707354341340069</v>
      </c>
      <c r="BF52" s="4">
        <f t="shared" si="6"/>
        <v>0</v>
      </c>
      <c r="BG52" s="4">
        <f t="shared" si="6"/>
        <v>0</v>
      </c>
      <c r="BH52" s="4">
        <f t="shared" si="6"/>
        <v>0</v>
      </c>
      <c r="BI52" s="4">
        <f t="shared" si="6"/>
        <v>0</v>
      </c>
      <c r="BJ52" s="4">
        <f t="shared" si="6"/>
        <v>1.0269041527454175</v>
      </c>
      <c r="BK52" s="4">
        <f t="shared" si="6"/>
        <v>2.8298457223865747</v>
      </c>
      <c r="BL52" s="4">
        <f t="shared" si="6"/>
        <v>0</v>
      </c>
      <c r="BM52" s="4">
        <f t="shared" si="6"/>
        <v>0</v>
      </c>
      <c r="BN52" s="4">
        <f t="shared" si="6"/>
        <v>0</v>
      </c>
    </row>
    <row r="53" spans="1:66" s="4" customFormat="1" ht="15" x14ac:dyDescent="0.2">
      <c r="A53" s="4">
        <v>933.53530000000001</v>
      </c>
      <c r="B53" s="4" t="s">
        <v>1179</v>
      </c>
      <c r="C53" s="4" t="s">
        <v>108</v>
      </c>
      <c r="D53" s="4" t="s">
        <v>1180</v>
      </c>
      <c r="E53" s="4">
        <v>0</v>
      </c>
      <c r="F53" s="4">
        <v>84269.4</v>
      </c>
      <c r="G53" s="4">
        <v>97295.2</v>
      </c>
      <c r="H53" s="4">
        <v>70574</v>
      </c>
      <c r="I53" s="4">
        <v>430050.8</v>
      </c>
      <c r="J53" s="4">
        <v>429475</v>
      </c>
      <c r="K53" s="4">
        <v>129760.9</v>
      </c>
      <c r="L53" s="4">
        <v>213482.7</v>
      </c>
      <c r="M53" s="4">
        <v>135324.20000000001</v>
      </c>
      <c r="N53" s="4">
        <v>111071.4</v>
      </c>
      <c r="O53" s="4">
        <v>443560.1</v>
      </c>
      <c r="P53" s="4">
        <v>492900.3</v>
      </c>
      <c r="Q53" s="4">
        <v>116802.4</v>
      </c>
      <c r="R53" s="4">
        <v>164264</v>
      </c>
      <c r="S53" s="4">
        <v>749818.4</v>
      </c>
      <c r="T53" s="4">
        <v>767267.6</v>
      </c>
      <c r="U53" s="4">
        <v>231218.3</v>
      </c>
      <c r="V53" s="4">
        <v>300295.5</v>
      </c>
      <c r="W53" s="4">
        <v>449666</v>
      </c>
      <c r="X53" s="4">
        <v>222083.1</v>
      </c>
      <c r="Y53" s="4">
        <v>830893.2</v>
      </c>
      <c r="Z53" s="4">
        <v>1466049.8</v>
      </c>
      <c r="AA53" s="4">
        <v>186184.4</v>
      </c>
      <c r="AB53" s="4">
        <v>235790</v>
      </c>
      <c r="AC53" s="4">
        <v>252754.3</v>
      </c>
      <c r="AD53" s="4">
        <v>181190.3</v>
      </c>
      <c r="AE53" s="4">
        <v>848450.2</v>
      </c>
      <c r="AF53" s="4">
        <v>1579166</v>
      </c>
      <c r="AG53" s="4">
        <v>191587.3</v>
      </c>
      <c r="AH53" s="4">
        <v>185370.8</v>
      </c>
      <c r="AI53" s="4">
        <v>351727.1</v>
      </c>
      <c r="AJ53" s="4" t="s">
        <v>1180</v>
      </c>
      <c r="AK53" s="4">
        <f t="shared" si="5"/>
        <v>1.1368754651515847</v>
      </c>
      <c r="AL53" s="4">
        <f t="shared" si="5"/>
        <v>1.5957929084122544</v>
      </c>
      <c r="AM53" s="4">
        <f t="shared" si="5"/>
        <v>0.93761186402775976</v>
      </c>
      <c r="AN53" s="4">
        <f t="shared" si="5"/>
        <v>6.0639655878172123</v>
      </c>
      <c r="AO53" s="4">
        <f t="shared" si="5"/>
        <v>5.7868614348813132</v>
      </c>
      <c r="AP53" s="4">
        <f t="shared" si="5"/>
        <v>1.625429691183528</v>
      </c>
      <c r="AQ53" s="4">
        <f t="shared" si="5"/>
        <v>2.8633271870309498</v>
      </c>
      <c r="AR53" s="4">
        <f t="shared" si="5"/>
        <v>1.9320392726905988</v>
      </c>
      <c r="AS53" s="4">
        <f t="shared" si="5"/>
        <v>1.2445191482661782</v>
      </c>
      <c r="AT53" s="4">
        <f t="shared" si="5"/>
        <v>5.2505713765277209</v>
      </c>
      <c r="AU53" s="4">
        <f t="shared" si="5"/>
        <v>6.9446367247101186</v>
      </c>
      <c r="AV53" s="4">
        <f t="shared" si="5"/>
        <v>1.3282383098041737</v>
      </c>
      <c r="AW53" s="4">
        <f t="shared" si="5"/>
        <v>1.8191359538338325</v>
      </c>
      <c r="AX53" s="4">
        <f t="shared" si="5"/>
        <v>12.658334182491224</v>
      </c>
      <c r="AY53" s="4">
        <f t="shared" si="5"/>
        <v>11.228369987150854</v>
      </c>
      <c r="AZ53" s="4">
        <f t="shared" si="5"/>
        <v>2.2382780144885666</v>
      </c>
      <c r="BA53" s="4">
        <f t="shared" si="7"/>
        <v>3.27777478217152</v>
      </c>
      <c r="BB53" s="4">
        <f t="shared" si="7"/>
        <v>4.4289020503752274</v>
      </c>
      <c r="BC53" s="4">
        <f t="shared" si="7"/>
        <v>1.8288553875352893</v>
      </c>
      <c r="BD53" s="4">
        <f t="shared" si="6"/>
        <v>7.6678453779844959</v>
      </c>
      <c r="BE53" s="4">
        <f t="shared" si="6"/>
        <v>5.7694223149314245</v>
      </c>
      <c r="BF53" s="4">
        <f t="shared" si="6"/>
        <v>1.9392970819382922</v>
      </c>
      <c r="BG53" s="4">
        <f t="shared" si="6"/>
        <v>0.99063595887615918</v>
      </c>
      <c r="BH53" s="4">
        <f t="shared" si="6"/>
        <v>2.8873984264214747</v>
      </c>
      <c r="BI53" s="4">
        <f t="shared" si="6"/>
        <v>1.7296059614958024</v>
      </c>
      <c r="BJ53" s="4">
        <f t="shared" si="6"/>
        <v>8.2738115403168315</v>
      </c>
      <c r="BK53" s="4">
        <f t="shared" si="6"/>
        <v>18.431932170523226</v>
      </c>
      <c r="BL53" s="4">
        <f t="shared" si="6"/>
        <v>1.7217292591786788</v>
      </c>
      <c r="BM53" s="4">
        <f t="shared" si="6"/>
        <v>1.5904326191423395</v>
      </c>
      <c r="BN53" s="4">
        <f t="shared" si="6"/>
        <v>2.5767999003762978</v>
      </c>
    </row>
    <row r="54" spans="1:66" s="4" customFormat="1" ht="15" x14ac:dyDescent="0.2">
      <c r="A54" s="4">
        <v>931.51980000000003</v>
      </c>
      <c r="B54" s="4" t="s">
        <v>1181</v>
      </c>
      <c r="C54" s="4" t="s">
        <v>631</v>
      </c>
      <c r="D54" s="4" t="s">
        <v>1182</v>
      </c>
      <c r="E54" s="4">
        <v>0</v>
      </c>
      <c r="F54" s="4">
        <v>0</v>
      </c>
      <c r="G54" s="4">
        <v>0</v>
      </c>
      <c r="H54" s="4">
        <v>39063.5</v>
      </c>
      <c r="I54" s="4">
        <v>243488.9</v>
      </c>
      <c r="J54" s="4">
        <v>228618.5</v>
      </c>
      <c r="K54" s="4">
        <v>0</v>
      </c>
      <c r="L54" s="4">
        <v>45981.5</v>
      </c>
      <c r="M54" s="4">
        <v>47978</v>
      </c>
      <c r="N54" s="4">
        <v>0</v>
      </c>
      <c r="O54" s="4">
        <v>223681.9</v>
      </c>
      <c r="P54" s="4">
        <v>230412.2</v>
      </c>
      <c r="Q54" s="4">
        <v>40167.300000000003</v>
      </c>
      <c r="R54" s="4">
        <v>0</v>
      </c>
      <c r="S54" s="4">
        <v>392233.4</v>
      </c>
      <c r="T54" s="4">
        <v>381668.1</v>
      </c>
      <c r="U54" s="4">
        <v>0</v>
      </c>
      <c r="V54" s="4">
        <v>100323.2</v>
      </c>
      <c r="W54" s="4">
        <v>207194.9</v>
      </c>
      <c r="X54" s="4">
        <v>0</v>
      </c>
      <c r="Y54" s="4">
        <v>386977.2</v>
      </c>
      <c r="Z54" s="4">
        <v>793795.7</v>
      </c>
      <c r="AA54" s="4">
        <v>0</v>
      </c>
      <c r="AB54" s="4">
        <v>102511.4</v>
      </c>
      <c r="AC54" s="4">
        <v>51146.8</v>
      </c>
      <c r="AD54" s="4">
        <v>0</v>
      </c>
      <c r="AE54" s="4">
        <v>349953.5</v>
      </c>
      <c r="AF54" s="4">
        <v>730700.2</v>
      </c>
      <c r="AG54" s="4">
        <v>0</v>
      </c>
      <c r="AH54" s="4">
        <v>73636.5</v>
      </c>
      <c r="AI54" s="4">
        <v>67229.600000000006</v>
      </c>
      <c r="AJ54" s="4" t="s">
        <v>1182</v>
      </c>
      <c r="AK54" s="4">
        <f t="shared" si="5"/>
        <v>0</v>
      </c>
      <c r="AL54" s="4">
        <f t="shared" si="5"/>
        <v>0</v>
      </c>
      <c r="AM54" s="4">
        <f t="shared" si="5"/>
        <v>0.5189786755809277</v>
      </c>
      <c r="AN54" s="4">
        <f t="shared" si="5"/>
        <v>3.433334644687247</v>
      </c>
      <c r="AO54" s="4">
        <f t="shared" si="5"/>
        <v>3.0804670375468035</v>
      </c>
      <c r="AP54" s="4">
        <f t="shared" si="5"/>
        <v>0</v>
      </c>
      <c r="AQ54" s="4">
        <f t="shared" si="5"/>
        <v>0.61672481681402569</v>
      </c>
      <c r="AR54" s="4">
        <f t="shared" si="5"/>
        <v>0.68498746140859912</v>
      </c>
      <c r="AS54" s="4">
        <f t="shared" si="5"/>
        <v>0</v>
      </c>
      <c r="AT54" s="4">
        <f t="shared" si="5"/>
        <v>2.6477985318953077</v>
      </c>
      <c r="AU54" s="4">
        <f t="shared" si="5"/>
        <v>3.2463543356359343</v>
      </c>
      <c r="AV54" s="4">
        <f t="shared" si="5"/>
        <v>0.45676926725304612</v>
      </c>
      <c r="AW54" s="4">
        <f t="shared" si="5"/>
        <v>0</v>
      </c>
      <c r="AX54" s="4">
        <f t="shared" si="5"/>
        <v>6.621631924122898</v>
      </c>
      <c r="AY54" s="4">
        <f t="shared" si="5"/>
        <v>5.5854184890550451</v>
      </c>
      <c r="AZ54" s="4">
        <f t="shared" si="5"/>
        <v>0</v>
      </c>
      <c r="BA54" s="4">
        <f t="shared" si="7"/>
        <v>1.0950442315211175</v>
      </c>
      <c r="BB54" s="4">
        <f t="shared" si="7"/>
        <v>2.04072782340068</v>
      </c>
      <c r="BC54" s="4">
        <f t="shared" si="7"/>
        <v>0</v>
      </c>
      <c r="BD54" s="4">
        <f t="shared" si="6"/>
        <v>3.5711946305558668</v>
      </c>
      <c r="BE54" s="4">
        <f t="shared" si="6"/>
        <v>3.1238656593224938</v>
      </c>
      <c r="BF54" s="4">
        <f t="shared" si="6"/>
        <v>0</v>
      </c>
      <c r="BG54" s="4">
        <f t="shared" si="6"/>
        <v>0.43068611491046049</v>
      </c>
      <c r="BH54" s="4">
        <f t="shared" si="6"/>
        <v>0.58428754658770954</v>
      </c>
      <c r="BI54" s="4">
        <f t="shared" si="6"/>
        <v>0</v>
      </c>
      <c r="BJ54" s="4">
        <f t="shared" si="6"/>
        <v>3.4126331832725914</v>
      </c>
      <c r="BK54" s="4">
        <f t="shared" si="6"/>
        <v>8.5286895256025996</v>
      </c>
      <c r="BL54" s="4">
        <f t="shared" si="6"/>
        <v>0</v>
      </c>
      <c r="BM54" s="4">
        <f t="shared" si="6"/>
        <v>0.63178176692054455</v>
      </c>
      <c r="BN54" s="4">
        <f t="shared" si="6"/>
        <v>0.49253306493113092</v>
      </c>
    </row>
    <row r="55" spans="1:66" s="4" customFormat="1" ht="15" x14ac:dyDescent="0.2">
      <c r="A55" s="4">
        <v>929.50369999999998</v>
      </c>
      <c r="B55" s="4" t="s">
        <v>1183</v>
      </c>
      <c r="C55" s="4" t="s">
        <v>626</v>
      </c>
      <c r="D55" s="4" t="s">
        <v>1184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88905.2</v>
      </c>
      <c r="T55" s="4">
        <v>98021.3</v>
      </c>
      <c r="U55" s="4">
        <v>0</v>
      </c>
      <c r="V55" s="4">
        <v>0</v>
      </c>
      <c r="W55" s="4">
        <v>0</v>
      </c>
      <c r="X55" s="4">
        <v>0</v>
      </c>
      <c r="Y55" s="4">
        <v>52175.7</v>
      </c>
      <c r="Z55" s="4">
        <v>91386.9</v>
      </c>
      <c r="AA55" s="4">
        <v>0</v>
      </c>
      <c r="AB55" s="4">
        <v>0</v>
      </c>
      <c r="AC55" s="4">
        <v>0</v>
      </c>
      <c r="AD55" s="4">
        <v>0</v>
      </c>
      <c r="AE55" s="4">
        <v>79287.7</v>
      </c>
      <c r="AF55" s="4">
        <v>158645.79999999999</v>
      </c>
      <c r="AG55" s="4">
        <v>0</v>
      </c>
      <c r="AH55" s="4">
        <v>0</v>
      </c>
      <c r="AI55" s="4">
        <v>0</v>
      </c>
      <c r="AJ55" s="4" t="s">
        <v>1184</v>
      </c>
      <c r="AK55" s="4">
        <f t="shared" si="5"/>
        <v>0</v>
      </c>
      <c r="AL55" s="4">
        <f t="shared" si="5"/>
        <v>0</v>
      </c>
      <c r="AM55" s="4">
        <f t="shared" si="5"/>
        <v>0</v>
      </c>
      <c r="AN55" s="4">
        <f t="shared" si="5"/>
        <v>0</v>
      </c>
      <c r="AO55" s="4">
        <f t="shared" si="5"/>
        <v>0</v>
      </c>
      <c r="AP55" s="4">
        <f t="shared" si="5"/>
        <v>0</v>
      </c>
      <c r="AQ55" s="4">
        <f t="shared" si="5"/>
        <v>0</v>
      </c>
      <c r="AR55" s="4">
        <f t="shared" si="5"/>
        <v>0</v>
      </c>
      <c r="AS55" s="4">
        <f t="shared" si="5"/>
        <v>0</v>
      </c>
      <c r="AT55" s="4">
        <f t="shared" si="5"/>
        <v>0</v>
      </c>
      <c r="AU55" s="4">
        <f t="shared" si="5"/>
        <v>0</v>
      </c>
      <c r="AV55" s="4">
        <f t="shared" si="5"/>
        <v>0</v>
      </c>
      <c r="AW55" s="4">
        <f t="shared" si="5"/>
        <v>0</v>
      </c>
      <c r="AX55" s="4">
        <f t="shared" si="5"/>
        <v>1.5008857240115989</v>
      </c>
      <c r="AY55" s="4">
        <f t="shared" si="5"/>
        <v>1.4344661797546385</v>
      </c>
      <c r="AZ55" s="4">
        <f t="shared" si="5"/>
        <v>0</v>
      </c>
      <c r="BA55" s="4">
        <f t="shared" si="7"/>
        <v>0</v>
      </c>
      <c r="BB55" s="4">
        <f t="shared" si="7"/>
        <v>0</v>
      </c>
      <c r="BC55" s="4">
        <f t="shared" si="7"/>
        <v>0</v>
      </c>
      <c r="BD55" s="4">
        <f t="shared" si="6"/>
        <v>0.48150014958373194</v>
      </c>
      <c r="BE55" s="4">
        <f t="shared" si="6"/>
        <v>0.35963963853915915</v>
      </c>
      <c r="BF55" s="4">
        <f t="shared" si="6"/>
        <v>0</v>
      </c>
      <c r="BG55" s="4">
        <f t="shared" si="6"/>
        <v>0</v>
      </c>
      <c r="BH55" s="4">
        <f t="shared" si="6"/>
        <v>0</v>
      </c>
      <c r="BI55" s="4">
        <f t="shared" si="6"/>
        <v>0</v>
      </c>
      <c r="BJ55" s="4">
        <f t="shared" si="6"/>
        <v>0.77318796938839651</v>
      </c>
      <c r="BK55" s="4">
        <f t="shared" si="6"/>
        <v>1.851704396332237</v>
      </c>
      <c r="BL55" s="4">
        <f t="shared" si="6"/>
        <v>0</v>
      </c>
      <c r="BM55" s="4">
        <f t="shared" si="6"/>
        <v>0</v>
      </c>
      <c r="BN55" s="4">
        <f t="shared" si="6"/>
        <v>0</v>
      </c>
    </row>
    <row r="56" spans="1:66" x14ac:dyDescent="0.2">
      <c r="AK56">
        <f t="shared" si="5"/>
        <v>0</v>
      </c>
      <c r="AL56">
        <f t="shared" si="5"/>
        <v>0</v>
      </c>
      <c r="AM56">
        <f t="shared" si="5"/>
        <v>0</v>
      </c>
      <c r="AN56">
        <f t="shared" si="5"/>
        <v>0</v>
      </c>
      <c r="AO56">
        <f t="shared" si="5"/>
        <v>0</v>
      </c>
      <c r="AP56">
        <f t="shared" si="5"/>
        <v>0</v>
      </c>
      <c r="AQ56">
        <f t="shared" si="5"/>
        <v>0</v>
      </c>
      <c r="AR56">
        <f t="shared" si="5"/>
        <v>0</v>
      </c>
      <c r="AS56">
        <f t="shared" si="5"/>
        <v>0</v>
      </c>
      <c r="AT56">
        <f t="shared" si="5"/>
        <v>0</v>
      </c>
      <c r="AU56">
        <f t="shared" si="5"/>
        <v>0</v>
      </c>
      <c r="AV56">
        <f t="shared" si="5"/>
        <v>0</v>
      </c>
      <c r="AW56">
        <f t="shared" si="5"/>
        <v>0</v>
      </c>
      <c r="AX56">
        <f t="shared" si="5"/>
        <v>0</v>
      </c>
      <c r="AY56">
        <f t="shared" si="5"/>
        <v>0</v>
      </c>
      <c r="AZ56">
        <f t="shared" si="5"/>
        <v>0</v>
      </c>
      <c r="BA56">
        <f t="shared" si="7"/>
        <v>0</v>
      </c>
      <c r="BB56">
        <f t="shared" si="7"/>
        <v>0</v>
      </c>
      <c r="BC56">
        <f t="shared" si="7"/>
        <v>0</v>
      </c>
      <c r="BD56">
        <f t="shared" si="6"/>
        <v>0</v>
      </c>
      <c r="BE56">
        <f t="shared" si="6"/>
        <v>0</v>
      </c>
      <c r="BF56">
        <f t="shared" si="6"/>
        <v>0</v>
      </c>
      <c r="BG56">
        <f t="shared" si="6"/>
        <v>0</v>
      </c>
      <c r="BH56">
        <f t="shared" si="6"/>
        <v>0</v>
      </c>
      <c r="BI56">
        <f t="shared" si="6"/>
        <v>0</v>
      </c>
      <c r="BJ56">
        <f t="shared" si="6"/>
        <v>0</v>
      </c>
      <c r="BK56">
        <f t="shared" si="6"/>
        <v>0</v>
      </c>
      <c r="BL56">
        <f t="shared" si="6"/>
        <v>0</v>
      </c>
      <c r="BM56">
        <f t="shared" si="6"/>
        <v>0</v>
      </c>
      <c r="BN56">
        <f t="shared" si="6"/>
        <v>0</v>
      </c>
    </row>
    <row r="57" spans="1:66" x14ac:dyDescent="0.2">
      <c r="AK57">
        <f t="shared" si="5"/>
        <v>0</v>
      </c>
      <c r="AL57">
        <f t="shared" si="5"/>
        <v>0</v>
      </c>
      <c r="AM57">
        <f t="shared" si="5"/>
        <v>0</v>
      </c>
      <c r="AN57">
        <f t="shared" si="5"/>
        <v>0</v>
      </c>
      <c r="AO57">
        <f t="shared" si="5"/>
        <v>0</v>
      </c>
      <c r="AP57">
        <f t="shared" si="5"/>
        <v>0</v>
      </c>
      <c r="AQ57">
        <f t="shared" si="5"/>
        <v>0</v>
      </c>
      <c r="AR57">
        <f t="shared" si="5"/>
        <v>0</v>
      </c>
      <c r="AS57">
        <f t="shared" si="5"/>
        <v>0</v>
      </c>
      <c r="AT57">
        <f t="shared" si="5"/>
        <v>0</v>
      </c>
      <c r="AU57">
        <f t="shared" si="5"/>
        <v>0</v>
      </c>
      <c r="AV57">
        <f t="shared" si="5"/>
        <v>0</v>
      </c>
      <c r="AW57">
        <f t="shared" si="5"/>
        <v>0</v>
      </c>
      <c r="AX57">
        <f t="shared" si="5"/>
        <v>0</v>
      </c>
      <c r="AY57">
        <f t="shared" si="5"/>
        <v>0</v>
      </c>
      <c r="AZ57">
        <f t="shared" si="5"/>
        <v>0</v>
      </c>
      <c r="BA57">
        <f t="shared" si="7"/>
        <v>0</v>
      </c>
      <c r="BB57">
        <f t="shared" si="7"/>
        <v>0</v>
      </c>
      <c r="BC57">
        <f t="shared" si="7"/>
        <v>0</v>
      </c>
      <c r="BD57">
        <f t="shared" si="6"/>
        <v>0</v>
      </c>
      <c r="BE57">
        <f t="shared" si="6"/>
        <v>0</v>
      </c>
      <c r="BF57">
        <f t="shared" si="6"/>
        <v>0</v>
      </c>
      <c r="BG57">
        <f t="shared" si="6"/>
        <v>0</v>
      </c>
      <c r="BH57">
        <f t="shared" si="6"/>
        <v>0</v>
      </c>
      <c r="BI57">
        <f t="shared" si="6"/>
        <v>0</v>
      </c>
      <c r="BJ57">
        <f t="shared" si="6"/>
        <v>0</v>
      </c>
      <c r="BK57">
        <f t="shared" si="6"/>
        <v>0</v>
      </c>
      <c r="BL57">
        <f t="shared" si="6"/>
        <v>0</v>
      </c>
      <c r="BM57">
        <f t="shared" si="6"/>
        <v>0</v>
      </c>
      <c r="BN57">
        <f t="shared" si="6"/>
        <v>0</v>
      </c>
    </row>
    <row r="58" spans="1:66" x14ac:dyDescent="0.2">
      <c r="A58" t="s">
        <v>36</v>
      </c>
      <c r="B58" t="s">
        <v>1185</v>
      </c>
      <c r="AK58">
        <f t="shared" si="5"/>
        <v>0</v>
      </c>
      <c r="AL58">
        <f t="shared" si="5"/>
        <v>0</v>
      </c>
      <c r="AM58">
        <f t="shared" si="5"/>
        <v>0</v>
      </c>
      <c r="AN58">
        <f t="shared" si="5"/>
        <v>0</v>
      </c>
      <c r="AO58">
        <f t="shared" si="5"/>
        <v>0</v>
      </c>
      <c r="AP58">
        <f t="shared" si="5"/>
        <v>0</v>
      </c>
      <c r="AQ58">
        <f t="shared" si="5"/>
        <v>0</v>
      </c>
      <c r="AR58">
        <f t="shared" si="5"/>
        <v>0</v>
      </c>
      <c r="AS58">
        <f t="shared" si="5"/>
        <v>0</v>
      </c>
      <c r="AT58">
        <f t="shared" si="5"/>
        <v>0</v>
      </c>
      <c r="AU58">
        <f t="shared" si="5"/>
        <v>0</v>
      </c>
      <c r="AV58">
        <f t="shared" si="5"/>
        <v>0</v>
      </c>
      <c r="AW58">
        <f t="shared" si="5"/>
        <v>0</v>
      </c>
      <c r="AX58">
        <f t="shared" si="5"/>
        <v>0</v>
      </c>
      <c r="AY58">
        <f t="shared" si="5"/>
        <v>0</v>
      </c>
      <c r="AZ58">
        <f t="shared" si="5"/>
        <v>0</v>
      </c>
      <c r="BA58">
        <f t="shared" si="7"/>
        <v>0</v>
      </c>
      <c r="BB58">
        <f t="shared" si="7"/>
        <v>0</v>
      </c>
      <c r="BC58">
        <f t="shared" si="7"/>
        <v>0</v>
      </c>
      <c r="BD58">
        <f t="shared" si="6"/>
        <v>0</v>
      </c>
      <c r="BE58">
        <f t="shared" si="6"/>
        <v>0</v>
      </c>
      <c r="BF58">
        <f t="shared" si="6"/>
        <v>0</v>
      </c>
      <c r="BG58">
        <f t="shared" si="6"/>
        <v>0</v>
      </c>
      <c r="BH58">
        <f t="shared" si="6"/>
        <v>0</v>
      </c>
      <c r="BI58">
        <f t="shared" si="6"/>
        <v>0</v>
      </c>
      <c r="BJ58">
        <f t="shared" si="6"/>
        <v>0</v>
      </c>
      <c r="BK58">
        <f t="shared" si="6"/>
        <v>0</v>
      </c>
      <c r="BL58">
        <f t="shared" si="6"/>
        <v>0</v>
      </c>
      <c r="BM58">
        <f t="shared" si="6"/>
        <v>0</v>
      </c>
      <c r="BN58">
        <f t="shared" si="6"/>
        <v>0</v>
      </c>
    </row>
    <row r="59" spans="1:66" s="4" customFormat="1" ht="15" x14ac:dyDescent="0.2">
      <c r="A59" s="4">
        <v>921.49900000000002</v>
      </c>
      <c r="B59" s="4" t="s">
        <v>1186</v>
      </c>
      <c r="C59" s="4" t="s">
        <v>180</v>
      </c>
      <c r="D59" s="4" t="s">
        <v>1187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101233.9</v>
      </c>
      <c r="U59" s="4">
        <v>0</v>
      </c>
      <c r="V59" s="4">
        <v>0</v>
      </c>
      <c r="W59" s="4">
        <v>0</v>
      </c>
      <c r="X59" s="4">
        <v>0</v>
      </c>
      <c r="Y59" s="4">
        <v>38836.800000000003</v>
      </c>
      <c r="Z59" s="4">
        <v>44344.7</v>
      </c>
      <c r="AA59" s="4">
        <v>34954.9</v>
      </c>
      <c r="AB59" s="4">
        <v>0</v>
      </c>
      <c r="AC59" s="4">
        <v>0</v>
      </c>
      <c r="AD59" s="4">
        <v>0</v>
      </c>
      <c r="AE59" s="4">
        <v>0</v>
      </c>
      <c r="AF59" s="4">
        <v>102410.6</v>
      </c>
      <c r="AG59" s="4">
        <v>0</v>
      </c>
      <c r="AH59" s="4">
        <v>0</v>
      </c>
      <c r="AI59" s="4">
        <v>0</v>
      </c>
      <c r="AJ59" s="4" t="s">
        <v>1187</v>
      </c>
      <c r="AK59" s="4">
        <f t="shared" si="5"/>
        <v>0</v>
      </c>
      <c r="AL59" s="4">
        <f t="shared" si="5"/>
        <v>0</v>
      </c>
      <c r="AM59" s="4">
        <f t="shared" si="5"/>
        <v>0</v>
      </c>
      <c r="AN59" s="4">
        <f t="shared" si="5"/>
        <v>0</v>
      </c>
      <c r="AO59" s="4">
        <f t="shared" si="5"/>
        <v>0</v>
      </c>
      <c r="AP59" s="4">
        <f t="shared" si="5"/>
        <v>0</v>
      </c>
      <c r="AQ59" s="4">
        <f t="shared" si="5"/>
        <v>0</v>
      </c>
      <c r="AR59" s="4">
        <f t="shared" si="5"/>
        <v>0</v>
      </c>
      <c r="AS59" s="4">
        <f t="shared" si="5"/>
        <v>0</v>
      </c>
      <c r="AT59" s="4">
        <f t="shared" si="5"/>
        <v>0</v>
      </c>
      <c r="AU59" s="4">
        <f t="shared" si="5"/>
        <v>0</v>
      </c>
      <c r="AV59" s="4">
        <f t="shared" si="5"/>
        <v>0</v>
      </c>
      <c r="AW59" s="4">
        <f t="shared" si="5"/>
        <v>0</v>
      </c>
      <c r="AX59" s="4">
        <f t="shared" si="5"/>
        <v>0</v>
      </c>
      <c r="AY59" s="4">
        <f t="shared" si="5"/>
        <v>1.4814801047799109</v>
      </c>
      <c r="AZ59" s="4">
        <f t="shared" si="5"/>
        <v>0</v>
      </c>
      <c r="BA59" s="4">
        <f t="shared" si="7"/>
        <v>0</v>
      </c>
      <c r="BB59" s="4">
        <f t="shared" si="7"/>
        <v>0</v>
      </c>
      <c r="BC59" s="4">
        <f t="shared" si="7"/>
        <v>0</v>
      </c>
      <c r="BD59" s="4">
        <f t="shared" si="6"/>
        <v>0.35840295404476574</v>
      </c>
      <c r="BE59" s="4">
        <f t="shared" si="6"/>
        <v>0.17451201298137314</v>
      </c>
      <c r="BF59" s="4">
        <f t="shared" si="6"/>
        <v>0.36409030815387761</v>
      </c>
      <c r="BG59" s="4">
        <f t="shared" si="6"/>
        <v>0</v>
      </c>
      <c r="BH59" s="4">
        <f t="shared" si="6"/>
        <v>0</v>
      </c>
      <c r="BI59" s="4">
        <f t="shared" si="6"/>
        <v>0</v>
      </c>
      <c r="BJ59" s="4">
        <f t="shared" si="6"/>
        <v>0</v>
      </c>
      <c r="BK59" s="4">
        <f t="shared" si="6"/>
        <v>1.1953304673115974</v>
      </c>
      <c r="BL59" s="4">
        <f t="shared" si="6"/>
        <v>0</v>
      </c>
      <c r="BM59" s="4">
        <f t="shared" si="6"/>
        <v>0</v>
      </c>
      <c r="BN59" s="4">
        <f t="shared" si="6"/>
        <v>0</v>
      </c>
    </row>
    <row r="60" spans="1:66" s="4" customFormat="1" ht="15" x14ac:dyDescent="0.2">
      <c r="A60" s="4">
        <v>951.54679999999996</v>
      </c>
      <c r="B60" s="4" t="s">
        <v>1188</v>
      </c>
      <c r="C60" s="4" t="s">
        <v>1189</v>
      </c>
      <c r="D60" s="4" t="s">
        <v>1190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62062.400000000001</v>
      </c>
      <c r="K60" s="4">
        <v>0</v>
      </c>
      <c r="L60" s="4">
        <v>0</v>
      </c>
      <c r="M60" s="4">
        <v>0</v>
      </c>
      <c r="N60" s="4">
        <v>0</v>
      </c>
      <c r="O60" s="4">
        <v>37671.800000000003</v>
      </c>
      <c r="P60" s="4">
        <v>0</v>
      </c>
      <c r="Q60" s="4">
        <v>0</v>
      </c>
      <c r="R60" s="4">
        <v>0</v>
      </c>
      <c r="S60" s="4">
        <v>149952.20000000001</v>
      </c>
      <c r="T60" s="4">
        <v>144049.20000000001</v>
      </c>
      <c r="U60" s="4">
        <v>0</v>
      </c>
      <c r="V60" s="4">
        <v>0</v>
      </c>
      <c r="W60" s="4">
        <v>0</v>
      </c>
      <c r="X60" s="4">
        <v>0</v>
      </c>
      <c r="Y60" s="4">
        <v>97573.9</v>
      </c>
      <c r="Z60" s="4">
        <v>139928.79999999999</v>
      </c>
      <c r="AA60" s="4">
        <v>0</v>
      </c>
      <c r="AB60" s="4">
        <v>0</v>
      </c>
      <c r="AC60" s="4">
        <v>0</v>
      </c>
      <c r="AD60" s="4">
        <v>0</v>
      </c>
      <c r="AE60" s="4">
        <v>70073.399999999994</v>
      </c>
      <c r="AF60" s="4">
        <v>168299</v>
      </c>
      <c r="AG60" s="4">
        <v>0</v>
      </c>
      <c r="AH60" s="4">
        <v>0</v>
      </c>
      <c r="AI60" s="4">
        <v>0</v>
      </c>
      <c r="AJ60" s="4" t="s">
        <v>1190</v>
      </c>
      <c r="AK60" s="4">
        <f t="shared" si="5"/>
        <v>0</v>
      </c>
      <c r="AL60" s="4">
        <f t="shared" si="5"/>
        <v>0</v>
      </c>
      <c r="AM60" s="4">
        <f t="shared" si="5"/>
        <v>0</v>
      </c>
      <c r="AN60" s="4">
        <f t="shared" si="5"/>
        <v>0</v>
      </c>
      <c r="AO60" s="4">
        <f t="shared" si="5"/>
        <v>0.83624543714110944</v>
      </c>
      <c r="AP60" s="4">
        <f t="shared" si="5"/>
        <v>0</v>
      </c>
      <c r="AQ60" s="4">
        <f t="shared" si="5"/>
        <v>0</v>
      </c>
      <c r="AR60" s="4">
        <f t="shared" si="5"/>
        <v>0</v>
      </c>
      <c r="AS60" s="4">
        <f t="shared" si="5"/>
        <v>0</v>
      </c>
      <c r="AT60" s="4">
        <f t="shared" si="5"/>
        <v>0.44593387633891551</v>
      </c>
      <c r="AU60" s="4">
        <f t="shared" si="5"/>
        <v>0</v>
      </c>
      <c r="AV60" s="4">
        <f t="shared" si="5"/>
        <v>0</v>
      </c>
      <c r="AW60" s="4">
        <f t="shared" si="5"/>
        <v>0</v>
      </c>
      <c r="AX60" s="4">
        <f t="shared" si="5"/>
        <v>2.5314730326699912</v>
      </c>
      <c r="AY60" s="4">
        <f t="shared" si="5"/>
        <v>2.1080490222095798</v>
      </c>
      <c r="AZ60" s="4">
        <f t="shared" si="5"/>
        <v>0</v>
      </c>
      <c r="BA60" s="4">
        <f t="shared" si="7"/>
        <v>0</v>
      </c>
      <c r="BB60" s="4">
        <f t="shared" si="7"/>
        <v>0</v>
      </c>
      <c r="BC60" s="4">
        <f t="shared" si="7"/>
        <v>0</v>
      </c>
      <c r="BD60" s="4">
        <f t="shared" si="6"/>
        <v>0.90045456880249053</v>
      </c>
      <c r="BE60" s="4">
        <f t="shared" si="6"/>
        <v>0.550669111800688</v>
      </c>
      <c r="BF60" s="4">
        <f t="shared" si="6"/>
        <v>0</v>
      </c>
      <c r="BG60" s="4">
        <f t="shared" si="6"/>
        <v>0</v>
      </c>
      <c r="BH60" s="4">
        <f t="shared" si="6"/>
        <v>0</v>
      </c>
      <c r="BI60" s="4">
        <f t="shared" si="6"/>
        <v>0</v>
      </c>
      <c r="BJ60" s="4">
        <f t="shared" si="6"/>
        <v>0.68333310026827432</v>
      </c>
      <c r="BK60" s="4">
        <f t="shared" si="6"/>
        <v>1.9643759759055655</v>
      </c>
      <c r="BL60" s="4">
        <f t="shared" si="6"/>
        <v>0</v>
      </c>
      <c r="BM60" s="4">
        <f t="shared" si="6"/>
        <v>0</v>
      </c>
      <c r="BN60" s="4">
        <f t="shared" si="6"/>
        <v>0</v>
      </c>
    </row>
    <row r="61" spans="1:66" s="4" customFormat="1" ht="15" x14ac:dyDescent="0.2">
      <c r="A61" s="4">
        <v>949.52980000000002</v>
      </c>
      <c r="B61" s="4" t="s">
        <v>1191</v>
      </c>
      <c r="C61" s="4" t="s">
        <v>1192</v>
      </c>
      <c r="D61" s="4" t="s">
        <v>1193</v>
      </c>
      <c r="E61" s="4">
        <v>0</v>
      </c>
      <c r="F61" s="4">
        <v>0</v>
      </c>
      <c r="G61" s="4">
        <v>0</v>
      </c>
      <c r="H61" s="4">
        <v>0</v>
      </c>
      <c r="I61" s="4">
        <v>215331.9</v>
      </c>
      <c r="J61" s="4">
        <v>134709.29999999999</v>
      </c>
      <c r="K61" s="4">
        <v>0</v>
      </c>
      <c r="L61" s="4">
        <v>82638.7</v>
      </c>
      <c r="M61" s="4">
        <v>0</v>
      </c>
      <c r="N61" s="4">
        <v>0</v>
      </c>
      <c r="O61" s="4">
        <v>185808.7</v>
      </c>
      <c r="P61" s="4">
        <v>182797.3</v>
      </c>
      <c r="Q61" s="4">
        <v>0</v>
      </c>
      <c r="R61" s="4">
        <v>0</v>
      </c>
      <c r="S61" s="4">
        <v>685707.1</v>
      </c>
      <c r="T61" s="4">
        <v>830498.4</v>
      </c>
      <c r="U61" s="4">
        <v>0</v>
      </c>
      <c r="V61" s="4">
        <v>76916.899999999994</v>
      </c>
      <c r="W61" s="4">
        <v>150727.20000000001</v>
      </c>
      <c r="X61" s="4">
        <v>0</v>
      </c>
      <c r="Y61" s="4">
        <v>520134.6</v>
      </c>
      <c r="Z61" s="4">
        <v>1070435.6000000001</v>
      </c>
      <c r="AA61" s="4">
        <v>0</v>
      </c>
      <c r="AB61" s="4">
        <v>32810.800000000003</v>
      </c>
      <c r="AC61" s="4">
        <v>0</v>
      </c>
      <c r="AD61" s="4">
        <v>37236.9</v>
      </c>
      <c r="AE61" s="4">
        <v>506050</v>
      </c>
      <c r="AF61" s="4">
        <v>1223644.1000000001</v>
      </c>
      <c r="AG61" s="4">
        <v>0</v>
      </c>
      <c r="AH61" s="4">
        <v>0</v>
      </c>
      <c r="AI61" s="4">
        <v>42183.5</v>
      </c>
      <c r="AJ61" s="4" t="s">
        <v>1193</v>
      </c>
      <c r="AK61" s="4">
        <f t="shared" si="5"/>
        <v>0</v>
      </c>
      <c r="AL61" s="4">
        <f t="shared" si="5"/>
        <v>0</v>
      </c>
      <c r="AM61" s="4">
        <f t="shared" si="5"/>
        <v>0</v>
      </c>
      <c r="AN61" s="4">
        <f t="shared" si="5"/>
        <v>3.0363046215919076</v>
      </c>
      <c r="AO61" s="4">
        <f t="shared" si="5"/>
        <v>1.8151092685019083</v>
      </c>
      <c r="AP61" s="4">
        <f t="shared" si="5"/>
        <v>0</v>
      </c>
      <c r="AQ61" s="4">
        <f t="shared" si="5"/>
        <v>1.1083878759772783</v>
      </c>
      <c r="AR61" s="4">
        <f t="shared" si="5"/>
        <v>0</v>
      </c>
      <c r="AS61" s="4">
        <f t="shared" si="5"/>
        <v>0</v>
      </c>
      <c r="AT61" s="4">
        <f t="shared" si="5"/>
        <v>2.1994806154336839</v>
      </c>
      <c r="AU61" s="4">
        <f t="shared" si="5"/>
        <v>2.5754921284443384</v>
      </c>
      <c r="AV61" s="4">
        <f t="shared" si="5"/>
        <v>0</v>
      </c>
      <c r="AW61" s="4">
        <f t="shared" si="5"/>
        <v>0</v>
      </c>
      <c r="AX61" s="4">
        <f t="shared" si="5"/>
        <v>11.576015770094369</v>
      </c>
      <c r="AY61" s="4">
        <f t="shared" si="5"/>
        <v>12.153704012702745</v>
      </c>
      <c r="AZ61" s="4">
        <f t="shared" ref="AZ61:AZ80" si="8">+U61/U$4*50</f>
        <v>0</v>
      </c>
      <c r="BA61" s="4">
        <f t="shared" si="7"/>
        <v>0.83956061660200887</v>
      </c>
      <c r="BB61" s="4">
        <f t="shared" si="7"/>
        <v>1.4845596623434214</v>
      </c>
      <c r="BC61" s="4">
        <f t="shared" si="7"/>
        <v>0</v>
      </c>
      <c r="BD61" s="4">
        <f t="shared" si="6"/>
        <v>4.8000292799842565</v>
      </c>
      <c r="BE61" s="4">
        <f t="shared" si="6"/>
        <v>4.2125411001297559</v>
      </c>
      <c r="BF61" s="4">
        <f t="shared" si="6"/>
        <v>0</v>
      </c>
      <c r="BG61" s="4">
        <f t="shared" si="6"/>
        <v>0.13784960481569991</v>
      </c>
      <c r="BH61" s="4">
        <f t="shared" si="6"/>
        <v>0</v>
      </c>
      <c r="BI61" s="4">
        <f t="shared" si="6"/>
        <v>0.3554559169427009</v>
      </c>
      <c r="BJ61" s="4">
        <f t="shared" si="6"/>
        <v>4.934835692156514</v>
      </c>
      <c r="BK61" s="4">
        <f t="shared" si="6"/>
        <v>14.28230157694691</v>
      </c>
      <c r="BL61" s="4">
        <f t="shared" si="6"/>
        <v>0</v>
      </c>
      <c r="BM61" s="4">
        <f t="shared" si="6"/>
        <v>0</v>
      </c>
      <c r="BN61" s="4">
        <f t="shared" si="6"/>
        <v>0.30904197770806846</v>
      </c>
    </row>
    <row r="62" spans="1:66" s="4" customFormat="1" ht="15" x14ac:dyDescent="0.2">
      <c r="A62" s="4">
        <v>947.51369999999997</v>
      </c>
      <c r="B62" s="4" t="s">
        <v>1194</v>
      </c>
      <c r="C62" s="4" t="s">
        <v>345</v>
      </c>
      <c r="D62" s="4" t="s">
        <v>1195</v>
      </c>
      <c r="E62" s="4">
        <v>0</v>
      </c>
      <c r="F62" s="4">
        <v>0</v>
      </c>
      <c r="G62" s="4">
        <v>0</v>
      </c>
      <c r="H62" s="4">
        <v>0</v>
      </c>
      <c r="I62" s="4">
        <v>172076.3</v>
      </c>
      <c r="J62" s="4">
        <v>116430.8</v>
      </c>
      <c r="K62" s="4">
        <v>0</v>
      </c>
      <c r="L62" s="4">
        <v>0</v>
      </c>
      <c r="M62" s="4">
        <v>48808.5</v>
      </c>
      <c r="N62" s="4">
        <v>0</v>
      </c>
      <c r="O62" s="4">
        <v>96979.8</v>
      </c>
      <c r="P62" s="4">
        <v>61205.4</v>
      </c>
      <c r="Q62" s="4">
        <v>36110.699999999997</v>
      </c>
      <c r="R62" s="4">
        <v>0</v>
      </c>
      <c r="S62" s="4">
        <v>318784.3</v>
      </c>
      <c r="T62" s="4">
        <v>272087</v>
      </c>
      <c r="U62" s="4">
        <v>0</v>
      </c>
      <c r="V62" s="4">
        <v>40160.699999999997</v>
      </c>
      <c r="W62" s="4">
        <v>124850.5</v>
      </c>
      <c r="X62" s="4">
        <v>0</v>
      </c>
      <c r="Y62" s="4">
        <v>164213.4</v>
      </c>
      <c r="Z62" s="4">
        <v>392833.6</v>
      </c>
      <c r="AA62" s="4">
        <v>0</v>
      </c>
      <c r="AB62" s="4">
        <v>0</v>
      </c>
      <c r="AC62" s="4">
        <v>0</v>
      </c>
      <c r="AD62" s="4">
        <v>0</v>
      </c>
      <c r="AE62" s="4">
        <v>268193.59999999998</v>
      </c>
      <c r="AF62" s="4">
        <v>367915.9</v>
      </c>
      <c r="AG62" s="4">
        <v>0</v>
      </c>
      <c r="AH62" s="4">
        <v>0</v>
      </c>
      <c r="AI62" s="4">
        <v>68201</v>
      </c>
      <c r="AJ62" s="4" t="s">
        <v>1195</v>
      </c>
      <c r="AK62" s="4">
        <f t="shared" ref="AK62:AY78" si="9">+F62/F$4*50</f>
        <v>0</v>
      </c>
      <c r="AL62" s="4">
        <f t="shared" si="9"/>
        <v>0</v>
      </c>
      <c r="AM62" s="4">
        <f t="shared" si="9"/>
        <v>0</v>
      </c>
      <c r="AN62" s="4">
        <f t="shared" si="9"/>
        <v>2.42637558557945</v>
      </c>
      <c r="AO62" s="4">
        <f t="shared" si="9"/>
        <v>1.568819852965549</v>
      </c>
      <c r="AP62" s="4">
        <f t="shared" si="9"/>
        <v>0</v>
      </c>
      <c r="AQ62" s="4">
        <f t="shared" si="9"/>
        <v>0</v>
      </c>
      <c r="AR62" s="4">
        <f t="shared" si="9"/>
        <v>0.69684460607281684</v>
      </c>
      <c r="AS62" s="4">
        <f t="shared" si="9"/>
        <v>0</v>
      </c>
      <c r="AT62" s="4">
        <f t="shared" si="9"/>
        <v>1.1479827919179004</v>
      </c>
      <c r="AU62" s="4">
        <f t="shared" si="9"/>
        <v>0.86234329455789072</v>
      </c>
      <c r="AV62" s="4">
        <f t="shared" si="9"/>
        <v>0.41063895205788209</v>
      </c>
      <c r="AW62" s="4">
        <f t="shared" si="9"/>
        <v>0</v>
      </c>
      <c r="AX62" s="4">
        <f t="shared" si="9"/>
        <v>5.3816740180442846</v>
      </c>
      <c r="AY62" s="4">
        <f t="shared" si="9"/>
        <v>3.9817835455242925</v>
      </c>
      <c r="AZ62" s="4">
        <f t="shared" si="8"/>
        <v>0</v>
      </c>
      <c r="BA62" s="4">
        <f t="shared" si="7"/>
        <v>0.43836064707714817</v>
      </c>
      <c r="BB62" s="4">
        <f t="shared" si="7"/>
        <v>1.2296918945180919</v>
      </c>
      <c r="BC62" s="4">
        <f t="shared" si="7"/>
        <v>0</v>
      </c>
      <c r="BD62" s="4">
        <f t="shared" si="6"/>
        <v>1.5154329824737034</v>
      </c>
      <c r="BE62" s="4">
        <f t="shared" si="6"/>
        <v>1.545938574456915</v>
      </c>
      <c r="BF62" s="4">
        <f t="shared" si="6"/>
        <v>0</v>
      </c>
      <c r="BG62" s="4">
        <f t="shared" si="6"/>
        <v>0</v>
      </c>
      <c r="BH62" s="4">
        <f t="shared" si="6"/>
        <v>0</v>
      </c>
      <c r="BI62" s="4">
        <f t="shared" si="6"/>
        <v>0</v>
      </c>
      <c r="BJ62" s="4">
        <f t="shared" si="6"/>
        <v>2.6153371202212177</v>
      </c>
      <c r="BK62" s="4">
        <f t="shared" si="6"/>
        <v>4.2942926286767875</v>
      </c>
      <c r="BL62" s="4">
        <f t="shared" si="6"/>
        <v>0</v>
      </c>
      <c r="BM62" s="4">
        <f t="shared" si="6"/>
        <v>0</v>
      </c>
      <c r="BN62" s="4">
        <f t="shared" si="6"/>
        <v>0.49964967159358459</v>
      </c>
    </row>
    <row r="63" spans="1:66" s="4" customFormat="1" ht="15" x14ac:dyDescent="0.2">
      <c r="A63" s="4">
        <v>977.56219999999996</v>
      </c>
      <c r="B63" s="4" t="s">
        <v>1196</v>
      </c>
      <c r="C63" s="4" t="s">
        <v>1197</v>
      </c>
      <c r="D63" s="4" t="s">
        <v>1198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46575</v>
      </c>
      <c r="O63" s="4">
        <v>47715.4</v>
      </c>
      <c r="P63" s="4">
        <v>0</v>
      </c>
      <c r="Q63" s="4">
        <v>66798</v>
      </c>
      <c r="R63" s="4">
        <v>0</v>
      </c>
      <c r="S63" s="4">
        <v>26670</v>
      </c>
      <c r="T63" s="4">
        <v>88636.7</v>
      </c>
      <c r="U63" s="4">
        <v>0</v>
      </c>
      <c r="V63" s="4">
        <v>0</v>
      </c>
      <c r="W63" s="4">
        <v>0</v>
      </c>
      <c r="X63" s="4">
        <v>0</v>
      </c>
      <c r="Y63" s="4">
        <v>37176.300000000003</v>
      </c>
      <c r="Z63" s="4">
        <v>90821.1</v>
      </c>
      <c r="AA63" s="4">
        <v>0</v>
      </c>
      <c r="AB63" s="4">
        <v>0</v>
      </c>
      <c r="AC63" s="4">
        <v>0</v>
      </c>
      <c r="AD63" s="4">
        <v>0</v>
      </c>
      <c r="AE63" s="4">
        <v>20661</v>
      </c>
      <c r="AF63" s="4">
        <v>61742.7</v>
      </c>
      <c r="AG63" s="4">
        <v>0</v>
      </c>
      <c r="AH63" s="4">
        <v>0</v>
      </c>
      <c r="AI63" s="4">
        <v>0</v>
      </c>
      <c r="AJ63" s="4" t="s">
        <v>1198</v>
      </c>
      <c r="AK63" s="4">
        <f t="shared" si="9"/>
        <v>0</v>
      </c>
      <c r="AL63" s="4">
        <f t="shared" si="9"/>
        <v>0</v>
      </c>
      <c r="AM63" s="4">
        <f t="shared" si="9"/>
        <v>0</v>
      </c>
      <c r="AN63" s="4">
        <f t="shared" si="9"/>
        <v>0</v>
      </c>
      <c r="AO63" s="4">
        <f t="shared" si="9"/>
        <v>0</v>
      </c>
      <c r="AP63" s="4">
        <f t="shared" si="9"/>
        <v>0</v>
      </c>
      <c r="AQ63" s="4">
        <f t="shared" si="9"/>
        <v>0</v>
      </c>
      <c r="AR63" s="4">
        <f t="shared" si="9"/>
        <v>0</v>
      </c>
      <c r="AS63" s="4">
        <f t="shared" si="9"/>
        <v>0.5218578259614739</v>
      </c>
      <c r="AT63" s="4">
        <f t="shared" si="9"/>
        <v>0.56482337671844429</v>
      </c>
      <c r="AU63" s="4">
        <f t="shared" si="9"/>
        <v>0</v>
      </c>
      <c r="AV63" s="4">
        <f t="shared" si="9"/>
        <v>0.75960479081165444</v>
      </c>
      <c r="AW63" s="4">
        <f t="shared" si="9"/>
        <v>0</v>
      </c>
      <c r="AX63" s="4">
        <f t="shared" si="9"/>
        <v>0.4502393814916264</v>
      </c>
      <c r="AY63" s="4">
        <f t="shared" si="9"/>
        <v>1.2971297915356965</v>
      </c>
      <c r="AZ63" s="4">
        <f t="shared" si="8"/>
        <v>0</v>
      </c>
      <c r="BA63" s="4">
        <f t="shared" si="7"/>
        <v>0</v>
      </c>
      <c r="BB63" s="4">
        <f t="shared" si="7"/>
        <v>0</v>
      </c>
      <c r="BC63" s="4">
        <f t="shared" si="7"/>
        <v>0</v>
      </c>
      <c r="BD63" s="4">
        <f t="shared" si="6"/>
        <v>0.34307913474988733</v>
      </c>
      <c r="BE63" s="4">
        <f t="shared" si="6"/>
        <v>0.35741301626085176</v>
      </c>
      <c r="BF63" s="4">
        <f t="shared" si="6"/>
        <v>0</v>
      </c>
      <c r="BG63" s="4">
        <f t="shared" si="6"/>
        <v>0</v>
      </c>
      <c r="BH63" s="4">
        <f t="shared" si="6"/>
        <v>0</v>
      </c>
      <c r="BI63" s="4">
        <f t="shared" si="6"/>
        <v>0</v>
      </c>
      <c r="BJ63" s="4">
        <f t="shared" si="6"/>
        <v>0.20147937997361082</v>
      </c>
      <c r="BK63" s="4">
        <f t="shared" si="6"/>
        <v>0.72065714334336251</v>
      </c>
      <c r="BL63" s="4">
        <f t="shared" si="6"/>
        <v>0</v>
      </c>
      <c r="BM63" s="4">
        <f t="shared" si="6"/>
        <v>0</v>
      </c>
      <c r="BN63" s="4">
        <f t="shared" si="6"/>
        <v>0</v>
      </c>
    </row>
    <row r="64" spans="1:66" s="4" customFormat="1" ht="15" x14ac:dyDescent="0.2">
      <c r="A64" s="4">
        <v>975.54560000000004</v>
      </c>
      <c r="B64" s="4" t="s">
        <v>1199</v>
      </c>
      <c r="C64" s="4" t="s">
        <v>848</v>
      </c>
      <c r="D64" s="4" t="s">
        <v>1200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59861.9</v>
      </c>
      <c r="T64" s="4">
        <v>70858.899999999994</v>
      </c>
      <c r="U64" s="4">
        <v>0</v>
      </c>
      <c r="V64" s="4">
        <v>0</v>
      </c>
      <c r="W64" s="4">
        <v>35385</v>
      </c>
      <c r="X64" s="4">
        <v>0</v>
      </c>
      <c r="Y64" s="4">
        <v>70817.7</v>
      </c>
      <c r="Z64" s="4">
        <v>123582.2</v>
      </c>
      <c r="AA64" s="4">
        <v>0</v>
      </c>
      <c r="AB64" s="4">
        <v>0</v>
      </c>
      <c r="AC64" s="4">
        <v>0</v>
      </c>
      <c r="AD64" s="4">
        <v>0</v>
      </c>
      <c r="AE64" s="4">
        <v>84077.1</v>
      </c>
      <c r="AF64" s="4">
        <v>104940.7</v>
      </c>
      <c r="AG64" s="4">
        <v>0</v>
      </c>
      <c r="AH64" s="4">
        <v>0</v>
      </c>
      <c r="AI64" s="4">
        <v>0</v>
      </c>
      <c r="AJ64" s="4" t="s">
        <v>1200</v>
      </c>
      <c r="AK64" s="4">
        <f t="shared" si="9"/>
        <v>0</v>
      </c>
      <c r="AL64" s="4">
        <f t="shared" si="9"/>
        <v>0</v>
      </c>
      <c r="AM64" s="4">
        <f t="shared" si="9"/>
        <v>0</v>
      </c>
      <c r="AN64" s="4">
        <f t="shared" si="9"/>
        <v>0</v>
      </c>
      <c r="AO64" s="4">
        <f t="shared" si="9"/>
        <v>0</v>
      </c>
      <c r="AP64" s="4">
        <f t="shared" si="9"/>
        <v>0</v>
      </c>
      <c r="AQ64" s="4">
        <f t="shared" si="9"/>
        <v>0</v>
      </c>
      <c r="AR64" s="4">
        <f t="shared" si="9"/>
        <v>0</v>
      </c>
      <c r="AS64" s="4">
        <f t="shared" si="9"/>
        <v>0</v>
      </c>
      <c r="AT64" s="4">
        <f t="shared" si="9"/>
        <v>0</v>
      </c>
      <c r="AU64" s="4">
        <f t="shared" si="9"/>
        <v>0</v>
      </c>
      <c r="AV64" s="4">
        <f t="shared" si="9"/>
        <v>0</v>
      </c>
      <c r="AW64" s="4">
        <f t="shared" si="9"/>
        <v>0</v>
      </c>
      <c r="AX64" s="4">
        <f t="shared" si="9"/>
        <v>1.0105806085831868</v>
      </c>
      <c r="AY64" s="4">
        <f t="shared" si="9"/>
        <v>1.0369653900184546</v>
      </c>
      <c r="AZ64" s="4">
        <f t="shared" si="8"/>
        <v>0</v>
      </c>
      <c r="BA64" s="4">
        <f t="shared" si="7"/>
        <v>0</v>
      </c>
      <c r="BB64" s="4">
        <f t="shared" si="7"/>
        <v>0.3485180090389921</v>
      </c>
      <c r="BC64" s="4">
        <f t="shared" si="7"/>
        <v>0</v>
      </c>
      <c r="BD64" s="4">
        <f t="shared" si="6"/>
        <v>0.65353666827998191</v>
      </c>
      <c r="BE64" s="4">
        <f t="shared" si="6"/>
        <v>0.48633948342567784</v>
      </c>
      <c r="BF64" s="4">
        <f t="shared" si="6"/>
        <v>0</v>
      </c>
      <c r="BG64" s="4">
        <f t="shared" si="6"/>
        <v>0</v>
      </c>
      <c r="BH64" s="4">
        <f t="shared" si="6"/>
        <v>0</v>
      </c>
      <c r="BI64" s="4">
        <f t="shared" si="6"/>
        <v>0</v>
      </c>
      <c r="BJ64" s="4">
        <f t="shared" si="6"/>
        <v>0.81989264691831343</v>
      </c>
      <c r="BK64" s="4">
        <f t="shared" si="6"/>
        <v>1.2248616448981466</v>
      </c>
      <c r="BL64" s="4">
        <f t="shared" si="6"/>
        <v>0</v>
      </c>
      <c r="BM64" s="4">
        <f t="shared" si="6"/>
        <v>0</v>
      </c>
      <c r="BN64" s="4">
        <f t="shared" si="6"/>
        <v>0</v>
      </c>
    </row>
    <row r="65" spans="1:66" s="4" customFormat="1" ht="15" x14ac:dyDescent="0.2">
      <c r="A65" s="4">
        <v>973.53030000000001</v>
      </c>
      <c r="B65" s="4" t="s">
        <v>1201</v>
      </c>
      <c r="C65" s="4" t="s">
        <v>180</v>
      </c>
      <c r="D65" s="4" t="s">
        <v>1202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79588.5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37126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67324.899999999994</v>
      </c>
      <c r="AF65" s="4">
        <v>82416.600000000006</v>
      </c>
      <c r="AG65" s="4">
        <v>0</v>
      </c>
      <c r="AH65" s="4">
        <v>0</v>
      </c>
      <c r="AI65" s="4">
        <v>0</v>
      </c>
      <c r="AJ65" s="4" t="s">
        <v>1202</v>
      </c>
      <c r="AK65" s="4">
        <f t="shared" si="9"/>
        <v>0</v>
      </c>
      <c r="AL65" s="4">
        <f t="shared" si="9"/>
        <v>0</v>
      </c>
      <c r="AM65" s="4">
        <f t="shared" si="9"/>
        <v>0</v>
      </c>
      <c r="AN65" s="4">
        <f t="shared" si="9"/>
        <v>0</v>
      </c>
      <c r="AO65" s="4">
        <f t="shared" si="9"/>
        <v>0</v>
      </c>
      <c r="AP65" s="4">
        <f t="shared" si="9"/>
        <v>0</v>
      </c>
      <c r="AQ65" s="4">
        <f t="shared" si="9"/>
        <v>0</v>
      </c>
      <c r="AR65" s="4">
        <f t="shared" si="9"/>
        <v>0</v>
      </c>
      <c r="AS65" s="4">
        <f t="shared" si="9"/>
        <v>0</v>
      </c>
      <c r="AT65" s="4">
        <f t="shared" si="9"/>
        <v>0</v>
      </c>
      <c r="AU65" s="4">
        <f t="shared" si="9"/>
        <v>0</v>
      </c>
      <c r="AV65" s="4">
        <f t="shared" si="9"/>
        <v>0</v>
      </c>
      <c r="AW65" s="4">
        <f t="shared" si="9"/>
        <v>0</v>
      </c>
      <c r="AX65" s="4">
        <f t="shared" si="9"/>
        <v>1.3436024377145221</v>
      </c>
      <c r="AY65" s="4">
        <f t="shared" si="9"/>
        <v>0</v>
      </c>
      <c r="AZ65" s="4">
        <f t="shared" si="8"/>
        <v>0</v>
      </c>
      <c r="BA65" s="4">
        <f t="shared" si="7"/>
        <v>0</v>
      </c>
      <c r="BB65" s="4">
        <f t="shared" si="7"/>
        <v>0</v>
      </c>
      <c r="BC65" s="4">
        <f t="shared" si="7"/>
        <v>0</v>
      </c>
      <c r="BD65" s="4">
        <f t="shared" si="6"/>
        <v>0.34261494437919632</v>
      </c>
      <c r="BE65" s="4">
        <f t="shared" si="6"/>
        <v>0</v>
      </c>
      <c r="BF65" s="4">
        <f t="shared" si="6"/>
        <v>0</v>
      </c>
      <c r="BG65" s="4">
        <f t="shared" si="6"/>
        <v>0</v>
      </c>
      <c r="BH65" s="4">
        <f t="shared" si="6"/>
        <v>0</v>
      </c>
      <c r="BI65" s="4">
        <f t="shared" si="6"/>
        <v>0</v>
      </c>
      <c r="BJ65" s="4">
        <f t="shared" si="6"/>
        <v>0.65653061849791139</v>
      </c>
      <c r="BK65" s="4">
        <f t="shared" si="6"/>
        <v>0.96196168162507589</v>
      </c>
      <c r="BL65" s="4">
        <f t="shared" si="6"/>
        <v>0</v>
      </c>
      <c r="BM65" s="4">
        <f t="shared" si="6"/>
        <v>0</v>
      </c>
      <c r="BN65" s="4">
        <f t="shared" si="6"/>
        <v>0</v>
      </c>
    </row>
    <row r="66" spans="1:66" x14ac:dyDescent="0.2">
      <c r="AK66">
        <f t="shared" si="9"/>
        <v>0</v>
      </c>
      <c r="AL66">
        <f t="shared" si="9"/>
        <v>0</v>
      </c>
      <c r="AM66">
        <f t="shared" si="9"/>
        <v>0</v>
      </c>
      <c r="AN66">
        <f t="shared" si="9"/>
        <v>0</v>
      </c>
      <c r="AO66">
        <f t="shared" si="9"/>
        <v>0</v>
      </c>
      <c r="AP66">
        <f t="shared" si="9"/>
        <v>0</v>
      </c>
      <c r="AQ66">
        <f t="shared" si="9"/>
        <v>0</v>
      </c>
      <c r="AR66">
        <f t="shared" si="9"/>
        <v>0</v>
      </c>
      <c r="AS66">
        <f t="shared" si="9"/>
        <v>0</v>
      </c>
      <c r="AT66">
        <f t="shared" si="9"/>
        <v>0</v>
      </c>
      <c r="AU66">
        <f t="shared" si="9"/>
        <v>0</v>
      </c>
      <c r="AV66">
        <f t="shared" si="9"/>
        <v>0</v>
      </c>
      <c r="AW66">
        <f t="shared" si="9"/>
        <v>0</v>
      </c>
      <c r="AX66">
        <f t="shared" si="9"/>
        <v>0</v>
      </c>
      <c r="AY66">
        <f t="shared" si="9"/>
        <v>0</v>
      </c>
      <c r="AZ66">
        <f t="shared" si="8"/>
        <v>0</v>
      </c>
      <c r="BA66">
        <f t="shared" si="7"/>
        <v>0</v>
      </c>
      <c r="BB66">
        <f t="shared" si="7"/>
        <v>0</v>
      </c>
      <c r="BC66">
        <f t="shared" si="7"/>
        <v>0</v>
      </c>
      <c r="BD66">
        <f t="shared" si="6"/>
        <v>0</v>
      </c>
      <c r="BE66">
        <f t="shared" si="6"/>
        <v>0</v>
      </c>
      <c r="BF66">
        <f t="shared" si="6"/>
        <v>0</v>
      </c>
      <c r="BG66">
        <f t="shared" si="6"/>
        <v>0</v>
      </c>
      <c r="BH66">
        <f t="shared" si="6"/>
        <v>0</v>
      </c>
      <c r="BI66">
        <f t="shared" si="6"/>
        <v>0</v>
      </c>
      <c r="BJ66">
        <f t="shared" si="6"/>
        <v>0</v>
      </c>
      <c r="BK66">
        <f t="shared" si="6"/>
        <v>0</v>
      </c>
      <c r="BL66">
        <f t="shared" si="6"/>
        <v>0</v>
      </c>
      <c r="BM66">
        <f t="shared" si="6"/>
        <v>0</v>
      </c>
      <c r="BN66">
        <f t="shared" si="6"/>
        <v>0</v>
      </c>
    </row>
    <row r="67" spans="1:66" x14ac:dyDescent="0.2">
      <c r="AK67">
        <f t="shared" si="9"/>
        <v>0</v>
      </c>
      <c r="AL67">
        <f t="shared" si="9"/>
        <v>0</v>
      </c>
      <c r="AM67">
        <f t="shared" si="9"/>
        <v>0</v>
      </c>
      <c r="AN67">
        <f t="shared" si="9"/>
        <v>0</v>
      </c>
      <c r="AO67">
        <f t="shared" si="9"/>
        <v>0</v>
      </c>
      <c r="AP67">
        <f t="shared" si="9"/>
        <v>0</v>
      </c>
      <c r="AQ67">
        <f t="shared" si="9"/>
        <v>0</v>
      </c>
      <c r="AR67">
        <f t="shared" si="9"/>
        <v>0</v>
      </c>
      <c r="AS67">
        <f t="shared" si="9"/>
        <v>0</v>
      </c>
      <c r="AT67">
        <f t="shared" si="9"/>
        <v>0</v>
      </c>
      <c r="AU67">
        <f t="shared" si="9"/>
        <v>0</v>
      </c>
      <c r="AV67">
        <f t="shared" si="9"/>
        <v>0</v>
      </c>
      <c r="AW67">
        <f t="shared" si="9"/>
        <v>0</v>
      </c>
      <c r="AX67">
        <f t="shared" si="9"/>
        <v>0</v>
      </c>
      <c r="AY67">
        <f t="shared" si="9"/>
        <v>0</v>
      </c>
      <c r="AZ67">
        <f t="shared" si="8"/>
        <v>0</v>
      </c>
      <c r="BA67">
        <f t="shared" si="7"/>
        <v>0</v>
      </c>
      <c r="BB67">
        <f t="shared" si="7"/>
        <v>0</v>
      </c>
      <c r="BC67">
        <f t="shared" si="7"/>
        <v>0</v>
      </c>
      <c r="BD67">
        <f t="shared" si="6"/>
        <v>0</v>
      </c>
      <c r="BE67">
        <f t="shared" si="6"/>
        <v>0</v>
      </c>
      <c r="BF67">
        <f t="shared" si="6"/>
        <v>0</v>
      </c>
      <c r="BG67">
        <f t="shared" si="6"/>
        <v>0</v>
      </c>
      <c r="BH67">
        <f t="shared" si="6"/>
        <v>0</v>
      </c>
      <c r="BI67">
        <f t="shared" si="6"/>
        <v>0</v>
      </c>
      <c r="BJ67">
        <f t="shared" si="6"/>
        <v>0</v>
      </c>
      <c r="BK67">
        <f t="shared" si="6"/>
        <v>0</v>
      </c>
      <c r="BL67">
        <f t="shared" si="6"/>
        <v>0</v>
      </c>
      <c r="BM67">
        <f t="shared" si="6"/>
        <v>0</v>
      </c>
      <c r="BN67">
        <f t="shared" si="6"/>
        <v>0</v>
      </c>
    </row>
    <row r="68" spans="1:66" x14ac:dyDescent="0.2">
      <c r="A68" t="s">
        <v>36</v>
      </c>
      <c r="B68" t="s">
        <v>1203</v>
      </c>
      <c r="AK68">
        <f t="shared" si="9"/>
        <v>0</v>
      </c>
      <c r="AL68">
        <f t="shared" si="9"/>
        <v>0</v>
      </c>
      <c r="AM68">
        <f t="shared" si="9"/>
        <v>0</v>
      </c>
      <c r="AN68">
        <f t="shared" si="9"/>
        <v>0</v>
      </c>
      <c r="AO68">
        <f t="shared" si="9"/>
        <v>0</v>
      </c>
      <c r="AP68">
        <f t="shared" si="9"/>
        <v>0</v>
      </c>
      <c r="AQ68">
        <f t="shared" si="9"/>
        <v>0</v>
      </c>
      <c r="AR68">
        <f t="shared" si="9"/>
        <v>0</v>
      </c>
      <c r="AS68">
        <f t="shared" si="9"/>
        <v>0</v>
      </c>
      <c r="AT68">
        <f t="shared" si="9"/>
        <v>0</v>
      </c>
      <c r="AU68">
        <f t="shared" si="9"/>
        <v>0</v>
      </c>
      <c r="AV68">
        <f t="shared" si="9"/>
        <v>0</v>
      </c>
      <c r="AW68">
        <f t="shared" si="9"/>
        <v>0</v>
      </c>
      <c r="AX68">
        <f t="shared" si="9"/>
        <v>0</v>
      </c>
      <c r="AY68">
        <f t="shared" si="9"/>
        <v>0</v>
      </c>
      <c r="AZ68">
        <f t="shared" si="8"/>
        <v>0</v>
      </c>
      <c r="BA68">
        <f t="shared" si="7"/>
        <v>0</v>
      </c>
      <c r="BB68">
        <f t="shared" si="7"/>
        <v>0</v>
      </c>
      <c r="BC68">
        <f t="shared" si="7"/>
        <v>0</v>
      </c>
      <c r="BD68">
        <f t="shared" si="6"/>
        <v>0</v>
      </c>
      <c r="BE68">
        <f t="shared" si="6"/>
        <v>0</v>
      </c>
      <c r="BF68">
        <f t="shared" si="6"/>
        <v>0</v>
      </c>
      <c r="BG68">
        <f t="shared" si="6"/>
        <v>0</v>
      </c>
      <c r="BH68">
        <f t="shared" si="6"/>
        <v>0</v>
      </c>
      <c r="BI68">
        <f t="shared" si="6"/>
        <v>0</v>
      </c>
      <c r="BJ68">
        <f t="shared" si="6"/>
        <v>0</v>
      </c>
      <c r="BK68">
        <f t="shared" si="6"/>
        <v>0</v>
      </c>
      <c r="BL68">
        <f t="shared" si="6"/>
        <v>0</v>
      </c>
      <c r="BM68">
        <f t="shared" si="6"/>
        <v>0</v>
      </c>
      <c r="BN68">
        <f t="shared" si="6"/>
        <v>0</v>
      </c>
    </row>
    <row r="69" spans="1:66" s="4" customFormat="1" ht="15" x14ac:dyDescent="0.2">
      <c r="A69" s="4">
        <v>967.54089999999997</v>
      </c>
      <c r="B69" s="4" t="s">
        <v>1204</v>
      </c>
      <c r="C69" s="4" t="s">
        <v>1205</v>
      </c>
      <c r="D69" s="4" t="s">
        <v>1206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61828.2</v>
      </c>
      <c r="T69" s="4">
        <v>0</v>
      </c>
      <c r="U69" s="4">
        <v>0</v>
      </c>
      <c r="V69" s="4">
        <v>0</v>
      </c>
      <c r="W69" s="4">
        <v>43009.1</v>
      </c>
      <c r="X69" s="4">
        <v>0</v>
      </c>
      <c r="Y69" s="4">
        <v>0</v>
      </c>
      <c r="Z69" s="4">
        <v>81178.2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60458.400000000001</v>
      </c>
      <c r="AG69" s="4">
        <v>0</v>
      </c>
      <c r="AH69" s="4">
        <v>0</v>
      </c>
      <c r="AI69" s="4">
        <v>0</v>
      </c>
      <c r="AJ69" s="4" t="s">
        <v>1206</v>
      </c>
      <c r="AK69" s="4">
        <f t="shared" si="9"/>
        <v>0</v>
      </c>
      <c r="AL69" s="4">
        <f t="shared" si="9"/>
        <v>0</v>
      </c>
      <c r="AM69" s="4">
        <f t="shared" si="9"/>
        <v>0</v>
      </c>
      <c r="AN69" s="4">
        <f t="shared" si="9"/>
        <v>0</v>
      </c>
      <c r="AO69" s="4">
        <f t="shared" si="9"/>
        <v>0</v>
      </c>
      <c r="AP69" s="4">
        <f t="shared" si="9"/>
        <v>0</v>
      </c>
      <c r="AQ69" s="4">
        <f t="shared" si="9"/>
        <v>0</v>
      </c>
      <c r="AR69" s="4">
        <f t="shared" si="9"/>
        <v>0</v>
      </c>
      <c r="AS69" s="4">
        <f t="shared" si="9"/>
        <v>0</v>
      </c>
      <c r="AT69" s="4">
        <f t="shared" si="9"/>
        <v>0</v>
      </c>
      <c r="AU69" s="4">
        <f t="shared" si="9"/>
        <v>0</v>
      </c>
      <c r="AV69" s="4">
        <f t="shared" si="9"/>
        <v>0</v>
      </c>
      <c r="AW69" s="4">
        <f t="shared" si="9"/>
        <v>0</v>
      </c>
      <c r="AX69" s="4">
        <f t="shared" si="9"/>
        <v>1.0437754228249183</v>
      </c>
      <c r="AY69" s="4">
        <f t="shared" si="9"/>
        <v>0</v>
      </c>
      <c r="AZ69" s="4">
        <f t="shared" si="8"/>
        <v>0</v>
      </c>
      <c r="BA69" s="4">
        <f t="shared" si="7"/>
        <v>0</v>
      </c>
      <c r="BB69" s="4">
        <f t="shared" si="7"/>
        <v>0.42361017104871879</v>
      </c>
      <c r="BC69" s="4">
        <f t="shared" si="7"/>
        <v>0</v>
      </c>
      <c r="BD69" s="4">
        <f t="shared" si="6"/>
        <v>0</v>
      </c>
      <c r="BE69" s="4">
        <f t="shared" si="6"/>
        <v>0.3194648084710125</v>
      </c>
      <c r="BF69" s="4">
        <f t="shared" si="6"/>
        <v>0</v>
      </c>
      <c r="BG69" s="4">
        <f t="shared" si="6"/>
        <v>0</v>
      </c>
      <c r="BH69" s="4">
        <f t="shared" si="6"/>
        <v>0</v>
      </c>
      <c r="BI69" s="4">
        <f t="shared" si="6"/>
        <v>0</v>
      </c>
      <c r="BJ69" s="4">
        <f t="shared" si="6"/>
        <v>0</v>
      </c>
      <c r="BK69" s="4">
        <f t="shared" si="6"/>
        <v>0.70566686968840608</v>
      </c>
      <c r="BL69" s="4">
        <f t="shared" si="6"/>
        <v>0</v>
      </c>
      <c r="BM69" s="4">
        <f t="shared" si="6"/>
        <v>0</v>
      </c>
      <c r="BN69" s="4">
        <f t="shared" si="6"/>
        <v>0</v>
      </c>
    </row>
    <row r="70" spans="1:66" s="4" customFormat="1" ht="15" x14ac:dyDescent="0.2">
      <c r="A70" s="4">
        <v>965.52539999999999</v>
      </c>
      <c r="B70" s="4" t="s">
        <v>1207</v>
      </c>
      <c r="C70" s="4" t="s">
        <v>595</v>
      </c>
      <c r="D70" s="4" t="s">
        <v>1208</v>
      </c>
      <c r="E70" s="4">
        <v>0</v>
      </c>
      <c r="F70" s="4">
        <v>0</v>
      </c>
      <c r="G70" s="4">
        <v>0</v>
      </c>
      <c r="H70" s="4">
        <v>0</v>
      </c>
      <c r="I70" s="4">
        <v>230435.6</v>
      </c>
      <c r="J70" s="4">
        <v>164686.6</v>
      </c>
      <c r="K70" s="4">
        <v>0</v>
      </c>
      <c r="L70" s="4">
        <v>0</v>
      </c>
      <c r="M70" s="4">
        <v>0</v>
      </c>
      <c r="N70" s="4">
        <v>0</v>
      </c>
      <c r="O70" s="4">
        <v>191611.7</v>
      </c>
      <c r="P70" s="4">
        <v>184947.8</v>
      </c>
      <c r="Q70" s="4">
        <v>0</v>
      </c>
      <c r="R70" s="4">
        <v>0</v>
      </c>
      <c r="S70" s="4">
        <v>377373.9</v>
      </c>
      <c r="T70" s="4">
        <v>360388.6</v>
      </c>
      <c r="U70" s="4">
        <v>0</v>
      </c>
      <c r="V70" s="4">
        <v>42738.5</v>
      </c>
      <c r="W70" s="4">
        <v>198740.2</v>
      </c>
      <c r="X70" s="4">
        <v>0</v>
      </c>
      <c r="Y70" s="4">
        <v>490702.2</v>
      </c>
      <c r="Z70" s="4">
        <v>756478.8</v>
      </c>
      <c r="AA70" s="4">
        <v>0</v>
      </c>
      <c r="AB70" s="4">
        <v>47914.5</v>
      </c>
      <c r="AC70" s="4">
        <v>0</v>
      </c>
      <c r="AD70" s="4">
        <v>0</v>
      </c>
      <c r="AE70" s="4">
        <v>418373.8</v>
      </c>
      <c r="AF70" s="4">
        <v>937366.2</v>
      </c>
      <c r="AG70" s="4">
        <v>0</v>
      </c>
      <c r="AH70" s="4">
        <v>0</v>
      </c>
      <c r="AI70" s="4">
        <v>0</v>
      </c>
      <c r="AJ70" s="4" t="s">
        <v>1208</v>
      </c>
      <c r="AK70" s="4">
        <f t="shared" si="9"/>
        <v>0</v>
      </c>
      <c r="AL70" s="4">
        <f t="shared" si="9"/>
        <v>0</v>
      </c>
      <c r="AM70" s="4">
        <f t="shared" si="9"/>
        <v>0</v>
      </c>
      <c r="AN70" s="4">
        <f t="shared" si="9"/>
        <v>3.2492755474655834</v>
      </c>
      <c r="AO70" s="4">
        <f t="shared" si="9"/>
        <v>2.2190314555718604</v>
      </c>
      <c r="AP70" s="4">
        <f t="shared" si="9"/>
        <v>0</v>
      </c>
      <c r="AQ70" s="4">
        <f t="shared" si="9"/>
        <v>0</v>
      </c>
      <c r="AR70" s="4">
        <f t="shared" si="9"/>
        <v>0</v>
      </c>
      <c r="AS70" s="4">
        <f t="shared" si="9"/>
        <v>0</v>
      </c>
      <c r="AT70" s="4">
        <f t="shared" si="9"/>
        <v>2.2681726950368546</v>
      </c>
      <c r="AU70" s="4">
        <f t="shared" si="9"/>
        <v>2.6057912402048489</v>
      </c>
      <c r="AV70" s="4">
        <f t="shared" si="9"/>
        <v>0</v>
      </c>
      <c r="AW70" s="4">
        <f t="shared" si="9"/>
        <v>0</v>
      </c>
      <c r="AX70" s="4">
        <f t="shared" si="9"/>
        <v>6.370775827787134</v>
      </c>
      <c r="AY70" s="4">
        <f t="shared" si="9"/>
        <v>5.2740094068240522</v>
      </c>
      <c r="AZ70" s="4">
        <f t="shared" si="8"/>
        <v>0</v>
      </c>
      <c r="BA70" s="4">
        <f t="shared" si="7"/>
        <v>0.46649775813436256</v>
      </c>
      <c r="BB70" s="4">
        <f t="shared" si="7"/>
        <v>1.9574548204044397</v>
      </c>
      <c r="BC70" s="4">
        <f t="shared" si="7"/>
        <v>0</v>
      </c>
      <c r="BD70" s="4">
        <f t="shared" si="6"/>
        <v>4.5284142369161575</v>
      </c>
      <c r="BE70" s="4">
        <f t="shared" si="6"/>
        <v>2.9770105145763441</v>
      </c>
      <c r="BF70" s="4">
        <f t="shared" si="6"/>
        <v>0</v>
      </c>
      <c r="BG70" s="4">
        <f t="shared" si="6"/>
        <v>0.20130551190284457</v>
      </c>
      <c r="BH70" s="4">
        <f t="shared" si="6"/>
        <v>0</v>
      </c>
      <c r="BI70" s="4">
        <f t="shared" si="6"/>
        <v>0</v>
      </c>
      <c r="BJ70" s="4">
        <f t="shared" si="6"/>
        <v>4.0798457877742331</v>
      </c>
      <c r="BK70" s="4">
        <f t="shared" si="6"/>
        <v>10.940882856736472</v>
      </c>
      <c r="BL70" s="4">
        <f t="shared" si="6"/>
        <v>0</v>
      </c>
      <c r="BM70" s="4">
        <f t="shared" si="6"/>
        <v>0</v>
      </c>
      <c r="BN70" s="4">
        <f t="shared" si="6"/>
        <v>0</v>
      </c>
    </row>
    <row r="71" spans="1:66" s="4" customFormat="1" ht="15" x14ac:dyDescent="0.2">
      <c r="A71" s="4">
        <v>963.50909999999999</v>
      </c>
      <c r="B71" s="4" t="s">
        <v>1209</v>
      </c>
      <c r="C71" s="4" t="s">
        <v>818</v>
      </c>
      <c r="D71" s="4" t="s">
        <v>1210</v>
      </c>
      <c r="E71" s="4">
        <v>0</v>
      </c>
      <c r="F71" s="4">
        <v>0</v>
      </c>
      <c r="G71" s="4">
        <v>0</v>
      </c>
      <c r="H71" s="4">
        <v>0</v>
      </c>
      <c r="I71" s="4">
        <v>63692.3</v>
      </c>
      <c r="J71" s="4">
        <v>48779.8</v>
      </c>
      <c r="K71" s="4">
        <v>0</v>
      </c>
      <c r="L71" s="4">
        <v>0</v>
      </c>
      <c r="M71" s="4">
        <v>0</v>
      </c>
      <c r="N71" s="4">
        <v>0</v>
      </c>
      <c r="O71" s="4">
        <v>86977.9</v>
      </c>
      <c r="P71" s="4">
        <v>49786</v>
      </c>
      <c r="Q71" s="4">
        <v>0</v>
      </c>
      <c r="R71" s="4">
        <v>0</v>
      </c>
      <c r="S71" s="4">
        <v>175785.2</v>
      </c>
      <c r="T71" s="4">
        <v>246312.5</v>
      </c>
      <c r="U71" s="4">
        <v>0</v>
      </c>
      <c r="V71" s="4">
        <v>0</v>
      </c>
      <c r="W71" s="4">
        <v>65836.5</v>
      </c>
      <c r="X71" s="4">
        <v>0</v>
      </c>
      <c r="Y71" s="4">
        <v>183223.1</v>
      </c>
      <c r="Z71" s="4">
        <v>337516.4</v>
      </c>
      <c r="AA71" s="4">
        <v>0</v>
      </c>
      <c r="AB71" s="4">
        <v>0</v>
      </c>
      <c r="AC71" s="4">
        <v>0</v>
      </c>
      <c r="AD71" s="4">
        <v>0</v>
      </c>
      <c r="AE71" s="4">
        <v>187846.7</v>
      </c>
      <c r="AF71" s="4">
        <v>373858.8</v>
      </c>
      <c r="AG71" s="4">
        <v>0</v>
      </c>
      <c r="AH71" s="4">
        <v>0</v>
      </c>
      <c r="AI71" s="4">
        <v>0</v>
      </c>
      <c r="AJ71" s="4" t="s">
        <v>1210</v>
      </c>
      <c r="AK71" s="4">
        <f t="shared" si="9"/>
        <v>0</v>
      </c>
      <c r="AL71" s="4">
        <f t="shared" si="9"/>
        <v>0</v>
      </c>
      <c r="AM71" s="4">
        <f t="shared" si="9"/>
        <v>0</v>
      </c>
      <c r="AN71" s="4">
        <f t="shared" si="9"/>
        <v>0.89809835351760814</v>
      </c>
      <c r="AO71" s="4">
        <f t="shared" si="9"/>
        <v>0.65727211926473839</v>
      </c>
      <c r="AP71" s="4">
        <f t="shared" si="9"/>
        <v>0</v>
      </c>
      <c r="AQ71" s="4">
        <f t="shared" si="9"/>
        <v>0</v>
      </c>
      <c r="AR71" s="4">
        <f t="shared" si="9"/>
        <v>0</v>
      </c>
      <c r="AS71" s="4">
        <f t="shared" si="9"/>
        <v>0</v>
      </c>
      <c r="AT71" s="4">
        <f t="shared" si="9"/>
        <v>1.0295869085846323</v>
      </c>
      <c r="AU71" s="4">
        <f t="shared" si="9"/>
        <v>0.70145155922286506</v>
      </c>
      <c r="AV71" s="4">
        <f t="shared" si="9"/>
        <v>0</v>
      </c>
      <c r="AW71" s="4">
        <f t="shared" si="9"/>
        <v>0</v>
      </c>
      <c r="AX71" s="4">
        <f t="shared" si="9"/>
        <v>2.9675822918403392</v>
      </c>
      <c r="AY71" s="4">
        <f t="shared" si="9"/>
        <v>3.6045936026232503</v>
      </c>
      <c r="AZ71" s="4">
        <f t="shared" si="8"/>
        <v>0</v>
      </c>
      <c r="BA71" s="4">
        <f t="shared" si="7"/>
        <v>0</v>
      </c>
      <c r="BB71" s="4">
        <f t="shared" si="7"/>
        <v>0.64844442283723613</v>
      </c>
      <c r="BC71" s="4">
        <f t="shared" si="7"/>
        <v>0</v>
      </c>
      <c r="BD71" s="4">
        <f t="shared" si="6"/>
        <v>1.6908627973787622</v>
      </c>
      <c r="BE71" s="4">
        <f t="shared" si="6"/>
        <v>1.3282459093922463</v>
      </c>
      <c r="BF71" s="4">
        <f t="shared" si="6"/>
        <v>0</v>
      </c>
      <c r="BG71" s="4">
        <f t="shared" si="6"/>
        <v>0</v>
      </c>
      <c r="BH71" s="4">
        <f t="shared" si="6"/>
        <v>0</v>
      </c>
      <c r="BI71" s="4">
        <f t="shared" si="6"/>
        <v>0</v>
      </c>
      <c r="BJ71" s="4">
        <f t="shared" si="6"/>
        <v>1.8318201755040355</v>
      </c>
      <c r="BK71" s="4">
        <f t="shared" si="6"/>
        <v>4.3636578060528208</v>
      </c>
      <c r="BL71" s="4">
        <f t="shared" si="6"/>
        <v>0</v>
      </c>
      <c r="BM71" s="4">
        <f t="shared" si="6"/>
        <v>0</v>
      </c>
      <c r="BN71" s="4">
        <f t="shared" si="6"/>
        <v>0</v>
      </c>
    </row>
    <row r="72" spans="1:66" s="4" customFormat="1" ht="15" x14ac:dyDescent="0.2">
      <c r="A72" s="4">
        <v>993.55759999999998</v>
      </c>
      <c r="B72" s="4" t="s">
        <v>1211</v>
      </c>
      <c r="C72" s="4" t="s">
        <v>1212</v>
      </c>
      <c r="D72" s="4" t="s">
        <v>1213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43191.7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49628.3</v>
      </c>
      <c r="Z72" s="4">
        <v>43617.9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62182.6</v>
      </c>
      <c r="AG72" s="4">
        <v>0</v>
      </c>
      <c r="AH72" s="4">
        <v>0</v>
      </c>
      <c r="AI72" s="4">
        <v>0</v>
      </c>
      <c r="AJ72" s="4" t="s">
        <v>1213</v>
      </c>
      <c r="AK72" s="4">
        <f t="shared" si="9"/>
        <v>0</v>
      </c>
      <c r="AL72" s="4">
        <f t="shared" si="9"/>
        <v>0</v>
      </c>
      <c r="AM72" s="4">
        <f t="shared" si="9"/>
        <v>0</v>
      </c>
      <c r="AN72" s="4">
        <f t="shared" si="9"/>
        <v>0</v>
      </c>
      <c r="AO72" s="4">
        <f t="shared" si="9"/>
        <v>0</v>
      </c>
      <c r="AP72" s="4">
        <f t="shared" si="9"/>
        <v>0</v>
      </c>
      <c r="AQ72" s="4">
        <f t="shared" si="9"/>
        <v>0</v>
      </c>
      <c r="AR72" s="4">
        <f t="shared" si="9"/>
        <v>0</v>
      </c>
      <c r="AS72" s="4">
        <f t="shared" si="9"/>
        <v>0</v>
      </c>
      <c r="AT72" s="4">
        <f t="shared" si="9"/>
        <v>0.51127480520356161</v>
      </c>
      <c r="AU72" s="4">
        <f t="shared" si="9"/>
        <v>0</v>
      </c>
      <c r="AV72" s="4">
        <f t="shared" si="9"/>
        <v>0</v>
      </c>
      <c r="AW72" s="4">
        <f t="shared" si="9"/>
        <v>0</v>
      </c>
      <c r="AX72" s="4">
        <f t="shared" si="9"/>
        <v>0</v>
      </c>
      <c r="AY72" s="4">
        <f t="shared" si="9"/>
        <v>0</v>
      </c>
      <c r="AZ72" s="4">
        <f t="shared" si="8"/>
        <v>0</v>
      </c>
      <c r="BA72" s="4">
        <f t="shared" si="7"/>
        <v>0</v>
      </c>
      <c r="BB72" s="4">
        <f t="shared" si="7"/>
        <v>0</v>
      </c>
      <c r="BC72" s="4">
        <f t="shared" si="7"/>
        <v>0</v>
      </c>
      <c r="BD72" s="4">
        <f t="shared" si="6"/>
        <v>0.45799162969708751</v>
      </c>
      <c r="BE72" s="4">
        <f t="shared" si="6"/>
        <v>0.17165179899785626</v>
      </c>
      <c r="BF72" s="4">
        <f t="shared" ref="BF72:BN80" si="10">+AA72/AA$4*50</f>
        <v>0</v>
      </c>
      <c r="BG72" s="4">
        <f t="shared" si="10"/>
        <v>0</v>
      </c>
      <c r="BH72" s="4">
        <f t="shared" si="10"/>
        <v>0</v>
      </c>
      <c r="BI72" s="4">
        <f t="shared" si="10"/>
        <v>0</v>
      </c>
      <c r="BJ72" s="4">
        <f t="shared" si="10"/>
        <v>0</v>
      </c>
      <c r="BK72" s="4">
        <f t="shared" si="10"/>
        <v>0.72579163013057368</v>
      </c>
      <c r="BL72" s="4">
        <f t="shared" si="10"/>
        <v>0</v>
      </c>
      <c r="BM72" s="4">
        <f t="shared" si="10"/>
        <v>0</v>
      </c>
      <c r="BN72" s="4">
        <f t="shared" si="10"/>
        <v>0</v>
      </c>
    </row>
    <row r="73" spans="1:66" s="4" customFormat="1" ht="15" x14ac:dyDescent="0.2">
      <c r="A73" s="4">
        <v>991.54049999999995</v>
      </c>
      <c r="B73" s="4" t="s">
        <v>1214</v>
      </c>
      <c r="C73" s="4" t="s">
        <v>514</v>
      </c>
      <c r="D73" s="4" t="s">
        <v>1215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35877.599999999999</v>
      </c>
      <c r="U73" s="4">
        <v>0</v>
      </c>
      <c r="V73" s="4">
        <v>0</v>
      </c>
      <c r="W73" s="4">
        <v>0</v>
      </c>
      <c r="X73" s="4">
        <v>0</v>
      </c>
      <c r="Y73" s="4">
        <v>42012.800000000003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100446.3</v>
      </c>
      <c r="AG73" s="4">
        <v>0</v>
      </c>
      <c r="AH73" s="4">
        <v>0</v>
      </c>
      <c r="AI73" s="4">
        <v>0</v>
      </c>
      <c r="AJ73" s="4" t="s">
        <v>1215</v>
      </c>
      <c r="AK73" s="4">
        <f t="shared" si="9"/>
        <v>0</v>
      </c>
      <c r="AL73" s="4">
        <f t="shared" si="9"/>
        <v>0</v>
      </c>
      <c r="AM73" s="4">
        <f t="shared" si="9"/>
        <v>0</v>
      </c>
      <c r="AN73" s="4">
        <f t="shared" si="9"/>
        <v>0</v>
      </c>
      <c r="AO73" s="4">
        <f t="shared" si="9"/>
        <v>0</v>
      </c>
      <c r="AP73" s="4">
        <f t="shared" si="9"/>
        <v>0</v>
      </c>
      <c r="AQ73" s="4">
        <f t="shared" si="9"/>
        <v>0</v>
      </c>
      <c r="AR73" s="4">
        <f t="shared" si="9"/>
        <v>0</v>
      </c>
      <c r="AS73" s="4">
        <f t="shared" si="9"/>
        <v>0</v>
      </c>
      <c r="AT73" s="4">
        <f t="shared" si="9"/>
        <v>0</v>
      </c>
      <c r="AU73" s="4">
        <f t="shared" si="9"/>
        <v>0</v>
      </c>
      <c r="AV73" s="4">
        <f t="shared" si="9"/>
        <v>0</v>
      </c>
      <c r="AW73" s="4">
        <f t="shared" si="9"/>
        <v>0</v>
      </c>
      <c r="AX73" s="4">
        <f t="shared" si="9"/>
        <v>0</v>
      </c>
      <c r="AY73" s="4">
        <f t="shared" si="9"/>
        <v>0.52504102486668736</v>
      </c>
      <c r="AZ73" s="4">
        <f t="shared" si="8"/>
        <v>0</v>
      </c>
      <c r="BA73" s="4">
        <f t="shared" si="7"/>
        <v>0</v>
      </c>
      <c r="BB73" s="4">
        <f t="shared" si="7"/>
        <v>0</v>
      </c>
      <c r="BC73" s="4">
        <f t="shared" si="7"/>
        <v>0</v>
      </c>
      <c r="BD73" s="4">
        <f t="shared" si="7"/>
        <v>0.38771246929952863</v>
      </c>
      <c r="BE73" s="4">
        <f t="shared" si="7"/>
        <v>0</v>
      </c>
      <c r="BF73" s="4">
        <f t="shared" si="10"/>
        <v>0</v>
      </c>
      <c r="BG73" s="4">
        <f t="shared" si="10"/>
        <v>0</v>
      </c>
      <c r="BH73" s="4">
        <f t="shared" si="10"/>
        <v>0</v>
      </c>
      <c r="BI73" s="4">
        <f t="shared" si="10"/>
        <v>0</v>
      </c>
      <c r="BJ73" s="4">
        <f t="shared" si="10"/>
        <v>0</v>
      </c>
      <c r="BK73" s="4">
        <f t="shared" si="10"/>
        <v>1.1724032738673624</v>
      </c>
      <c r="BL73" s="4">
        <f t="shared" si="10"/>
        <v>0</v>
      </c>
      <c r="BM73" s="4">
        <f t="shared" si="10"/>
        <v>0</v>
      </c>
      <c r="BN73" s="4">
        <f t="shared" si="10"/>
        <v>0</v>
      </c>
    </row>
    <row r="74" spans="1:66" s="4" customFormat="1" ht="15" x14ac:dyDescent="0.2">
      <c r="A74" s="4">
        <v>989.52470000000005</v>
      </c>
      <c r="B74" s="4" t="s">
        <v>1216</v>
      </c>
      <c r="C74" s="4" t="s">
        <v>657</v>
      </c>
      <c r="D74" s="4" t="s">
        <v>1217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38915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68078.7</v>
      </c>
      <c r="AF74" s="4">
        <v>46247.5</v>
      </c>
      <c r="AG74" s="4">
        <v>0</v>
      </c>
      <c r="AH74" s="4">
        <v>0</v>
      </c>
      <c r="AI74" s="4">
        <v>0</v>
      </c>
      <c r="AJ74" s="4" t="s">
        <v>1217</v>
      </c>
      <c r="AK74" s="4">
        <f t="shared" si="9"/>
        <v>0</v>
      </c>
      <c r="AL74" s="4">
        <f t="shared" si="9"/>
        <v>0</v>
      </c>
      <c r="AM74" s="4">
        <f t="shared" si="9"/>
        <v>0</v>
      </c>
      <c r="AN74" s="4">
        <f t="shared" si="9"/>
        <v>0</v>
      </c>
      <c r="AO74" s="4">
        <f t="shared" si="9"/>
        <v>0</v>
      </c>
      <c r="AP74" s="4">
        <f t="shared" si="9"/>
        <v>0</v>
      </c>
      <c r="AQ74" s="4">
        <f t="shared" si="9"/>
        <v>0</v>
      </c>
      <c r="AR74" s="4">
        <f t="shared" si="9"/>
        <v>0</v>
      </c>
      <c r="AS74" s="4">
        <f t="shared" si="9"/>
        <v>0</v>
      </c>
      <c r="AT74" s="4">
        <f t="shared" si="9"/>
        <v>0</v>
      </c>
      <c r="AU74" s="4">
        <f t="shared" si="9"/>
        <v>0</v>
      </c>
      <c r="AV74" s="4">
        <f t="shared" si="9"/>
        <v>0</v>
      </c>
      <c r="AW74" s="4">
        <f t="shared" si="9"/>
        <v>0</v>
      </c>
      <c r="AX74" s="4">
        <f t="shared" si="9"/>
        <v>0</v>
      </c>
      <c r="AY74" s="4">
        <f t="shared" si="9"/>
        <v>0.56949103291990366</v>
      </c>
      <c r="AZ74" s="4">
        <f t="shared" si="8"/>
        <v>0</v>
      </c>
      <c r="BA74" s="4">
        <f t="shared" si="7"/>
        <v>0</v>
      </c>
      <c r="BB74" s="4">
        <f t="shared" si="7"/>
        <v>0</v>
      </c>
      <c r="BC74" s="4">
        <f t="shared" si="7"/>
        <v>0</v>
      </c>
      <c r="BD74" s="4">
        <f t="shared" si="7"/>
        <v>0</v>
      </c>
      <c r="BE74" s="4">
        <f t="shared" si="7"/>
        <v>0</v>
      </c>
      <c r="BF74" s="4">
        <f t="shared" si="10"/>
        <v>0</v>
      </c>
      <c r="BG74" s="4">
        <f t="shared" si="10"/>
        <v>0</v>
      </c>
      <c r="BH74" s="4">
        <f t="shared" si="10"/>
        <v>0</v>
      </c>
      <c r="BI74" s="4">
        <f t="shared" si="10"/>
        <v>0</v>
      </c>
      <c r="BJ74" s="4">
        <f t="shared" si="10"/>
        <v>0.6638814319447004</v>
      </c>
      <c r="BK74" s="4">
        <f t="shared" si="10"/>
        <v>0.53979808522743844</v>
      </c>
      <c r="BL74" s="4">
        <f t="shared" si="10"/>
        <v>0</v>
      </c>
      <c r="BM74" s="4">
        <f t="shared" si="10"/>
        <v>0</v>
      </c>
      <c r="BN74" s="4">
        <f t="shared" si="10"/>
        <v>0</v>
      </c>
    </row>
    <row r="75" spans="1:66" x14ac:dyDescent="0.2">
      <c r="AK75">
        <f t="shared" si="9"/>
        <v>0</v>
      </c>
      <c r="AL75">
        <f t="shared" si="9"/>
        <v>0</v>
      </c>
      <c r="AM75">
        <f t="shared" si="9"/>
        <v>0</v>
      </c>
      <c r="AN75">
        <f t="shared" si="9"/>
        <v>0</v>
      </c>
      <c r="AO75">
        <f t="shared" si="9"/>
        <v>0</v>
      </c>
      <c r="AP75">
        <f t="shared" si="9"/>
        <v>0</v>
      </c>
      <c r="AQ75">
        <f t="shared" si="9"/>
        <v>0</v>
      </c>
      <c r="AR75">
        <f t="shared" si="9"/>
        <v>0</v>
      </c>
      <c r="AS75">
        <f t="shared" si="9"/>
        <v>0</v>
      </c>
      <c r="AT75">
        <f t="shared" si="9"/>
        <v>0</v>
      </c>
      <c r="AU75">
        <f t="shared" si="9"/>
        <v>0</v>
      </c>
      <c r="AV75">
        <f t="shared" si="9"/>
        <v>0</v>
      </c>
      <c r="AW75">
        <f t="shared" si="9"/>
        <v>0</v>
      </c>
      <c r="AX75">
        <f t="shared" si="9"/>
        <v>0</v>
      </c>
      <c r="AY75">
        <f t="shared" si="9"/>
        <v>0</v>
      </c>
      <c r="AZ75">
        <f t="shared" si="8"/>
        <v>0</v>
      </c>
      <c r="BA75">
        <f t="shared" si="7"/>
        <v>0</v>
      </c>
      <c r="BB75">
        <f t="shared" si="7"/>
        <v>0</v>
      </c>
      <c r="BC75">
        <f t="shared" si="7"/>
        <v>0</v>
      </c>
      <c r="BD75">
        <f t="shared" si="7"/>
        <v>0</v>
      </c>
      <c r="BE75">
        <f t="shared" si="7"/>
        <v>0</v>
      </c>
      <c r="BF75">
        <f t="shared" si="10"/>
        <v>0</v>
      </c>
      <c r="BG75">
        <f t="shared" si="10"/>
        <v>0</v>
      </c>
      <c r="BH75">
        <f t="shared" si="10"/>
        <v>0</v>
      </c>
      <c r="BI75">
        <f t="shared" si="10"/>
        <v>0</v>
      </c>
      <c r="BJ75">
        <f t="shared" si="10"/>
        <v>0</v>
      </c>
      <c r="BK75">
        <f t="shared" si="10"/>
        <v>0</v>
      </c>
      <c r="BL75">
        <f t="shared" si="10"/>
        <v>0</v>
      </c>
      <c r="BM75">
        <f t="shared" si="10"/>
        <v>0</v>
      </c>
      <c r="BN75">
        <f t="shared" si="10"/>
        <v>0</v>
      </c>
    </row>
    <row r="76" spans="1:66" x14ac:dyDescent="0.2">
      <c r="AK76">
        <f t="shared" si="9"/>
        <v>0</v>
      </c>
      <c r="AL76">
        <f t="shared" si="9"/>
        <v>0</v>
      </c>
      <c r="AM76">
        <f t="shared" si="9"/>
        <v>0</v>
      </c>
      <c r="AN76">
        <f t="shared" si="9"/>
        <v>0</v>
      </c>
      <c r="AO76">
        <f t="shared" si="9"/>
        <v>0</v>
      </c>
      <c r="AP76">
        <f t="shared" si="9"/>
        <v>0</v>
      </c>
      <c r="AQ76">
        <f t="shared" si="9"/>
        <v>0</v>
      </c>
      <c r="AR76">
        <f t="shared" si="9"/>
        <v>0</v>
      </c>
      <c r="AS76">
        <f t="shared" si="9"/>
        <v>0</v>
      </c>
      <c r="AT76">
        <f t="shared" si="9"/>
        <v>0</v>
      </c>
      <c r="AU76">
        <f t="shared" si="9"/>
        <v>0</v>
      </c>
      <c r="AV76">
        <f t="shared" si="9"/>
        <v>0</v>
      </c>
      <c r="AW76">
        <f t="shared" si="9"/>
        <v>0</v>
      </c>
      <c r="AX76">
        <f t="shared" si="9"/>
        <v>0</v>
      </c>
      <c r="AY76">
        <f t="shared" si="9"/>
        <v>0</v>
      </c>
      <c r="AZ76">
        <f t="shared" si="8"/>
        <v>0</v>
      </c>
      <c r="BA76">
        <f t="shared" si="7"/>
        <v>0</v>
      </c>
      <c r="BB76">
        <f t="shared" si="7"/>
        <v>0</v>
      </c>
      <c r="BC76">
        <f t="shared" si="7"/>
        <v>0</v>
      </c>
      <c r="BD76">
        <f t="shared" si="7"/>
        <v>0</v>
      </c>
      <c r="BE76">
        <f t="shared" si="7"/>
        <v>0</v>
      </c>
      <c r="BF76">
        <f t="shared" si="10"/>
        <v>0</v>
      </c>
      <c r="BG76">
        <f t="shared" si="10"/>
        <v>0</v>
      </c>
      <c r="BH76">
        <f t="shared" si="10"/>
        <v>0</v>
      </c>
      <c r="BI76">
        <f t="shared" si="10"/>
        <v>0</v>
      </c>
      <c r="BJ76">
        <f t="shared" si="10"/>
        <v>0</v>
      </c>
      <c r="BK76">
        <f t="shared" si="10"/>
        <v>0</v>
      </c>
      <c r="BL76">
        <f t="shared" si="10"/>
        <v>0</v>
      </c>
      <c r="BM76">
        <f t="shared" si="10"/>
        <v>0</v>
      </c>
      <c r="BN76">
        <f t="shared" si="10"/>
        <v>0</v>
      </c>
    </row>
    <row r="77" spans="1:66" x14ac:dyDescent="0.2">
      <c r="A77" t="s">
        <v>36</v>
      </c>
      <c r="B77" t="s">
        <v>1218</v>
      </c>
      <c r="AK77">
        <f t="shared" si="9"/>
        <v>0</v>
      </c>
      <c r="AL77">
        <f t="shared" si="9"/>
        <v>0</v>
      </c>
      <c r="AM77">
        <f t="shared" si="9"/>
        <v>0</v>
      </c>
      <c r="AN77">
        <f t="shared" si="9"/>
        <v>0</v>
      </c>
      <c r="AO77">
        <f t="shared" si="9"/>
        <v>0</v>
      </c>
      <c r="AP77">
        <f t="shared" si="9"/>
        <v>0</v>
      </c>
      <c r="AQ77">
        <f t="shared" si="9"/>
        <v>0</v>
      </c>
      <c r="AR77">
        <f t="shared" si="9"/>
        <v>0</v>
      </c>
      <c r="AS77">
        <f t="shared" si="9"/>
        <v>0</v>
      </c>
      <c r="AT77">
        <f t="shared" si="9"/>
        <v>0</v>
      </c>
      <c r="AU77">
        <f t="shared" si="9"/>
        <v>0</v>
      </c>
      <c r="AV77">
        <f t="shared" si="9"/>
        <v>0</v>
      </c>
      <c r="AW77">
        <f t="shared" si="9"/>
        <v>0</v>
      </c>
      <c r="AX77">
        <f t="shared" si="9"/>
        <v>0</v>
      </c>
      <c r="AY77">
        <f t="shared" si="9"/>
        <v>0</v>
      </c>
      <c r="AZ77">
        <f t="shared" si="8"/>
        <v>0</v>
      </c>
      <c r="BA77">
        <f t="shared" si="7"/>
        <v>0</v>
      </c>
      <c r="BB77">
        <f t="shared" si="7"/>
        <v>0</v>
      </c>
      <c r="BC77">
        <f t="shared" si="7"/>
        <v>0</v>
      </c>
      <c r="BD77">
        <f t="shared" si="7"/>
        <v>0</v>
      </c>
      <c r="BE77">
        <f t="shared" si="7"/>
        <v>0</v>
      </c>
      <c r="BF77">
        <f t="shared" si="10"/>
        <v>0</v>
      </c>
      <c r="BG77">
        <f t="shared" si="10"/>
        <v>0</v>
      </c>
      <c r="BH77">
        <f t="shared" si="10"/>
        <v>0</v>
      </c>
      <c r="BI77">
        <f t="shared" si="10"/>
        <v>0</v>
      </c>
      <c r="BJ77">
        <f t="shared" si="10"/>
        <v>0</v>
      </c>
      <c r="BK77">
        <f t="shared" si="10"/>
        <v>0</v>
      </c>
      <c r="BL77">
        <f t="shared" si="10"/>
        <v>0</v>
      </c>
      <c r="BM77">
        <f t="shared" si="10"/>
        <v>0</v>
      </c>
      <c r="BN77">
        <f t="shared" si="10"/>
        <v>0</v>
      </c>
    </row>
    <row r="78" spans="1:66" s="4" customFormat="1" ht="15" x14ac:dyDescent="0.2">
      <c r="A78" s="4">
        <v>981.51990000000001</v>
      </c>
      <c r="B78" s="4" t="s">
        <v>1219</v>
      </c>
      <c r="C78" s="4" t="s">
        <v>192</v>
      </c>
      <c r="D78" s="4" t="s">
        <v>1220</v>
      </c>
      <c r="E78" s="4">
        <v>0</v>
      </c>
      <c r="F78" s="4">
        <v>0</v>
      </c>
      <c r="G78" s="4">
        <v>0</v>
      </c>
      <c r="H78" s="4">
        <v>0</v>
      </c>
      <c r="I78" s="4">
        <v>91428.4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113716.6</v>
      </c>
      <c r="P78" s="4">
        <v>92750.9</v>
      </c>
      <c r="Q78" s="4">
        <v>0</v>
      </c>
      <c r="R78" s="4">
        <v>0</v>
      </c>
      <c r="S78" s="4">
        <v>255496.6</v>
      </c>
      <c r="T78" s="4">
        <v>345953.3</v>
      </c>
      <c r="U78" s="4">
        <v>0</v>
      </c>
      <c r="V78" s="4">
        <v>32765.9</v>
      </c>
      <c r="W78" s="4">
        <v>37551.300000000003</v>
      </c>
      <c r="X78" s="4">
        <v>0</v>
      </c>
      <c r="Y78" s="4">
        <v>162474.70000000001</v>
      </c>
      <c r="Z78" s="4">
        <v>450766.8</v>
      </c>
      <c r="AA78" s="4">
        <v>0</v>
      </c>
      <c r="AB78" s="4">
        <v>0</v>
      </c>
      <c r="AC78" s="4">
        <v>0</v>
      </c>
      <c r="AD78" s="4">
        <v>0</v>
      </c>
      <c r="AE78" s="4">
        <v>201761.8</v>
      </c>
      <c r="AF78" s="4">
        <v>383623.9</v>
      </c>
      <c r="AG78" s="4">
        <v>0</v>
      </c>
      <c r="AH78" s="4">
        <v>0</v>
      </c>
      <c r="AI78" s="4">
        <v>0</v>
      </c>
      <c r="AJ78" s="4" t="s">
        <v>1220</v>
      </c>
      <c r="AK78" s="4">
        <f t="shared" si="9"/>
        <v>0</v>
      </c>
      <c r="AL78" s="4">
        <f t="shared" si="9"/>
        <v>0</v>
      </c>
      <c r="AM78" s="4">
        <f t="shared" si="9"/>
        <v>0</v>
      </c>
      <c r="AN78" s="4">
        <f t="shared" si="9"/>
        <v>1.2891934426100058</v>
      </c>
      <c r="AO78" s="4">
        <f t="shared" si="9"/>
        <v>0</v>
      </c>
      <c r="AP78" s="4">
        <f t="shared" si="9"/>
        <v>0</v>
      </c>
      <c r="AQ78" s="4">
        <f t="shared" si="9"/>
        <v>0</v>
      </c>
      <c r="AR78" s="4">
        <f t="shared" si="9"/>
        <v>0</v>
      </c>
      <c r="AS78" s="4">
        <f t="shared" si="9"/>
        <v>0</v>
      </c>
      <c r="AT78" s="4">
        <f t="shared" si="9"/>
        <v>1.3461019712910431</v>
      </c>
      <c r="AU78" s="4">
        <f t="shared" si="9"/>
        <v>1.3067983654907811</v>
      </c>
      <c r="AV78" s="4">
        <f t="shared" si="9"/>
        <v>0</v>
      </c>
      <c r="AW78" s="4">
        <f t="shared" si="9"/>
        <v>0</v>
      </c>
      <c r="AX78" s="4">
        <f t="shared" si="9"/>
        <v>4.3132595109566356</v>
      </c>
      <c r="AY78" s="4">
        <f t="shared" si="9"/>
        <v>5.0627599167171873</v>
      </c>
      <c r="AZ78" s="4">
        <f t="shared" si="8"/>
        <v>0</v>
      </c>
      <c r="BA78" s="4">
        <f t="shared" si="7"/>
        <v>0.35764518860640204</v>
      </c>
      <c r="BB78" s="4">
        <f t="shared" si="7"/>
        <v>0.36985457998660176</v>
      </c>
      <c r="BC78" s="4">
        <f t="shared" si="7"/>
        <v>0</v>
      </c>
      <c r="BD78" s="4">
        <f t="shared" si="7"/>
        <v>1.4993874994216079</v>
      </c>
      <c r="BE78" s="4">
        <f t="shared" si="7"/>
        <v>1.7739261208931854</v>
      </c>
      <c r="BF78" s="4">
        <f t="shared" si="10"/>
        <v>0</v>
      </c>
      <c r="BG78" s="4">
        <f t="shared" si="10"/>
        <v>0</v>
      </c>
      <c r="BH78" s="4">
        <f t="shared" si="10"/>
        <v>0</v>
      </c>
      <c r="BI78" s="4">
        <f t="shared" si="10"/>
        <v>0</v>
      </c>
      <c r="BJ78" s="4">
        <f t="shared" si="10"/>
        <v>1.9675157236513074</v>
      </c>
      <c r="BK78" s="4">
        <f t="shared" si="10"/>
        <v>4.4776354758091204</v>
      </c>
      <c r="BL78" s="4">
        <f t="shared" si="10"/>
        <v>0</v>
      </c>
      <c r="BM78" s="4">
        <f t="shared" si="10"/>
        <v>0</v>
      </c>
      <c r="BN78" s="4">
        <f t="shared" si="10"/>
        <v>0</v>
      </c>
    </row>
    <row r="79" spans="1:66" s="4" customFormat="1" ht="15" x14ac:dyDescent="0.2">
      <c r="A79" s="4">
        <v>979.50390000000004</v>
      </c>
      <c r="B79" s="4" t="s">
        <v>1221</v>
      </c>
      <c r="C79" s="4" t="s">
        <v>1222</v>
      </c>
      <c r="D79" s="4" t="s">
        <v>1223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40661.4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112653.1</v>
      </c>
      <c r="T79" s="4">
        <v>114643.6</v>
      </c>
      <c r="U79" s="4">
        <v>0</v>
      </c>
      <c r="V79" s="4">
        <v>0</v>
      </c>
      <c r="W79" s="4">
        <v>0</v>
      </c>
      <c r="X79" s="4">
        <v>0</v>
      </c>
      <c r="Y79" s="4">
        <v>74137.399999999994</v>
      </c>
      <c r="Z79" s="4">
        <v>145471.9</v>
      </c>
      <c r="AA79" s="4">
        <v>0</v>
      </c>
      <c r="AB79" s="4">
        <v>0</v>
      </c>
      <c r="AC79" s="4">
        <v>0</v>
      </c>
      <c r="AD79" s="4">
        <v>0</v>
      </c>
      <c r="AE79" s="4">
        <v>68849.600000000006</v>
      </c>
      <c r="AF79" s="4">
        <v>137459.70000000001</v>
      </c>
      <c r="AG79" s="4">
        <v>0</v>
      </c>
      <c r="AH79" s="4">
        <v>0</v>
      </c>
      <c r="AI79" s="4">
        <v>0</v>
      </c>
      <c r="AJ79" s="4" t="s">
        <v>1223</v>
      </c>
      <c r="AK79" s="4">
        <f t="shared" ref="AK79:AY80" si="11">+F79/F$4*50</f>
        <v>0</v>
      </c>
      <c r="AL79" s="4">
        <f t="shared" si="11"/>
        <v>0</v>
      </c>
      <c r="AM79" s="4">
        <f t="shared" si="11"/>
        <v>0</v>
      </c>
      <c r="AN79" s="4">
        <f t="shared" si="11"/>
        <v>0</v>
      </c>
      <c r="AO79" s="4">
        <f t="shared" si="11"/>
        <v>0.54788261842548003</v>
      </c>
      <c r="AP79" s="4">
        <f t="shared" si="11"/>
        <v>0</v>
      </c>
      <c r="AQ79" s="4">
        <f t="shared" si="11"/>
        <v>0</v>
      </c>
      <c r="AR79" s="4">
        <f t="shared" si="11"/>
        <v>0</v>
      </c>
      <c r="AS79" s="4">
        <f t="shared" si="11"/>
        <v>0</v>
      </c>
      <c r="AT79" s="4">
        <f t="shared" si="11"/>
        <v>0</v>
      </c>
      <c r="AU79" s="4">
        <f t="shared" si="11"/>
        <v>0</v>
      </c>
      <c r="AV79" s="4">
        <f t="shared" si="11"/>
        <v>0</v>
      </c>
      <c r="AW79" s="4">
        <f t="shared" si="11"/>
        <v>0</v>
      </c>
      <c r="AX79" s="4">
        <f t="shared" si="11"/>
        <v>1.9017946031913888</v>
      </c>
      <c r="AY79" s="4">
        <f t="shared" si="11"/>
        <v>1.6777207293243293</v>
      </c>
      <c r="AZ79" s="4">
        <f t="shared" si="8"/>
        <v>0</v>
      </c>
      <c r="BA79" s="4">
        <f t="shared" si="7"/>
        <v>0</v>
      </c>
      <c r="BB79" s="4">
        <f t="shared" si="7"/>
        <v>0</v>
      </c>
      <c r="BC79" s="4">
        <f t="shared" si="7"/>
        <v>0</v>
      </c>
      <c r="BD79" s="4">
        <f t="shared" si="7"/>
        <v>0.6841723099019078</v>
      </c>
      <c r="BE79" s="4">
        <f t="shared" si="7"/>
        <v>0.57248316261526222</v>
      </c>
      <c r="BF79" s="4">
        <f t="shared" si="10"/>
        <v>0</v>
      </c>
      <c r="BG79" s="4">
        <f t="shared" si="10"/>
        <v>0</v>
      </c>
      <c r="BH79" s="4">
        <f t="shared" si="10"/>
        <v>0</v>
      </c>
      <c r="BI79" s="4">
        <f t="shared" si="10"/>
        <v>0</v>
      </c>
      <c r="BJ79" s="4">
        <f t="shared" si="10"/>
        <v>0.67139899905285871</v>
      </c>
      <c r="BK79" s="4">
        <f t="shared" si="10"/>
        <v>1.6044214899386586</v>
      </c>
      <c r="BL79" s="4">
        <f t="shared" si="10"/>
        <v>0</v>
      </c>
      <c r="BM79" s="4">
        <f t="shared" si="10"/>
        <v>0</v>
      </c>
      <c r="BN79" s="4">
        <f t="shared" si="10"/>
        <v>0</v>
      </c>
    </row>
    <row r="80" spans="1:66" s="4" customFormat="1" ht="15" x14ac:dyDescent="0.2">
      <c r="A80" s="4">
        <v>1007.535</v>
      </c>
      <c r="B80" s="4" t="s">
        <v>1224</v>
      </c>
      <c r="C80" s="4" t="s">
        <v>483</v>
      </c>
      <c r="D80" s="4" t="s">
        <v>1225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71746.600000000006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76042.2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93143.1</v>
      </c>
      <c r="AG80" s="4">
        <v>0</v>
      </c>
      <c r="AH80" s="4">
        <v>0</v>
      </c>
      <c r="AI80" s="4">
        <v>0</v>
      </c>
      <c r="AJ80" s="4" t="s">
        <v>1225</v>
      </c>
      <c r="AK80" s="4">
        <f t="shared" si="11"/>
        <v>0</v>
      </c>
      <c r="AL80" s="4">
        <f t="shared" si="11"/>
        <v>0</v>
      </c>
      <c r="AM80" s="4">
        <f t="shared" si="11"/>
        <v>0</v>
      </c>
      <c r="AN80" s="4">
        <f t="shared" si="11"/>
        <v>0</v>
      </c>
      <c r="AO80" s="4">
        <f t="shared" si="11"/>
        <v>0</v>
      </c>
      <c r="AP80" s="4">
        <f t="shared" si="11"/>
        <v>0</v>
      </c>
      <c r="AQ80" s="4">
        <f t="shared" si="11"/>
        <v>0</v>
      </c>
      <c r="AR80" s="4">
        <f t="shared" si="11"/>
        <v>0</v>
      </c>
      <c r="AS80" s="4">
        <f t="shared" si="11"/>
        <v>0</v>
      </c>
      <c r="AT80" s="4">
        <f t="shared" si="11"/>
        <v>0</v>
      </c>
      <c r="AU80" s="4">
        <f t="shared" si="11"/>
        <v>0</v>
      </c>
      <c r="AV80" s="4">
        <f t="shared" si="11"/>
        <v>0</v>
      </c>
      <c r="AW80" s="4">
        <f t="shared" si="11"/>
        <v>0</v>
      </c>
      <c r="AX80" s="4">
        <f t="shared" si="11"/>
        <v>1.2112165282387373</v>
      </c>
      <c r="AY80" s="4">
        <f t="shared" si="11"/>
        <v>0</v>
      </c>
      <c r="AZ80" s="4">
        <f t="shared" si="8"/>
        <v>0</v>
      </c>
      <c r="BA80" s="4">
        <f t="shared" si="7"/>
        <v>0</v>
      </c>
      <c r="BB80" s="4">
        <f t="shared" si="7"/>
        <v>0</v>
      </c>
      <c r="BC80" s="4">
        <f t="shared" si="7"/>
        <v>0</v>
      </c>
      <c r="BD80" s="4">
        <f t="shared" si="7"/>
        <v>0</v>
      </c>
      <c r="BE80" s="4">
        <f t="shared" si="7"/>
        <v>0.29925283953961068</v>
      </c>
      <c r="BF80" s="4">
        <f t="shared" si="10"/>
        <v>0</v>
      </c>
      <c r="BG80" s="4">
        <f t="shared" si="10"/>
        <v>0</v>
      </c>
      <c r="BH80" s="4">
        <f t="shared" si="10"/>
        <v>0</v>
      </c>
      <c r="BI80" s="4">
        <f t="shared" si="10"/>
        <v>0</v>
      </c>
      <c r="BJ80" s="4">
        <f t="shared" si="10"/>
        <v>0</v>
      </c>
      <c r="BK80" s="4">
        <f t="shared" si="10"/>
        <v>1.0871607553305112</v>
      </c>
      <c r="BL80" s="4">
        <f t="shared" si="10"/>
        <v>0</v>
      </c>
      <c r="BM80" s="4">
        <f t="shared" si="10"/>
        <v>0</v>
      </c>
      <c r="BN80" s="4">
        <f t="shared" si="1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PC and PCOx</vt:lpstr>
      <vt:lpstr>PE and PEOx</vt:lpstr>
      <vt:lpstr>PS and PSOx</vt:lpstr>
      <vt:lpstr>PA and PAOx</vt:lpstr>
      <vt:lpstr>PI and PIOx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Muller Sebastian</dc:creator>
  <cp:lastModifiedBy>Muller Sebastian</cp:lastModifiedBy>
  <dcterms:created xsi:type="dcterms:W3CDTF">2024-03-20T10:51:31Z</dcterms:created>
  <dcterms:modified xsi:type="dcterms:W3CDTF">2024-03-22T14:53:06Z</dcterms:modified>
</cp:coreProperties>
</file>