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08805\OneDrive\Desktop\"/>
    </mc:Choice>
  </mc:AlternateContent>
  <bookViews>
    <workbookView xWindow="0" yWindow="0" windowWidth="4080" windowHeight="6804"/>
  </bookViews>
  <sheets>
    <sheet name="pregnancyoutcome_onlyusedcase" sheetId="1" r:id="rId1"/>
  </sheets>
  <definedNames>
    <definedName name="_xlnm._FilterDatabase" localSheetId="0" hidden="1">pregnancyoutcome_onlyusedcase!$A$1:$M$28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comments1.xml><?xml version="1.0" encoding="utf-8"?>
<comments xmlns="http://schemas.openxmlformats.org/spreadsheetml/2006/main">
  <authors>
    <author>Chaemsaithong Piya</author>
  </authors>
  <commentList>
    <comment ref="D1" authorId="0" shapeId="0">
      <text>
        <r>
          <rPr>
            <b/>
            <sz val="9"/>
            <color indexed="81"/>
            <rFont val="Tahoma"/>
            <family val="2"/>
          </rPr>
          <t>Chaemsaithong Piya:</t>
        </r>
        <r>
          <rPr>
            <sz val="9"/>
            <color indexed="81"/>
            <rFont val="Tahoma"/>
            <family val="2"/>
          </rPr>
          <t xml:space="preserve">
7 live birth
2 stillbirth
3 neonatal death
4 miscarriage
5 termination</t>
        </r>
      </text>
    </comment>
    <comment ref="F1" authorId="0" shapeId="0">
      <text>
        <r>
          <rPr>
            <b/>
            <sz val="9"/>
            <color indexed="81"/>
            <rFont val="Tahoma"/>
            <family val="2"/>
          </rPr>
          <t>Chaemsaithong Piya:</t>
        </r>
        <r>
          <rPr>
            <sz val="9"/>
            <color indexed="81"/>
            <rFont val="Tahoma"/>
            <family val="2"/>
          </rPr>
          <t xml:space="preserve">
7 normal Vg delivery
2 F/E or V/E
3 C-section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>Chaemsaithong Piya:</t>
        </r>
        <r>
          <rPr>
            <sz val="9"/>
            <color indexed="81"/>
            <rFont val="Tahoma"/>
            <family val="2"/>
          </rPr>
          <t xml:space="preserve">
10 fetal distress
2 failed IOL
3 PE
4 chorioamnionitis
5 Non progress labour
6 previous CS
7 antepartum hemorrhage eg previa, abruption
8 abnormal fetal position
9 others ex. Maternal request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Chaemsaithong Piya:</t>
        </r>
        <r>
          <rPr>
            <sz val="9"/>
            <color indexed="81"/>
            <rFont val="Tahoma"/>
            <family val="2"/>
          </rPr>
          <t xml:space="preserve">
0 Female
1 Male</t>
        </r>
      </text>
    </comment>
    <comment ref="L1" authorId="0" shapeId="0">
      <text>
        <r>
          <rPr>
            <b/>
            <sz val="9"/>
            <color indexed="81"/>
            <rFont val="Tahoma"/>
            <family val="2"/>
          </rPr>
          <t>Chaemsaithong Piya:</t>
        </r>
        <r>
          <rPr>
            <sz val="9"/>
            <color indexed="81"/>
            <rFont val="Tahoma"/>
            <family val="2"/>
          </rPr>
          <t xml:space="preserve">
0 no
1 yes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Chaemsaithong Piya:</t>
        </r>
        <r>
          <rPr>
            <sz val="9"/>
            <color indexed="81"/>
            <rFont val="Tahoma"/>
            <family val="2"/>
          </rPr>
          <t xml:space="preserve">
0 No
1 Yes</t>
        </r>
      </text>
    </comment>
  </commentList>
</comments>
</file>

<file path=xl/sharedStrings.xml><?xml version="1.0" encoding="utf-8"?>
<sst xmlns="http://schemas.openxmlformats.org/spreadsheetml/2006/main" count="172" uniqueCount="32">
  <si>
    <t>ID</t>
  </si>
  <si>
    <t>Group</t>
  </si>
  <si>
    <t>Gasampling_cal(week)</t>
  </si>
  <si>
    <t>Pregnancy outcome</t>
  </si>
  <si>
    <t>Gadelivery_cal_week</t>
  </si>
  <si>
    <t>Mode of delivery</t>
  </si>
  <si>
    <t>Indication for Forcep or V/E or CS</t>
  </si>
  <si>
    <t>Birthweight</t>
  </si>
  <si>
    <t>Sex</t>
  </si>
  <si>
    <t>Apgar 1 min</t>
  </si>
  <si>
    <t>Apgar 5 min</t>
  </si>
  <si>
    <t>Birth injuries</t>
  </si>
  <si>
    <t>NICU admission</t>
  </si>
  <si>
    <t>live birth</t>
  </si>
  <si>
    <t>Normal vaginal delivery</t>
  </si>
  <si>
    <t>N/A</t>
  </si>
  <si>
    <t>F</t>
  </si>
  <si>
    <t>No</t>
  </si>
  <si>
    <t>C-section</t>
  </si>
  <si>
    <t>Yes</t>
  </si>
  <si>
    <t>stillbirth</t>
  </si>
  <si>
    <t>Stillbirth</t>
  </si>
  <si>
    <t>miscarriage</t>
  </si>
  <si>
    <t>TOP</t>
  </si>
  <si>
    <t>no</t>
  </si>
  <si>
    <t>M</t>
  </si>
  <si>
    <t>C-section with hysterectomy</t>
  </si>
  <si>
    <t>Abortion</t>
  </si>
  <si>
    <t>Neonatal death</t>
  </si>
  <si>
    <t>overt DM</t>
  </si>
  <si>
    <t>Live birth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</si>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</sst>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Tahoma"/>
      <family val="2"/>
      <charset val="22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0" fillId="2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8"/>
  <sheetViews>
    <sheetView tabSelected="1" zoomScale="85" zoomScaleNormal="85" workbookViewId="0">
      <pane ySplit="1" topLeftCell="A2" activePane="bottomLeft" state="frozen"/>
      <selection pane="bottomLeft" activeCell="F25" sqref="F25"/>
    </sheetView>
  </sheetViews>
  <sheetFormatPr defaultColWidth="9" defaultRowHeight="13.8" x14ac:dyDescent="0.25"/>
  <cols>
    <col min="1" max="1" width="7.5" style="6" customWidth="1"/>
    <col min="2" max="2" width="9.3984375" style="6" bestFit="1" customWidth="1"/>
    <col min="3" max="3" width="13.59765625" style="6" customWidth="1"/>
    <col min="4" max="4" width="21.5" style="6" customWidth="1"/>
    <col min="5" max="5" width="20.796875" style="6" customWidth="1"/>
    <col min="6" max="6" width="12.796875" style="6" customWidth="1"/>
    <col min="7" max="7" width="19.19921875" style="6" customWidth="1"/>
    <col min="8" max="8" width="9.3984375" style="6" bestFit="1" customWidth="1"/>
    <col min="9" max="9" width="9" style="6"/>
    <col min="10" max="11" width="9.3984375" style="6" bestFit="1" customWidth="1"/>
    <col min="12" max="12" width="9" style="6"/>
    <col min="13" max="13" width="9.69921875" style="6" customWidth="1"/>
    <col min="14" max="16384" width="9" style="6"/>
  </cols>
  <sheetData>
    <row r="1" spans="1:13" s="5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</row>
    <row r="2" spans="1:13" x14ac:dyDescent="0.25">
      <c r="A2" s="1">
        <v>1</v>
      </c>
      <c r="B2" s="2">
        <v>2</v>
      </c>
      <c r="C2" s="1">
        <v>22.857142857142858</v>
      </c>
      <c r="D2" s="3" t="s">
        <v>22</v>
      </c>
      <c r="E2" s="1">
        <v>22.857142857142858</v>
      </c>
      <c r="F2" s="3" t="s">
        <v>14</v>
      </c>
      <c r="G2" s="3" t="s">
        <v>15</v>
      </c>
      <c r="H2" s="1">
        <v>593</v>
      </c>
      <c r="I2" s="1" t="s">
        <v>16</v>
      </c>
      <c r="J2" s="1">
        <v>0</v>
      </c>
      <c r="K2" s="1">
        <v>0</v>
      </c>
      <c r="L2" s="1" t="s">
        <v>17</v>
      </c>
      <c r="M2" s="1" t="s">
        <v>17</v>
      </c>
    </row>
    <row r="3" spans="1:13" x14ac:dyDescent="0.25">
      <c r="A3" s="1">
        <f>A2+1</f>
        <v>2</v>
      </c>
      <c r="B3" s="2">
        <v>2</v>
      </c>
      <c r="C3" s="1">
        <v>33</v>
      </c>
      <c r="D3" s="3" t="s">
        <v>20</v>
      </c>
      <c r="E3" s="1">
        <v>27.285714285714285</v>
      </c>
      <c r="F3" s="3" t="s">
        <v>14</v>
      </c>
      <c r="G3" s="3" t="s">
        <v>15</v>
      </c>
      <c r="H3" s="1">
        <v>1045</v>
      </c>
      <c r="I3" s="1" t="s">
        <v>16</v>
      </c>
      <c r="J3" s="1">
        <v>0</v>
      </c>
      <c r="K3" s="1">
        <v>0</v>
      </c>
      <c r="L3" s="1" t="s">
        <v>17</v>
      </c>
      <c r="M3" s="1" t="s">
        <v>24</v>
      </c>
    </row>
    <row r="4" spans="1:13" x14ac:dyDescent="0.25">
      <c r="A4" s="1">
        <f t="shared" ref="A4:A28" si="0">A3+1</f>
        <v>3</v>
      </c>
      <c r="B4" s="2">
        <v>2</v>
      </c>
      <c r="C4" s="1">
        <v>34</v>
      </c>
      <c r="D4" s="3" t="s">
        <v>28</v>
      </c>
      <c r="E4" s="1">
        <v>34.714285714285715</v>
      </c>
      <c r="F4" s="3" t="s">
        <v>18</v>
      </c>
      <c r="G4" s="3" t="s">
        <v>15</v>
      </c>
      <c r="H4" s="1">
        <v>1610</v>
      </c>
      <c r="I4" s="1" t="s">
        <v>16</v>
      </c>
      <c r="J4" s="1">
        <v>3</v>
      </c>
      <c r="K4" s="1">
        <v>4</v>
      </c>
      <c r="L4" s="1" t="s">
        <v>17</v>
      </c>
      <c r="M4" s="1" t="s">
        <v>24</v>
      </c>
    </row>
    <row r="5" spans="1:13" x14ac:dyDescent="0.25">
      <c r="A5" s="1">
        <f t="shared" si="0"/>
        <v>4</v>
      </c>
      <c r="B5" s="2">
        <v>2</v>
      </c>
      <c r="C5" s="1">
        <v>22.714285714285715</v>
      </c>
      <c r="D5" s="3" t="s">
        <v>23</v>
      </c>
      <c r="E5" s="1">
        <v>22.714285714285715</v>
      </c>
      <c r="F5" s="3" t="s">
        <v>31</v>
      </c>
      <c r="G5" s="3" t="s">
        <v>31</v>
      </c>
      <c r="H5" s="1" t="s">
        <v>31</v>
      </c>
      <c r="I5" s="1" t="s">
        <v>31</v>
      </c>
      <c r="J5" s="1" t="s">
        <v>31</v>
      </c>
      <c r="K5" s="1" t="s">
        <v>31</v>
      </c>
      <c r="L5" s="1" t="s">
        <v>31</v>
      </c>
      <c r="M5" s="1" t="s">
        <v>31</v>
      </c>
    </row>
    <row r="6" spans="1:13" x14ac:dyDescent="0.25">
      <c r="A6" s="1">
        <f t="shared" si="0"/>
        <v>5</v>
      </c>
      <c r="B6" s="2">
        <v>3</v>
      </c>
      <c r="C6" s="1">
        <v>18.285714285714285</v>
      </c>
      <c r="D6" s="3" t="s">
        <v>22</v>
      </c>
      <c r="E6" s="1"/>
      <c r="F6" s="3" t="s">
        <v>31</v>
      </c>
      <c r="G6" s="3" t="s">
        <v>31</v>
      </c>
      <c r="H6" s="1" t="s">
        <v>31</v>
      </c>
      <c r="I6" s="1" t="s">
        <v>31</v>
      </c>
      <c r="J6" s="1" t="s">
        <v>31</v>
      </c>
      <c r="K6" s="1" t="s">
        <v>31</v>
      </c>
      <c r="L6" s="1" t="s">
        <v>31</v>
      </c>
      <c r="M6" s="1" t="s">
        <v>31</v>
      </c>
    </row>
    <row r="7" spans="1:13" x14ac:dyDescent="0.25">
      <c r="A7" s="1">
        <f t="shared" si="0"/>
        <v>6</v>
      </c>
      <c r="B7" s="2">
        <v>3</v>
      </c>
      <c r="C7" s="1">
        <v>18.285714285714285</v>
      </c>
      <c r="D7" s="3" t="s">
        <v>23</v>
      </c>
      <c r="E7" s="1">
        <v>20</v>
      </c>
      <c r="F7" s="3" t="s">
        <v>31</v>
      </c>
      <c r="G7" s="3" t="s">
        <v>31</v>
      </c>
      <c r="H7" s="1" t="s">
        <v>31</v>
      </c>
      <c r="I7" s="1" t="s">
        <v>31</v>
      </c>
      <c r="J7" s="1" t="s">
        <v>31</v>
      </c>
      <c r="K7" s="1" t="s">
        <v>31</v>
      </c>
      <c r="L7" s="1" t="s">
        <v>31</v>
      </c>
      <c r="M7" s="1" t="s">
        <v>31</v>
      </c>
    </row>
    <row r="8" spans="1:13" x14ac:dyDescent="0.25">
      <c r="A8" s="1">
        <f t="shared" si="0"/>
        <v>7</v>
      </c>
      <c r="B8" s="2">
        <v>3</v>
      </c>
      <c r="C8" s="1">
        <v>12.142857142857142</v>
      </c>
      <c r="D8" s="3" t="s">
        <v>23</v>
      </c>
      <c r="E8" s="1">
        <v>14.714285714285714</v>
      </c>
      <c r="F8" s="3" t="s">
        <v>31</v>
      </c>
      <c r="G8" s="3" t="s">
        <v>31</v>
      </c>
      <c r="H8" s="1" t="s">
        <v>31</v>
      </c>
      <c r="I8" s="1" t="s">
        <v>31</v>
      </c>
      <c r="J8" s="1" t="s">
        <v>31</v>
      </c>
      <c r="K8" s="1" t="s">
        <v>31</v>
      </c>
      <c r="L8" s="1" t="s">
        <v>31</v>
      </c>
      <c r="M8" s="1" t="s">
        <v>31</v>
      </c>
    </row>
    <row r="9" spans="1:13" x14ac:dyDescent="0.25">
      <c r="A9" s="1">
        <f t="shared" si="0"/>
        <v>8</v>
      </c>
      <c r="B9" s="2">
        <v>3</v>
      </c>
      <c r="C9" s="1">
        <v>12.285714285714286</v>
      </c>
      <c r="D9" s="3" t="s">
        <v>23</v>
      </c>
      <c r="E9" s="1"/>
      <c r="F9" s="3" t="s">
        <v>31</v>
      </c>
      <c r="G9" s="3" t="s">
        <v>31</v>
      </c>
      <c r="H9" s="1" t="s">
        <v>31</v>
      </c>
      <c r="I9" s="1" t="s">
        <v>31</v>
      </c>
      <c r="J9" s="1" t="s">
        <v>31</v>
      </c>
      <c r="K9" s="1" t="s">
        <v>31</v>
      </c>
      <c r="L9" s="1" t="s">
        <v>31</v>
      </c>
      <c r="M9" s="1" t="s">
        <v>31</v>
      </c>
    </row>
    <row r="10" spans="1:13" x14ac:dyDescent="0.25">
      <c r="A10" s="1">
        <f t="shared" si="0"/>
        <v>9</v>
      </c>
      <c r="B10" s="2">
        <v>3</v>
      </c>
      <c r="C10" s="1">
        <v>18.571428571428573</v>
      </c>
      <c r="D10" s="3" t="s">
        <v>23</v>
      </c>
      <c r="E10" s="1"/>
      <c r="F10" s="3" t="s">
        <v>31</v>
      </c>
      <c r="G10" s="3" t="s">
        <v>31</v>
      </c>
      <c r="H10" s="1" t="s">
        <v>31</v>
      </c>
      <c r="I10" s="1" t="s">
        <v>31</v>
      </c>
      <c r="J10" s="1" t="s">
        <v>31</v>
      </c>
      <c r="K10" s="1" t="s">
        <v>31</v>
      </c>
      <c r="L10" s="1" t="s">
        <v>31</v>
      </c>
      <c r="M10" s="1" t="s">
        <v>31</v>
      </c>
    </row>
    <row r="11" spans="1:13" x14ac:dyDescent="0.25">
      <c r="A11" s="1">
        <f t="shared" si="0"/>
        <v>10</v>
      </c>
      <c r="B11" s="2">
        <v>3</v>
      </c>
      <c r="C11" s="1">
        <v>12.857142857142858</v>
      </c>
      <c r="D11" s="3" t="s">
        <v>23</v>
      </c>
      <c r="E11" s="1">
        <v>14.857142857142858</v>
      </c>
      <c r="F11" s="3" t="s">
        <v>31</v>
      </c>
      <c r="G11" s="3" t="s">
        <v>31</v>
      </c>
      <c r="H11" s="1" t="s">
        <v>31</v>
      </c>
      <c r="I11" s="1" t="s">
        <v>31</v>
      </c>
      <c r="J11" s="1" t="s">
        <v>31</v>
      </c>
      <c r="K11" s="1" t="s">
        <v>31</v>
      </c>
      <c r="L11" s="1" t="s">
        <v>31</v>
      </c>
      <c r="M11" s="1" t="s">
        <v>31</v>
      </c>
    </row>
    <row r="12" spans="1:13" x14ac:dyDescent="0.25">
      <c r="A12" s="1">
        <f t="shared" si="0"/>
        <v>11</v>
      </c>
      <c r="B12" s="2">
        <v>3</v>
      </c>
      <c r="C12" s="1">
        <v>12.571428571428571</v>
      </c>
      <c r="D12" s="3" t="s">
        <v>21</v>
      </c>
      <c r="E12" s="1">
        <v>26.857142857142858</v>
      </c>
      <c r="F12" s="3" t="s">
        <v>14</v>
      </c>
      <c r="G12" s="3"/>
      <c r="H12" s="1">
        <v>830</v>
      </c>
      <c r="I12" s="1" t="s">
        <v>25</v>
      </c>
      <c r="J12" s="1">
        <v>0</v>
      </c>
      <c r="K12" s="1">
        <v>0</v>
      </c>
      <c r="L12" s="1" t="s">
        <v>24</v>
      </c>
      <c r="M12" s="1" t="s">
        <v>24</v>
      </c>
    </row>
    <row r="13" spans="1:13" x14ac:dyDescent="0.25">
      <c r="A13" s="1">
        <f t="shared" si="0"/>
        <v>12</v>
      </c>
      <c r="B13" s="2">
        <v>4</v>
      </c>
      <c r="C13" s="1">
        <v>35.428571428571431</v>
      </c>
      <c r="D13" s="3" t="s">
        <v>13</v>
      </c>
      <c r="E13" s="1">
        <v>38.571428571428569</v>
      </c>
      <c r="F13" s="3" t="s">
        <v>14</v>
      </c>
      <c r="G13" s="3" t="s">
        <v>15</v>
      </c>
      <c r="H13" s="1">
        <v>2410</v>
      </c>
      <c r="I13" s="1" t="s">
        <v>16</v>
      </c>
      <c r="J13" s="1">
        <v>9</v>
      </c>
      <c r="K13" s="1">
        <v>10</v>
      </c>
      <c r="L13" s="1" t="s">
        <v>17</v>
      </c>
      <c r="M13" s="1" t="s">
        <v>17</v>
      </c>
    </row>
    <row r="14" spans="1:13" x14ac:dyDescent="0.25">
      <c r="A14" s="1">
        <f t="shared" si="0"/>
        <v>13</v>
      </c>
      <c r="B14" s="2">
        <v>4</v>
      </c>
      <c r="C14" s="1">
        <v>34.285714285714285</v>
      </c>
      <c r="D14" s="3" t="s">
        <v>13</v>
      </c>
      <c r="E14" s="1">
        <v>34.285714285714285</v>
      </c>
      <c r="F14" s="3" t="s">
        <v>18</v>
      </c>
      <c r="G14" s="3" t="s">
        <v>15</v>
      </c>
      <c r="H14" s="1">
        <v>1410</v>
      </c>
      <c r="I14" s="1" t="s">
        <v>16</v>
      </c>
      <c r="J14" s="1">
        <v>7</v>
      </c>
      <c r="K14" s="1">
        <v>9</v>
      </c>
      <c r="L14" s="1" t="s">
        <v>17</v>
      </c>
      <c r="M14" s="1" t="s">
        <v>19</v>
      </c>
    </row>
    <row r="15" spans="1:13" x14ac:dyDescent="0.25">
      <c r="A15" s="1">
        <f t="shared" si="0"/>
        <v>14</v>
      </c>
      <c r="B15" s="2">
        <v>4</v>
      </c>
      <c r="C15" s="1">
        <v>37.714285714285715</v>
      </c>
      <c r="D15" s="3" t="s">
        <v>13</v>
      </c>
      <c r="E15" s="1">
        <v>37.714285714285715</v>
      </c>
      <c r="F15" s="3" t="s">
        <v>26</v>
      </c>
      <c r="G15" s="3" t="s">
        <v>15</v>
      </c>
      <c r="H15" s="1">
        <v>2840</v>
      </c>
      <c r="I15" s="1" t="s">
        <v>25</v>
      </c>
      <c r="J15" s="1">
        <v>3</v>
      </c>
      <c r="K15" s="1">
        <v>8</v>
      </c>
      <c r="L15" s="1" t="s">
        <v>17</v>
      </c>
      <c r="M15" s="1" t="s">
        <v>24</v>
      </c>
    </row>
    <row r="16" spans="1:13" x14ac:dyDescent="0.25">
      <c r="A16" s="1">
        <f t="shared" si="0"/>
        <v>15</v>
      </c>
      <c r="B16" s="2">
        <v>4</v>
      </c>
      <c r="C16" s="1">
        <v>21.142857142857142</v>
      </c>
      <c r="D16" s="3" t="s">
        <v>13</v>
      </c>
      <c r="E16" s="1">
        <v>27.142857142857142</v>
      </c>
      <c r="F16" s="3" t="s">
        <v>18</v>
      </c>
      <c r="G16" s="3" t="s">
        <v>15</v>
      </c>
      <c r="H16" s="1">
        <v>615</v>
      </c>
      <c r="I16" s="1" t="s">
        <v>25</v>
      </c>
      <c r="J16" s="1">
        <v>4</v>
      </c>
      <c r="K16" s="1">
        <v>7</v>
      </c>
      <c r="L16" s="1" t="s">
        <v>17</v>
      </c>
      <c r="M16" s="1" t="s">
        <v>19</v>
      </c>
    </row>
    <row r="17" spans="1:13" x14ac:dyDescent="0.25">
      <c r="A17" s="1">
        <f t="shared" si="0"/>
        <v>16</v>
      </c>
      <c r="B17" s="2">
        <v>5</v>
      </c>
      <c r="C17" s="1">
        <v>30.142857142857142</v>
      </c>
      <c r="D17" s="3" t="s">
        <v>20</v>
      </c>
      <c r="E17" s="1">
        <v>30.142857142857142</v>
      </c>
      <c r="F17" s="3" t="s">
        <v>14</v>
      </c>
      <c r="G17" s="3" t="s">
        <v>15</v>
      </c>
      <c r="H17" s="1">
        <v>1790</v>
      </c>
      <c r="I17" s="1" t="s">
        <v>16</v>
      </c>
      <c r="J17" s="1">
        <v>0</v>
      </c>
      <c r="K17" s="1">
        <v>0</v>
      </c>
      <c r="L17" s="1" t="s">
        <v>17</v>
      </c>
      <c r="M17" s="1" t="s">
        <v>17</v>
      </c>
    </row>
    <row r="18" spans="1:13" x14ac:dyDescent="0.25">
      <c r="A18" s="1">
        <f t="shared" si="0"/>
        <v>17</v>
      </c>
      <c r="B18" s="2">
        <v>5</v>
      </c>
      <c r="C18" s="1">
        <v>22</v>
      </c>
      <c r="D18" s="3" t="s">
        <v>23</v>
      </c>
      <c r="E18" s="1">
        <v>21.571428571428573</v>
      </c>
      <c r="F18" s="3"/>
      <c r="G18" s="3"/>
      <c r="H18" s="1">
        <v>2310</v>
      </c>
      <c r="I18" s="1" t="s">
        <v>16</v>
      </c>
      <c r="J18" s="1">
        <v>8</v>
      </c>
      <c r="K18" s="1">
        <v>9</v>
      </c>
      <c r="L18" s="1" t="s">
        <v>17</v>
      </c>
      <c r="M18" s="1" t="s">
        <v>17</v>
      </c>
    </row>
    <row r="19" spans="1:13" x14ac:dyDescent="0.25">
      <c r="A19" s="1">
        <f t="shared" si="0"/>
        <v>18</v>
      </c>
      <c r="B19" s="2">
        <v>5</v>
      </c>
      <c r="C19" s="1">
        <v>21</v>
      </c>
      <c r="D19" s="3" t="s">
        <v>22</v>
      </c>
      <c r="E19" s="1">
        <v>21.714285714285715</v>
      </c>
      <c r="F19" s="3" t="s">
        <v>14</v>
      </c>
      <c r="G19" s="3" t="s">
        <v>15</v>
      </c>
      <c r="H19" s="1">
        <v>336</v>
      </c>
      <c r="I19" s="1" t="s">
        <v>16</v>
      </c>
      <c r="J19" s="1">
        <v>0</v>
      </c>
      <c r="K19" s="1">
        <v>0</v>
      </c>
      <c r="L19" s="1" t="s">
        <v>17</v>
      </c>
      <c r="M19" s="1" t="s">
        <v>17</v>
      </c>
    </row>
    <row r="20" spans="1:13" x14ac:dyDescent="0.25">
      <c r="A20" s="1">
        <f t="shared" si="0"/>
        <v>19</v>
      </c>
      <c r="B20" s="2">
        <v>5</v>
      </c>
      <c r="C20" s="1">
        <v>21.285714285714285</v>
      </c>
      <c r="D20" s="3" t="s">
        <v>27</v>
      </c>
      <c r="E20" s="1">
        <v>21.285714285714285</v>
      </c>
      <c r="F20" s="3" t="s">
        <v>14</v>
      </c>
      <c r="G20" s="3" t="s">
        <v>15</v>
      </c>
      <c r="H20" s="1">
        <v>626</v>
      </c>
      <c r="I20" s="1" t="s">
        <v>16</v>
      </c>
      <c r="J20" s="1">
        <v>0</v>
      </c>
      <c r="K20" s="1">
        <v>0</v>
      </c>
      <c r="L20" s="1" t="s">
        <v>17</v>
      </c>
      <c r="M20" s="1" t="s">
        <v>17</v>
      </c>
    </row>
    <row r="21" spans="1:13" x14ac:dyDescent="0.25">
      <c r="A21" s="1">
        <f t="shared" si="0"/>
        <v>20</v>
      </c>
      <c r="B21" s="2">
        <v>5</v>
      </c>
      <c r="C21" s="1">
        <v>28.857142857142858</v>
      </c>
      <c r="D21" s="3" t="s">
        <v>30</v>
      </c>
      <c r="E21" s="1">
        <v>34.428571428571431</v>
      </c>
      <c r="F21" s="3" t="s">
        <v>14</v>
      </c>
      <c r="G21" s="3"/>
      <c r="H21" s="1">
        <v>1564</v>
      </c>
      <c r="I21" s="1" t="s">
        <v>25</v>
      </c>
      <c r="J21" s="1">
        <v>8</v>
      </c>
      <c r="K21" s="1">
        <v>9</v>
      </c>
      <c r="L21" s="1" t="s">
        <v>24</v>
      </c>
      <c r="M21" s="1" t="s">
        <v>19</v>
      </c>
    </row>
    <row r="22" spans="1:13" x14ac:dyDescent="0.25">
      <c r="A22" s="1">
        <f t="shared" si="0"/>
        <v>21</v>
      </c>
      <c r="B22" s="2">
        <v>1</v>
      </c>
      <c r="C22" s="1">
        <v>10.428571428571429</v>
      </c>
      <c r="D22" s="3" t="s">
        <v>13</v>
      </c>
      <c r="E22" s="1">
        <v>38.571428571428569</v>
      </c>
      <c r="F22" s="3" t="s">
        <v>18</v>
      </c>
      <c r="G22" s="3" t="s">
        <v>15</v>
      </c>
      <c r="H22" s="1">
        <v>2850</v>
      </c>
      <c r="I22" s="1" t="s">
        <v>16</v>
      </c>
      <c r="J22" s="1">
        <v>8</v>
      </c>
      <c r="K22" s="1">
        <v>9</v>
      </c>
      <c r="L22" s="1" t="s">
        <v>17</v>
      </c>
      <c r="M22" s="1" t="s">
        <v>17</v>
      </c>
    </row>
    <row r="23" spans="1:13" x14ac:dyDescent="0.25">
      <c r="A23" s="1">
        <f t="shared" si="0"/>
        <v>22</v>
      </c>
      <c r="B23" s="2">
        <v>1</v>
      </c>
      <c r="C23" s="1">
        <v>13.714285714285714</v>
      </c>
      <c r="D23" s="3" t="s">
        <v>13</v>
      </c>
      <c r="E23" s="1">
        <v>37.285714285714285</v>
      </c>
      <c r="F23" s="3" t="s">
        <v>18</v>
      </c>
      <c r="G23" s="3" t="s">
        <v>15</v>
      </c>
      <c r="H23" s="1">
        <v>3290</v>
      </c>
      <c r="I23" s="1" t="s">
        <v>25</v>
      </c>
      <c r="J23" s="1">
        <v>8</v>
      </c>
      <c r="K23" s="1">
        <v>9</v>
      </c>
      <c r="L23" s="1" t="s">
        <v>17</v>
      </c>
      <c r="M23" s="1" t="s">
        <v>24</v>
      </c>
    </row>
    <row r="24" spans="1:13" x14ac:dyDescent="0.25">
      <c r="A24" s="1">
        <f t="shared" si="0"/>
        <v>23</v>
      </c>
      <c r="B24" s="2">
        <v>1</v>
      </c>
      <c r="C24" s="1">
        <v>19.571428571428573</v>
      </c>
      <c r="D24" s="3" t="s">
        <v>13</v>
      </c>
      <c r="E24" s="1"/>
      <c r="F24" s="3"/>
      <c r="G24" s="3"/>
      <c r="H24" s="1"/>
      <c r="I24" s="1"/>
      <c r="J24" s="1"/>
      <c r="K24" s="1"/>
      <c r="L24" s="1"/>
      <c r="M24" s="1"/>
    </row>
    <row r="25" spans="1:13" x14ac:dyDescent="0.25">
      <c r="A25" s="1">
        <f t="shared" si="0"/>
        <v>24</v>
      </c>
      <c r="B25" s="2">
        <v>1</v>
      </c>
      <c r="C25" s="1">
        <v>12</v>
      </c>
      <c r="D25" s="3" t="s">
        <v>13</v>
      </c>
      <c r="E25" s="1">
        <v>38.142857142857146</v>
      </c>
      <c r="F25" s="3" t="s">
        <v>18</v>
      </c>
      <c r="G25" s="3" t="s">
        <v>29</v>
      </c>
      <c r="H25" s="1">
        <v>3240</v>
      </c>
      <c r="I25" s="1" t="s">
        <v>25</v>
      </c>
      <c r="J25" s="1">
        <v>8</v>
      </c>
      <c r="K25" s="1">
        <v>9</v>
      </c>
      <c r="L25" s="1" t="s">
        <v>24</v>
      </c>
      <c r="M25" s="1" t="s">
        <v>24</v>
      </c>
    </row>
    <row r="26" spans="1:13" x14ac:dyDescent="0.25">
      <c r="A26" s="1">
        <f t="shared" si="0"/>
        <v>25</v>
      </c>
      <c r="B26" s="2">
        <v>1</v>
      </c>
      <c r="C26" s="1">
        <v>18</v>
      </c>
      <c r="D26" s="3" t="s">
        <v>13</v>
      </c>
      <c r="E26" s="1">
        <v>37</v>
      </c>
      <c r="F26" s="3"/>
      <c r="G26" s="3"/>
      <c r="H26" s="1">
        <v>2750</v>
      </c>
      <c r="I26" s="1"/>
      <c r="J26" s="1"/>
      <c r="K26" s="1"/>
      <c r="L26" s="1"/>
      <c r="M26" s="1"/>
    </row>
    <row r="27" spans="1:13" x14ac:dyDescent="0.25">
      <c r="A27" s="1">
        <f t="shared" si="0"/>
        <v>26</v>
      </c>
      <c r="B27" s="2">
        <v>1</v>
      </c>
      <c r="C27" s="1">
        <v>12.857142857142858</v>
      </c>
      <c r="D27" s="3" t="s">
        <v>13</v>
      </c>
      <c r="E27" s="1">
        <v>39</v>
      </c>
      <c r="F27" s="3"/>
      <c r="G27" s="3"/>
      <c r="H27" s="1">
        <v>3220</v>
      </c>
      <c r="I27" s="1"/>
      <c r="J27" s="1"/>
      <c r="K27" s="1"/>
      <c r="L27" s="1"/>
      <c r="M27" s="1"/>
    </row>
    <row r="28" spans="1:13" x14ac:dyDescent="0.25">
      <c r="A28" s="1">
        <f t="shared" si="0"/>
        <v>27</v>
      </c>
      <c r="B28" s="2">
        <v>1</v>
      </c>
      <c r="C28" s="1">
        <v>12.285714285714286</v>
      </c>
      <c r="D28" s="3" t="s">
        <v>13</v>
      </c>
      <c r="E28" s="1">
        <v>39</v>
      </c>
      <c r="F28" s="3"/>
      <c r="G28" s="3"/>
      <c r="H28" s="1">
        <v>2800</v>
      </c>
      <c r="I28" s="1"/>
      <c r="J28" s="1"/>
      <c r="K28" s="1"/>
      <c r="L28" s="1"/>
      <c r="M28" s="1"/>
    </row>
  </sheetData>
  <autoFilter ref="A1:M28">
    <sortState ref="A2:AJ28">
      <sortCondition ref="A1:A28"/>
    </sortState>
  </autoFilter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pregnancyoutcome_onlyusedcase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พันธบัตร วรินทักษะ</dc:creator>
  <cp:lastModifiedBy>ปิยา แช่มสายทอง</cp:lastModifiedBy>
  <dcterms:created xsi:type="dcterms:W3CDTF">2023-12-21T05:22:28Z</dcterms:created>
  <dcterms:modified xsi:type="dcterms:W3CDTF">2024-04-04T01:40:19Z</dcterms:modified>
</cp:coreProperties>
</file>