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mc:AlternateContent xmlns:mc="http://schemas.openxmlformats.org/markup-compatibility/2006">
    <mc:Choice Requires="x15">
      <x15ac:absPath xmlns:x15ac="http://schemas.microsoft.com/office/spreadsheetml/2010/11/ac" url="C:\工作\工作-博士期间\bibliometric of PC\投稿Plos One\pics and chart\"/>
    </mc:Choice>
  </mc:AlternateContent>
  <xr:revisionPtr revIDLastSave="0" documentId="13_ncr:1_{99EC2AD2-C1AF-468B-8B55-725D09EE32EF}" xr6:coauthVersionLast="45" xr6:coauthVersionMax="45" xr10:uidLastSave="{00000000-0000-0000-0000-000000000000}"/>
  <bookViews>
    <workbookView xWindow="-110" yWindow="-110" windowWidth="19420" windowHeight="10420" activeTab="7" xr2:uid="{00000000-000D-0000-FFFF-FFFF00000000}"/>
  </bookViews>
  <sheets>
    <sheet name="Data of Fig2" sheetId="7" r:id="rId1"/>
    <sheet name="Data of Fig3" sheetId="8" r:id="rId2"/>
    <sheet name="Striking Image" sheetId="9" r:id="rId3"/>
    <sheet name="All publications" sheetId="3" r:id="rId4"/>
    <sheet name="In High-quality Journals" sheetId="1" r:id="rId5"/>
    <sheet name="Time-regional distribution" sheetId="6" r:id="rId6"/>
    <sheet name="Population" sheetId="4" r:id="rId7"/>
    <sheet name="Regional GDP" sheetId="5" r:id="rId8"/>
  </sheets>
  <definedNames>
    <definedName name="_xlnm._FilterDatabase" localSheetId="3" hidden="1">'All publications'!$A$1:$F$1</definedName>
    <definedName name="_xlnm._FilterDatabase" localSheetId="6" hidden="1">Population!$A$1:$K$94</definedName>
    <definedName name="_xlnm._FilterDatabase" localSheetId="7" hidden="1">'Regional GDP'!$A$2:$S$34</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4" i="6" l="1"/>
  <c r="D34" i="6"/>
  <c r="E34" i="6"/>
  <c r="F34" i="6"/>
  <c r="G34" i="6"/>
  <c r="H34" i="6"/>
  <c r="I34" i="6"/>
  <c r="J34" i="6"/>
  <c r="K34" i="6"/>
  <c r="L34" i="6"/>
  <c r="B34" i="6"/>
  <c r="L33" i="6"/>
  <c r="L32" i="6"/>
  <c r="L31" i="6"/>
  <c r="L30" i="6"/>
  <c r="L29" i="6"/>
  <c r="L28" i="6"/>
  <c r="L27" i="6"/>
  <c r="L26" i="6"/>
  <c r="L25" i="6"/>
  <c r="L24" i="6"/>
  <c r="L23" i="6"/>
  <c r="L22" i="6"/>
  <c r="L21" i="6"/>
  <c r="L20" i="6"/>
  <c r="L19" i="6"/>
  <c r="L18" i="6"/>
  <c r="L17" i="6"/>
  <c r="L16" i="6"/>
  <c r="L15" i="6"/>
  <c r="L14" i="6"/>
  <c r="L13" i="6"/>
  <c r="L12" i="6"/>
  <c r="L11" i="6"/>
  <c r="L10" i="6"/>
  <c r="L9" i="6"/>
  <c r="L8" i="6"/>
  <c r="L7" i="6"/>
  <c r="L6" i="6"/>
  <c r="L5" i="6"/>
  <c r="L4" i="6"/>
  <c r="L3" i="6"/>
  <c r="U33" i="5" l="1"/>
  <c r="U32" i="5"/>
  <c r="U31" i="5"/>
  <c r="U30" i="5"/>
  <c r="U29" i="5"/>
  <c r="U28" i="5"/>
  <c r="U27" i="5"/>
  <c r="U26" i="5"/>
  <c r="U25" i="5"/>
  <c r="U24" i="5"/>
  <c r="U23" i="5"/>
  <c r="U22" i="5"/>
  <c r="U21" i="5"/>
  <c r="U19" i="5"/>
  <c r="U20" i="5"/>
  <c r="U18" i="5"/>
  <c r="U17" i="5"/>
  <c r="U16" i="5"/>
  <c r="U15" i="5"/>
  <c r="U14" i="5"/>
  <c r="U13" i="5"/>
  <c r="U12" i="5"/>
  <c r="U11" i="5"/>
  <c r="U10" i="5"/>
  <c r="U9" i="5"/>
  <c r="U8" i="5"/>
  <c r="U7" i="5"/>
  <c r="U6" i="5"/>
  <c r="U5" i="5"/>
  <c r="U4" i="5"/>
  <c r="U3" i="5"/>
  <c r="S30" i="5"/>
  <c r="Q30" i="5"/>
  <c r="O30" i="5"/>
  <c r="M30" i="5"/>
  <c r="K30" i="5"/>
  <c r="I30" i="5"/>
  <c r="G30" i="5"/>
  <c r="E30" i="5"/>
  <c r="C30" i="5"/>
  <c r="S21" i="5"/>
  <c r="Q21" i="5"/>
  <c r="O21" i="5"/>
  <c r="M21" i="5"/>
  <c r="K21" i="5"/>
  <c r="I21" i="5"/>
  <c r="G21" i="5"/>
  <c r="E21" i="5"/>
  <c r="C21" i="5"/>
  <c r="S22" i="5"/>
  <c r="Q22" i="5"/>
  <c r="O22" i="5"/>
  <c r="M22" i="5"/>
  <c r="K22" i="5"/>
  <c r="I22" i="5"/>
  <c r="G22" i="5"/>
  <c r="E22" i="5"/>
  <c r="C22" i="5"/>
  <c r="S6" i="5"/>
  <c r="Q6" i="5"/>
  <c r="O6" i="5"/>
  <c r="M6" i="5"/>
  <c r="K6" i="5"/>
  <c r="I6" i="5"/>
  <c r="G6" i="5"/>
  <c r="E6" i="5"/>
  <c r="C6" i="5"/>
  <c r="S23" i="5"/>
  <c r="Q23" i="5"/>
  <c r="O23" i="5"/>
  <c r="M23" i="5"/>
  <c r="K23" i="5"/>
  <c r="I23" i="5"/>
  <c r="G23" i="5"/>
  <c r="E23" i="5"/>
  <c r="C23" i="5"/>
  <c r="S29" i="5"/>
  <c r="Q29" i="5"/>
  <c r="O29" i="5"/>
  <c r="M29" i="5"/>
  <c r="K29" i="5"/>
  <c r="I29" i="5"/>
  <c r="G29" i="5"/>
  <c r="E29" i="5"/>
  <c r="C29" i="5"/>
  <c r="S31" i="5"/>
  <c r="Q31" i="5"/>
  <c r="O31" i="5"/>
  <c r="M31" i="5"/>
  <c r="K31" i="5"/>
  <c r="I31" i="5"/>
  <c r="G31" i="5"/>
  <c r="E31" i="5"/>
  <c r="C31" i="5"/>
  <c r="S9" i="5"/>
  <c r="Q9" i="5"/>
  <c r="O9" i="5"/>
  <c r="M9" i="5"/>
  <c r="K9" i="5"/>
  <c r="I9" i="5"/>
  <c r="G9" i="5"/>
  <c r="E9" i="5"/>
  <c r="C9" i="5"/>
  <c r="S27" i="5"/>
  <c r="Q27" i="5"/>
  <c r="O27" i="5"/>
  <c r="M27" i="5"/>
  <c r="K27" i="5"/>
  <c r="I27" i="5"/>
  <c r="G27" i="5"/>
  <c r="E27" i="5"/>
  <c r="C27" i="5"/>
  <c r="S33" i="5"/>
  <c r="Q33" i="5"/>
  <c r="O33" i="5"/>
  <c r="M33" i="5"/>
  <c r="K33" i="5"/>
  <c r="I33" i="5"/>
  <c r="G33" i="5"/>
  <c r="E33" i="5"/>
  <c r="C33" i="5"/>
  <c r="S10" i="5"/>
  <c r="Q10" i="5"/>
  <c r="O10" i="5"/>
  <c r="M10" i="5"/>
  <c r="K10" i="5"/>
  <c r="I10" i="5"/>
  <c r="G10" i="5"/>
  <c r="E10" i="5"/>
  <c r="C10" i="5"/>
  <c r="S8" i="5"/>
  <c r="Q8" i="5"/>
  <c r="O8" i="5"/>
  <c r="M8" i="5"/>
  <c r="K8" i="5"/>
  <c r="I8" i="5"/>
  <c r="G8" i="5"/>
  <c r="E8" i="5"/>
  <c r="C8" i="5"/>
  <c r="S7" i="5"/>
  <c r="Q7" i="5"/>
  <c r="O7" i="5"/>
  <c r="M7" i="5"/>
  <c r="K7" i="5"/>
  <c r="I7" i="5"/>
  <c r="G7" i="5"/>
  <c r="E7" i="5"/>
  <c r="C7" i="5"/>
  <c r="S15" i="5"/>
  <c r="Q15" i="5"/>
  <c r="O15" i="5"/>
  <c r="M15" i="5"/>
  <c r="K15" i="5"/>
  <c r="I15" i="5"/>
  <c r="G15" i="5"/>
  <c r="E15" i="5"/>
  <c r="C15" i="5"/>
  <c r="S14" i="5"/>
  <c r="Q14" i="5"/>
  <c r="O14" i="5"/>
  <c r="M14" i="5"/>
  <c r="K14" i="5"/>
  <c r="I14" i="5"/>
  <c r="G14" i="5"/>
  <c r="E14" i="5"/>
  <c r="C14" i="5"/>
  <c r="S13" i="5"/>
  <c r="Q13" i="5"/>
  <c r="O13" i="5"/>
  <c r="M13" i="5"/>
  <c r="K13" i="5"/>
  <c r="I13" i="5"/>
  <c r="G13" i="5"/>
  <c r="E13" i="5"/>
  <c r="C13" i="5"/>
  <c r="S24" i="5"/>
  <c r="Q24" i="5"/>
  <c r="O24" i="5"/>
  <c r="M24" i="5"/>
  <c r="K24" i="5"/>
  <c r="I24" i="5"/>
  <c r="G24" i="5"/>
  <c r="E24" i="5"/>
  <c r="C24" i="5"/>
  <c r="S18" i="5"/>
  <c r="Q18" i="5"/>
  <c r="O18" i="5"/>
  <c r="M18" i="5"/>
  <c r="K18" i="5"/>
  <c r="I18" i="5"/>
  <c r="G18" i="5"/>
  <c r="E18" i="5"/>
  <c r="C18" i="5"/>
  <c r="S5" i="5"/>
  <c r="Q5" i="5"/>
  <c r="O5" i="5"/>
  <c r="M5" i="5"/>
  <c r="K5" i="5"/>
  <c r="I5" i="5"/>
  <c r="G5" i="5"/>
  <c r="E5" i="5"/>
  <c r="C5" i="5"/>
  <c r="S3" i="5"/>
  <c r="Q3" i="5"/>
  <c r="O3" i="5"/>
  <c r="M3" i="5"/>
  <c r="K3" i="5"/>
  <c r="I3" i="5"/>
  <c r="G3" i="5"/>
  <c r="E3" i="5"/>
  <c r="C3" i="5"/>
  <c r="S32" i="5"/>
  <c r="Q32" i="5"/>
  <c r="O32" i="5"/>
  <c r="M32" i="5"/>
  <c r="K32" i="5"/>
  <c r="I32" i="5"/>
  <c r="G32" i="5"/>
  <c r="E32" i="5"/>
  <c r="C32" i="5"/>
  <c r="S17" i="5"/>
  <c r="Q17" i="5"/>
  <c r="O17" i="5"/>
  <c r="M17" i="5"/>
  <c r="K17" i="5"/>
  <c r="I17" i="5"/>
  <c r="G17" i="5"/>
  <c r="E17" i="5"/>
  <c r="C17" i="5"/>
  <c r="S25" i="5"/>
  <c r="Q25" i="5"/>
  <c r="O25" i="5"/>
  <c r="M25" i="5"/>
  <c r="K25" i="5"/>
  <c r="I25" i="5"/>
  <c r="G25" i="5"/>
  <c r="E25" i="5"/>
  <c r="C25" i="5"/>
  <c r="S12" i="5"/>
  <c r="Q12" i="5"/>
  <c r="O12" i="5"/>
  <c r="M12" i="5"/>
  <c r="K12" i="5"/>
  <c r="I12" i="5"/>
  <c r="G12" i="5"/>
  <c r="E12" i="5"/>
  <c r="C12" i="5"/>
  <c r="S19" i="5"/>
  <c r="Q19" i="5"/>
  <c r="O19" i="5"/>
  <c r="M19" i="5"/>
  <c r="K19" i="5"/>
  <c r="I19" i="5"/>
  <c r="G19" i="5"/>
  <c r="E19" i="5"/>
  <c r="C19" i="5"/>
  <c r="S20" i="5"/>
  <c r="Q20" i="5"/>
  <c r="O20" i="5"/>
  <c r="M20" i="5"/>
  <c r="K20" i="5"/>
  <c r="I20" i="5"/>
  <c r="G20" i="5"/>
  <c r="E20" i="5"/>
  <c r="C20" i="5"/>
  <c r="S16" i="5"/>
  <c r="Q16" i="5"/>
  <c r="O16" i="5"/>
  <c r="M16" i="5"/>
  <c r="K16" i="5"/>
  <c r="I16" i="5"/>
  <c r="G16" i="5"/>
  <c r="E16" i="5"/>
  <c r="C16" i="5"/>
  <c r="S26" i="5"/>
  <c r="Q26" i="5"/>
  <c r="O26" i="5"/>
  <c r="M26" i="5"/>
  <c r="K26" i="5"/>
  <c r="I26" i="5"/>
  <c r="G26" i="5"/>
  <c r="E26" i="5"/>
  <c r="C26" i="5"/>
  <c r="S11" i="5"/>
  <c r="Q11" i="5"/>
  <c r="O11" i="5"/>
  <c r="M11" i="5"/>
  <c r="K11" i="5"/>
  <c r="I11" i="5"/>
  <c r="G11" i="5"/>
  <c r="E11" i="5"/>
  <c r="C11" i="5"/>
  <c r="S28" i="5"/>
  <c r="Q28" i="5"/>
  <c r="O28" i="5"/>
  <c r="M28" i="5"/>
  <c r="K28" i="5"/>
  <c r="I28" i="5"/>
  <c r="G28" i="5"/>
  <c r="E28" i="5"/>
  <c r="C28" i="5"/>
  <c r="S4" i="5"/>
  <c r="Q4" i="5"/>
  <c r="O4" i="5"/>
  <c r="M4" i="5"/>
  <c r="K4" i="5"/>
  <c r="I4" i="5"/>
  <c r="G4" i="5"/>
  <c r="E4" i="5"/>
  <c r="C4" i="5"/>
</calcChain>
</file>

<file path=xl/sharedStrings.xml><?xml version="1.0" encoding="utf-8"?>
<sst xmlns="http://schemas.openxmlformats.org/spreadsheetml/2006/main" count="16316" uniqueCount="5267">
  <si>
    <t>Year-年</t>
  </si>
  <si>
    <t>Title-题名</t>
  </si>
  <si>
    <t>Source-文献来源</t>
  </si>
  <si>
    <t>1</t>
    <phoneticPr fontId="2" type="noConversion"/>
  </si>
  <si>
    <t>2019</t>
  </si>
  <si>
    <t>癌症坏消息告知模式及告知策略培训研究进展</t>
    <phoneticPr fontId="2" type="noConversion"/>
  </si>
  <si>
    <t>护理学杂志</t>
  </si>
  <si>
    <t>2</t>
    <phoneticPr fontId="2" type="noConversion"/>
  </si>
  <si>
    <t>癌症志愿者参与晚期癌症患者安宁疗护的效果研究</t>
  </si>
  <si>
    <t>中华护理杂志</t>
  </si>
  <si>
    <t>3</t>
    <phoneticPr fontId="2" type="noConversion"/>
  </si>
  <si>
    <t>慢性病终末期患者优逝期望与需求质性研究的系统评价</t>
    <phoneticPr fontId="2" type="noConversion"/>
  </si>
  <si>
    <t>护士死亡应对能力的研究进展</t>
  </si>
  <si>
    <t>5</t>
  </si>
  <si>
    <t>预立医疗照护计划利益相关者评估工具的研究进展</t>
  </si>
  <si>
    <t>6</t>
  </si>
  <si>
    <t>安宁疗护中专业健康照护者哀伤情绪的研究进展</t>
  </si>
  <si>
    <t>7</t>
  </si>
  <si>
    <t>芳香疗法应用研究进展</t>
  </si>
  <si>
    <t>护理研究</t>
  </si>
  <si>
    <t>8</t>
  </si>
  <si>
    <t>安宁疗护专科护士职业核心能力评价指标体系的构建</t>
  </si>
  <si>
    <t>中国医院管理</t>
  </si>
  <si>
    <t>9</t>
  </si>
  <si>
    <t>死得其安：临终关怀服务体系的构建与完善</t>
  </si>
  <si>
    <t>中国行政管理</t>
  </si>
  <si>
    <t>10</t>
  </si>
  <si>
    <t>安宁疗护体系发展中的政府与社会：基于英美经验的比较分析</t>
  </si>
  <si>
    <t>11</t>
  </si>
  <si>
    <t>安宁疗护政策在欧美及亚洲国家(地区)的实践和研究综述</t>
    <phoneticPr fontId="2" type="noConversion"/>
  </si>
  <si>
    <t>人口与发展</t>
  </si>
  <si>
    <t>12</t>
  </si>
  <si>
    <t>四川地区肿瘤科护士照顾临终病人态度及其影响因素</t>
  </si>
  <si>
    <t>13</t>
  </si>
  <si>
    <t>姑息治疗病人的疼痛评估</t>
  </si>
  <si>
    <t>14</t>
  </si>
  <si>
    <t>温州市某医科大学医学生对临终关怀服务的态度及其影响因素</t>
  </si>
  <si>
    <t>医学与社会</t>
  </si>
  <si>
    <t>15</t>
  </si>
  <si>
    <t>不同医保类型恶性肿瘤终末期患者卫生服务利用比较分析</t>
  </si>
  <si>
    <t>卫生经济研究</t>
  </si>
  <si>
    <t>16</t>
  </si>
  <si>
    <t>中国缓和医疗的发展和思考</t>
  </si>
  <si>
    <t>中国医学科学院学报</t>
  </si>
  <si>
    <t>17</t>
  </si>
  <si>
    <t>生死抉择</t>
  </si>
  <si>
    <t>18</t>
  </si>
  <si>
    <t>癌症临终患者病情评估表预测验证结果分析</t>
  </si>
  <si>
    <t>中华肿瘤防治杂志</t>
  </si>
  <si>
    <t>19</t>
  </si>
  <si>
    <t>基于对分课堂的护理本科安宁疗护教学改进</t>
  </si>
  <si>
    <t>20</t>
  </si>
  <si>
    <t>以家庭为中心实施新生儿临终关怀护理的研究进展</t>
  </si>
  <si>
    <t>21</t>
  </si>
  <si>
    <t>晚期癌症病人家庭沟通的研究进展</t>
  </si>
  <si>
    <t>22</t>
  </si>
  <si>
    <t>危重症患儿临终关怀模式的构建</t>
  </si>
  <si>
    <t>23</t>
  </si>
  <si>
    <t>国外安宁疗护质量评估的研究进展</t>
  </si>
  <si>
    <t>24</t>
  </si>
  <si>
    <t>基于Web of Science居家护理研究热点分析</t>
  </si>
  <si>
    <t>解放军护理杂志</t>
  </si>
  <si>
    <t>25</t>
  </si>
  <si>
    <t>安宁疗护专科护士培训的实践</t>
  </si>
  <si>
    <t>中国护理管理</t>
  </si>
  <si>
    <t>26</t>
  </si>
  <si>
    <t>美国临终关怀教育协会计划现况及其对我国的启示</t>
  </si>
  <si>
    <t>27</t>
  </si>
  <si>
    <t>河北省城市居民基于宗教信仰的临终关怀需求</t>
  </si>
  <si>
    <t>中国老年学杂志</t>
  </si>
  <si>
    <t>28</t>
  </si>
  <si>
    <t>安宁疗护质量评价工具的研究进展</t>
  </si>
  <si>
    <t>29</t>
  </si>
  <si>
    <t>广西壮族自治区护理院校临终关怀教学现状及建议</t>
  </si>
  <si>
    <t>30</t>
  </si>
  <si>
    <t>安宁疗护中常用的症状群评估工具</t>
  </si>
  <si>
    <t>31</t>
  </si>
  <si>
    <t>从人性关怀角度谈话剧《生命行歌》的创作新意</t>
  </si>
  <si>
    <t>戏剧文学</t>
  </si>
  <si>
    <t>32</t>
  </si>
  <si>
    <t>护士安宁疗护自我效能现状及其影响因素研究</t>
  </si>
  <si>
    <t>33</t>
  </si>
  <si>
    <t>护士在预立医疗照护计划中的角色定位</t>
  </si>
  <si>
    <t>34</t>
  </si>
  <si>
    <t>生前预嘱国内外实践研究进展</t>
  </si>
  <si>
    <t>35</t>
  </si>
  <si>
    <t>姑息护理概念分析</t>
  </si>
  <si>
    <t>36</t>
  </si>
  <si>
    <t>医学生对预先指示的认知及影响因素研究</t>
  </si>
  <si>
    <t>37</t>
  </si>
  <si>
    <t>终末期住院患者病房物理环境设计研究进展</t>
    <phoneticPr fontId="2" type="noConversion"/>
  </si>
  <si>
    <t>38</t>
  </si>
  <si>
    <t>宠物陪伴在安宁疗护中应用效果的范围综述</t>
  </si>
  <si>
    <t>39</t>
  </si>
  <si>
    <t>国外临终关怀研究热点及发展趋势可视化数据挖掘</t>
  </si>
  <si>
    <t>40</t>
  </si>
  <si>
    <t>社区卫生服务中心安宁疗护住院服务按床日付费实证研究</t>
  </si>
  <si>
    <t>中国全科医学</t>
  </si>
  <si>
    <t>41</t>
  </si>
  <si>
    <t>消岩汤姑息治疗非小细胞肺癌疗效的回顾性研究</t>
    <phoneticPr fontId="2" type="noConversion"/>
  </si>
  <si>
    <t>时珍国医国药</t>
  </si>
  <si>
    <t>42</t>
  </si>
  <si>
    <t>宁养模式下居家临终癌症患者家庭照顾者积极体验的质性研究</t>
  </si>
  <si>
    <t>43</t>
  </si>
  <si>
    <t>健康中国建设背景下安宁疗护事业的发展</t>
  </si>
  <si>
    <t>44</t>
  </si>
  <si>
    <t>医务社会工作者在安宁疗护中的角色和作用</t>
  </si>
  <si>
    <t>45</t>
  </si>
  <si>
    <t>社区医护人员对待临终关怀、死亡和照顾临终患者的态度及相关性分析</t>
  </si>
  <si>
    <t>46</t>
  </si>
  <si>
    <t>肿瘤专科安宁疗护病房的建设与实践</t>
  </si>
  <si>
    <t>47</t>
  </si>
  <si>
    <t>社区安宁疗护服务实践与思考</t>
  </si>
  <si>
    <t>48</t>
  </si>
  <si>
    <t>医护人员对安宁疗护准入标准认知的质性研究</t>
  </si>
  <si>
    <t>49</t>
  </si>
  <si>
    <t>美国养老服务研究热点的可视化分析</t>
  </si>
  <si>
    <t>50</t>
  </si>
  <si>
    <t>终末期患者与家属治疗决策一致性研究</t>
  </si>
  <si>
    <t>51</t>
  </si>
  <si>
    <t>临床护士《安宁疗护实践指南》践行行为调查</t>
  </si>
  <si>
    <t>52</t>
  </si>
  <si>
    <t>儿科预立医疗照护计划的研究进展</t>
  </si>
  <si>
    <t>53</t>
  </si>
  <si>
    <t>国外安宁疗护护士核心能力研究及培训现状对我国的启示</t>
  </si>
  <si>
    <t>54</t>
  </si>
  <si>
    <t>提升老年人生命终期的生存质量</t>
  </si>
  <si>
    <t>江淮论坛</t>
  </si>
  <si>
    <t>55</t>
  </si>
  <si>
    <t>高职护生对优逝期望的认知调查</t>
  </si>
  <si>
    <t>56</t>
  </si>
  <si>
    <t>慢性心力衰竭病人姑息照护的研究进展</t>
  </si>
  <si>
    <t>57</t>
  </si>
  <si>
    <t>晚期痴呆医疗决策的研究进展</t>
  </si>
  <si>
    <t>重庆医科大学学报</t>
  </si>
  <si>
    <t>58</t>
  </si>
  <si>
    <t>老年痴呆患者安宁疗护的研究进展</t>
  </si>
  <si>
    <t>59</t>
  </si>
  <si>
    <t>预立医疗照护计划对终末期恶性肿瘤患者的干预作用</t>
  </si>
  <si>
    <t>60</t>
  </si>
  <si>
    <t>长春市医务人员对患者安宁疗护的态度调查</t>
  </si>
  <si>
    <t>61</t>
  </si>
  <si>
    <t>晚期癌症病人安宁疗护的研究进展</t>
  </si>
  <si>
    <t>62</t>
  </si>
  <si>
    <t>基于神经语言程序技术的终末期癌症患者心愿清单干预</t>
  </si>
  <si>
    <t>63</t>
  </si>
  <si>
    <t>某医院肿瘤科护士对安宁疗护的认知现状及影响因素分析</t>
  </si>
  <si>
    <t>64</t>
  </si>
  <si>
    <t>慢性心力衰竭患者姑息照护的研究进展</t>
  </si>
  <si>
    <t>65</t>
  </si>
  <si>
    <t>国外急诊安宁疗护模式管理</t>
  </si>
  <si>
    <t>66</t>
  </si>
  <si>
    <t>肿瘤晚期患者生存期预测研究进展</t>
  </si>
  <si>
    <t>67</t>
  </si>
  <si>
    <t>癌症终末期患者谵妄的发生情况及影响因素分析</t>
  </si>
  <si>
    <t>68</t>
  </si>
  <si>
    <t>胃癌术后终末期患者的安宁疗护</t>
  </si>
  <si>
    <t>69</t>
  </si>
  <si>
    <t>临床护士安宁疗护实践中疼痛控制行为的调查分析</t>
  </si>
  <si>
    <t>70</t>
  </si>
  <si>
    <t>医务社会工作介入老年临终关怀的伦理困境及重塑路径</t>
  </si>
  <si>
    <t>华东理工大学学报(社会科学版)</t>
  </si>
  <si>
    <t>71</t>
  </si>
  <si>
    <t>2018</t>
  </si>
  <si>
    <t>人口老龄化视角下临终关怀成本效益分析</t>
  </si>
  <si>
    <t>72</t>
  </si>
  <si>
    <t>康艾注射液姑息治疗晚期消化道恶性肿瘤近期疗效及对患者免疫功能、生活质量的影响</t>
  </si>
  <si>
    <t>73</t>
  </si>
  <si>
    <t>对晚期肿瘤患者实施多学科护理团队安宁疗护研究</t>
  </si>
  <si>
    <t>74</t>
  </si>
  <si>
    <t>终末期癌症患者照顾者参与家庭会议体验的质性研究</t>
  </si>
  <si>
    <t>75</t>
  </si>
  <si>
    <t>山西省25所三甲医院护士安宁疗护临床实践的调查分析</t>
  </si>
  <si>
    <t>76</t>
  </si>
  <si>
    <t>肿瘤医院会诊联络精神卫生服务开展前后的会诊数据分析</t>
  </si>
  <si>
    <t>中国心理卫生杂志</t>
  </si>
  <si>
    <t>77</t>
  </si>
  <si>
    <t>终末期心力衰竭的管理</t>
  </si>
  <si>
    <t>中华老年心脑血管病杂志</t>
  </si>
  <si>
    <t>78</t>
  </si>
  <si>
    <t>肿瘤患者临终关怀护理质量评价指标体系的构建</t>
  </si>
  <si>
    <t>79</t>
  </si>
  <si>
    <t>故事教学法对高职护理专业学生临终关怀态度的影响研究</t>
  </si>
  <si>
    <t>80</t>
  </si>
  <si>
    <t>生命教育融入大学生志愿者服务的机制路径研究</t>
  </si>
  <si>
    <t>江苏高教</t>
  </si>
  <si>
    <t>81</t>
  </si>
  <si>
    <t>国内护理人员安宁疗护知信行的研究现状</t>
  </si>
  <si>
    <t>82</t>
  </si>
  <si>
    <t>姑息预后评估量表运用于安宁疗护的有效性研究</t>
  </si>
  <si>
    <t>83</t>
  </si>
  <si>
    <t>美国《本科护理专业学生照护重病患者及其家庭的能力要求及培养建议》的介绍及启示</t>
  </si>
  <si>
    <t>84</t>
  </si>
  <si>
    <t>韩国延命医疗中断立法之评介</t>
  </si>
  <si>
    <t>河北法学</t>
  </si>
  <si>
    <t>85</t>
  </si>
  <si>
    <t>我国台湾成功大学医学院附设医院安宁病房的学习见闻及启示</t>
  </si>
  <si>
    <t>86</t>
  </si>
  <si>
    <t>终末期患者家庭会议实施过程的研究进展</t>
  </si>
  <si>
    <t>87</t>
  </si>
  <si>
    <t>临终患者死亡质量的研究现状及启示</t>
  </si>
  <si>
    <t>88</t>
  </si>
  <si>
    <t>互联网+临终关怀发展模式研究进展</t>
  </si>
  <si>
    <t>89</t>
  </si>
  <si>
    <t>贯彻全科医学理念践行全科医疗——社区临终关怀</t>
  </si>
  <si>
    <t>90</t>
  </si>
  <si>
    <t>全生命周期健康服务模式探索与实践</t>
  </si>
  <si>
    <t>91</t>
  </si>
  <si>
    <t>生命终末期患者濒死体验质性研究的Meta整合</t>
  </si>
  <si>
    <t>92</t>
  </si>
  <si>
    <t>间断重复静脉应用左西孟旦治疗老年扩张型心肌病患者的有效性研究</t>
  </si>
  <si>
    <t>93</t>
  </si>
  <si>
    <t>癌因性疲乏最新进展——NCCN(2018版)癌因性疲乏指南解读</t>
  </si>
  <si>
    <t>中国肿瘤临床</t>
  </si>
  <si>
    <t>94</t>
  </si>
  <si>
    <t>多学科协作模式在安宁疗护中的应用研究进展</t>
  </si>
  <si>
    <t>95</t>
  </si>
  <si>
    <t>中国临终关怀的制度性优化</t>
  </si>
  <si>
    <t>理论与改革</t>
  </si>
  <si>
    <t>96</t>
  </si>
  <si>
    <t>上海市三级综合性医院医护人员对临终关怀的认知和态度</t>
  </si>
  <si>
    <t>97</t>
  </si>
  <si>
    <t>国外临终关怀准入影响因素相关文献的内容分析</t>
  </si>
  <si>
    <t>98</t>
  </si>
  <si>
    <t>天津市主城区居家养老老年人社区医疗护理需求</t>
  </si>
  <si>
    <t>99</t>
  </si>
  <si>
    <t>全科医学学科知识和技能体系研究</t>
  </si>
  <si>
    <t>100</t>
  </si>
  <si>
    <t>舒缓医学继续教育需求的初步调查</t>
  </si>
  <si>
    <t>101</t>
  </si>
  <si>
    <t>缓和医疗临床实践案例解析:一例晚期腹膜后肉瘤患者的生命末期经历</t>
  </si>
  <si>
    <t>102</t>
  </si>
  <si>
    <t>应用计算机协助筛选需要舒缓疗护的全科患者的混合方法研究</t>
  </si>
  <si>
    <t>103</t>
  </si>
  <si>
    <t>不同治疗手段对原发性肺癌患者终末期生活质量影响的回顾性研究</t>
  </si>
  <si>
    <t>中医杂志</t>
  </si>
  <si>
    <t>104</t>
  </si>
  <si>
    <t>临终关怀在晚期癌症患者干预中的应用探讨</t>
  </si>
  <si>
    <t>105</t>
  </si>
  <si>
    <t>积极心理干预在晚期肿瘤患者临终关怀中的应用探讨</t>
  </si>
  <si>
    <t>106</t>
  </si>
  <si>
    <t>晚期肿瘤患者临终关怀的现状与照护模式的研究进展</t>
  </si>
  <si>
    <t>107</t>
  </si>
  <si>
    <t>奥美拉唑对胃癌的姑息治疗作用研究</t>
  </si>
  <si>
    <t>108</t>
  </si>
  <si>
    <t>疾病晚期姑息治疗患者股静脉穿刺点下移PICC效果探讨</t>
  </si>
  <si>
    <t>109</t>
  </si>
  <si>
    <t>呼吸衰竭病人预立医疗照护计划的调查研究</t>
  </si>
  <si>
    <t>110</t>
  </si>
  <si>
    <t>中晚期卵巢癌患者生活质量调查及在姑息治疗中对临床需求的分析</t>
  </si>
  <si>
    <t>中国妇产科临床杂志</t>
  </si>
  <si>
    <t>111</t>
  </si>
  <si>
    <t>老年临终关怀:来自佛教安养院的启示</t>
  </si>
  <si>
    <t>思想战线</t>
  </si>
  <si>
    <t>112</t>
  </si>
  <si>
    <t>安宁疗护在肿瘤急性应激障碍患者中的应用</t>
  </si>
  <si>
    <t>113</t>
  </si>
  <si>
    <t>中国大陆生命终末期患者居家临终关怀实践效果的系统评价</t>
  </si>
  <si>
    <t>114</t>
  </si>
  <si>
    <t>健康老龄化背景下中国老年人死亡质量现状及其对策思考</t>
  </si>
  <si>
    <t>河北学刊</t>
  </si>
  <si>
    <t>115</t>
  </si>
  <si>
    <t>老年临终病人死亡质量研究现状及护理进展</t>
  </si>
  <si>
    <t>116</t>
  </si>
  <si>
    <t>肺癌病人舒缓疗护效果及其影响因素分析</t>
  </si>
  <si>
    <t>117</t>
  </si>
  <si>
    <t>安宁疗护的发展现状与思考</t>
  </si>
  <si>
    <t>118</t>
  </si>
  <si>
    <t>老年病人临终关怀照护需求问卷的研制及信效度检验</t>
  </si>
  <si>
    <t>119</t>
  </si>
  <si>
    <t>照顾者准备度的护理研究进展</t>
  </si>
  <si>
    <t>120</t>
  </si>
  <si>
    <t>多元文化视野下的预立医疗照护计划及其价值蕴意</t>
  </si>
  <si>
    <t>121</t>
  </si>
  <si>
    <t>美国缓和医疗和临终关怀开展的背景与展望</t>
    <phoneticPr fontId="2" type="noConversion"/>
  </si>
  <si>
    <t>122</t>
  </si>
  <si>
    <t>预立医疗照护计划的实践与研究进展</t>
  </si>
  <si>
    <t>123</t>
  </si>
  <si>
    <t>安宁疗护视角下护理人文关怀的探索</t>
  </si>
  <si>
    <t>124</t>
  </si>
  <si>
    <t>护士在安宁疗护中的角色和地位</t>
  </si>
  <si>
    <t>125</t>
  </si>
  <si>
    <t>尊严疗法在安宁疗护实践中的应用</t>
  </si>
  <si>
    <t>126</t>
  </si>
  <si>
    <t>终末期癌症患者尊严照护的研究进展</t>
  </si>
  <si>
    <t>127</t>
  </si>
  <si>
    <t>三级综合医院建立安宁疗护病房的实践</t>
  </si>
  <si>
    <t>128</t>
  </si>
  <si>
    <t>我国居家临终关怀服务发展的SWOT分析</t>
  </si>
  <si>
    <t>129</t>
  </si>
  <si>
    <t>广西医学生临终关怀态度现状及其影响因素分析</t>
  </si>
  <si>
    <t>中国健康教育</t>
  </si>
  <si>
    <t>130</t>
  </si>
  <si>
    <t>中美两校儿科护理学理论课程内容比较分析</t>
  </si>
  <si>
    <t>131</t>
  </si>
  <si>
    <t>老龄化与医疗费用增长的国际研究进展与启示</t>
  </si>
  <si>
    <t>中国卫生经济</t>
  </si>
  <si>
    <t>132</t>
  </si>
  <si>
    <t>药物经济学评价中生命终末期患者意愿支付阈值探讨</t>
  </si>
  <si>
    <t>133</t>
  </si>
  <si>
    <t>ICU护士临终照护态度及影响因素的调查分析</t>
  </si>
  <si>
    <t>134</t>
  </si>
  <si>
    <t>佛教临终关怀服务的实践与传播——基于南京市玄武湖喇嘛庙的个案研究</t>
  </si>
  <si>
    <t>世界宗教文化</t>
  </si>
  <si>
    <t>135</t>
  </si>
  <si>
    <t>天津市主城区社区老年人临终关怀服务知晓率的调查</t>
  </si>
  <si>
    <t>136</t>
  </si>
  <si>
    <t>乳腺癌病人姑息照护研究进展</t>
  </si>
  <si>
    <t>137</t>
  </si>
  <si>
    <t>肿瘤患者专科临终关怀服务模式现状及发展建议</t>
  </si>
  <si>
    <t>138</t>
  </si>
  <si>
    <t>全科医生小词典——姑息治疗</t>
  </si>
  <si>
    <t>139</t>
  </si>
  <si>
    <t>上海市恶性肿瘤患者的终末期住院费用影响因素</t>
  </si>
  <si>
    <t>中南大学学报(医学版)</t>
  </si>
  <si>
    <t>140</t>
  </si>
  <si>
    <t>2017</t>
  </si>
  <si>
    <t>将整合医学理念应用于肿瘤治疗的初步思考</t>
  </si>
  <si>
    <t>医学争鸣</t>
  </si>
  <si>
    <t>141</t>
  </si>
  <si>
    <t>基于姑息预后指数(PPI)的晚期胃癌患者的生存分析</t>
  </si>
  <si>
    <t>中国卫生统计</t>
  </si>
  <si>
    <t>142</t>
  </si>
  <si>
    <t>“中病即止”的医学哲学原理及现代意义</t>
  </si>
  <si>
    <t>医学与哲学</t>
    <phoneticPr fontId="2" type="noConversion"/>
  </si>
  <si>
    <t>143</t>
  </si>
  <si>
    <t>广州市临终关怀机构资源及现状调查</t>
  </si>
  <si>
    <t>中国公共卫生</t>
  </si>
  <si>
    <t>144</t>
  </si>
  <si>
    <t>晚期胃癌综合治疗理念更新</t>
  </si>
  <si>
    <t>中国实用外科杂志</t>
  </si>
  <si>
    <t>145</t>
  </si>
  <si>
    <t>心力衰竭患者安宁疗护的概念演变及临床意义研究</t>
  </si>
  <si>
    <t>146</t>
  </si>
  <si>
    <t>缓和医疗的伦理审视及其保障</t>
  </si>
  <si>
    <t>宁夏社会科学</t>
  </si>
  <si>
    <t>147</t>
  </si>
  <si>
    <t>终末期癌症患者优逝的研究进展</t>
  </si>
  <si>
    <t>148</t>
  </si>
  <si>
    <t>难治性癌痛专家共识(2017年版)</t>
  </si>
  <si>
    <t>天津</t>
    <phoneticPr fontId="3" type="noConversion"/>
  </si>
  <si>
    <t>149</t>
  </si>
  <si>
    <t>音乐治疗在恶性肿瘤治疗中的定位及作用</t>
  </si>
  <si>
    <t>肿瘤防治研究</t>
  </si>
  <si>
    <t>150</t>
  </si>
  <si>
    <t>肝门部胆管癌姑息治疗的效果及预后分析:附218例报告</t>
  </si>
  <si>
    <t>中国普通外科杂志</t>
  </si>
  <si>
    <t>151</t>
  </si>
  <si>
    <t>原发性晚期肝癌患者疼痛管理以及临终关怀护理措施规范</t>
  </si>
  <si>
    <t>广东医学</t>
  </si>
  <si>
    <t>152</t>
  </si>
  <si>
    <t>对台湾地区“病人自主权利法”的评述及启示</t>
  </si>
  <si>
    <t>153</t>
  </si>
  <si>
    <t>进展期胰腺癌姑息治疗临床价值</t>
  </si>
  <si>
    <t>154</t>
  </si>
  <si>
    <t>ICU医护人员对临终关怀的知信行现状调查</t>
  </si>
  <si>
    <t>155</t>
  </si>
  <si>
    <t>中医耳穴压籽法在缓解癌痛中的应用价值分析</t>
  </si>
  <si>
    <t>156</t>
  </si>
  <si>
    <t>我国安宁疗护的现状及发展方向</t>
  </si>
  <si>
    <t>157</t>
  </si>
  <si>
    <t>临终患者真实体验质性研究的系统评价</t>
  </si>
  <si>
    <t>158</t>
  </si>
  <si>
    <t>1例胰腺癌终末期患者的安宁疗护实践</t>
  </si>
  <si>
    <t>159</t>
  </si>
  <si>
    <t>蒙古族老年人临终关怀照护态度</t>
  </si>
  <si>
    <t>160</t>
  </si>
  <si>
    <t>临终关怀立法现状及探索</t>
  </si>
  <si>
    <t>161</t>
  </si>
  <si>
    <t>临终关怀的法哲学思考</t>
  </si>
  <si>
    <t>162</t>
  </si>
  <si>
    <t>耳穴压豆联合纳米穴位敷贴在乳腺癌姑息治疗患者中的应用</t>
  </si>
  <si>
    <t>163</t>
  </si>
  <si>
    <t>临终关怀教育和培训研究进展</t>
  </si>
  <si>
    <t>164</t>
  </si>
  <si>
    <t>Web of Science中癌症病人临终关怀研究的文献计量分析</t>
  </si>
  <si>
    <t>165</t>
  </si>
  <si>
    <t>中药、针灸为主的综合干预介入肿瘤患者的临终关怀（英文）</t>
  </si>
  <si>
    <t>中华中医药杂志</t>
  </si>
  <si>
    <t>166</t>
  </si>
  <si>
    <t>痛苦抑或安详:中国老年人临终状态及其影响因素的实证探究</t>
  </si>
  <si>
    <t>167</t>
  </si>
  <si>
    <t>营养支持治疗对老年终末期恶性肿瘤患者营养状况、厌食行为及癌因性疲乏的影响</t>
  </si>
  <si>
    <t>168</t>
  </si>
  <si>
    <t>阿片药物治疗终末期肿瘤相关呼吸困难的历史与实践</t>
  </si>
  <si>
    <t>169</t>
  </si>
  <si>
    <t>终末期肾脏病患者与主要照顾者疾病不确定感的相关性研究</t>
  </si>
  <si>
    <t>重庆医学</t>
  </si>
  <si>
    <t>170</t>
  </si>
  <si>
    <t>人生之旅的必经之路 死亡教育的必修课程</t>
  </si>
  <si>
    <t>科技导报</t>
  </si>
  <si>
    <t>171</t>
  </si>
  <si>
    <t>老龄化背景下中国特色临终关怀体系建构的若干思考</t>
  </si>
  <si>
    <t>新视野</t>
  </si>
  <si>
    <t>172</t>
  </si>
  <si>
    <t>2016</t>
  </si>
  <si>
    <t>中国本土舒缓医学的发展现状和前景</t>
  </si>
  <si>
    <t>173</t>
  </si>
  <si>
    <t>中国的伦理文化与临终关怀</t>
  </si>
  <si>
    <t>174</t>
  </si>
  <si>
    <t>加拿大临终关怀模式初探</t>
  </si>
  <si>
    <t>175</t>
  </si>
  <si>
    <t>上海市社区卫生服务中心舒缓疗护项目投入与产出效果评价研究</t>
  </si>
  <si>
    <t>176</t>
  </si>
  <si>
    <t>穴位注射黄芪注射液对临终期癌症患者生活质量的影响:一项中墨联合临床研究</t>
  </si>
  <si>
    <t>177</t>
  </si>
  <si>
    <t>康复新液对终末期肾脏病血液透析患者氨性口臭和口腔黏膜烧灼性疼痛的治疗效果研究</t>
  </si>
  <si>
    <t>178</t>
  </si>
  <si>
    <t>WONCA研究论文摘要汇编——全科医学中提供的临终关怀:来自英国国民全科医生问卷调查的结果</t>
  </si>
  <si>
    <t>179</t>
  </si>
  <si>
    <t>肺癌患者姑息治疗过程中的负性情绪与生活质量的相关性</t>
  </si>
  <si>
    <t>180</t>
  </si>
  <si>
    <t>宁养社工的临终陪伴经验研究——以李嘉诚基金会宁养院为例</t>
  </si>
  <si>
    <t>181</t>
  </si>
  <si>
    <t>40例多原发癌姑息治疗多学科会诊临床分析</t>
  </si>
  <si>
    <t>182</t>
  </si>
  <si>
    <t>小剂量短程泼尼松治疗晚期肿瘤患者癌性疲劳的临床研究</t>
  </si>
  <si>
    <t>183</t>
  </si>
  <si>
    <t>肺癌患者姑息治疗后肺部感染病原菌分布与耐药性分析</t>
  </si>
  <si>
    <t>中华医院感染学杂志</t>
  </si>
  <si>
    <t>184</t>
  </si>
  <si>
    <t>肺癌晚期姑息治疗患者病原菌感染分布及X蛋白相互作用蛋白和穴样内陷蛋白1表达的研究</t>
  </si>
  <si>
    <t>185</t>
  </si>
  <si>
    <t>中国本土临终关怀的特有模式及其深意</t>
  </si>
  <si>
    <t>186</t>
  </si>
  <si>
    <t>穴位艾灸法辅助治疗肿瘤终末期患者恶心呕吐的疗效</t>
  </si>
  <si>
    <t>187</t>
  </si>
  <si>
    <t>临终关怀在养老服务中的发展方向</t>
  </si>
  <si>
    <t>188</t>
  </si>
  <si>
    <t>晚期原发性肝癌的姑息治疗</t>
  </si>
  <si>
    <t>189</t>
  </si>
  <si>
    <t>传统文化视阈下农村留守老年人临终关怀模式研究</t>
  </si>
  <si>
    <t>中国成人教育</t>
  </si>
  <si>
    <t>190</t>
  </si>
  <si>
    <t>器官捐献失败105例原因分析</t>
  </si>
  <si>
    <t>191</t>
  </si>
  <si>
    <t>临床姑息治疗的成本-效果研究系统综述:基于国际临床随机对照研究证据</t>
  </si>
  <si>
    <t>192</t>
  </si>
  <si>
    <t>美国的宁养照护及其对中国的启示</t>
  </si>
  <si>
    <t>193</t>
  </si>
  <si>
    <t>卫计委介入老年人临终关怀服务问题研究</t>
  </si>
  <si>
    <t>西北大学学报(哲学社会科学版)</t>
  </si>
  <si>
    <t>194</t>
  </si>
  <si>
    <t>养老院临终关怀护理现状</t>
  </si>
  <si>
    <t>195</t>
  </si>
  <si>
    <t>托拉塞米治疗终末期肥厚型非梗阻性心肌病心力衰竭患者的疗效与安全性</t>
  </si>
  <si>
    <t>临床心血管病杂志</t>
  </si>
  <si>
    <t>196</t>
  </si>
  <si>
    <t>晚期胃癌姑息治疗的研究进展</t>
  </si>
  <si>
    <t>197</t>
  </si>
  <si>
    <t>WONCA研究论文摘要汇编——住家与居住照护之家老人临终关怀比较:荷兰全科医生针对死亡率的回访研究</t>
  </si>
  <si>
    <t>198</t>
  </si>
  <si>
    <t>复方苦参注射液在晚期肺癌恶性胸腔积液患者姑息治疗中的临床研究</t>
  </si>
  <si>
    <t>辽宁中医杂志</t>
  </si>
  <si>
    <t>199</t>
  </si>
  <si>
    <t>2015</t>
  </si>
  <si>
    <t>舒缓疗护患者家属与普通社区居民的死亡态度研究——基于社区横断面调查</t>
  </si>
  <si>
    <t>200</t>
  </si>
  <si>
    <t>转型期中国死亡社会学的思考:现状、进展与展望</t>
  </si>
  <si>
    <t>中国特色社会主义研究</t>
  </si>
  <si>
    <t>201</t>
  </si>
  <si>
    <t>上海市社区舒缓疗护(临终关怀)项目试点机构临终关怀服务现状调查</t>
  </si>
  <si>
    <t>202</t>
  </si>
  <si>
    <t>371例肿瘤姑息治疗多学科会诊临床分析</t>
  </si>
  <si>
    <t>203</t>
  </si>
  <si>
    <t>老年晚期恶性梗阻性黄疸3种姑息治疗方法的疗效比较</t>
  </si>
  <si>
    <t>中国内镜杂志</t>
  </si>
  <si>
    <t>204</t>
  </si>
  <si>
    <t>心衰姑息治疗进展</t>
  </si>
  <si>
    <t>205</t>
  </si>
  <si>
    <t>中国传统伦理文化对临终关怀照护的影响</t>
  </si>
  <si>
    <t>206</t>
  </si>
  <si>
    <t>刑法视野下临终患者的自主决定权及限制</t>
  </si>
  <si>
    <t>当代法学</t>
  </si>
  <si>
    <t>207</t>
  </si>
  <si>
    <t>国内外姑息药学关怀研究的文献计量学分析</t>
  </si>
  <si>
    <t>中国医院药学杂志</t>
  </si>
  <si>
    <t>208</t>
  </si>
  <si>
    <t>中国老年临终关怀服务的实践与制度探索</t>
  </si>
  <si>
    <t>209</t>
  </si>
  <si>
    <t>社区晚期癌症患者家属身心副反应的质性研究</t>
  </si>
  <si>
    <t>210</t>
  </si>
  <si>
    <t>重庆市20所综合医院护士老年护理知识现状调查</t>
  </si>
  <si>
    <t>211</t>
  </si>
  <si>
    <t>终末期糖尿病肾病患者医院感染病原菌分布与耐药性分析</t>
  </si>
  <si>
    <t>212</t>
  </si>
  <si>
    <t>《临终关怀——特殊医疗护理机构》</t>
  </si>
  <si>
    <t>美苑</t>
  </si>
  <si>
    <t>213</t>
  </si>
  <si>
    <t>预立照护计划在肾脏疾病终末期患者应用中的实施综述</t>
  </si>
  <si>
    <t>214</t>
  </si>
  <si>
    <t>医务社会个案工作的伦理困境分析——基于宁养个案服务的实证研究</t>
  </si>
  <si>
    <t>215</t>
  </si>
  <si>
    <t>上海市社区舒缓疗护(临终关怀)项目试点机构从业人员的临终关怀认知与态度调查</t>
  </si>
  <si>
    <t>216</t>
  </si>
  <si>
    <t>上海市社区舒缓疗护(临终关怀)项目试点机构临终关怀科人力资源现状调查</t>
  </si>
  <si>
    <t>217</t>
  </si>
  <si>
    <t>上海市社区舒缓疗护(临终关怀)项目试点机构临终关怀科功能布局合理性研究</t>
  </si>
  <si>
    <t>218</t>
  </si>
  <si>
    <t>上海市社区舒缓疗护(临终关怀)项目试点机构晚期恶性肿瘤临终住院患者的卫生服务需求调查</t>
  </si>
  <si>
    <t>219</t>
  </si>
  <si>
    <t>AIDS病人临终关怀的认知及期望照护方式的调查</t>
  </si>
  <si>
    <t>中国艾滋病性病</t>
  </si>
  <si>
    <t>220</t>
  </si>
  <si>
    <t>老年晚期非小细胞肺癌姑息治疗获益研究进展</t>
  </si>
  <si>
    <t>中国肺癌杂志</t>
  </si>
  <si>
    <t>221</t>
  </si>
  <si>
    <t>肿瘤的姑息治疗与中医药临床优势</t>
  </si>
  <si>
    <t>222</t>
  </si>
  <si>
    <t>终末期肾脏病患者社会参与的研究进展及对我国的启示</t>
  </si>
  <si>
    <t>223</t>
  </si>
  <si>
    <t>腹膜透析患者运用缬沙坦保护残肾功能1例报告</t>
  </si>
  <si>
    <t>中国实用内科杂志</t>
  </si>
  <si>
    <t>224</t>
  </si>
  <si>
    <t>澳大利亚慢性病患者临终关怀政策研究</t>
  </si>
  <si>
    <t>225</t>
  </si>
  <si>
    <t>临终反向关怀模式探析</t>
  </si>
  <si>
    <t>226</t>
  </si>
  <si>
    <t>上海市20家社区卫生服务中心安宁舒缓疗护服务现况调查</t>
  </si>
  <si>
    <t>227</t>
  </si>
  <si>
    <t>恶性梗阻性黄疸不同姑息治疗方法疗效观察</t>
  </si>
  <si>
    <t>228</t>
  </si>
  <si>
    <t>中华传统文化中临终关怀的独特智慧</t>
  </si>
  <si>
    <t>229</t>
  </si>
  <si>
    <t>论庄子生命伦理与现代临终关怀</t>
  </si>
  <si>
    <t>云南社会科学</t>
  </si>
  <si>
    <t>230</t>
  </si>
  <si>
    <t>“法施”、“无畏施”和“财物施”的融汇与实践——以我国东南沿海佛教社会福利发展为例</t>
  </si>
  <si>
    <t>宗教学研究</t>
  </si>
  <si>
    <t>231</t>
  </si>
  <si>
    <t>静安寺街道社区卫生服务中心舒缓疗护患者病情评分状况及相关因素研究</t>
  </si>
  <si>
    <t>232</t>
  </si>
  <si>
    <t>病证结合诊疗模式在肿瘤康复与姑息治疗中的运用</t>
  </si>
  <si>
    <t>233</t>
  </si>
  <si>
    <t>2014</t>
  </si>
  <si>
    <t>农村老年人对临终关怀认知及接受度</t>
  </si>
  <si>
    <t>234</t>
  </si>
  <si>
    <t>支架在胆道恶性梗阻治疗中的应用价值与现状</t>
  </si>
  <si>
    <t>世界华人消化杂志</t>
  </si>
  <si>
    <t>235</t>
  </si>
  <si>
    <t>临终者权益表达形式的医学哲学审思</t>
  </si>
  <si>
    <t>236</t>
  </si>
  <si>
    <t>家属对癌症晚期患者终末期治疗与抢救决策的质性研究</t>
  </si>
  <si>
    <t>237</t>
  </si>
  <si>
    <t>医护人员的死亡态度调查与分析</t>
  </si>
  <si>
    <t>238</t>
  </si>
  <si>
    <t>WONCA研究论文摘要汇编——初级保健晚期疾病患者照顾者的识别障碍:3个数据源的三角化测量</t>
  </si>
  <si>
    <t>239</t>
  </si>
  <si>
    <t>重视恶性肿瘤患者的营养不良及防治</t>
  </si>
  <si>
    <t>240</t>
  </si>
  <si>
    <t>红十字文化的生命态度与高校生命教育</t>
  </si>
  <si>
    <t>教育评论</t>
  </si>
  <si>
    <t>241</t>
  </si>
  <si>
    <t>WONCA研究论文摘要汇编——儿科姑息治疗——全科医生的作用</t>
  </si>
  <si>
    <t>242</t>
  </si>
  <si>
    <t>临终关怀:身体的医学化及其超越</t>
  </si>
  <si>
    <t>243</t>
  </si>
  <si>
    <t>关于改善我国癌痛控制的思考</t>
  </si>
  <si>
    <t>中国新药杂志</t>
  </si>
  <si>
    <t>244</t>
  </si>
  <si>
    <t>法律规制视角下推进我国临终关怀事业发展的若干思考</t>
  </si>
  <si>
    <t>中国卫生事业管理</t>
  </si>
  <si>
    <t>245</t>
  </si>
  <si>
    <t>第十届全国癌症康复与姑息医学大会在沪举行</t>
  </si>
  <si>
    <t>246</t>
  </si>
  <si>
    <t>肿瘤患儿姑息关怀中影响治疗因素的分析</t>
  </si>
  <si>
    <t>基础医学与临床</t>
  </si>
  <si>
    <t>247</t>
  </si>
  <si>
    <t>社会工作介入临终关怀服务探讨——以某医科大学社工介入临终关怀服务为例</t>
  </si>
  <si>
    <t>福建论坛(人文社会科学版)</t>
  </si>
  <si>
    <t>248</t>
  </si>
  <si>
    <t>肿瘤姑息治疗领域PubMed数据库文献计量学与可视化分析</t>
  </si>
  <si>
    <t>249</t>
  </si>
  <si>
    <t>神经病理性癌痛的临床特点与现状控制的调查研究</t>
  </si>
  <si>
    <t>中国疼痛医学杂志</t>
  </si>
  <si>
    <t>250</t>
  </si>
  <si>
    <t>北京市社区老年人临终关怀知晓率及其影响因素研究</t>
  </si>
  <si>
    <t>251</t>
  </si>
  <si>
    <t>传统生死孝道观与老年临终关怀</t>
  </si>
  <si>
    <t>252</t>
  </si>
  <si>
    <t>佛教在临终关怀中应用的探索</t>
  </si>
  <si>
    <t>253</t>
  </si>
  <si>
    <t>临终关怀:为临终患者提供生理和心理的全面照护——上海临终关怀(舒缓疗护)伦理与实践国际研讨会撷英</t>
  </si>
  <si>
    <t>254</t>
  </si>
  <si>
    <t>标准·方案·指南——2014AHA/ASA卒中姑息治疗指南发布</t>
  </si>
  <si>
    <t>255</t>
  </si>
  <si>
    <t>医学视阈下对中西方死亡文化差异的分析</t>
  </si>
  <si>
    <t>256</t>
  </si>
  <si>
    <t>多药联合泵入治疗终末期患者的中重度癌痛疗效观察</t>
  </si>
  <si>
    <t>257</t>
  </si>
  <si>
    <t>7例经皮射频姑息治疗肝癌致医院获得性急性肾功能衰竭患者的护理</t>
  </si>
  <si>
    <t>258</t>
  </si>
  <si>
    <t>结构脂肪乳在恶性梗阻性黄疸病人姑息治疗中的应用</t>
  </si>
  <si>
    <t>肠外与肠内营养</t>
  </si>
  <si>
    <t>259</t>
  </si>
  <si>
    <t>临终关怀语境下佛教生死观的当代价值转换</t>
  </si>
  <si>
    <t>世界宗教研究</t>
  </si>
  <si>
    <t>260</t>
  </si>
  <si>
    <t>死亡教育对晚期癌症患者死亡态度的影响</t>
  </si>
  <si>
    <t>261</t>
  </si>
  <si>
    <t>临终关怀主体的确证</t>
  </si>
  <si>
    <t>262</t>
  </si>
  <si>
    <t>老年临终关怀中的尊严死与安详死</t>
  </si>
  <si>
    <t>263</t>
  </si>
  <si>
    <t>西方主要国家临终关怀的特点及启示</t>
  </si>
  <si>
    <t>264</t>
  </si>
  <si>
    <t>2013</t>
  </si>
  <si>
    <t>临终关怀的哲学与宗教渗透</t>
  </si>
  <si>
    <t>265</t>
  </si>
  <si>
    <t>舶来还是本土根植?——临终关怀的本土化困境</t>
  </si>
  <si>
    <t>266</t>
  </si>
  <si>
    <t>临终关怀改善晚期癌痛患者生活质量的研究</t>
  </si>
  <si>
    <t>267</t>
  </si>
  <si>
    <t>北京社会养老设施的调查与研究</t>
  </si>
  <si>
    <t>城市规划</t>
  </si>
  <si>
    <t>268</t>
  </si>
  <si>
    <t>论被判死刑人员结婚和生育的权利</t>
  </si>
  <si>
    <t>南京师大学报(社会科学版)</t>
  </si>
  <si>
    <t>269</t>
  </si>
  <si>
    <t>“临终关怀”教学在血液内科临床实习医师中的应用</t>
  </si>
  <si>
    <t>上海交通大学学报(医学版)</t>
  </si>
  <si>
    <t>270</t>
  </si>
  <si>
    <t>结直肠癌骨转移的诊治现状和进展</t>
  </si>
  <si>
    <t>271</t>
  </si>
  <si>
    <t>腹膜后软组织肉瘤的姑息治疗</t>
  </si>
  <si>
    <t>272</t>
  </si>
  <si>
    <t>晚期恶性肿瘤患者生存期影响因素的相关性分析</t>
  </si>
  <si>
    <t>中国癌症杂志</t>
  </si>
  <si>
    <t>273</t>
  </si>
  <si>
    <t>姑息治疗对老年晚期胃肠道肿瘤患者生活质量的改善作用</t>
  </si>
  <si>
    <t>274</t>
  </si>
  <si>
    <t>上海临终关怀机构卫生资源及服务现状的调查与分析</t>
  </si>
  <si>
    <t>275</t>
  </si>
  <si>
    <t>晚期肿瘤患者辅助使用胎盘多肽在姑息医学治疗中的应用</t>
  </si>
  <si>
    <t>276</t>
  </si>
  <si>
    <t>三维适形放疗结合金属支架置入治疗中晚期食管癌吞咽困难的临床研究</t>
  </si>
  <si>
    <t>277</t>
  </si>
  <si>
    <t>中医药在恶性肿瘤姑息治疗中应用的体会</t>
  </si>
  <si>
    <t>278</t>
  </si>
  <si>
    <t>临终贫困、生命质量与老年临终关怀发展策略</t>
  </si>
  <si>
    <t>国家行政学院学报</t>
  </si>
  <si>
    <t>279</t>
  </si>
  <si>
    <t>“死亡品质”的关照及其在我国当下的实现</t>
  </si>
  <si>
    <t>中州学刊</t>
  </si>
  <si>
    <t>280</t>
  </si>
  <si>
    <t>临终关怀与内隐自尊的修复:现象、机制及意义</t>
  </si>
  <si>
    <t>281</t>
  </si>
  <si>
    <t>伊斯兰教的临终关怀思想</t>
  </si>
  <si>
    <t>中国穆斯林</t>
  </si>
  <si>
    <t>282</t>
  </si>
  <si>
    <t>肺癌患者姑息治疗中负性情绪对生活质量的影响</t>
  </si>
  <si>
    <t>283</t>
  </si>
  <si>
    <t>晚期食管癌的姑息治疗</t>
  </si>
  <si>
    <t>284</t>
  </si>
  <si>
    <t>皮肌炎合并气管食管瘘患者应用三腔二囊管姑息治疗的护理</t>
  </si>
  <si>
    <t>285</t>
  </si>
  <si>
    <t>中医结合哲学与宗教对临终关怀的指导与运用</t>
  </si>
  <si>
    <t>286</t>
  </si>
  <si>
    <t>梅州市社会群体临终关怀态度的调查分析</t>
  </si>
  <si>
    <t>287</t>
  </si>
  <si>
    <t>两种方式姑息治疗肝门胆管癌对比分析</t>
  </si>
  <si>
    <t>288</t>
  </si>
  <si>
    <t>姑息治疗对晚期肿瘤患者疲乏及生活质量的影响</t>
  </si>
  <si>
    <t>289</t>
  </si>
  <si>
    <t>医疗预立意愿书研究</t>
  </si>
  <si>
    <t>290</t>
  </si>
  <si>
    <t>我国养老产业发展的思考与对策</t>
  </si>
  <si>
    <t>天府新论</t>
  </si>
  <si>
    <t>291</t>
  </si>
  <si>
    <t>2012</t>
  </si>
  <si>
    <t>慢性心力衰竭治疗难点分析及中医策略</t>
  </si>
  <si>
    <t>292</t>
  </si>
  <si>
    <t>癌症疼痛——从治疗到管理</t>
  </si>
  <si>
    <t>293</t>
  </si>
  <si>
    <t>一个基于循证医学证据的癌痛治疗指南——读《癌痛的阿片类药物治疗:EAPC基于循证医学证据的推荐》</t>
  </si>
  <si>
    <t>294</t>
  </si>
  <si>
    <t>社区卫生服务中心实施临终关怀的SWOT分析及策略研究</t>
  </si>
  <si>
    <t>295</t>
  </si>
  <si>
    <t>分子分型时代乳腺癌的内科治疗——辅助治疗和姑息治疗在探索中前行</t>
  </si>
  <si>
    <t>296</t>
  </si>
  <si>
    <t>姑息治疗对恶性肿瘤死亡病人住院费用变化的影响分析</t>
  </si>
  <si>
    <t>297</t>
  </si>
  <si>
    <t>癌症姑息与支持治疗</t>
  </si>
  <si>
    <t>298</t>
  </si>
  <si>
    <t>对安宁疗护影响因素的调查研究——以贵州省为例</t>
  </si>
  <si>
    <t>299</t>
  </si>
  <si>
    <t>宗教心理学在临终关怀中的应用</t>
  </si>
  <si>
    <t>300</t>
  </si>
  <si>
    <t>原发性肝癌的姑息治疗与经方应用</t>
  </si>
  <si>
    <t>301</t>
  </si>
  <si>
    <t>“临终关怀”的法律之维——法理基础、宪法依据与实体法规制</t>
  </si>
  <si>
    <t>法学论坛</t>
  </si>
  <si>
    <t>302</t>
  </si>
  <si>
    <t>新生儿重症监护室临终关怀护理研究进展</t>
  </si>
  <si>
    <t>303</t>
  </si>
  <si>
    <t>临终关怀与社会工作</t>
  </si>
  <si>
    <t>304</t>
  </si>
  <si>
    <t>癌症患者自我感受负担相关因素的研究进展</t>
  </si>
  <si>
    <t>305</t>
  </si>
  <si>
    <t>ICU医护人员对于终末期患者放弃生命支持治疗态度的研究</t>
  </si>
  <si>
    <t>306</t>
  </si>
  <si>
    <t>复发性阴道癌的处理</t>
  </si>
  <si>
    <t>中国实用妇科与产科杂志</t>
  </si>
  <si>
    <t>307</t>
  </si>
  <si>
    <t>论本性是“伦理关怀”的临终关怀及其在中国开展的伦理回应</t>
  </si>
  <si>
    <t>308</t>
  </si>
  <si>
    <t>晚期癌症患者居家宁养服务与住院姑息治疗成本-效益分析</t>
  </si>
  <si>
    <t>309</t>
  </si>
  <si>
    <t>宗教的临终关怀</t>
  </si>
  <si>
    <t>中国宗教</t>
  </si>
  <si>
    <t>310</t>
  </si>
  <si>
    <t>阿片类药物在慢性非癌性疼痛中的应用</t>
  </si>
  <si>
    <t>311</t>
  </si>
  <si>
    <t>英国临终关怀现状分析及对中国的启示</t>
  </si>
  <si>
    <t>山东社会科学</t>
  </si>
  <si>
    <t>312</t>
  </si>
  <si>
    <t>无X线监视内镜下单次双食管覆膜支架置入术:附24例晚期食管癌的治疗</t>
  </si>
  <si>
    <t>313</t>
  </si>
  <si>
    <t>晚期恶性阻塞性黄疸不同姑息治疗方法对比研究</t>
  </si>
  <si>
    <t>实用医学杂志</t>
  </si>
  <si>
    <t>314</t>
  </si>
  <si>
    <t>2011</t>
  </si>
  <si>
    <t>金属支架置入结合动脉灌注化疗治疗胃、十二指肠恶性梗阻</t>
  </si>
  <si>
    <t>介入放射学杂志</t>
  </si>
  <si>
    <t>315</t>
  </si>
  <si>
    <t>2056例急症死亡患者的临终关怀护理</t>
  </si>
  <si>
    <t>山东医药</t>
  </si>
  <si>
    <t>316</t>
  </si>
  <si>
    <t>国内外临终关怀现状及相关分析</t>
  </si>
  <si>
    <t>317</t>
  </si>
  <si>
    <t>晚期卵巢癌伴恶性腹水的临终关怀与护理</t>
  </si>
  <si>
    <t>护士进修杂志</t>
  </si>
  <si>
    <t>318</t>
  </si>
  <si>
    <t>晚期肿瘤患者的临终关怀</t>
  </si>
  <si>
    <t>319</t>
  </si>
  <si>
    <t>118例神经病理性癌痛临床特点与治疗</t>
  </si>
  <si>
    <t>320</t>
  </si>
  <si>
    <t>超细胃镜下放置胃肠营养管在肿瘤伴上消化道梗阻狭窄病人中的价值</t>
  </si>
  <si>
    <t>321</t>
  </si>
  <si>
    <t>2005～2008年14所临终关怀服务机构住院费用分析</t>
  </si>
  <si>
    <t>322</t>
  </si>
  <si>
    <t>不可切除及不适合手术的食管癌患者的治疗原则</t>
  </si>
  <si>
    <t>323</t>
  </si>
  <si>
    <t>医学伦理学视角下的急救体系</t>
  </si>
  <si>
    <t>324</t>
  </si>
  <si>
    <t>临终关怀伦理的中国本土化问题研究</t>
  </si>
  <si>
    <t>325</t>
  </si>
  <si>
    <t>中医标本理论在癌症姑息治疗中的应用及价值</t>
  </si>
  <si>
    <t>326</t>
  </si>
  <si>
    <t>羌族临终关怀与羌族宗教</t>
  </si>
  <si>
    <t>敦煌学辑刊</t>
  </si>
  <si>
    <t>327</t>
  </si>
  <si>
    <t>老龄化背景下的临终关怀问题</t>
  </si>
  <si>
    <t>理论探索</t>
  </si>
  <si>
    <t>328</t>
  </si>
  <si>
    <t>武汉市民对临终关怀知晓率和态度的调查</t>
  </si>
  <si>
    <t>首都医科大学学报</t>
  </si>
  <si>
    <t>329</t>
  </si>
  <si>
    <t>内镜和腹腔镜联合在胰腺癌诊断治疗中的作用</t>
  </si>
  <si>
    <t>实用肿瘤杂志</t>
  </si>
  <si>
    <t>330</t>
  </si>
  <si>
    <t>对话ICU:生死两茫茫——技术时代的生命终结与死亡意义</t>
  </si>
  <si>
    <t>读书</t>
  </si>
  <si>
    <t>331</t>
  </si>
  <si>
    <t>安乐死与临终关怀的和谐统一</t>
  </si>
  <si>
    <t>332</t>
  </si>
  <si>
    <t>肌萎缩侧索硬化患者使用内镜经皮胃造瘘的影响因素</t>
  </si>
  <si>
    <t>333</t>
  </si>
  <si>
    <t>注重医学实习生对肺癌患者人文关怀理念的培养</t>
  </si>
  <si>
    <t>334</t>
  </si>
  <si>
    <t>中国临终关怀事业走出困境的有效路径探析——基于国家和市场视角</t>
  </si>
  <si>
    <t>335</t>
  </si>
  <si>
    <t>基督教的生死智慧与临终关怀</t>
  </si>
  <si>
    <t>336</t>
  </si>
  <si>
    <t>浅论《西藏度亡经》在临终关怀中的心理学意义</t>
  </si>
  <si>
    <t>法音</t>
  </si>
  <si>
    <t>337</t>
  </si>
  <si>
    <t>我国临终关怀的特点及其发展展望</t>
  </si>
  <si>
    <t>338</t>
  </si>
  <si>
    <t>成都、昆明、杭州三地注册临终关怀机构的服务功能及资源的调查研究</t>
  </si>
  <si>
    <t>339</t>
  </si>
  <si>
    <t>北京市登记注册临终关怀机构的资源及服务功能的调查研究</t>
  </si>
  <si>
    <t>340</t>
  </si>
  <si>
    <t>2010</t>
  </si>
  <si>
    <t>中国华北地区城市与乡村基督教徒对死亡认识的比较研究</t>
  </si>
  <si>
    <t>341</t>
  </si>
  <si>
    <t>五省市注册临终关怀机构开展现状研究</t>
  </si>
  <si>
    <t>342</t>
  </si>
  <si>
    <t>五省市注册临终关怀机构的人力资源配置情况研究</t>
  </si>
  <si>
    <t>343</t>
  </si>
  <si>
    <t>五省市注册临终关怀机构晚期恶性肿瘤患者的医疗费用调查</t>
  </si>
  <si>
    <t>344</t>
  </si>
  <si>
    <t>晚期肿瘤患者居家“宁养”服务的实践与思考</t>
  </si>
  <si>
    <t>345</t>
  </si>
  <si>
    <t>晚期肿瘤患者“宁养”服务的需求情况调查</t>
  </si>
  <si>
    <t>346</t>
  </si>
  <si>
    <t>晚期肿瘤患者临终关怀服务的现状分析</t>
  </si>
  <si>
    <t>347</t>
  </si>
  <si>
    <t>晚期癌症患者姑息性镇静治疗现状</t>
  </si>
  <si>
    <t>348</t>
  </si>
  <si>
    <t>新生儿先天性肾病综合征的监护及临终关怀</t>
  </si>
  <si>
    <t>江苏医药</t>
  </si>
  <si>
    <t>349</t>
  </si>
  <si>
    <t>试论我国传统生死观的现代生命伦理效应</t>
  </si>
  <si>
    <t>350</t>
  </si>
  <si>
    <t>社区肿瘤姑息医疗服务</t>
  </si>
  <si>
    <t>351</t>
  </si>
  <si>
    <t>在中国开展姑息治疗与临终关怀会面临哪些挑战?</t>
  </si>
  <si>
    <t>352</t>
  </si>
  <si>
    <t>死亡态度影响因素的研究进展</t>
  </si>
  <si>
    <t>353</t>
  </si>
  <si>
    <t>上海市登记注册临终关怀机构的资源及服务功能的调查分析</t>
  </si>
  <si>
    <t>354</t>
  </si>
  <si>
    <t>晚期复杂性肝癌的临床处理</t>
  </si>
  <si>
    <t>355</t>
  </si>
  <si>
    <t>临终关怀纳入社会保障制度安排的多维思考——以湖北省为例</t>
  </si>
  <si>
    <t>356</t>
  </si>
  <si>
    <t>姑息医学:年轻的学科</t>
  </si>
  <si>
    <t>357</t>
  </si>
  <si>
    <t>中日两国医学院校医学专业老年临终关怀教育的比较</t>
  </si>
  <si>
    <t>358</t>
  </si>
  <si>
    <t>京、津、沪三地社区老年人健康状况及临终关怀服务需求的调查</t>
  </si>
  <si>
    <t>359</t>
  </si>
  <si>
    <t>晚期胃癌治疗进展</t>
  </si>
  <si>
    <t>360</t>
  </si>
  <si>
    <t>Catastrophic health expenditure of cancer patients at the end-of-life: a retrospective observational study in China</t>
  </si>
  <si>
    <t>Bmc Palliative Care</t>
  </si>
  <si>
    <t>361</t>
  </si>
  <si>
    <t>Geographical disparities in treatment and health care costs for end-of-life cancer patients in China: a retrospective study</t>
  </si>
  <si>
    <t>Bmc Cancer</t>
  </si>
  <si>
    <t>362</t>
  </si>
  <si>
    <t>Tracking hospital costs in the last year of life - The Shanghai experience</t>
  </si>
  <si>
    <t>Bioscience Trends</t>
  </si>
  <si>
    <t>363</t>
  </si>
  <si>
    <t>Suicidal ideation among Chinese cancer inpatients of general hospitals: prevalence and correlates</t>
  </si>
  <si>
    <t>Oncotarget</t>
  </si>
  <si>
    <t>364</t>
  </si>
  <si>
    <t>The use of distress thermometer in advanced cancer inpatients with pain</t>
  </si>
  <si>
    <t>Psycho-Oncology</t>
  </si>
  <si>
    <t>365</t>
  </si>
  <si>
    <t>Transformation of a Geriatric Department in China</t>
  </si>
  <si>
    <t>Journal of the American Geriatrics Society</t>
  </si>
  <si>
    <t>366</t>
  </si>
  <si>
    <t>Diagnosis, disease stage, and distress of Chinese cancer patients</t>
  </si>
  <si>
    <t>Annals of Translational Medicine</t>
  </si>
  <si>
    <t>367</t>
  </si>
  <si>
    <t>The do-not-resuscitate order for terminal cancer patients in mainland China: A retrospective study</t>
  </si>
  <si>
    <t>Medicine</t>
  </si>
  <si>
    <t>368</t>
  </si>
  <si>
    <t>Acupuncture for cancer-related fatigue in lung cancer patients: a randomized, double blind, placebo-controlled pilot trial</t>
  </si>
  <si>
    <t>Supportive Care in Cancer</t>
  </si>
  <si>
    <t>369</t>
  </si>
  <si>
    <t>Aggressive interventions in terminally ill patients with solid tumors in China: a retrospective single center analysis</t>
  </si>
  <si>
    <t>Journal of Buon</t>
  </si>
  <si>
    <t>370</t>
  </si>
  <si>
    <t>Integrated approach to pain management for a patient with multiple bone metastases of uterine cervical cancer</t>
  </si>
  <si>
    <t>Journal of International Medical Research</t>
  </si>
  <si>
    <t>371</t>
  </si>
  <si>
    <t>The Relationship Between Cancer Pain and Quality of Life in Patients Newly Admitted to Wuhan Hospice Center of China</t>
  </si>
  <si>
    <t>American Journal of Hospice &amp; Palliative Medicine</t>
  </si>
  <si>
    <t>572</t>
  </si>
  <si>
    <t xml:space="preserve"> A review on problems of China's hospice care and analysis of possible solutions</t>
  </si>
  <si>
    <t>Chinese Medical Journal (Engl)</t>
    <phoneticPr fontId="3" type="noConversion"/>
  </si>
  <si>
    <t>577</t>
  </si>
  <si>
    <t xml:space="preserve"> An Epidemiological Survey of Cachexia in Advanced Cancer Patients and Analysis on Its Diagnostic and Treatment Status</t>
  </si>
  <si>
    <t>Nutrotio and Cancer</t>
    <phoneticPr fontId="3" type="noConversion"/>
  </si>
  <si>
    <t>374</t>
  </si>
  <si>
    <t>The Role of Analgesic Adjustment Strategies in Achieving Analgesic Efficacy in Opioid-Tolerant Hospice Patients in China</t>
  </si>
  <si>
    <t>375</t>
  </si>
  <si>
    <t>Attitudes towards pain management in hospitalized cancer patients and their influencing factors</t>
  </si>
  <si>
    <t>Chinese Journal of Cancer Research</t>
  </si>
  <si>
    <t>376</t>
  </si>
  <si>
    <t>Factors associated with the attitudes of oncology nurses toward hospice care in China</t>
  </si>
  <si>
    <t>Patient Preference and Adherence</t>
  </si>
  <si>
    <t>377</t>
  </si>
  <si>
    <t>End-of-Life Caregiver Interactions With Health Care Providers Learning From the Bad</t>
  </si>
  <si>
    <t>Journal of Nursing Care Quality</t>
  </si>
  <si>
    <t>378</t>
  </si>
  <si>
    <t>Pulsed Reduced Dose-rate Radiotherapy as Re-irradiation for Brain Metastasis in a Patient with Lung Squamous-celled Carcinoma</t>
  </si>
  <si>
    <t>Japanese Journal of Clinical Oncology</t>
  </si>
  <si>
    <t>379</t>
  </si>
  <si>
    <t>Novel stent in the palliation of malignant esophageal strictures: a retrospective study</t>
  </si>
  <si>
    <t>Diseases of the Esophagus</t>
  </si>
  <si>
    <t>380</t>
  </si>
  <si>
    <t>High Intensity Focused Ultrasound Treatment for Patients with Local Advanced Pancreatic Cancer</t>
  </si>
  <si>
    <t>Hepato-Gastroenterology</t>
  </si>
  <si>
    <t>381</t>
  </si>
  <si>
    <t>A Meta-analysis to Evaluate the Predictive Validity of the Braden Scale for Pressure Ulcer Risk Assessment in Long-term Care</t>
  </si>
  <si>
    <t>Ostomy Wound Management</t>
  </si>
  <si>
    <t>382</t>
  </si>
  <si>
    <t>A REM Intrusion Model for Death Bed Visions: A Palliative Nursing Perspective</t>
  </si>
  <si>
    <t>Neuroquantology</t>
  </si>
  <si>
    <t>383</t>
  </si>
  <si>
    <t>Attitudes of Chinese Oncology Physicians Toward Death with Dignity</t>
  </si>
  <si>
    <t>Journal of Palliative Medicine</t>
  </si>
  <si>
    <t>384</t>
  </si>
  <si>
    <t>Factors influencing survival of patients with pancreatic adenocarcinoma and synchronous liver metastases receiving palliative care</t>
  </si>
  <si>
    <t>Pancreatology</t>
  </si>
  <si>
    <t>385</t>
  </si>
  <si>
    <t>Knowledge and attitudes toward end-of-life care among community health care providers and its influencing factors in China A cross-sectional study</t>
  </si>
  <si>
    <t>578</t>
  </si>
  <si>
    <t xml:space="preserve"> Computed tomography-guided percutaneous microwave ablation combined with osteoplasty for palliative treatment of painful extraspinal bone metastases from lung cancer</t>
  </si>
  <si>
    <t>Skeletal Radiology</t>
  </si>
  <si>
    <t>387</t>
  </si>
  <si>
    <t>The Understanding of Death in Terminally Ill Cancer Patients in China An Initial Study</t>
  </si>
  <si>
    <t>Cambridge Quarterly of Healthcare Ethics</t>
  </si>
  <si>
    <t>388</t>
  </si>
  <si>
    <t>Successful treatment of refractory cancer pain with morphine and ropivacaine A case report</t>
  </si>
  <si>
    <t>389</t>
  </si>
  <si>
    <t>Nurse Spiritual Therapeutics Scale: Psychometric evaluation among cancer patients</t>
  </si>
  <si>
    <t>Journal of Clinical Nursing</t>
  </si>
  <si>
    <t>390</t>
  </si>
  <si>
    <t>Validation of the interRAI Pressure Ulcer Risk Scale in Acute Care Hospitals</t>
  </si>
  <si>
    <t>391</t>
  </si>
  <si>
    <t>Nurse-rated good death of Chinese terminally ill patients with cancer: A cross-sectional study</t>
  </si>
  <si>
    <t>European Journal of Cancer Care</t>
  </si>
  <si>
    <t>392</t>
  </si>
  <si>
    <t>Effect of early palliative care on quality of life in patients with non-small-cell lung cancer</t>
  </si>
  <si>
    <t>Current Oncology</t>
  </si>
  <si>
    <t>393</t>
  </si>
  <si>
    <t>Impact of a Clinical Pharmacist-Led Guidance Team on Cancer Pain Therapy in China: A Prospective Multicenter Cohort Study</t>
  </si>
  <si>
    <t>Journal of Pain and Symptom Management</t>
  </si>
  <si>
    <t>394</t>
  </si>
  <si>
    <t>Quality of Life in Patients With Advanced Cancer at the End of Life as Measured by the McGill Quality of Life Questionnaire: A Survey in China</t>
  </si>
  <si>
    <t>395</t>
  </si>
  <si>
    <t>Needs of family caregivers of advanced cancer patients: a survey in Shanghai of China</t>
  </si>
  <si>
    <t>396</t>
  </si>
  <si>
    <t>Predicting Survival Time in Noncurative Patients with Advanced Cancer: A Prospective Study in China</t>
  </si>
  <si>
    <t>397</t>
  </si>
  <si>
    <t>Perception and fulfillment of cancer patients' nursing professional social support needs: from the health care personnel point of view</t>
  </si>
  <si>
    <t>398</t>
  </si>
  <si>
    <t>Validation of the Chinese Version of the Good Death Inventory for Evaluating End-of-Life Care From the Perspective of the Bereaved Family</t>
  </si>
  <si>
    <t>399</t>
  </si>
  <si>
    <t>Correlation of Palliative Performance Scale and Survival in Patients With Cancer Receiving Home-Based Palliative Care</t>
  </si>
  <si>
    <t>Journal of Palliative Care</t>
  </si>
  <si>
    <t>400</t>
  </si>
  <si>
    <t>Socioeconomic Differences and Trends in the Place of Death among Elderly People in China</t>
  </si>
  <si>
    <t>International Journal of Environmental Research and Public Health</t>
  </si>
  <si>
    <t>401</t>
  </si>
  <si>
    <t>Undergraduate Nursing Students' Perception of End-of-Life Care Education Placement in the Nursing Curriculum</t>
  </si>
  <si>
    <t>Journal of Hospice &amp; Palliative Nursing</t>
  </si>
  <si>
    <t>402</t>
  </si>
  <si>
    <t>Effects of Chinese medicine five-element music on the quality of life for advanced cancer patients: A randomized controlled trial</t>
  </si>
  <si>
    <t>Chinese Journal of Integrative Medicine</t>
  </si>
  <si>
    <t>403</t>
  </si>
  <si>
    <t>The Impact of the End-of-Life Nurse Education Consortium on Attitudes of Undergraduate Nursing Students Toward Care of Dying Patients</t>
  </si>
  <si>
    <t>404</t>
  </si>
  <si>
    <t>Comparison of the Treatments of Patients With Cancer in Their Last 6 Months Between ICU and Cancer Center</t>
  </si>
  <si>
    <t>405</t>
  </si>
  <si>
    <t>Chemotherapy Near the End of Life for Chinese Patients with Solid Malignancies</t>
  </si>
  <si>
    <t>Oncologist</t>
  </si>
  <si>
    <t>406</t>
  </si>
  <si>
    <t>Management and survival analysis of elderly patients with a cancer in the digestive system who refused to receive anticancer treatments</t>
  </si>
  <si>
    <t>407</t>
  </si>
  <si>
    <t>Clinical characteristics and prognosis of nonsurgically treated patients with pneumonic-type adenocarcinoma</t>
  </si>
  <si>
    <t>408</t>
  </si>
  <si>
    <t>Efficacy of percutaneous transhepatic cholangiodrainage (PTCD) in patients with unresectable pancreatic cancer</t>
  </si>
  <si>
    <t>Tumor Biology</t>
  </si>
  <si>
    <t>409</t>
  </si>
  <si>
    <t>Palliative Medicine: Barriers and Developments in Mainland China</t>
  </si>
  <si>
    <t>Current Oncology Reports</t>
  </si>
  <si>
    <t>410</t>
  </si>
  <si>
    <t>Effect of transcutaneous electrical acupoint stimulation combined with palonosetron on chemotherapy-induced nausea and vomiting: a single-blind, randomized, controlled trial</t>
  </si>
  <si>
    <t>Chinese Journal of Cancer</t>
  </si>
  <si>
    <t>411</t>
  </si>
  <si>
    <t>Double stent insertion for combined malignant airway and superior vena cava obstruction</t>
  </si>
  <si>
    <t>412</t>
  </si>
  <si>
    <t>C-Reactive Protein/Albumin Ratio Is an Independent Prognostic Predictor of Survival in Advanced Cancer Patients Receiving Palliative Care</t>
  </si>
  <si>
    <t>413</t>
  </si>
  <si>
    <t>International publication trends and collaboration performance of China in healthcare science and services research</t>
  </si>
  <si>
    <t>Israel Journal of Health Policy Research</t>
  </si>
  <si>
    <t>414</t>
  </si>
  <si>
    <t>Knowledge and attitudes regarding hospice care among outpatients and family members in two hospitals in China</t>
  </si>
  <si>
    <t>415</t>
  </si>
  <si>
    <t>Analgesic effect of high intensity focused ultrasound therapy for unresectable pancreatic cancer</t>
  </si>
  <si>
    <t>International Journal of Hyperthermia</t>
  </si>
  <si>
    <t>416</t>
  </si>
  <si>
    <t>Surface modification of esophageal stent materials by a polyethylenimine layer aiming at anti-cancer function</t>
  </si>
  <si>
    <t>Journal of Materials Science-Materials in Medicine</t>
  </si>
  <si>
    <t>417</t>
  </si>
  <si>
    <t>Psychometric evaluation of the Chinese version of the Person-centred Climate Questionnaire - Staff version (PCQ-S)</t>
  </si>
  <si>
    <t>Bmj Open</t>
  </si>
  <si>
    <t>418</t>
  </si>
  <si>
    <t>Investigation of the oral infections and manifestations seen in patients with advanced cancer</t>
  </si>
  <si>
    <t>Pakistan Journal of Medical Sciences</t>
  </si>
  <si>
    <t>419</t>
  </si>
  <si>
    <t>Opioid-Induced Constipation Relief From Fixed-Ratio Combination Prolonged-Release Oxycodone/Naloxone Compared With Oxycodone and Morphine for Chronic Nonmalignant Pain: A Systematic Review and Meta-Analysis of Randomized Controlled Trials</t>
  </si>
  <si>
    <t>579</t>
  </si>
  <si>
    <t xml:space="preserve"> Do not resuscitate orders for patients with intracerebral hemorrhage: experience from a Chinese tertiary care center</t>
  </si>
  <si>
    <t>Eur Neurol</t>
  </si>
  <si>
    <t>421</t>
  </si>
  <si>
    <t>Attitudes Toward Advance Directives Among Patients and Their Family Members in China</t>
  </si>
  <si>
    <t>Journal of the American Medical Directors Association</t>
  </si>
  <si>
    <t>422</t>
  </si>
  <si>
    <t>Tai Chi Exercise for Cancer-Related Fatigue in Patients With Lung Cancer Undergoing Chemotherapy: A Randomized Controlled Trial</t>
  </si>
  <si>
    <t>423</t>
  </si>
  <si>
    <t>Factors Influencing Chinese Nursing Students' Attitudes Toward the Care of Dying Patients</t>
  </si>
  <si>
    <t>424</t>
  </si>
  <si>
    <t>Development and Psychometric Testing Chinese Version of the Frommelt Attitude Toward Care of the Dying Scale, Form B in Nurses and Nursing Students</t>
  </si>
  <si>
    <t>Journal of Cancer Education</t>
  </si>
  <si>
    <t>425</t>
  </si>
  <si>
    <t>A preliminary study of the safety and efficacy of radiofrequency ablation with percutaneous kyphoplasty for thoracolumbar vertebral metastatic tumor treatment</t>
  </si>
  <si>
    <t>Medical Science Monitor</t>
  </si>
  <si>
    <t>426</t>
  </si>
  <si>
    <t>Dignity and its influencing factors in patients with cancer in North China: a cross-sectional study</t>
  </si>
  <si>
    <t>571</t>
  </si>
  <si>
    <t xml:space="preserve"> Palliative sedation for terminally ill cancer patients in a tertiary cancer center in Shanghai, China Cancer palliative care</t>
  </si>
  <si>
    <t>BMC Palliative Care</t>
  </si>
  <si>
    <t>428</t>
  </si>
  <si>
    <t>Cross-cultural verification of the EORTC QLQ-C15-PAL questionnaire in mainland China</t>
  </si>
  <si>
    <t>Palliative Medicine</t>
  </si>
  <si>
    <t>574</t>
  </si>
  <si>
    <t xml:space="preserve"> Percutaneous needle decompression in treatment of malignant small bowel obstruction</t>
  </si>
  <si>
    <t>World Journal of Gastroenterology</t>
  </si>
  <si>
    <t>430</t>
  </si>
  <si>
    <t>Systemic Chemotherapy in Metastasis-Induced Acute Pancreatitis Patients With Small Cell Lung Cancer</t>
  </si>
  <si>
    <t>Pancreas</t>
  </si>
  <si>
    <t>431</t>
  </si>
  <si>
    <t>A Cross-sectional Study on the Symptom Burden of Patients With Spinal Tumor: Validation of the Chinese Version of the MD Anderson Symptom InventorydSpine Tumor Module</t>
  </si>
  <si>
    <t>573</t>
  </si>
  <si>
    <t xml:space="preserve"> Progress in palliative care benefit of elderly patients with non-small cell Lung Cancer</t>
  </si>
  <si>
    <t>Chinese Journal of Lung Cancer</t>
  </si>
  <si>
    <t>433</t>
  </si>
  <si>
    <t>Dilemmas in a pregnant woman with myelofibrosis secondary to signet ring adenocarcinoma: a case report</t>
  </si>
  <si>
    <t>434</t>
  </si>
  <si>
    <t>Advance Directive and End-of-Life Care Preferences Among Nursing Home Residents in Wuhan, China: A Cross-Sectional Study</t>
  </si>
  <si>
    <t>435</t>
  </si>
  <si>
    <t>Megestrol acetate in cancer patients with anorexia-cachexia syndrome: a meta-analysis</t>
  </si>
  <si>
    <t>Translational Cancer Research</t>
  </si>
  <si>
    <t>436</t>
  </si>
  <si>
    <t>Attitudes of Older Chinese Patients Toward Death and Dying</t>
  </si>
  <si>
    <t>437</t>
  </si>
  <si>
    <t>First-year medical student attitudes about general practice in China: a comparison between Chinese and international students</t>
  </si>
  <si>
    <t>Advances in Medical Education and Practice</t>
  </si>
  <si>
    <t>438</t>
  </si>
  <si>
    <t>Pain Assessment Using the Critical-Care Pain Observation Tool in Chinese Critically Ill Ventilated Adults</t>
  </si>
  <si>
    <t>439</t>
  </si>
  <si>
    <t>Development and evaluation of the Dignity Talk question framework for palliative patients and their families: A mixed-methods study</t>
  </si>
  <si>
    <t>440</t>
  </si>
  <si>
    <t>Attitudes and knowledge of undergraduate nursing students about palliative care: An analysis of influencing factors</t>
  </si>
  <si>
    <t>Nurse Education Today</t>
  </si>
  <si>
    <t>441</t>
  </si>
  <si>
    <t>Breakthrough Pain: A Qualitative Study of Patients with Advanced Cancer in Northwest China</t>
  </si>
  <si>
    <t>Pain Management Nursing</t>
  </si>
  <si>
    <t>442</t>
  </si>
  <si>
    <t>A Fixed Nitrous Oxide and Oxygen Mixture for Analgesia in Children With Leukemia With Lumbar Puncture-induced Pain: A Randomized, Double-blind Controlled Trial</t>
  </si>
  <si>
    <t>443</t>
  </si>
  <si>
    <t>A fixed inhaled nitrous oxide/oxygen mixture as an analgesic for adult cancer patients with breakthrough pain: study protocol for a randomized controlled trial</t>
  </si>
  <si>
    <t>Trials</t>
  </si>
  <si>
    <t>444</t>
  </si>
  <si>
    <t>Current performance and future trends in health care sciences and services research</t>
  </si>
  <si>
    <t>Scientometrics</t>
  </si>
  <si>
    <t>445</t>
  </si>
  <si>
    <t>The Attitudes of Chinese Cancer Patients and Family Caregivers toward Advance Directives</t>
  </si>
  <si>
    <t>446</t>
  </si>
  <si>
    <t>Endovascular Denervation: A New Approach for Cancer Pain Relief?</t>
  </si>
  <si>
    <t>Journal of Vascular and Interventional Radiology</t>
  </si>
  <si>
    <t>447</t>
  </si>
  <si>
    <t>Overall survival of cancer patients with serum lactate dehydrogenase greater than 1000 IU/L</t>
  </si>
  <si>
    <t>448</t>
  </si>
  <si>
    <t>Long-term low-dose morphine for patients with moderate cancer pain is predominant factor effecting clinically meaningful pain reduction</t>
  </si>
  <si>
    <t>449</t>
  </si>
  <si>
    <t>Rapid bone repair in a patient with lung cancer metastases to the spine using a novel herbal medicine: A case report</t>
  </si>
  <si>
    <t>Oncology Letters</t>
  </si>
  <si>
    <t>450</t>
  </si>
  <si>
    <t>Nurses' experiences with catastrophic upper gastrointestinal bleeding in patients with hepatocellular carcinoma: A qualitative study</t>
  </si>
  <si>
    <t>European Journal of Oncology Nursing</t>
  </si>
  <si>
    <t>576</t>
  </si>
  <si>
    <t xml:space="preserve"> The advantages of using traditional Chinese medicine as an adjunctive therapy in the whole course of cancer treatment instead of only terminal stage of cancer</t>
  </si>
  <si>
    <t>BioScience Trends</t>
  </si>
  <si>
    <t>452</t>
  </si>
  <si>
    <t>Causes and places of death of patients with amyotrophic lateral sclerosis in south-west China</t>
  </si>
  <si>
    <t>Amyotrophic Lateral Sclerosis</t>
  </si>
  <si>
    <t>453</t>
  </si>
  <si>
    <t>Prevalence of Burnout and Career Satisfaction Among Oncologists in China: A National Survey</t>
  </si>
  <si>
    <t>454</t>
  </si>
  <si>
    <t>Development of death education training content for adult cancer patients: A mixed methods study</t>
  </si>
  <si>
    <t>575</t>
  </si>
  <si>
    <t xml:space="preserve"> The development of a complex intervention in China: The 'Caring for Couples Coping with Cancer "4Cs" Programme' to support couples coping with cancer Cancer palliative care</t>
  </si>
  <si>
    <t>456</t>
  </si>
  <si>
    <t>Differences in Symptom Burden Among Cancer Patients With Different Stages of Cachexia</t>
  </si>
  <si>
    <t>457</t>
  </si>
  <si>
    <t>High-dose OxyContin to treat pain associated with bone metastasis in patients with small-cell lung cancer: a case study report</t>
  </si>
  <si>
    <t>Drug Design Development and Therapy</t>
  </si>
  <si>
    <t>458</t>
  </si>
  <si>
    <t>Effects of Acupuncture, Tuina, Tai Chi, Qigong, and Traditional Chinese Medicine Five-Element Music Therapy on Symptom Management and Quality of Life for Cancer Patients: A Meta-Analysis</t>
  </si>
  <si>
    <t>459</t>
  </si>
  <si>
    <t>Neutrophil count and percentage: potential independent prognostic indicators for advanced cancer patients in a palliative care setting</t>
  </si>
  <si>
    <t>460</t>
  </si>
  <si>
    <t>Lymphocyte count or percentage: which can better predict the prognosis of advanced cancer patients following palliative care?</t>
  </si>
  <si>
    <t>461</t>
  </si>
  <si>
    <t>Nomogram-based parameters to predict overall survival in a real-world advanced cancer population undergoing palliative care</t>
  </si>
  <si>
    <t>462</t>
  </si>
  <si>
    <t>Survival prediction of anxious emotion in advanced cancer patients receiving palliative care</t>
  </si>
  <si>
    <t>463</t>
  </si>
  <si>
    <t>Pretreatment neutrophil-to-lymphocyte ratio and its dynamic changes are associated with the overall survival in advanced cancer patients undergoing palliative care</t>
  </si>
  <si>
    <t>Scientific Reports</t>
  </si>
  <si>
    <t>464</t>
  </si>
  <si>
    <t>Effects of Tai Chi Exercise on Cancer-Related Fatigue in Patients With Nasopharyngeal Carcinoma Undergoing Chemoradiotherapy: A Randomized Controlled Trial</t>
  </si>
  <si>
    <t>465</t>
  </si>
  <si>
    <t>The experience of caring for patients at the end-of-life stage in non-palliative care settings: a qualitative study</t>
  </si>
  <si>
    <t>466</t>
  </si>
  <si>
    <t>An examination of home-based end-of-life care for cancer patients: a qualitative study</t>
  </si>
  <si>
    <t>467</t>
  </si>
  <si>
    <t>Gabapentin as an Adjuvant Therapy for Prevention of Acute Phantom-Limb Pain in Pediatric Patients Undergoing Amputation for Malignant Bone Tumors: A Prospective Double-Blind Randomized Controlled Trial</t>
  </si>
  <si>
    <t>432</t>
  </si>
  <si>
    <t>Attitudes towards Advance Care Planning and Healthcare Autonomy among Community-Dwelling Older Adults in Beijing, China</t>
  </si>
  <si>
    <t>Biomed Research International</t>
  </si>
  <si>
    <t>469</t>
  </si>
  <si>
    <t>Palliative Care Education in China: Insight Into One Medical University</t>
  </si>
  <si>
    <t>470</t>
  </si>
  <si>
    <t>Fuzzy regression model clustering algorithm based assessment, analysis and acceptance of palliative care and psychological behaviors of elderly patients with cancer pain</t>
  </si>
  <si>
    <t>Cluster Computing-the Journal of Networks Software Tools and Applications</t>
  </si>
  <si>
    <t>471</t>
  </si>
  <si>
    <t>Chinese oncologists' knowledge, attitudes and practice towards palliative care and end of life issues</t>
  </si>
  <si>
    <t>Bmc Medical Education</t>
  </si>
  <si>
    <t>472</t>
  </si>
  <si>
    <t>End-of-life decision-making of terminally ill cancer patients in a tertiary cancer center in Shanghai, China</t>
  </si>
  <si>
    <t>473</t>
  </si>
  <si>
    <t>Timing of referral to inpatient palliative care services for advanced cancer patients and earlier referral predictors in mainland China</t>
  </si>
  <si>
    <t>Palliative &amp; Supportive Care</t>
  </si>
  <si>
    <t>451</t>
  </si>
  <si>
    <t>Chinese oncology nurses' experience on caring for dying patients who are on their final days: A qualitative study</t>
  </si>
  <si>
    <t>International Journal of Nursing Studies</t>
  </si>
  <si>
    <t>475</t>
  </si>
  <si>
    <t>Management of non-ovarian cancer malignant ascites through indwelling catheter drainage</t>
  </si>
  <si>
    <t>476</t>
  </si>
  <si>
    <t>Psychological distress and cancer pain: Results from a controlled cross-sectional survey in China</t>
  </si>
  <si>
    <t>477</t>
  </si>
  <si>
    <t>Quality of Life in Chinese Home-Based Advanced Cancer Patients: Does Awareness of Cancer Diagnosis Matter?</t>
  </si>
  <si>
    <t>478</t>
  </si>
  <si>
    <t>A Multicenter, Randomized, Double-Blind, Placebo-Controlled Trial of Shuangbai San for Treating Primary Liver Cancer Patients With Cancer Pain</t>
  </si>
  <si>
    <t>479</t>
  </si>
  <si>
    <t>Congruence in symptom assessment between hepatocellular carcinoma patients and their primary family caregivers in China</t>
  </si>
  <si>
    <t>480</t>
  </si>
  <si>
    <t>Association of Inflammatory Cytokines With the Symptom Cluster of Pain, Fatigue, Depression, and Sleep Disturbance in Chinese Patients With Cancer</t>
  </si>
  <si>
    <t>481</t>
  </si>
  <si>
    <t>Nurses' knowledge and attitudes on comfort nursing care for hospitalized patients</t>
  </si>
  <si>
    <t>International Journal of Nursing Practice</t>
  </si>
  <si>
    <t>482</t>
  </si>
  <si>
    <t>Modified Type of Double-Covered Self-Expandable Segmental Metallic Stents for Palliation of Esophageal Fistula</t>
  </si>
  <si>
    <t>Journal of Laparoendoscopic &amp; Advanced Surgical Techniques</t>
  </si>
  <si>
    <t>483</t>
  </si>
  <si>
    <t>A novel fully covered self-expandable segmental metallic stents for the treatment of refractory esophageal stenosis</t>
  </si>
  <si>
    <t>Journal of Thoracic Disease</t>
  </si>
  <si>
    <t>484</t>
  </si>
  <si>
    <t>Clinical Effectiveness of Endoscopic Stent Placement in Treatment of Acute Intestinal Obstruction Caused by Colorectal Cancer</t>
  </si>
  <si>
    <t>485</t>
  </si>
  <si>
    <t>Palliative Care Nursing Competence of Chinese Oncology Nurses and Its Related Factors</t>
  </si>
  <si>
    <t>486</t>
  </si>
  <si>
    <t>Knowledge structure and theme trends analysis on general practitioner research: A Co-word perspective</t>
  </si>
  <si>
    <t>Bmc Family Practice</t>
  </si>
  <si>
    <t>487</t>
  </si>
  <si>
    <t>Development and validation of a prognostic scale for hospitalized patients with terminally ill cancer in China</t>
  </si>
  <si>
    <t>488</t>
  </si>
  <si>
    <t>A survey on physician knowledge and attitudes towards clinical use of morphine for cancer pain treatment in China</t>
  </si>
  <si>
    <t>489</t>
  </si>
  <si>
    <t>Hospice and Palliative Care: Development and Challenges in China</t>
  </si>
  <si>
    <t>Clinical Journal of Oncology Nursing</t>
  </si>
  <si>
    <t>490</t>
  </si>
  <si>
    <t>Psychometric properties of the Chinese mainland version of the Palliative Care Spiritual Care Competency Scale (PCSCCS-M) in nursing: a cross-sectional study</t>
  </si>
  <si>
    <t>491</t>
  </si>
  <si>
    <t>Psychometric properties of the Chinese version of the spiritual care-giving scale (C-SCGS) in nursing practice</t>
  </si>
  <si>
    <t>Bmc Medical Research Methodology</t>
  </si>
  <si>
    <t>492</t>
  </si>
  <si>
    <t>Effectiveness of spiritual care training to enhance spiritual health and spiritual care competency among oncology nurses</t>
  </si>
  <si>
    <t>493</t>
  </si>
  <si>
    <t>Psychometric properties of the Chinese version of the spiritual care competency scale in nursing practice: a methodological study</t>
  </si>
  <si>
    <t>494</t>
  </si>
  <si>
    <t>End-of-Life Care Preference: Examination of Chinese Adults with Children and Those Who Lost Their Only Child</t>
  </si>
  <si>
    <t>495</t>
  </si>
  <si>
    <t>Clinical efficacy of computed tomography-guided iodine-125 seed implantation therapy for patients with metastatic epidural spinal cord compression: A retrospective study</t>
  </si>
  <si>
    <t>Journal of Cancer Research and Therapeutics</t>
  </si>
  <si>
    <t>496</t>
  </si>
  <si>
    <t>Symptom Frequencies and Intensities in Hospitalized Patients With Advanced Cancer Having Depressive Disorder</t>
  </si>
  <si>
    <t>497</t>
  </si>
  <si>
    <t>Association between symptoms and their severity with survival time in hospitalized patients with far advanced cancer</t>
  </si>
  <si>
    <t>498</t>
  </si>
  <si>
    <t>Dying and relational aftermath concerns among terminal cancer patients in China</t>
  </si>
  <si>
    <t>Death Studies</t>
  </si>
  <si>
    <t>499</t>
  </si>
  <si>
    <t>Follow-Up Study of Survival of Patients with Advanced Cancer in a Hospice Setting</t>
  </si>
  <si>
    <t>Asian Pacific Journal of Cancer Prevention</t>
  </si>
  <si>
    <t>500</t>
  </si>
  <si>
    <t>Coping, mood and health-related quality of life: a cross-sectional study in Chinese patients with advanced lung cancer</t>
  </si>
  <si>
    <t>501</t>
  </si>
  <si>
    <t>What Factors Affect the Insomnia Symptom Trajectories in Women With Nonmetastatic Breast Cancer?</t>
  </si>
  <si>
    <t>502</t>
  </si>
  <si>
    <t>The Effectiveness of Electrical Acupuncture Stimulation in Reducing Levels of Self-reported Anxiety of Lung Cancer Patients during Palliative Care: A Pilot Study</t>
  </si>
  <si>
    <t>Iranian Journal of Public Health</t>
  </si>
  <si>
    <t>503</t>
  </si>
  <si>
    <t>Moderating Effects of Forgiveness on Relationship Between Empathy and Health-Related Quality of Life in Hemodialysis Patients: A Structural Equation Modeling Approach</t>
  </si>
  <si>
    <t>504</t>
  </si>
  <si>
    <t>Living Conditions and Palliative Care Needs among End-of-Life Former Commercial Plasma Donors Affected with HIV/AIDS in Rural Henan of China</t>
  </si>
  <si>
    <t>Biomedical and Environmental Sciences</t>
  </si>
  <si>
    <t>505</t>
  </si>
  <si>
    <t>Assessing Statewide All-Cause Future One-Year Mortality: Prospective Study With Implications for Quality of Life, Resource Utilization, and Medical Futility</t>
  </si>
  <si>
    <t>Journal of Medical Internet Research</t>
  </si>
  <si>
    <t>506</t>
  </si>
  <si>
    <t>Death attitudes and truth disclosure: A survey of family caregivers of elders with terminal cancer in China</t>
  </si>
  <si>
    <t>Qualitative Social Work</t>
  </si>
  <si>
    <t>507</t>
  </si>
  <si>
    <t>Challenges, personal growth and social support among family caregivers of terminally ill cancer patients in Southern China</t>
  </si>
  <si>
    <t>Nursing Ethics</t>
  </si>
  <si>
    <t>508</t>
  </si>
  <si>
    <t>High-level construal benefits, meaning making, and posttraumatic growth in cancer patients</t>
  </si>
  <si>
    <t>509</t>
  </si>
  <si>
    <t>Determining the role of external beam radiotherapy in unresectable intrahepatic cholangiocarcinoma: a retrospective analysis of 84 patients</t>
  </si>
  <si>
    <t>527</t>
  </si>
  <si>
    <t>Cultural and Ethical Considerations for Cardiopulmonary Resuscitation in Chinese Patients With Cancer at the End of Life</t>
  </si>
  <si>
    <t>511</t>
  </si>
  <si>
    <t>Palliative care with cervical intrathecal infusion and external pump for a late-stage cancer patient with refractory pain A case report</t>
  </si>
  <si>
    <t>512</t>
  </si>
  <si>
    <t>An investigation of symptom burden and quality of life in Chinese chemo-naive advanced lung cancer patients by using the Instrument-Cloud QOL System</t>
  </si>
  <si>
    <t>Lung Cancer</t>
  </si>
  <si>
    <t>513</t>
  </si>
  <si>
    <t>Symptoms and quality of life of advanced cancer patients at home: a cross-sectional study in Shanghai, China</t>
  </si>
  <si>
    <t>429</t>
  </si>
  <si>
    <t>End-of-Life Decision-Making Experiences and Influencing Factors Reported by Intensive Care Unit Medical and Nursing Staff Members in Southwestern China A Qualitative Study</t>
  </si>
  <si>
    <t>515</t>
  </si>
  <si>
    <t>A Study on the Effect of Degree of Urbanization on Medical Expenditure using Regression Analysis</t>
  </si>
  <si>
    <t>Ekoloji</t>
  </si>
  <si>
    <t>516</t>
  </si>
  <si>
    <t>Clinical characteristics of depressive disorders in inpatients with malignant tumours</t>
  </si>
  <si>
    <t>International Journal of Clinical and Experimental Medicine</t>
  </si>
  <si>
    <t>517</t>
  </si>
  <si>
    <t>The impact and financial burden of pulmonary arterial hypertension on patients and caregivers: results from a national survey</t>
  </si>
  <si>
    <t>518</t>
  </si>
  <si>
    <t>Symptoms and management of children with incurable cancer in mainland China</t>
  </si>
  <si>
    <t>519</t>
  </si>
  <si>
    <t>Effect of Palliative Care for Patients with Heart Failure</t>
  </si>
  <si>
    <t>International Heart Journal</t>
  </si>
  <si>
    <t>520</t>
  </si>
  <si>
    <t>Trajectories of Hospitalization Cost Among Patients of End-Stage Lung Cancer: A Retrospective Study in China</t>
  </si>
  <si>
    <t>521</t>
  </si>
  <si>
    <t>End-of-life cost and its determinants for cancer patients in urban China: a population-based retrospective study</t>
  </si>
  <si>
    <t>522</t>
  </si>
  <si>
    <t>Nursing students' reflections on caring for end-of-life patients in a youth volunteer association</t>
  </si>
  <si>
    <t>Nurse Education in Practice</t>
  </si>
  <si>
    <t>523</t>
  </si>
  <si>
    <t>Do-not-resuscitate orders among advanced-stage Chinese lung cancer patients who died in hospital</t>
  </si>
  <si>
    <t>524</t>
  </si>
  <si>
    <t>Development of Palliative Care in China: A Tale of Three Cities</t>
  </si>
  <si>
    <t>525</t>
  </si>
  <si>
    <t>Safety of Cement Distribution Patterns in Metastatic Vertebral Tumors: A Retrospective Study</t>
  </si>
  <si>
    <t>526</t>
  </si>
  <si>
    <t>Communication as an Approach to Resolve Conflict About the Implementation of Palliative Care</t>
  </si>
  <si>
    <t>372</t>
  </si>
  <si>
    <t>Expectation in Life Review: A Term of Spiritual Needs Easily Understood by Chinese Hospice Patients</t>
  </si>
  <si>
    <t>528</t>
  </si>
  <si>
    <t>Palliative Chemotherapy Near the End of Life in Oncology Patients</t>
  </si>
  <si>
    <t>529</t>
  </si>
  <si>
    <t>Use of Palliative Chemo- and Radiotherapy at the End of Life in Patients With Cancer: A Retrospective Cohort Study</t>
  </si>
  <si>
    <t>530</t>
  </si>
  <si>
    <t>Identifying Symptom Clusters Among People Living With HIV on Antiretroviral Therapy in China: A Network Analysis</t>
  </si>
  <si>
    <t>531</t>
  </si>
  <si>
    <t>室内+A2:F4设计视角下临终关怀医院人性化场所设计的探讨</t>
    <phoneticPr fontId="3" type="noConversion"/>
  </si>
  <si>
    <t>532</t>
  </si>
  <si>
    <t>第二版临终关怀家庭照顾者满意度量表的汉化及信效度检验</t>
  </si>
  <si>
    <t>533</t>
  </si>
  <si>
    <t>上海市社区卫生服务中心安宁疗护服务提供和补偿研究</t>
  </si>
  <si>
    <t>534</t>
  </si>
  <si>
    <t>居家安宁疗护实践经验——以宁养院模式为例</t>
  </si>
  <si>
    <t>535</t>
  </si>
  <si>
    <t>康莱特注射液结合华蟾素片对原发性肝癌患者姑息治疗效果分析</t>
  </si>
  <si>
    <t>536</t>
  </si>
  <si>
    <t>安宁疗护全人照护模式</t>
  </si>
  <si>
    <t>537</t>
  </si>
  <si>
    <t>安宁疗护病房在北京市运营现状的定性研究</t>
  </si>
  <si>
    <t>538</t>
  </si>
  <si>
    <t>对癌症患者死亡认知和临终关怀期望的质性探究</t>
  </si>
  <si>
    <t>539</t>
  </si>
  <si>
    <t>540</t>
  </si>
  <si>
    <t>“我的地盘我做主”:社区、行动者与空间争夺——一个关于武汉H小区拟建临终关怀医院的抗争传播故事</t>
  </si>
  <si>
    <t>新闻与传播研究</t>
  </si>
  <si>
    <t>541</t>
  </si>
  <si>
    <t>空间正义视角下的邻避冲突与邻避设施供给要件探析——以武汉某临终关怀医院抗争事件为例</t>
  </si>
  <si>
    <t>华中科技大学学报(社会科学版)</t>
  </si>
  <si>
    <t>542</t>
  </si>
  <si>
    <t>我国社区卫生服务中心开展临终关怀的文献计量学研究</t>
  </si>
  <si>
    <t>543</t>
  </si>
  <si>
    <t>544</t>
  </si>
  <si>
    <t>佛教临终关怀模式的超越性</t>
  </si>
  <si>
    <t>545</t>
  </si>
  <si>
    <t>肿瘤姑息治疗中成药使用专家共识(2013版)</t>
  </si>
  <si>
    <t>中国中西医结合杂志</t>
  </si>
  <si>
    <t>546</t>
  </si>
  <si>
    <t>547</t>
  </si>
  <si>
    <t>澳大利亚慢性病患者临终关怀政策对中国的启示</t>
  </si>
  <si>
    <t>548</t>
  </si>
  <si>
    <t>癌症晚期患者居家临终关怀服务模式研究及效果评价</t>
  </si>
  <si>
    <t>549</t>
  </si>
  <si>
    <t>儿童临终关怀的发展</t>
  </si>
  <si>
    <t>550</t>
  </si>
  <si>
    <t>桥式胆肠内引流术在肝门部恶性梗阻姑息治疗中的应用:附12例报告</t>
  </si>
  <si>
    <t>551</t>
  </si>
  <si>
    <t>休斯顿临终关怀院花园</t>
  </si>
  <si>
    <t>中国园林</t>
  </si>
  <si>
    <t>552</t>
  </si>
  <si>
    <t>医护人员对死亡和临终关怀照护的态度及影响因素</t>
  </si>
  <si>
    <t>553</t>
  </si>
  <si>
    <t xml:space="preserve"> Attitudes towards palliative care among patients and health professionals in Henan, China</t>
  </si>
  <si>
    <t>Progress in Palliative Care</t>
  </si>
  <si>
    <t>554</t>
  </si>
  <si>
    <t xml:space="preserve"> Management of dyspnea in advanced lung cancer: recent data and emerging concepts</t>
  </si>
  <si>
    <t>Currrent Opinion in Supportive and Palliative Care</t>
    <phoneticPr fontId="3" type="noConversion"/>
  </si>
  <si>
    <t>555</t>
  </si>
  <si>
    <t xml:space="preserve"> The tolerance and therapeutic efficacy of rhenium-188 hydroxyethylidene diphosphonate in advanced cancer patients with painful osseous metastases</t>
  </si>
  <si>
    <t>Cancer Biotherapy and Radiopharmaceuticals</t>
  </si>
  <si>
    <t>556</t>
  </si>
  <si>
    <t xml:space="preserve"> What do nurses want to learn from death education? A survey of their needs</t>
  </si>
  <si>
    <t>Oncology Nursing Forum</t>
    <phoneticPr fontId="3" type="noConversion"/>
  </si>
  <si>
    <t>557</t>
  </si>
  <si>
    <t xml:space="preserve"> Attitudes towards ethical problems in critical care medicine: The Chinese perspective</t>
  </si>
  <si>
    <t>Intensive Care Medicine</t>
  </si>
  <si>
    <t>558</t>
  </si>
  <si>
    <t xml:space="preserve"> Cultural differences in truth-telling to cancer patients: Chinese and American approaches to the disclosure of 'bad news'</t>
  </si>
  <si>
    <t>559</t>
  </si>
  <si>
    <t xml:space="preserve"> Perceptions of a life review programme among Chinese patients with advanced cancer</t>
  </si>
  <si>
    <t>560</t>
  </si>
  <si>
    <t xml:space="preserve"> Improvement on rights protection of criminals of death penalty in China</t>
  </si>
  <si>
    <t>Asian Social Science</t>
  </si>
  <si>
    <t>561</t>
  </si>
  <si>
    <t xml:space="preserve"> Clinical review: Ethics and end-of-life care for critically ill patients in China</t>
  </si>
  <si>
    <t>Critical Care</t>
    <phoneticPr fontId="3" type="noConversion"/>
  </si>
  <si>
    <t>562</t>
  </si>
  <si>
    <t xml:space="preserve"> Palliative care in urban areas of China</t>
  </si>
  <si>
    <t>The Lancet Oncology</t>
  </si>
  <si>
    <t>563</t>
  </si>
  <si>
    <t xml:space="preserve"> A Modified method for reducing renal injury in zoledronic acid treatment of hypercalcemia and adverse skeletal events</t>
  </si>
  <si>
    <t>Indian Journal of Palliative Care</t>
  </si>
  <si>
    <t>564</t>
  </si>
  <si>
    <t xml:space="preserve"> Prevalence, intensity, and prognostic significance of common symptoms in terminally ill cancer patients</t>
  </si>
  <si>
    <t>Journal of Palliative Medicine</t>
    <phoneticPr fontId="3" type="noConversion"/>
  </si>
  <si>
    <t>565</t>
  </si>
  <si>
    <t xml:space="preserve"> Continuous sedation until death: Therapeutically and ethically acceptable</t>
  </si>
  <si>
    <t>Journal of Medical Colleges of PLA</t>
  </si>
  <si>
    <t>566</t>
  </si>
  <si>
    <t xml:space="preserve"> Impact of a clinical pharmacist-led guidance team on cancer pain therapy in China: a prospective multicenter cohort study</t>
  </si>
  <si>
    <t>Journal of Pain and Symptom Management</t>
    <phoneticPr fontId="3" type="noConversion"/>
  </si>
  <si>
    <t>567</t>
  </si>
  <si>
    <t xml:space="preserve"> Near death experiences in end of life conditions: Need for nursing perspectives</t>
  </si>
  <si>
    <t>NeuroQuantology</t>
  </si>
  <si>
    <t>568</t>
  </si>
  <si>
    <t xml:space="preserve"> The diagnostic role of a short screening tool - The distress thermometer: A meta-analysis</t>
  </si>
  <si>
    <t>569</t>
  </si>
  <si>
    <t xml:space="preserve"> Cementoplasty for managing painful bone metastases outside the spine</t>
  </si>
  <si>
    <t>European Radiology</t>
    <phoneticPr fontId="3" type="noConversion"/>
  </si>
  <si>
    <t>570</t>
  </si>
  <si>
    <t xml:space="preserve"> End-of-life family caregiving for older parents in China's Rural Anhui province</t>
  </si>
  <si>
    <t>Canadian Journal of Aging</t>
    <phoneticPr fontId="3" type="noConversion"/>
  </si>
  <si>
    <t>386</t>
  </si>
  <si>
    <t>Preference of Chinese general public and healthcare providers for a good death</t>
  </si>
  <si>
    <t>427</t>
  </si>
  <si>
    <t>Prior Study of Cross-Cultural Validation of McGill Quality-of-Life Questionnaire in Mainland Mandarin Chinese Patients With Cancer</t>
  </si>
  <si>
    <t>455</t>
  </si>
  <si>
    <t>Psychometric Properties of the Functional Assessment of Chronic Illness Therapy-Fatigue (FACIT-Fatigue) in Chinese Patients Receiving Maintenance Dialysis</t>
  </si>
  <si>
    <t>510</t>
  </si>
  <si>
    <t>Psychometric Validation of the Edmonton Symptom Assessment System in Chinese Patients</t>
  </si>
  <si>
    <t>468</t>
  </si>
  <si>
    <t>Randomized clinical trial comparing octreotide and scopolamine butylbromide in symptom control of patients with inoperable bowel obstruction due to advanced ovarian cancer</t>
  </si>
  <si>
    <t>World Journal of Surgical Oncology</t>
  </si>
  <si>
    <t>420</t>
  </si>
  <si>
    <t>The patient suicide attempt - An ethical dilemma case study</t>
  </si>
  <si>
    <t>International Journal of Nursing Sciences</t>
  </si>
  <si>
    <t>474</t>
  </si>
  <si>
    <t>The Preference of Place of Death and its Predictors Among Terminally Ill Patients With Cancer and Their Caregivers in China</t>
  </si>
  <si>
    <t>514</t>
  </si>
  <si>
    <t>The preliminary application of assessment system for cancer pain management</t>
  </si>
  <si>
    <t>European Review for Medical and Pharmacological Sciences</t>
  </si>
  <si>
    <t>373</t>
  </si>
  <si>
    <t>The Study on Evaluation and Improvement of Quality of Life in Patients With Advanced Cancer by China's Hospice Program</t>
  </si>
  <si>
    <t>American Journal of Hospice &amp; Palliative Medicine</t>
    <phoneticPr fontId="2" type="noConversion"/>
  </si>
  <si>
    <t>580</t>
  </si>
  <si>
    <t xml:space="preserve"> Caring for dying cancer patients in the Chinese cultural context: A qualitative study from the perspectives of physicians and nurses</t>
  </si>
  <si>
    <t>Eur J Oncol Nurs</t>
  </si>
  <si>
    <t>581</t>
  </si>
  <si>
    <t xml:space="preserve"> Barriers in palliative care in China</t>
  </si>
  <si>
    <t>Lancet</t>
  </si>
  <si>
    <t>582</t>
  </si>
  <si>
    <t xml:space="preserve"> Ethical issues in neonatal intensive care units</t>
  </si>
  <si>
    <t>Journal of Maternal-Fetal and Neonatal Medicine</t>
  </si>
  <si>
    <t>583</t>
  </si>
  <si>
    <t xml:space="preserve"> Development of hospice care service for the elderly in China</t>
  </si>
  <si>
    <t>Development and Society</t>
  </si>
  <si>
    <t>584</t>
  </si>
  <si>
    <t xml:space="preserve"> Nonpain Symptom Prevalence and Intensity of Inpatients With Moderate to Severe Cancer Pain in China</t>
  </si>
  <si>
    <t>585</t>
  </si>
  <si>
    <t xml:space="preserve"> Current trends in palliative heart care</t>
  </si>
  <si>
    <t>Minerva Cardioangiol</t>
  </si>
  <si>
    <t>586</t>
  </si>
  <si>
    <t xml:space="preserve"> Palliative Surgery in Treating Painful Metastases of the Upper Cervical Spine: Case Report and Review of the Literature</t>
  </si>
  <si>
    <t>Medicine (Baltimore)</t>
  </si>
  <si>
    <t>587</t>
  </si>
  <si>
    <t xml:space="preserve"> Intensive care unit prognostic factors in critically ill patients with advanced solid tumors: A 3-year retrospective study</t>
  </si>
  <si>
    <t>BMC Cancer</t>
  </si>
  <si>
    <t>588</t>
  </si>
  <si>
    <t xml:space="preserve"> The assessment and management of constipation among patients with advanced cancer in a palliative care ward in China: a best practice implementation project</t>
  </si>
  <si>
    <t>JBI Database System Rev Implement Rep</t>
  </si>
  <si>
    <t>589</t>
  </si>
  <si>
    <t xml:space="preserve"> Care issues at the end-of-Life in China</t>
  </si>
  <si>
    <t>590</t>
  </si>
  <si>
    <t xml:space="preserve"> Effects of Acupuncture, Tuina, Tai Chi, Qigong, and Traditional Chinese Medicine Five-Element Music Therapy on Symptom Management and Quality of Life for Cancer Patients: A Meta-Analysis</t>
  </si>
  <si>
    <t>591</t>
  </si>
  <si>
    <t xml:space="preserve"> Exploring the challenges of implementing palliative care in China</t>
  </si>
  <si>
    <t>European Journal of Palliative Care</t>
  </si>
  <si>
    <t>592</t>
  </si>
  <si>
    <t xml:space="preserve"> Contribution of Opiate Analgesics to the Development of Infections in Advanced Cancer Patients</t>
  </si>
  <si>
    <t>Clin J Pain</t>
  </si>
  <si>
    <t>593</t>
  </si>
  <si>
    <t xml:space="preserve"> Factors associated with the quality of life of family caregivers for leukemia patients in China</t>
  </si>
  <si>
    <t>Health Qual Life Outcomes</t>
  </si>
  <si>
    <t>594</t>
  </si>
  <si>
    <t xml:space="preserve"> Conclusiveness of the Cochrane Reviews in Palliative and Supportive Care for Cancer</t>
  </si>
  <si>
    <t>595</t>
  </si>
  <si>
    <t xml:space="preserve"> Association of do-not-resuscitate order and survival in patients with severe sepsis and/or septic shock</t>
  </si>
  <si>
    <t>Intensive Care Med</t>
  </si>
  <si>
    <t>596</t>
  </si>
  <si>
    <t xml:space="preserve"> The effects of spiritual care on quality of life and spiritual well-being among patients with terminal illness: A systematic review</t>
  </si>
  <si>
    <t>Palliative Medicine</t>
    <phoneticPr fontId="3" type="noConversion"/>
  </si>
  <si>
    <t>597</t>
  </si>
  <si>
    <t xml:space="preserve"> Evaluation of Quality of Life Using EORTC QLQ-BM22 in Patients with Bone Metastases after Treatment with Magnetic Resonance Guided Focused Ultrasound</t>
  </si>
  <si>
    <t>Orthop Surg</t>
  </si>
  <si>
    <t>598</t>
  </si>
  <si>
    <t xml:space="preserve"> Validation of the Simplified Chinese Version of the Memorial Symptom Assessment Scale—Short Form Among Cancer Patients</t>
  </si>
  <si>
    <t>599</t>
  </si>
  <si>
    <t xml:space="preserve"> Exploring the determinants that influence end-of-life hospital costs of the elderly in Shanghai, China</t>
  </si>
  <si>
    <t>Biosci Trends</t>
  </si>
  <si>
    <t>600</t>
  </si>
  <si>
    <t xml:space="preserve"> Individualized Aromatherapy in End-of-Life Cancer Patients Care: A Case Report</t>
  </si>
  <si>
    <t>Chinese Medical Sciences Journal</t>
  </si>
  <si>
    <t>601</t>
  </si>
  <si>
    <t xml:space="preserve"> The application of the palliative prognostic index in predicting the life expectancy of patients in palliative care: a systematic review and meta-analysis</t>
  </si>
  <si>
    <t>Aging Clin Exp Res</t>
  </si>
  <si>
    <t>602</t>
  </si>
  <si>
    <t xml:space="preserve"> Hospice and palliative care in China: Development and challenges</t>
  </si>
  <si>
    <t>Asia-Pacific Journal of Oncology Nursing</t>
  </si>
  <si>
    <t>603</t>
  </si>
  <si>
    <t xml:space="preserve"> Chinese herbal medicines in the prevention and treatment of chemotherapy-induced nausea and vomiting</t>
  </si>
  <si>
    <t>604</t>
  </si>
  <si>
    <t xml:space="preserve"> Hospice and Palliative Care in Mainland China: History, Current Status and Challenges</t>
  </si>
  <si>
    <t>605</t>
  </si>
  <si>
    <t xml:space="preserve"> Implement the Palliative Care in Medical Practice of a Tertiary Comprehensive Hospital in China</t>
  </si>
  <si>
    <t>606</t>
  </si>
  <si>
    <t xml:space="preserve"> Running a Volunteer Program for Palliative Care in a Chinese Hospital: Our Practice and Experience</t>
  </si>
  <si>
    <t>607</t>
  </si>
  <si>
    <t xml:space="preserve"> Physicians' Perception of Palliative Care Consultation Service in a Major General Hospital in China</t>
  </si>
  <si>
    <t>608</t>
  </si>
  <si>
    <t xml:space="preserve"> Quality assessment of cancer cachexia clinical practice guidelines</t>
  </si>
  <si>
    <t>Cancer Treatment Reviews</t>
  </si>
  <si>
    <t>609</t>
  </si>
  <si>
    <t xml:space="preserve"> Effects of Exercise Training on Restless Legs Syndrome, Depression, Sleep Quality, and Fatigue Among Hemodialysis Patients: A Systematic Review and Meta-analysis</t>
  </si>
  <si>
    <t>610</t>
  </si>
  <si>
    <t xml:space="preserve"> Clinical nurses' attitudes towards death and caring for dying patients in China</t>
  </si>
  <si>
    <t>International Journal of Palliative Nursing</t>
    <phoneticPr fontId="3" type="noConversion"/>
  </si>
  <si>
    <t>611</t>
  </si>
  <si>
    <t xml:space="preserve"> Recognition of Palliative Care in Chinese Clinicians: How They Feel and What They Know</t>
  </si>
  <si>
    <t>612</t>
  </si>
  <si>
    <t xml:space="preserve"> Cryotherapy Relieves Pain and Edema After Inguinal Hernioplasty in Males With End-Stage Renal Disease: A Prospective Randomized Study</t>
  </si>
  <si>
    <t>613</t>
  </si>
  <si>
    <t xml:space="preserve"> Palliative pain relief and safety of percutaneous radiofrequency ablation combined with cement injection for bone metastasis</t>
  </si>
  <si>
    <t>Jpn J Clin Oncol</t>
  </si>
  <si>
    <t>614</t>
  </si>
  <si>
    <t xml:space="preserve"> End-of-life chemotherapy is associated with poor survival and aggressive care in patients with small cell lung cancer</t>
  </si>
  <si>
    <t>J Cancer Res Clin Oncol</t>
  </si>
  <si>
    <t>615</t>
  </si>
  <si>
    <t xml:space="preserve"> Validation and Application of the Chinese Version of the M. D. Anderson Symptom Inventory Gastrointestinal Cancer Module (MDASI-GI-C)</t>
  </si>
  <si>
    <t>616</t>
  </si>
  <si>
    <t xml:space="preserve"> Symptom Experience of Children With Cancer Younger Than Eight Years of Age: An Integrative Review</t>
  </si>
  <si>
    <t>617</t>
  </si>
  <si>
    <t xml:space="preserve"> Advance care planning for frail older people in China: A discussion paper</t>
  </si>
  <si>
    <t>618</t>
  </si>
  <si>
    <t xml:space="preserve"> The Effectiveness of Music Therapy for Terminally Ill Patients: A Meta-Analysis and Systematic Review</t>
  </si>
  <si>
    <t>619</t>
  </si>
  <si>
    <t xml:space="preserve"> Association between dyadic interventions and outcomes in cancer patients: a meta-analysis</t>
  </si>
  <si>
    <t>620</t>
  </si>
  <si>
    <t xml:space="preserve"> Efficacy of olanzapine for quality of life improvement among patients with malignant tumor: A systematic review</t>
  </si>
  <si>
    <t>Cancer Reports</t>
  </si>
  <si>
    <t>621</t>
  </si>
  <si>
    <t xml:space="preserve"> Delirium screening in patients in a palliative care ward: a best practice implementation project</t>
  </si>
  <si>
    <t>622</t>
  </si>
  <si>
    <t xml:space="preserve"> Advance Directive Preferences Among Terminally Ill Older Patients and Its Facilitators and Barriers in China: A Scoping Review</t>
  </si>
  <si>
    <t>623</t>
  </si>
  <si>
    <t xml:space="preserve"> Consensus in Identification and Stability of Symptom Clusters Using Different Symptom Dimensions in Newly Diagnosed Acute Myeloid Leukemia Patients Undergoing Induction Therapy</t>
  </si>
  <si>
    <t>624</t>
  </si>
  <si>
    <t xml:space="preserve"> Fan Therapy for the Treatment of Dyspnea in Adults: A Systematic Review</t>
  </si>
  <si>
    <t>625</t>
  </si>
  <si>
    <t xml:space="preserve"> Combination of Microwave Ablation and Percutaneous Osteoplasty for Treatment of Painful Extraspinal Bone Metastasis</t>
  </si>
  <si>
    <t>J Vasc Interv Radiol</t>
  </si>
  <si>
    <t>626</t>
  </si>
  <si>
    <t xml:space="preserve"> Analgesia of percutaneous thermal ablation plus cementoplasty for cancer bone metastases</t>
  </si>
  <si>
    <t>Journal of Bone Oncology</t>
  </si>
  <si>
    <t>627</t>
  </si>
  <si>
    <t xml:space="preserve"> Caregiver burden and bereavement among family caregivers who lost terminally ill cancer patients</t>
  </si>
  <si>
    <t>Palliative and Supportive Care</t>
  </si>
  <si>
    <t>628</t>
  </si>
  <si>
    <t xml:space="preserve"> A Questionnaire Study on the Attitude towards Death of the Nursing Interns in Eight Teaching Hospitals in Jiangsu, China</t>
  </si>
  <si>
    <t>Biomed Res Int</t>
  </si>
  <si>
    <t>629</t>
  </si>
  <si>
    <t xml:space="preserve"> Iodine-125 seed implantation combined with arterial chemoembolization therapy for pain palliation in metastatic bone cancer: a retrospective study</t>
  </si>
  <si>
    <t>Cancer Biology and Therapy</t>
  </si>
  <si>
    <t>630</t>
  </si>
  <si>
    <t xml:space="preserve"> Self-Expanded Metallic Stent Insertion for Hilar Cholangiocarcinoma: Comparison of Unilateral and Bilateral Stenting</t>
  </si>
  <si>
    <t>J Laparoendosc Adv Surg Tech A</t>
  </si>
  <si>
    <t>631</t>
  </si>
  <si>
    <t xml:space="preserve"> Evaluation of a WeChat-based life review programme for cancer patients: A quasi-experimental study</t>
  </si>
  <si>
    <t>J Adv Nurs</t>
  </si>
  <si>
    <t>632</t>
  </si>
  <si>
    <t xml:space="preserve"> A systematic review and meta-analysis of randomized controlled trials of palliative care for pain among Chinese adults with cancer</t>
  </si>
  <si>
    <t>BMC Palliative Care</t>
    <phoneticPr fontId="3" type="noConversion"/>
  </si>
  <si>
    <t>633</t>
  </si>
  <si>
    <t xml:space="preserve"> Palliative care in heart failure : A meta-analysis of randomized controlled trials</t>
  </si>
  <si>
    <t>Herz</t>
  </si>
  <si>
    <t>634</t>
  </si>
  <si>
    <t xml:space="preserve"> Symptom Clusters in People Living With HIV: A Systematic Review</t>
  </si>
  <si>
    <t>635</t>
  </si>
  <si>
    <t xml:space="preserve"> Effectiveness of integrated nursing interventions for fatigue in patients with advanced cancer: A systematic review of randomized controlled trials</t>
  </si>
  <si>
    <t>Frontiers of Nursing</t>
  </si>
  <si>
    <t>636</t>
  </si>
  <si>
    <t xml:space="preserve"> Hospice and palliative care research in mainland China: Current status and future direction</t>
  </si>
  <si>
    <t>Number-编号</t>
    <phoneticPr fontId="2" type="noConversion"/>
  </si>
  <si>
    <t>Region-省份</t>
    <phoneticPr fontId="2" type="noConversion"/>
  </si>
  <si>
    <t>2010 citation</t>
    <phoneticPr fontId="2" type="noConversion"/>
  </si>
  <si>
    <t>2011citation</t>
    <phoneticPr fontId="2" type="noConversion"/>
  </si>
  <si>
    <t>2012citation</t>
    <phoneticPr fontId="2" type="noConversion"/>
  </si>
  <si>
    <t>2013citation</t>
    <phoneticPr fontId="2" type="noConversion"/>
  </si>
  <si>
    <t>2014citation</t>
    <phoneticPr fontId="2" type="noConversion"/>
  </si>
  <si>
    <t>2015citation</t>
    <phoneticPr fontId="2" type="noConversion"/>
  </si>
  <si>
    <t>2016citation</t>
    <phoneticPr fontId="2" type="noConversion"/>
  </si>
  <si>
    <t>2017citation</t>
    <phoneticPr fontId="2" type="noConversion"/>
  </si>
  <si>
    <t>2018citation</t>
    <phoneticPr fontId="2" type="noConversion"/>
  </si>
  <si>
    <t>2019citation</t>
    <phoneticPr fontId="2" type="noConversion"/>
  </si>
  <si>
    <t>Beijing</t>
  </si>
  <si>
    <t>Shanghai</t>
  </si>
  <si>
    <t>Guangdong</t>
  </si>
  <si>
    <t>Jiangsu</t>
  </si>
  <si>
    <t>Shandong</t>
  </si>
  <si>
    <t>Hubei</t>
  </si>
  <si>
    <t>Henan</t>
  </si>
  <si>
    <t>Hunan</t>
  </si>
  <si>
    <t>Heilongjiang</t>
  </si>
  <si>
    <t>Sichuan</t>
  </si>
  <si>
    <t>Zhejiang</t>
  </si>
  <si>
    <t>Shaanxi</t>
  </si>
  <si>
    <t>Shanxi</t>
  </si>
  <si>
    <t>Hebei</t>
  </si>
  <si>
    <t>Jilin</t>
  </si>
  <si>
    <t>Tianjin</t>
  </si>
  <si>
    <t>Liaoning</t>
  </si>
  <si>
    <t>Guangxi</t>
  </si>
  <si>
    <t>Hainan</t>
  </si>
  <si>
    <t>Chongqing</t>
  </si>
  <si>
    <t>Xinjiang</t>
  </si>
  <si>
    <t>Anhui</t>
  </si>
  <si>
    <t>Guizhou</t>
  </si>
  <si>
    <t>Abroad</t>
    <phoneticPr fontId="2" type="noConversion"/>
  </si>
  <si>
    <t>Fujian</t>
  </si>
  <si>
    <t>Inner Mongolia</t>
  </si>
  <si>
    <t>Qinghai</t>
  </si>
  <si>
    <t>Jiangxi</t>
  </si>
  <si>
    <t>Gansu</t>
  </si>
  <si>
    <t>Ningxia</t>
  </si>
  <si>
    <t>Yunnan</t>
  </si>
  <si>
    <t>安宁疗护CNKI论文研究热点前沿的可视化分析</t>
  </si>
  <si>
    <t>医学研究与教育</t>
  </si>
  <si>
    <t>辛开苦降甘补调和法治疗老年晚期非小细胞肺癌的临床研究</t>
  </si>
  <si>
    <t>成都中医药大学学报</t>
  </si>
  <si>
    <t>护生安宁疗护教育的发展现状与思考</t>
  </si>
  <si>
    <t>全科护理</t>
  </si>
  <si>
    <t>疼痛管理在晚期肿瘤患者护理管理中的应用效果观察</t>
  </si>
  <si>
    <t>1例终末期肺癌患者的中医思维安宁疗护实践</t>
  </si>
  <si>
    <t>湖南中医杂志</t>
  </si>
  <si>
    <t>肝癌治疗新时代中西医结合治疗策略探析</t>
  </si>
  <si>
    <t>中西医结合肝病杂志</t>
  </si>
  <si>
    <t>以家庭为中心的儿童临终关怀在我国的发展</t>
  </si>
  <si>
    <t>中国中西医结合儿科学</t>
  </si>
  <si>
    <t>我国临终关怀面临的突出问题及解决措施</t>
  </si>
  <si>
    <t>中国医学伦理学</t>
  </si>
  <si>
    <t>终末期癌症安宁疗护患者照顾者照护负担与需求的质性研究</t>
  </si>
  <si>
    <t>癌症坏消息告知模式及告知策略培训研究进展</t>
  </si>
  <si>
    <t>山东省综合医院肿瘤专业医务人员临终关怀现状调查及影响因素分析</t>
  </si>
  <si>
    <t>泰山医学院学报</t>
  </si>
  <si>
    <t>基层医院肿瘤患者临终关怀模式的研究</t>
  </si>
  <si>
    <t>中国老年保健医学</t>
  </si>
  <si>
    <t>安宁疗护对晚期非小细胞癌肿瘤患者临终期生活质量的影响分析</t>
  </si>
  <si>
    <t>当代临床医刊</t>
  </si>
  <si>
    <t>安宁疗护联合疼痛管理对肿瘤终末期患者生活质量的影响</t>
  </si>
  <si>
    <t>黑龙江医学</t>
  </si>
  <si>
    <t>安宁疗护在癌症临终期病人中的应用效果</t>
  </si>
  <si>
    <t>改善情绪—协同治疗缓解老年临终抑郁</t>
  </si>
  <si>
    <t>慢性病终末期患者优逝期望与需求质性研究的系统评价</t>
  </si>
  <si>
    <t>临终关怀中个性化心理干预的效果评价</t>
  </si>
  <si>
    <t>心理月刊</t>
  </si>
  <si>
    <t>中国传统生命哲学与临终关怀的思考</t>
  </si>
  <si>
    <t>辽宁工程技术大学学报(社会科学版)</t>
  </si>
  <si>
    <t>肿瘤晚期患者临终期采用安宁疗护的效果分析及中期生活质量影响</t>
  </si>
  <si>
    <t>吉林医学</t>
  </si>
  <si>
    <t>疼痛护理联合临终关怀在晚期胃癌患者护理中的效果观察</t>
  </si>
  <si>
    <t>临终关怀对晚期肿瘤患者生活质量的影响及护理体会</t>
  </si>
  <si>
    <t>智慧健康</t>
  </si>
  <si>
    <t>恶性肿瘤伤口患者支持性照顾需求的质性研究</t>
  </si>
  <si>
    <t>中西医结合护理(中英文)</t>
  </si>
  <si>
    <t>超声引导下经皮胆囊造瘘术姑息治疗急性胆囊炎效果观察</t>
  </si>
  <si>
    <t>中国实用医药</t>
  </si>
  <si>
    <t>安宁疗护对老年终末期患者心理的影响</t>
  </si>
  <si>
    <t>中国继续医学教育</t>
  </si>
  <si>
    <t>社区安宁疗护服务对象准入准出标准研究</t>
  </si>
  <si>
    <t>中华全科医学</t>
  </si>
  <si>
    <t>疼痛管理在晚期肿瘤患者应用甾体类抗炎药物镇痛联合安宁疗护中的效果观察</t>
  </si>
  <si>
    <t>当代医学</t>
  </si>
  <si>
    <t>心理干预联合安宁疗护在多发性骨髓瘤患者中的应用效果</t>
  </si>
  <si>
    <t>中外医学研究</t>
  </si>
  <si>
    <t>临终关怀层级干预模式对老年晚期肿瘤患者生活质量、态度及负性情绪的影响</t>
  </si>
  <si>
    <t>齐鲁护理杂志</t>
  </si>
  <si>
    <t>疼痛护理联合临终关怀对晚期胃癌患者的影响</t>
  </si>
  <si>
    <t>实用临床护理学电子杂志</t>
  </si>
  <si>
    <t>延伸护理在晚期肿瘤实施安宁疗护患者中的应用</t>
  </si>
  <si>
    <t>世界最新医学信息文摘</t>
  </si>
  <si>
    <t>晚期胃癌疼痛护理和临终关怀对患者生活质量的效果观察</t>
  </si>
  <si>
    <t>首都食品与医药</t>
  </si>
  <si>
    <t>内江市肿瘤患者临终关怀现状调查</t>
  </si>
  <si>
    <t>当代护士(上旬刊)</t>
  </si>
  <si>
    <t>儿童肿瘤病房安宁疗护的实践与思考</t>
  </si>
  <si>
    <t>当代护士(中旬刊)</t>
  </si>
  <si>
    <t>临终关怀在晚期肿瘤患者护理中的应用价值</t>
  </si>
  <si>
    <t>中国医药指南</t>
  </si>
  <si>
    <t>营养护理模式在终末期肾病血液透析患者中的应用价值研究</t>
  </si>
  <si>
    <t>安宁疗护从业护士核心能力提升的管理工作探讨</t>
  </si>
  <si>
    <t>管理观察</t>
  </si>
  <si>
    <t>医养结合养老机构开展安宁疗护的实践</t>
  </si>
  <si>
    <t>现代医药卫生</t>
  </si>
  <si>
    <t>安宁疗护政策在欧美及亚洲国家(地区)的实践和研究综述</t>
  </si>
  <si>
    <t>安宁疗护在癌症患者健康管理中的应用</t>
  </si>
  <si>
    <t>安宁护士同情疲劳的研究</t>
  </si>
  <si>
    <t>老年癌症晚期患者安宁疗护的临床分析</t>
  </si>
  <si>
    <t>运用″孝悌”传统文化对晚期肿瘤患者实施临终关怀后对其死亡态度认知的影响</t>
  </si>
  <si>
    <t>痰液标本细菌培养及药敏试验对肺癌患者姑息疗法后肺部感染抗菌药物合理使用的影响</t>
  </si>
  <si>
    <t>抗感染药学</t>
  </si>
  <si>
    <t>预立医疗照护计划的发展现状与前景分析</t>
  </si>
  <si>
    <t>护理学报</t>
  </si>
  <si>
    <t>高职护生临终关怀课程的教学实践</t>
  </si>
  <si>
    <t>卫生职业教育</t>
  </si>
  <si>
    <t>中西医结合治疗终末期顽固性呃逆2例</t>
  </si>
  <si>
    <t>中国民间疗法</t>
  </si>
  <si>
    <t>再回首·我遇到了你</t>
  </si>
  <si>
    <t>中国医学人文</t>
  </si>
  <si>
    <t>我国安宁疗护设施现状与建筑规划设计分析</t>
  </si>
  <si>
    <t>工程建设</t>
  </si>
  <si>
    <t>安宁疗护对提高晚期肺癌患者生活质量的作用</t>
  </si>
  <si>
    <t>中国卫生标准管理</t>
  </si>
  <si>
    <t>艾滋病患者临终关怀护理的实践</t>
  </si>
  <si>
    <t>临床医药文献电子杂志</t>
  </si>
  <si>
    <t>我国老年临终关怀服务体系现状研究——以江苏省临终关怀机构为例</t>
  </si>
  <si>
    <t>人口与社会</t>
  </si>
  <si>
    <t>巴林特小组活动提升晚期肿瘤安宁疗护护士共情能力与心理健康的效果</t>
  </si>
  <si>
    <t>中国乡村医药</t>
  </si>
  <si>
    <t>英国现代安宁疗护中心的起源和发展</t>
  </si>
  <si>
    <t>中国医院建筑与装备</t>
  </si>
  <si>
    <t>老年慢性病患者家属对缓和医疗的态度及影响因素分析</t>
  </si>
  <si>
    <t>基于三级体系及多学科模式的医护社康体系下安宁疗护应用于临终癌症病人的影响</t>
  </si>
  <si>
    <t>留置针置入皮下持续微量泵入吗啡在重度癌痛安宁疗护患者中的应用研究</t>
  </si>
  <si>
    <t>医学食疗与健康</t>
  </si>
  <si>
    <t>多学科协作模式与个案管理在综合性医院安宁疗护中的实践</t>
  </si>
  <si>
    <t>中西医结合心血管病电子杂志</t>
  </si>
  <si>
    <t>临终关怀在晚期癌症患者优质护理中的效果探讨</t>
  </si>
  <si>
    <t>探讨安宁疗护对肿瘤癌痛患者生命质量的影响</t>
  </si>
  <si>
    <t>对晚期胰腺癌患者进行姑息治疗对提高其生活质量的效果研究</t>
  </si>
  <si>
    <t>当代医药论丛</t>
  </si>
  <si>
    <t>多元文化护理理念在肿瘤患者临终关怀中的应用效果</t>
  </si>
  <si>
    <t>邯郸市不同群体临终关怀培训需求意愿调查</t>
  </si>
  <si>
    <t>“向死而生”的医学生死亡教育的实践路径探索</t>
  </si>
  <si>
    <t>中国多媒体与网络教学学报(上旬刊)</t>
  </si>
  <si>
    <t>安宁疗护对肿瘤病房临终癌症病人护理体会</t>
  </si>
  <si>
    <t>中国农村卫生</t>
  </si>
  <si>
    <t>癌症儿童安宁疗护影响因素及对策研究进展</t>
  </si>
  <si>
    <t>循征式督导法在老年肾衰终末期血透患者护理中的应用效果</t>
  </si>
  <si>
    <t>临终关怀对老年住院临终患者生活质量、心理状态的影响</t>
  </si>
  <si>
    <t>基于知信行模式的健康教育对肝癌晚期姑息治疗患者癌因性疲乏的影响</t>
  </si>
  <si>
    <t>癌症临终期患者护理中应用安宁疗护的价值</t>
  </si>
  <si>
    <t>天津市养老机构安宁疗护服务满意度调查</t>
  </si>
  <si>
    <t>中华老年多器官疾病杂志</t>
  </si>
  <si>
    <t>21例肺癌晚期患者临终关怀护理体会</t>
  </si>
  <si>
    <t>医务人员临终关怀态度及影响因素研究</t>
  </si>
  <si>
    <t>循证护理</t>
  </si>
  <si>
    <t>肿瘤社会工作本土研究的回顾与反思</t>
  </si>
  <si>
    <t>中国社会工作</t>
  </si>
  <si>
    <t>老年医学课程增加缓和医疗的必要性</t>
  </si>
  <si>
    <t>科技视界</t>
  </si>
  <si>
    <t>临终关怀护理对癌症晚期患者临终期生存质量的影响研究</t>
  </si>
  <si>
    <t>安宁疗护对肿瘤临终患者生活质量的影响分析</t>
  </si>
  <si>
    <t>2018年意大利拓展性同情使用伦理指南介绍</t>
  </si>
  <si>
    <t>老年恶性肿瘤患者临终关怀服务需求的调查分析</t>
  </si>
  <si>
    <t>护理实践与研究</t>
  </si>
  <si>
    <t>内瘘专项护理干预对肾病终末期血液透析患者护理效果的影响</t>
  </si>
  <si>
    <t>恶性肿瘤患者安宁疗护知识问卷的编制及信效度检验</t>
  </si>
  <si>
    <t>肿瘤预防与治疗</t>
  </si>
  <si>
    <t>基层医院临终关怀优质护理与人文关怀模式应用效果</t>
  </si>
  <si>
    <t>英国临终关怀机构基本服务理念的启示</t>
  </si>
  <si>
    <t>健康教育与健康促进</t>
  </si>
  <si>
    <t>晚期癌症患者安宁疗护的SWOT分析</t>
  </si>
  <si>
    <t>西南国防医药</t>
  </si>
  <si>
    <t>癌末患者嵌入性灵性照护安宁疗护个案实践</t>
  </si>
  <si>
    <t>医学与哲学</t>
  </si>
  <si>
    <t>非恶性呼吸疾病患者缓和医疗应用的探讨</t>
  </si>
  <si>
    <t>晚期头颈肿瘤患者视角下的舒缓疗护分析</t>
  </si>
  <si>
    <t>同期护理干预改善胰腺癌姑息治疗患者生活质量和社会支持的效果</t>
  </si>
  <si>
    <t>医务社会工作在临终关怀中的实践与思考</t>
  </si>
  <si>
    <t>医学信息</t>
  </si>
  <si>
    <t>我科老年肿瘤终末期患者家属对安宁疗护的认知及护理需求调查</t>
  </si>
  <si>
    <t>老年临终患者安宁疗护临床实施的效果分析</t>
  </si>
  <si>
    <t>临终关怀照顾者专业评估工具研究进展</t>
  </si>
  <si>
    <t>职业与健康</t>
  </si>
  <si>
    <t>疼痛管理在晚期肿瘤患者安宁疗护中的效果分析</t>
  </si>
  <si>
    <t>安宁疗护干预阿尔茨海默病晚期患者的效果观察</t>
  </si>
  <si>
    <t>创新重大项目管理 再造未来医疗引擎</t>
  </si>
  <si>
    <t>中国医院院长</t>
  </si>
  <si>
    <t>护理实习生的临终关怀态度现状及影响因素分析</t>
  </si>
  <si>
    <t>长治医学院学报</t>
  </si>
  <si>
    <t>生命教育现实价值探析——以老年服务与管理专业学生为例</t>
  </si>
  <si>
    <t>现代交际</t>
  </si>
  <si>
    <t>中医药浴法在安宁疗护实践中的借鉴与应用</t>
  </si>
  <si>
    <t>科技资讯</t>
  </si>
  <si>
    <t>晚期非小细胞肺癌靶向治疗进展后的临床研究</t>
  </si>
  <si>
    <t>国内外安宁疗护护士培训进展</t>
  </si>
  <si>
    <t>护理人员安宁疗护知识问卷的编制及信效度检验</t>
  </si>
  <si>
    <t>血液透析与腹膜透析治疗终末期糖尿病肾病的预后比较</t>
  </si>
  <si>
    <t>临床合理用药杂志</t>
  </si>
  <si>
    <t>姑息治疗老年恶性肿瘤患者的临床疗效</t>
  </si>
  <si>
    <t>尊严疗法在肿瘤晚期患者中的研究进展及应用启示</t>
  </si>
  <si>
    <t>晚期肝癌病人对安宁疗护的需求现状及安宁疗护对病人生活质量的影响</t>
  </si>
  <si>
    <t>北京市大学生参与临终关怀志愿服务现状的访谈研究</t>
  </si>
  <si>
    <t>安宁疗护中嵌入性灵性照护建构</t>
  </si>
  <si>
    <t>癌末患者临终反向关怀安宁疗护个案实践</t>
  </si>
  <si>
    <t>癌末患者家庭压力影响因素分析及安宁疗护应用效果</t>
  </si>
  <si>
    <t>安宁疗护联合中医护理在晚期肺癌疼痛患者护理中的应用探讨</t>
  </si>
  <si>
    <t>安宁疗护对肿瘤晚期患者生活质量、主观幸福度、疼痛缓解的影响研究</t>
  </si>
  <si>
    <t>临终关怀对晚期肝癌患者心理状态、疼痛程度及生活质量的影响</t>
  </si>
  <si>
    <t>当代护士(下旬刊)</t>
  </si>
  <si>
    <t>营养支持治疗对终末期恶性肿瘤患者临床结局影响的Meta分析</t>
  </si>
  <si>
    <t>美国:临终关怀机构内的虐待和性侵丑闻</t>
  </si>
  <si>
    <t>检察风云</t>
  </si>
  <si>
    <t>“多元”顾晋：无影灯下的思考</t>
  </si>
  <si>
    <t>ICU护理人员临终关怀相关知识掌握现状及因素分析</t>
  </si>
  <si>
    <t>全科医学临床与教育</t>
  </si>
  <si>
    <t>浅析从“肾”论治终末期肿瘤患者呕吐</t>
  </si>
  <si>
    <t>临终关怀护理对晚期恶性肿瘤患者及其家属的心理疏导作用探讨</t>
  </si>
  <si>
    <t>名医</t>
  </si>
  <si>
    <t>连续性肾脏替代治疗对终末期左心力衰竭患者右心室功能受损的影响</t>
  </si>
  <si>
    <t>1例胆管癌终末期病人的安宁疗护实践</t>
  </si>
  <si>
    <t>论临终关怀社会工作核心能力的培养——基于实习与督导的反思</t>
  </si>
  <si>
    <t>俄罗斯儿童姑息治疗现状研究</t>
  </si>
  <si>
    <t>研究癌症病人对安宁疗护的需求现状分析及安宁疗护对病人生活质量及满意度的影响</t>
  </si>
  <si>
    <t>安宁疗护中老年终末期患者心理特点及干预分析</t>
  </si>
  <si>
    <t>中国社区医师</t>
  </si>
  <si>
    <t>知信行模式健康教育在肝癌晚期姑息治疗患者中的应用</t>
  </si>
  <si>
    <t>中国民康医学</t>
  </si>
  <si>
    <t>多学科合作在肝泡型包虫病根治性肝切除患者加速康复护理中的应用价值</t>
  </si>
  <si>
    <t>新疆医学</t>
  </si>
  <si>
    <t>临终关怀:给生命以尊严,给灵魂以直面病痛和死亡的勇气</t>
  </si>
  <si>
    <t>协和医学杂志</t>
  </si>
  <si>
    <t>晚期肿瘤患者的姑息照护与临终关怀</t>
  </si>
  <si>
    <t>护理工作临终关怀语言沟通难点分析</t>
  </si>
  <si>
    <t>高职护理专业安宁疗护知识调查及影响因素分析</t>
  </si>
  <si>
    <t>肺癌晚期患者临终关怀的护理伦理应用价值</t>
  </si>
  <si>
    <t>西部医学</t>
  </si>
  <si>
    <t>新形势下构建休干系统军民融合医疗保障的探讨</t>
  </si>
  <si>
    <t>城乡差异视角下我国大陆临终关怀的发展探究</t>
  </si>
  <si>
    <t>社会科学动态</t>
  </si>
  <si>
    <t>安宁疗护对提高晚期肺癌患者生活质量的效果</t>
  </si>
  <si>
    <t>全科口腔医学电子杂志</t>
  </si>
  <si>
    <t>姑息治疗干预骨性癌痛临床疗效与安全性的Meta分析</t>
  </si>
  <si>
    <t>营养护理在终末期肾病血液透析患者中的应用效果</t>
  </si>
  <si>
    <t>中国当代医药</t>
  </si>
  <si>
    <t>对肺癌末期患者实施临终关怀的伦理思考</t>
  </si>
  <si>
    <t>吉林医药学院学报</t>
  </si>
  <si>
    <t>终末期糖尿病肾病患者实施延续性护理的效果分析</t>
  </si>
  <si>
    <t>糖尿病新世界</t>
  </si>
  <si>
    <t>胃肠吻合术联合术后化疗治疗不能根治切除伴幽门梗阻的进展期胃癌</t>
  </si>
  <si>
    <t>中国普外基础与临床杂志</t>
  </si>
  <si>
    <t>构建癌症患者家属培训机构的必要性、可行性及策略分析——基于患者的知识和技能需求</t>
  </si>
  <si>
    <t>卫生软科学</t>
  </si>
  <si>
    <t>厦门市三级综合医院医护人员临终关怀知识、态度、行为现况调查及相关因素分析</t>
  </si>
  <si>
    <t>晚期肝癌患者姑息治疗中知信行健康教育的实践研究</t>
  </si>
  <si>
    <t>安宁疗护对肿瘤晚期患者临终期生活质量的影响分析</t>
  </si>
  <si>
    <t>浅析我国临终关怀的发展现状</t>
  </si>
  <si>
    <t>才智</t>
  </si>
  <si>
    <t>丹麦安宁疗护设施“标准化设计模式”解析</t>
  </si>
  <si>
    <t>中医五行音乐疗法在安宁疗护中对患者抑郁状态的影响</t>
  </si>
  <si>
    <t>缓和医疗干预喉癌手术患者护理观察</t>
  </si>
  <si>
    <t>广西中医药大学学报</t>
  </si>
  <si>
    <t>“临终关怀”——纪录片《生命里》的人文价值探析</t>
  </si>
  <si>
    <t>戏剧之家</t>
  </si>
  <si>
    <t>扩张型心肌病终末期心衰治验1例</t>
  </si>
  <si>
    <t>中西医结合心脑血管病杂志</t>
  </si>
  <si>
    <t>人性化心理干预在老年患者临终关怀护理中的应用</t>
  </si>
  <si>
    <t>中国城乡企业卫生</t>
  </si>
  <si>
    <t>护理专业实习生从事临终关怀意愿及影响因素研究</t>
  </si>
  <si>
    <t>科教文汇(上旬刊)</t>
  </si>
  <si>
    <t>112例终末期恶性肿瘤患者癌性疼痛管理障碍现状及影响因素分析</t>
  </si>
  <si>
    <t>1例终末期结肠癌伴恶性腹水患者的安宁疗护</t>
  </si>
  <si>
    <t>中国初级卫生保健</t>
  </si>
  <si>
    <t>终末期肾脏疾病血液透析患者生活质量与人格特征的关系研究</t>
  </si>
  <si>
    <t>中医临床研究</t>
  </si>
  <si>
    <t>癌症晚期的安宁疗护</t>
  </si>
  <si>
    <t>安宁疗护 在摸索中前行</t>
  </si>
  <si>
    <t>中国卫生人才</t>
  </si>
  <si>
    <t>探索老年健康服务体系建设</t>
  </si>
  <si>
    <t>舒缓疗护工作的试点实践及思考</t>
  </si>
  <si>
    <t>疼痛管理对肿瘤晚期安宁疗护患者生活质量的影响分析</t>
  </si>
  <si>
    <t>系统医学</t>
  </si>
  <si>
    <t>安宁疗护与传统护理在老年慢性非传染性疾病患者护理中效果观察</t>
  </si>
  <si>
    <t>安宁疗护中的生死教育</t>
  </si>
  <si>
    <t>医学生安宁疗护职业素养教育</t>
  </si>
  <si>
    <t>人性化心理护理应用于老年患者临终关怀护理的效果观察</t>
  </si>
  <si>
    <t>中外女性健康研究</t>
  </si>
  <si>
    <t>安宁疗护对恶性肿瘤终末期患者近期生活质量的影响</t>
  </si>
  <si>
    <t>“摆渡”圆安宁</t>
  </si>
  <si>
    <t>华西“探”安宁</t>
  </si>
  <si>
    <t>社区临终关怀的护理</t>
  </si>
  <si>
    <t>血液肿瘤病人对安宁疗护的需求调查</t>
  </si>
  <si>
    <t>疼痛护理和临终关怀对晚期胃癌患者生活质量的影响</t>
  </si>
  <si>
    <t>恶性肿瘤晚期患者临终关怀研究进展</t>
  </si>
  <si>
    <t>中国医学工程</t>
  </si>
  <si>
    <t>“西湖模式”中医疗照护病房护理管理体系的构建与实践</t>
  </si>
  <si>
    <t>中华老年病研究电子杂志</t>
  </si>
  <si>
    <t>安宁疗护对肿瘤晚期阶段患者知信行、家属压力的影响价值</t>
  </si>
  <si>
    <t>浅谈晚期癌症患者实施临终关怀与姑息护理的伦理思考</t>
  </si>
  <si>
    <t>生死教育干预在肿瘤晚期患者及家属中的应用效果</t>
  </si>
  <si>
    <t>检验医学与临床</t>
  </si>
  <si>
    <t>晚期肿瘤患者姑息治疗问题的伦理研究</t>
  </si>
  <si>
    <t>中华结直肠疾病电子杂志</t>
  </si>
  <si>
    <t>安宁疗护对肿瘤病房临终癌症病人护理效果观察</t>
  </si>
  <si>
    <t>社区临终关怀教育对社会工作者从事临终志愿服务干预效果研究</t>
  </si>
  <si>
    <t>耳穴压丸联合吗啡治疗中重度癌痛临终关怀患者的疗效探讨</t>
  </si>
  <si>
    <t>癌末患者临终关怀服务的个案管理及伦理困境研究</t>
  </si>
  <si>
    <t>《医学预嘱书》和《医疗选择代理人委托授权书》示范文本专家共识(2019年第一版)</t>
  </si>
  <si>
    <t>从中国传统文化视域谈临终关怀</t>
  </si>
  <si>
    <t>1988-2018年《中国医学伦理学》临终关怀刊文情况分析</t>
  </si>
  <si>
    <t>死亡态度相关研究的可视化分析</t>
  </si>
  <si>
    <t>中青年与老年晚期癌症患者尊严受损水平的比较分析</t>
  </si>
  <si>
    <t>我国临终关怀的现状及困境</t>
  </si>
  <si>
    <t>开封教育学院学报</t>
  </si>
  <si>
    <t>中国肿瘤患者临终关怀情况变迁——2000年～2019年文献数据分析</t>
  </si>
  <si>
    <t>境外安宁疗护领域研究热点——PubMed数据库的共词聚类分析</t>
  </si>
  <si>
    <t>居家宁养癌症患者与家属同步健康教育的照护效果研究</t>
  </si>
  <si>
    <t>医院管理论坛</t>
  </si>
  <si>
    <t>基于老年人需求的安宁疗护建筑设计初探</t>
  </si>
  <si>
    <t>建筑与文化</t>
  </si>
  <si>
    <t>舒缓疗护管理模式在终末期癌症患者中应用效果</t>
  </si>
  <si>
    <t>中国药物与临床</t>
  </si>
  <si>
    <t>县域建立长期照护保险制度的经验探索与思考</t>
  </si>
  <si>
    <t>中国保险</t>
  </si>
  <si>
    <t>临终关怀伦理思想在肿瘤科护理管理中的应用效果评估</t>
  </si>
  <si>
    <t>癌症患者的全程管理</t>
  </si>
  <si>
    <t>中华介入放射学电子杂志</t>
  </si>
  <si>
    <t>高等院校医学生安宁疗护认知调查及对策研究</t>
  </si>
  <si>
    <t>教育现代化</t>
  </si>
  <si>
    <t>国际失智护理研究热点可视化分析</t>
  </si>
  <si>
    <t>基于循证理念的临终关怀干预在原发性肝癌晚期患者中的应用效果</t>
  </si>
  <si>
    <t>癌症进展</t>
  </si>
  <si>
    <t>晚期消化道肿瘤患者临终关怀护理的进展及应用价值</t>
  </si>
  <si>
    <t>现代医学与健康研究电子杂志</t>
  </si>
  <si>
    <t>探讨知信行模式护理健康教育对肝癌晚期姑息治疗患者癌因性疲乏的影响</t>
  </si>
  <si>
    <t>创新驱动发展—探索国有大型企业医院管理创新之路</t>
  </si>
  <si>
    <t>中国冶金工业医学杂志</t>
  </si>
  <si>
    <t>实习护生对癌症患者安宁疗护认知的调查分析</t>
  </si>
  <si>
    <t>北京协和医学院叙事医学课程教学经验探索</t>
  </si>
  <si>
    <t>公立医院改革重在新旧机制转换</t>
  </si>
  <si>
    <t>中国卫生</t>
  </si>
  <si>
    <t>安宁疗护第二批试点启动</t>
  </si>
  <si>
    <t>临终关怀(下)</t>
  </si>
  <si>
    <t>决策</t>
  </si>
  <si>
    <t>医学反思性教学模式在实习生临终关怀教育阶段的实施和探讨</t>
  </si>
  <si>
    <t>医学教育研究与实践</t>
  </si>
  <si>
    <t>对临终期癌症患者进行安宁疗护的效果研究</t>
  </si>
  <si>
    <t>分析探讨疼痛护理联合临终关怀在晚期胃癌患者中的应用效果</t>
  </si>
  <si>
    <t>安宁疗护模式在老年终末期患者中的应用效果</t>
  </si>
  <si>
    <t>安徽医学</t>
  </si>
  <si>
    <t>阿帕替尼治疗晚期乳腺癌20例</t>
  </si>
  <si>
    <t>安徽医药</t>
  </si>
  <si>
    <t>人文关怀对姑息治疗晚期恶性肿瘤患者负性情绪及睡眠质量的影响</t>
  </si>
  <si>
    <t>世界睡眠医学杂志</t>
  </si>
  <si>
    <t>临终关怀对晚期癌痛老年患者HAD及QOL的作用探讨</t>
  </si>
  <si>
    <t>晚期肿瘤患者临终关怀的研究进展</t>
  </si>
  <si>
    <t>安宁疗护在老年慢性非传染性疾病患者护理中的应用76例分析</t>
  </si>
  <si>
    <t>243例晚期肺肿瘤安宁疗护患者的住院费用特点分析</t>
  </si>
  <si>
    <t>综合性医院安宁疗护模式的实施与效果观察</t>
  </si>
  <si>
    <t>传染性疾病患者临终关怀问题研究——基于社会工作价值观在实践与研究中的考量</t>
  </si>
  <si>
    <t>肠道支架在梗阻性结直肠癌中的应用效果</t>
  </si>
  <si>
    <t>安宁疗护对肿瘤病房临终癌症患者护理效果分析</t>
  </si>
  <si>
    <t>老龄化背景下社区老年临终关怀现状的研究</t>
  </si>
  <si>
    <t>智库时代</t>
  </si>
  <si>
    <t>死亡观念转变与安宁疗护事业发展的辩证思考</t>
  </si>
  <si>
    <t>一例儿童急性髓系白血病居家安宁疗护体会</t>
  </si>
  <si>
    <t>舒缓疗护对白血病患儿生存质量影响的研究</t>
  </si>
  <si>
    <t>安宁疗护在肿瘤临终期患者中的应用</t>
  </si>
  <si>
    <t>国外安宁疗护满意度及影响因素的研究进展</t>
  </si>
  <si>
    <t>我国儿童安宁疗护的机遇与挑战</t>
  </si>
  <si>
    <t>安宁疗护在晚期肿瘤患者护理中的应用</t>
  </si>
  <si>
    <t>实用临床医学</t>
  </si>
  <si>
    <t>肺癌患者舒缓疗护管理的实践与探索</t>
  </si>
  <si>
    <t>癌症晚期患者优逝探讨</t>
  </si>
  <si>
    <t>临终关怀在晚期肿瘤患者护理中的应用评价</t>
  </si>
  <si>
    <t>我国安宁疗护存在的问题与对策研究</t>
  </si>
  <si>
    <t>生前预嘱制度与公证的介入</t>
  </si>
  <si>
    <t>中国公证</t>
  </si>
  <si>
    <t>终末期住院患者病房物理环境设计研究进展</t>
  </si>
  <si>
    <t>疼痛护理和临终关怀对胃癌病人生活质量的影响</t>
  </si>
  <si>
    <t>内蒙古医科大学学报</t>
  </si>
  <si>
    <t>安宁疗护在老年慢性非传染性疾病患者护理中的应用</t>
  </si>
  <si>
    <t>临床医药实践</t>
  </si>
  <si>
    <t>基于技术劳务标化价值的社区安宁疗护服务直接人力成本测算研究</t>
  </si>
  <si>
    <t>血液透析联合血液灌流对慢性肾衰竭终末期患者的应用效果</t>
  </si>
  <si>
    <t>周珉诊治肝癌经验撷菁</t>
  </si>
  <si>
    <t>江苏中医药</t>
  </si>
  <si>
    <t>在院晚期癌症患者安宁疗护模式的构建与实施</t>
  </si>
  <si>
    <t>拓展性同情使用的意大利经验</t>
  </si>
  <si>
    <t>发展安宁疗护,让生命的尽头有质量有尊严</t>
  </si>
  <si>
    <t>安宁疗护对老年肿瘤临终患者主要照顾者负性情绪及心理应激的影响</t>
  </si>
  <si>
    <t>临终关怀(上)</t>
  </si>
  <si>
    <t>临终关怀护理在晚期肝癌患者疼痛控制的效果观察</t>
  </si>
  <si>
    <t>医务社会工作在姑息治疗团队中的功能和角色定位</t>
  </si>
  <si>
    <t>中国卫生产业</t>
  </si>
  <si>
    <t>大陆安宁疗护的法治化探索</t>
  </si>
  <si>
    <t>利用信息平台对肺癌患者诊治状况以及生存的流行特征研究</t>
  </si>
  <si>
    <t>临床肺科杂志</t>
  </si>
  <si>
    <t>临终关怀对老年癌症患者生活质量的影响</t>
  </si>
  <si>
    <t>居家临终关怀的护理</t>
  </si>
  <si>
    <t>健康江苏视阈下Web of Science中安宁疗护主题文献分析</t>
  </si>
  <si>
    <t>南京医科大学学报(社会科学版)</t>
  </si>
  <si>
    <t>情景教学方法在医护人员缓和照护培训中的应用效果</t>
  </si>
  <si>
    <t>广西医学</t>
  </si>
  <si>
    <t>高校医学本科生临终关怀态度调查及影响因素分析</t>
  </si>
  <si>
    <t>家庭临终关怀对终末期肺癌患者生活质量及精神状态的影响</t>
  </si>
  <si>
    <t>探讨临终关怀的心理护理对晚期肿瘤患者及其家属的心理状态影响</t>
  </si>
  <si>
    <t>航空航天医学杂志</t>
  </si>
  <si>
    <t>基于PubMed数据库的居家养老服务研究热点分析</t>
  </si>
  <si>
    <t>舒适护理在临床超高龄老年患者临终关怀中的应用</t>
  </si>
  <si>
    <t>VAC/IE方案一线姑息治疗晚期成人横纹肌肉瘤的疗效及安全性分析</t>
  </si>
  <si>
    <t>中国临床医学</t>
  </si>
  <si>
    <t>肿瘤科护士安宁疗护认知及需求现状分析</t>
  </si>
  <si>
    <t>内镜下胆道支架置入术在高位胆管恶性梗阻中的临床总结</t>
  </si>
  <si>
    <t>岭南现代临床外科</t>
  </si>
  <si>
    <t>国外缓和医疗的政策经验及启示</t>
  </si>
  <si>
    <t>老年临终关怀中优质护理的临床应用分析</t>
  </si>
  <si>
    <t>消岩汤姑息治疗非小细胞肺癌疗效的回顾性研究</t>
  </si>
  <si>
    <t>社区医院安宁疗护病房护士癌痛知识培训需求调查</t>
  </si>
  <si>
    <t>一例肺癌终末期患者的安宁疗护实践研究</t>
  </si>
  <si>
    <t>鄂州大学学报</t>
  </si>
  <si>
    <t>家庭护理联合临终关怀在肺鳞状细胞癌患者中的效果观察</t>
  </si>
  <si>
    <t>湖北科技学院学报(医学版)</t>
  </si>
  <si>
    <t>50例应用安宁疗护对癌症临终期患者的影响</t>
  </si>
  <si>
    <t>伦理咨商:化解疾病治疗伦理矛盾的路径选择</t>
  </si>
  <si>
    <t>昆明理工大学学报(社会科学版)</t>
  </si>
  <si>
    <t>缓和医疗立法的问题、经验与构建</t>
  </si>
  <si>
    <t>安宁疗护对妇科肿瘤晚期患者临终期生活质量的影响</t>
  </si>
  <si>
    <t>甘肃医药</t>
  </si>
  <si>
    <t>青年泪腺癌患者终末期的安宁疗护实践1例</t>
  </si>
  <si>
    <t>医共同体下多学科协作安宁疗护病房癌症临终患者的护理体会</t>
  </si>
  <si>
    <t>临终综合护理干预在晚期肝癌患者护理中的应用效果评价</t>
  </si>
  <si>
    <t>中国现代药物应用</t>
  </si>
  <si>
    <t>晚期癌症患者临终关怀的护理方法初探</t>
  </si>
  <si>
    <t>临终关怀用于癌症晚期患者的临床价值</t>
  </si>
  <si>
    <t>ICU护士临终关怀态度现状及影响因素研究</t>
  </si>
  <si>
    <t>国外安宁疗护护士的胜任力及培养现状与启示</t>
  </si>
  <si>
    <t>营养护理应用于终末期肾病血液透析患者的效果及对生活质量的价值体会</t>
  </si>
  <si>
    <t>实用妇科内分泌电子杂志</t>
  </si>
  <si>
    <t>试论中医扶正疗法在恶性肿瘤姑息治疗中的地位</t>
  </si>
  <si>
    <t>痴呆患者预立医疗照护计划的研究进展</t>
  </si>
  <si>
    <t>社区养老设施的邻避效应及其治理研究——以L社区临终关怀项目为例</t>
  </si>
  <si>
    <t>法制与社会</t>
  </si>
  <si>
    <t>老年人安宁疗护建筑设计研究综述</t>
  </si>
  <si>
    <t>住宅与房地产</t>
  </si>
  <si>
    <t>长沙市三级医院急诊科护士对待死亡的态度与临终关怀态度的相关性研究</t>
  </si>
  <si>
    <t>腹膜透析治疗终末期糖尿病肾病的效果分析</t>
  </si>
  <si>
    <t>内蒙古医学杂志</t>
  </si>
  <si>
    <t>高职护生临终关怀态度与死亡态度现状及其相关性研究</t>
  </si>
  <si>
    <t>江苏卫生事业管理</t>
  </si>
  <si>
    <t>阿尔茨海默病病人临终生命质量研究现状及护理</t>
  </si>
  <si>
    <t>疼痛管理在晚期肿瘤患者安宁疗护中的效果观察</t>
  </si>
  <si>
    <t>疼痛护理及临终关怀对晚期胃癌患者生活质量的改善效果探讨</t>
  </si>
  <si>
    <t>骨科护士安宁疗护认知现状及培训需求调查研究</t>
  </si>
  <si>
    <t>基于知信行理论模式的姑息护理在肺癌晚期患者中的应用</t>
  </si>
  <si>
    <t>冷循环微波灭活术联合PVP在脊柱转移瘤外科姑息治疗中的应用</t>
  </si>
  <si>
    <t>颈腰痛杂志</t>
  </si>
  <si>
    <t>临终关怀在老年重症患者中的应用研究</t>
  </si>
  <si>
    <t>清明·与青年者说</t>
  </si>
  <si>
    <t>家属参与的临终关怀小组对晚期肝癌患者负性情绪及护理工作满意度的影响</t>
  </si>
  <si>
    <t>临床研究</t>
  </si>
  <si>
    <t>我国临终者安宁疗护需求定性研究的Meta整合</t>
  </si>
  <si>
    <t>老年康复现状与趋势</t>
  </si>
  <si>
    <t>华西医学</t>
  </si>
  <si>
    <t>疼痛管理在晚期肿瘤患者安宁疗护中的效果观察探讨</t>
  </si>
  <si>
    <t>姑息治疗对晚期肺癌患者近期生活质量影响</t>
  </si>
  <si>
    <t>中国医学创新</t>
  </si>
  <si>
    <t>临终关怀对临终患者死亡质量的影响</t>
  </si>
  <si>
    <t>实用医技杂志</t>
  </si>
  <si>
    <t>顾晋:医者的“活色生香”</t>
  </si>
  <si>
    <t>从临终关怀服务实例中探究社工服务技巧</t>
  </si>
  <si>
    <t>舒缓疗护在老年癌症患者中的应用</t>
  </si>
  <si>
    <t>分析安宁疗护对癌末患者家庭压力缓解效果的影响</t>
  </si>
  <si>
    <t>急诊科护士对临终病人死亡事件真实体验的质性研究</t>
  </si>
  <si>
    <t>论老年临终关怀社会工作者的核心能力及培育策略</t>
  </si>
  <si>
    <t>重庆工商大学学报(社会科学版)</t>
  </si>
  <si>
    <t>替吉奥胶囊姑息治疗晚期恶性肿瘤的临床研究</t>
  </si>
  <si>
    <t>晚期癌症患者采取临终关怀护理模式的作用探讨</t>
  </si>
  <si>
    <t>安宁疗护中老年终末期患者心理状况特征分析与干预效果观察</t>
  </si>
  <si>
    <t>1例左侧肠型平滑肌肉瘤终末期患者安宁疗护体会</t>
  </si>
  <si>
    <t>中外医疗</t>
  </si>
  <si>
    <t>晚期消化道肿瘤患者临终关怀的护理研究进展</t>
  </si>
  <si>
    <t>基层医学论坛</t>
  </si>
  <si>
    <t>我国安宁疗护人力资源发展问题研究</t>
  </si>
  <si>
    <t>晚期肿瘤患者安宁疗护实践中的认识误区、伦理困境及对策探讨</t>
  </si>
  <si>
    <t>重症监护病房(ICU)中的姑息治疗和护理</t>
  </si>
  <si>
    <t>晚期胃癌疼痛护理和临终关怀对患者生活质量的影响体会</t>
  </si>
  <si>
    <t>传统文化视角下对医护生进行临终关怀教育的方法初探</t>
  </si>
  <si>
    <t>医学与法学</t>
  </si>
  <si>
    <t>安宁疗护在老年晚期肿瘤患者中的应用</t>
  </si>
  <si>
    <t>安徽卫生职业技术学院学报</t>
  </si>
  <si>
    <t>癌症姑息治疗中的尊严系列研究</t>
  </si>
  <si>
    <t>护理人员死亡态度与临终关怀态度相关性研究的Meta分析</t>
  </si>
  <si>
    <t>医务社会工作介入临终关怀的角色分析与探究</t>
  </si>
  <si>
    <t>“医务社工+志愿者”在安宁疗护患者陪伴服务中的实践</t>
  </si>
  <si>
    <t>他们聆听的是人们告别世界的声音</t>
  </si>
  <si>
    <t>宁波通讯</t>
  </si>
  <si>
    <t>悖论与张力:医务社会工作介入老年临终关怀服务的伦理再思考</t>
  </si>
  <si>
    <t>临终关怀服务在特需病房中的应用实践</t>
  </si>
  <si>
    <t>新时代我国临终关怀服务面临的问题及解决路径研究</t>
  </si>
  <si>
    <t>兰州教育学院学报</t>
  </si>
  <si>
    <t>社会工作介入晚期癌症患者临终关怀服务探索</t>
  </si>
  <si>
    <t>中西医结合舒缓疗护在恶性肿瘤患者热疗护理中应用的临床观察</t>
  </si>
  <si>
    <t>中国中西医结合外科杂志</t>
  </si>
  <si>
    <t>晚期肿瘤患者临终关怀的护理效果</t>
  </si>
  <si>
    <t>社区终末期癌症患者居家临终护理的研究进展</t>
  </si>
  <si>
    <t>行姑息治疗的肺癌患者生活质量及其影响因素的调查研究</t>
  </si>
  <si>
    <t>实用心脑肺血管病杂志</t>
  </si>
  <si>
    <t>姑息治疗</t>
  </si>
  <si>
    <t>参芪养胃汤在老年胃癌姑息治疗中对患者生存时间及肿瘤标志物表达的影响</t>
  </si>
  <si>
    <t>光明中医</t>
  </si>
  <si>
    <t>社会工作介入晚期癌症患者及家属临终关怀的实践研究——以老年人个案工作为例</t>
  </si>
  <si>
    <t>法制博览</t>
  </si>
  <si>
    <t>相公安宁疗护中心 让生命带着尊严谢幕</t>
  </si>
  <si>
    <t>走向世界</t>
  </si>
  <si>
    <t>关于医科院校开展临终关怀教育的若干问题探讨</t>
  </si>
  <si>
    <t>高校医学教学研究(电子版)</t>
  </si>
  <si>
    <t>对临终关怀期患者家属心理支持的探索</t>
  </si>
  <si>
    <t>中华临床医师杂志(电子版)</t>
  </si>
  <si>
    <t>肿瘤科护士死亡态度的量性与质性研究</t>
  </si>
  <si>
    <t>电磁定位导航辅助放置鼻空肠管在终末期肿瘤患者中的应用</t>
  </si>
  <si>
    <t>浙江医学</t>
  </si>
  <si>
    <t>体验式教学模式在医学生理论教学中对临终关怀相关知识的探讨</t>
  </si>
  <si>
    <t>心力衰竭患者及照顾者接受姑息治疗的效果评价</t>
  </si>
  <si>
    <t>社区晚期肿瘤患者的临终关怀措施探析</t>
  </si>
  <si>
    <t>人文关怀和心理疏导护理在癌症晚期姑息治疗患者中的干预效果观察</t>
  </si>
  <si>
    <t>现代诊断与治疗</t>
  </si>
  <si>
    <t>优质护理服务应用于癌症晚期患者临终关怀中的价值分析</t>
  </si>
  <si>
    <t>情境理论视角下儿童临终关怀服务的社会工作探索</t>
  </si>
  <si>
    <t>临终关怀服务团队的职业法律风险与防范</t>
  </si>
  <si>
    <t>中国传统生命哲学与临终关怀的几点思考</t>
  </si>
  <si>
    <t>护生临终关怀服务认知现状调查与分析</t>
  </si>
  <si>
    <t>中国医药导报</t>
  </si>
  <si>
    <t>糖尿病肾病终末期血液透析患者透析后血糖的改变及护理干预效果观察</t>
  </si>
  <si>
    <t>安宁疗护在癌症临终期患者护理中的应用价值</t>
  </si>
  <si>
    <t>肺癌患者终末期治疗模式的选择及现状分析</t>
  </si>
  <si>
    <t>世界中西医结合杂志</t>
  </si>
  <si>
    <t>基层医院临终关怀优质护理与人文关怀模式探讨</t>
  </si>
  <si>
    <t>肿瘤安宁疗护患者亲属照顾者照护体验的质性研究</t>
  </si>
  <si>
    <t>姑息治疗的肺癌患者症状群与生活质量相关性分析</t>
  </si>
  <si>
    <t>参芪扶正注射液姑息治疗非小细胞肺癌晚期气虚型效果分析</t>
  </si>
  <si>
    <t>实用中西医结合临床</t>
  </si>
  <si>
    <t>感受生命的诗意与吟唱——评话剧《生命行歌》</t>
  </si>
  <si>
    <t>中国文艺评论</t>
  </si>
  <si>
    <t>积极的临终关怀</t>
  </si>
  <si>
    <t>安宁疗护在老年护理教学中应用现状的研究</t>
  </si>
  <si>
    <t>临终关怀护理联合心理辅导对晚期肿瘤患者不良情绪及生活质量的影响</t>
  </si>
  <si>
    <t>中国肿瘤临床与康复</t>
  </si>
  <si>
    <t>中国大陆应该大力发展安宁缓和医疗事业——北京协和医院的经验体会</t>
  </si>
  <si>
    <t>姑息照护中的生命照顾、人文关怀及伦理认知——基于喉癌患者疗护的视角</t>
  </si>
  <si>
    <t>“健康中国”视域下的临终关怀</t>
  </si>
  <si>
    <t>安宁疗护实践中的医疗照护与灵性关怀</t>
  </si>
  <si>
    <t>在“生命权”和“医疗自主权”之间——中国台湾地区安宁缓和、患者自主权利、安乐死推进历程</t>
  </si>
  <si>
    <t>韩国癌症患者的临终关怀概述</t>
  </si>
  <si>
    <t>中国临终关怀服务的需求障碍和化解策略</t>
  </si>
  <si>
    <t>临终关怀研究热点分析</t>
  </si>
  <si>
    <t>护工对临终关怀认知和态度的现状调查</t>
  </si>
  <si>
    <t>护理与康复</t>
  </si>
  <si>
    <t>浅议佛教参与临终关怀事业的历史与当代实践——基于净土宗的思考</t>
  </si>
  <si>
    <t>文化学刊</t>
  </si>
  <si>
    <t>儿科重症监护室医护人员临终关怀自我评估及认知水平现况调查</t>
  </si>
  <si>
    <t>晚期肿瘤患者临终关怀的护理效果观察</t>
  </si>
  <si>
    <t>双重责任与意义重构:家属照顾者的临终关怀研究</t>
  </si>
  <si>
    <t>社会建设</t>
  </si>
  <si>
    <t>维持性血液透析患者焦虑抑郁状况及相关因素分析</t>
  </si>
  <si>
    <t>安宁疗护护士核心能力评价指标体系的构建</t>
  </si>
  <si>
    <t>临终关怀护理干预应用于老年晚期胃癌患者中的效果研究</t>
  </si>
  <si>
    <t>安宁疗护对肿瘤患者临终期生活质量的影响</t>
  </si>
  <si>
    <t>白血病终末期患者实施安宁疗护的分析</t>
  </si>
  <si>
    <t>对接受维持性血液透析的患者进行细节化护理对其动静脉内瘘并发症发生率的影响</t>
  </si>
  <si>
    <t>对43例晚期癌症患者进行安宁疗护的效果分析</t>
  </si>
  <si>
    <t>儿童缓和医疗:美好待完成</t>
  </si>
  <si>
    <t>综合医院消化内科肝病患者临终关怀的护理现状及其相应护理</t>
  </si>
  <si>
    <t>基于扎根理论的肿瘤科护士临终关怀能力框架构建</t>
  </si>
  <si>
    <t>大陆预立医疗照护计划的临床实践</t>
  </si>
  <si>
    <t>晚期肿瘤患者对生前预嘱及临终关怀的认知及影响因素研究</t>
  </si>
  <si>
    <t>终末期癌症患者签署Do-Not-Resuscitate现状及影响因素分析</t>
  </si>
  <si>
    <t>护理风险管理对肾病终末期血液透析患者的影响</t>
  </si>
  <si>
    <t>医学生临终关怀志愿服务认知度调查研究</t>
  </si>
  <si>
    <t>中医药临床杂志</t>
  </si>
  <si>
    <t>甲状腺癌累及气管、喉及重要血管处理策略</t>
  </si>
  <si>
    <t>1例肺癌终末期伴肌张力障碍患者PICC置管的护理</t>
  </si>
  <si>
    <t>生前预嘱及其在我国的实行建议</t>
  </si>
  <si>
    <t>关于完善我国临终关怀法律制度的几点思考</t>
  </si>
  <si>
    <t>如何培养肿瘤专科医生中的姑息治疗观念</t>
  </si>
  <si>
    <t>继续医学教育</t>
  </si>
  <si>
    <t>智慧医疗背景下“互联网+临终关怀”发展的SWOT分析</t>
  </si>
  <si>
    <t>B超引导下PTCD在恶性梗阻性黄疸姑息治疗中的应用</t>
  </si>
  <si>
    <t>肿瘤科和安宁疗护医患沟通话语研究——国际期刊文献计量分析</t>
  </si>
  <si>
    <t>外国语言文学</t>
  </si>
  <si>
    <t>肿瘤科老年癌症晚期患者的安宁疗护模式的构建</t>
  </si>
  <si>
    <t>探索与困境:我国老年人安宁疗护事业发展分析</t>
  </si>
  <si>
    <t>中国集体经济</t>
  </si>
  <si>
    <t>安宁疗护在恶性血液病患者护理中的应用</t>
  </si>
  <si>
    <t>以护士为主导的居家舒缓疗护在农村肿瘤病人中的应用</t>
  </si>
  <si>
    <t>2007年—2017年10种护理期刊安宁疗护文献计量学分析</t>
  </si>
  <si>
    <t>知信行模式护理对肝癌晚期姑息治疗患者癌因性疼痛的影响</t>
  </si>
  <si>
    <t>终末期肿瘤患者及家属的哀伤辅导研究进展</t>
  </si>
  <si>
    <t>2016版NICE婴儿、儿童及青少年临终关怀的准备与管理指南要点解读</t>
  </si>
  <si>
    <t>医学人文视角下如何做好安宁疗护</t>
  </si>
  <si>
    <t>临床护士临终关怀培训态度和需求调查分析</t>
  </si>
  <si>
    <t>浅谈社区老年晚期肿瘤患者临终期的护理</t>
  </si>
  <si>
    <t>调强放射治疗在不可切除老年胃癌患者姑息治疗中的临床价值</t>
  </si>
  <si>
    <t>现代肿瘤医学</t>
  </si>
  <si>
    <t>老年终末期癌症患者生命质量及其与社会支持和心理韧性的关系</t>
  </si>
  <si>
    <t>母亲与癌共舞17年</t>
  </si>
  <si>
    <t>临床药师建议姑息性镇静治疗1例难治性癌痛</t>
  </si>
  <si>
    <t>药学与临床研究</t>
  </si>
  <si>
    <t>社区临终病人安宁疗护探析</t>
  </si>
  <si>
    <t>甘肃科技</t>
  </si>
  <si>
    <t>终末期恶性肿瘤患者及家属对预先指示认知的现况调查</t>
  </si>
  <si>
    <t>卵巢癌终末期患者完全植入式静脉输液港的护理对策探讨</t>
  </si>
  <si>
    <t>多元文化护理理念在肿瘤患者临终关怀中的应用</t>
  </si>
  <si>
    <t>姑息治疗在高龄晚期胃肠道肿瘤患者中的应用效果</t>
  </si>
  <si>
    <t>实用临床医药杂志</t>
  </si>
  <si>
    <t>肿瘤晚期患者安宁疗护的体会</t>
  </si>
  <si>
    <t>细节管理在终末期糖尿病肾病护理中的应用观察</t>
  </si>
  <si>
    <t>对老年晚期癌症患者进行临终关怀的效果分析</t>
  </si>
  <si>
    <t>晚期肿瘤患者给予临终关怀的护理效果</t>
  </si>
  <si>
    <t>住院晚期癌症病人社会支持和生活满意度的相关性研究</t>
  </si>
  <si>
    <t>鼻部恶性肉芽肿的诊断与治疗探讨</t>
  </si>
  <si>
    <t>中国眼耳鼻喉科杂志</t>
  </si>
  <si>
    <t>佛教与生命关怀的实践——“生死学与生命关怀”国际学术论坛成果综述</t>
  </si>
  <si>
    <t>安宁疗护中社会志愿者对死亡教育的认知分析</t>
  </si>
  <si>
    <t>癌症患者灵性需求及其相关因素的研究进展</t>
  </si>
  <si>
    <t>病证结合诊疗模式在肝癌患者康复与姑息治疗中的应用</t>
  </si>
  <si>
    <t>安宁疗护与缓和医疗:相关概念辨析、关键要素及实践应用</t>
  </si>
  <si>
    <t>重组人脑利钠肽治疗终末期心力衰竭临床评价</t>
  </si>
  <si>
    <t>中国药业</t>
  </si>
  <si>
    <t>志愿者在舒缓医疗灵性照护中的角色与作用探讨</t>
  </si>
  <si>
    <t>中西医结合医院护士临终照护态度及影响因素的调查分析</t>
  </si>
  <si>
    <t>肿瘤晚期患者的临终关怀及护理干预</t>
  </si>
  <si>
    <t>社区卫生服务中心开展临终关怀服务的综合分析和探讨</t>
  </si>
  <si>
    <t>脑转移瘤进入个体化精准治疗时代</t>
  </si>
  <si>
    <t>老年临终患者安宁疗护的研究进展</t>
  </si>
  <si>
    <t>现代临床护理</t>
  </si>
  <si>
    <t>晚期肿瘤患者临终关怀的护理效果分析</t>
  </si>
  <si>
    <t>家庭临终关怀对晚期癌症患者生存质量及心理状况的影响</t>
  </si>
  <si>
    <t>安宁疗护对恶性肿瘤晚期主要照顾者负性情绪及心理应激的影响</t>
  </si>
  <si>
    <t>海南医学</t>
  </si>
  <si>
    <t>浅谈中小城市临终关怀事业现状及发展</t>
  </si>
  <si>
    <t>科技风</t>
  </si>
  <si>
    <t>疼痛管理对肿瘤晚期安宁疗护患者生活质量的影响</t>
  </si>
  <si>
    <t>家庭护理联合临终关怀在肺鳞状细胞癌中的护理效果观察</t>
  </si>
  <si>
    <t>对终末期肾衰竭患者进行高通量血液透析治疗的效果探究</t>
  </si>
  <si>
    <t>腹膜透析、血液透析两种透析方式对慢性肾衰竭终末期患者微炎症及营养状态的影响观察</t>
  </si>
  <si>
    <t>人权视角下尊严死合法化研究</t>
  </si>
  <si>
    <t>实习前医学生临终关怀态度和死亡态度相关性分析</t>
  </si>
  <si>
    <t>疼痛护理联合临终关怀在晚期胃癌患者中应用效果观察</t>
  </si>
  <si>
    <t>临终关怀医院室内环境人性化情感设计研究</t>
  </si>
  <si>
    <t>工业设计</t>
  </si>
  <si>
    <t>安宁疗护对肿瘤病房临终癌症病人护理效果分析</t>
  </si>
  <si>
    <t>摩腹对临终关怀患者功能性便秘的应用探讨</t>
  </si>
  <si>
    <t>临终关怀对老年住院临终患者生活质量及心理状态的影响</t>
  </si>
  <si>
    <t>青海医药杂志</t>
  </si>
  <si>
    <t>老年晚期肿瘤患者临终关怀的护理方式与效果评价</t>
  </si>
  <si>
    <t>针灸在恶性肿瘤缓和医疗中的应用</t>
  </si>
  <si>
    <t>医学综述</t>
  </si>
  <si>
    <t>政府转型视角下的老年临终关怀服务</t>
  </si>
  <si>
    <t>唯实</t>
  </si>
  <si>
    <t>情感——认知转变主导下的人文精神培育对护生临终关怀意愿的影响</t>
  </si>
  <si>
    <t>第三条道路下我国临终关怀事业的空间探索</t>
  </si>
  <si>
    <t>南京工程学院学报(社会科学版)</t>
  </si>
  <si>
    <t>个体化疼痛护理在晚期肺癌患者安宁疗护中的应用</t>
  </si>
  <si>
    <t>大医生</t>
  </si>
  <si>
    <t>临终关怀在晚期肿瘤患者护理中的应用效果评价</t>
  </si>
  <si>
    <t>以护士为主导的居家舒缓疗护服务需求的质性研究</t>
  </si>
  <si>
    <t>国内外安宁疗护的发展现状及建议</t>
  </si>
  <si>
    <t>护理管理杂志</t>
  </si>
  <si>
    <t>系统论在晚期食管癌患者临终关怀与护理中的应用</t>
  </si>
  <si>
    <t>临终关怀对晚期肺癌患者生活质量与家属满意度的影响</t>
  </si>
  <si>
    <t>超声诊断技术在终末期肾脏疾病动静脉造瘘中的临床应用价值</t>
  </si>
  <si>
    <t>临终关怀及护理干预对晚期肿瘤患者的治疗效果及护理满意度的影响分析</t>
  </si>
  <si>
    <t>医务社会工作介入癌症晚期患者临终关怀的本土化路径分析——以S省肿瘤医院宁养院为例</t>
  </si>
  <si>
    <t>重症监护室临终关怀研究进展</t>
  </si>
  <si>
    <t>抑郁对晚期肺癌患者姑息治疗过程中生活质量的影响</t>
  </si>
  <si>
    <t>对中国临终关怀专科护士培养现状及培养模块的探讨</t>
  </si>
  <si>
    <t>基于安宁疗护团队模式对癌症终末期患者的综合管理实施</t>
  </si>
  <si>
    <t>对肿瘤患者安宁疗护发展趋势的思考</t>
  </si>
  <si>
    <t>穴位贴敷治疗终末期胃癌腹胀临床观察</t>
  </si>
  <si>
    <t>终末期糖尿病肾病与非糖尿病肾病血液透析患者并发症对比分析</t>
  </si>
  <si>
    <t>镇江市大学生临终关怀认知度与态度调查研究</t>
  </si>
  <si>
    <t>医学理论与实践</t>
  </si>
  <si>
    <t>疼痛护理联合临终关怀对晚期肺癌患者生活质量的影响分析</t>
  </si>
  <si>
    <t>南疆少数民族临终患者的护理体会</t>
  </si>
  <si>
    <t>高通量透析在终末期糖尿病肾病中的疗效观察</t>
  </si>
  <si>
    <t>终末期肿瘤病人尊严受损现状调查及影响因素分析</t>
  </si>
  <si>
    <t>临终关怀在社会老龄化背景下的发展策略</t>
  </si>
  <si>
    <t>恶性肿瘤终末期患者输注血液制品的临床研究</t>
  </si>
  <si>
    <t>晚期肿瘤患者临终不抢救决策实施的回顾性分析</t>
  </si>
  <si>
    <t>安宁疗护在结肠癌晚期患者中的应用研究</t>
  </si>
  <si>
    <t>尊严疗法对癌症患者生命终末期生存质量的影响</t>
  </si>
  <si>
    <t>晚期非小细胞肺癌患者姑息治疗中负性情绪和生活质量的关系分析</t>
  </si>
  <si>
    <t>淮海医药</t>
  </si>
  <si>
    <t>对1例肺癌晚期患者实施个性化安宁疗护的体会</t>
  </si>
  <si>
    <t>中医药融入临终关怀服务的探讨</t>
  </si>
  <si>
    <t>临床检验杂志(电子版)</t>
  </si>
  <si>
    <t>ICU终末期患者濒死和死亡质量研究现状</t>
  </si>
  <si>
    <t>关于预嘱尊严死的认知和接受度调查——以ICU终末期患者家属为例</t>
  </si>
  <si>
    <t>社会工作介入老年癌症服务对象临终关怀的探析——以广东省C市中心医院宁养院为例</t>
  </si>
  <si>
    <t>社会福利(理论版)</t>
  </si>
  <si>
    <t>尿毒症皮肤瘙痒测量工具的研究进展</t>
  </si>
  <si>
    <t>中国血液净化</t>
  </si>
  <si>
    <t>临终关怀在ICU病房护理中的意义与实践讨论</t>
  </si>
  <si>
    <t>基于对分课堂和主动实践学习的护生死亡教育改革研究</t>
  </si>
  <si>
    <t>泰安市综合医院肿瘤医护人员临终关怀认知行为现状调查</t>
  </si>
  <si>
    <t>疼痛管理在晚期肿瘤患者安宁疗护中的应用及对其日常生活能力影响分析</t>
  </si>
  <si>
    <t>临终关怀应用于晚期肿瘤患者中的护理方法及效果</t>
  </si>
  <si>
    <t>介入影像医学技术在晚期肝门胆管癌姑息治疗中的应用价值</t>
  </si>
  <si>
    <t>影像研究与医学应用</t>
  </si>
  <si>
    <t>姑息治疗对晚期恶性肿瘤患者SAS及SDS评分、家属心理情况的影响</t>
  </si>
  <si>
    <t>1例终末期心力衰竭合并大气道肿物患者的护理</t>
  </si>
  <si>
    <t>晚期胃癌疼痛护理和临终关怀对患者生活质量的影响分析</t>
  </si>
  <si>
    <t>石家庄地区医护人员对安宁疗护的态度及影响因素</t>
  </si>
  <si>
    <t>中国特色老年病房安宁疗护方法探究</t>
  </si>
  <si>
    <t>本科护生临终关怀态度及影响因素分析</t>
  </si>
  <si>
    <t>晚期癌症患者优质护理中临终关怀的实施效果观察</t>
  </si>
  <si>
    <t>制约临终关怀发展的原因及对策研究——以天津市为例</t>
  </si>
  <si>
    <t>尊重生命——从一份“生前预嘱”开始</t>
  </si>
  <si>
    <t>晚期恶性肿瘤患者临终关怀期望以及对死亡态度研究</t>
  </si>
  <si>
    <t>成人教育视野中的死亡教育开展研究</t>
  </si>
  <si>
    <t>当代继续教育</t>
  </si>
  <si>
    <t>优质护理服务应用于晚期肿瘤患者临终关怀中的效果分析</t>
  </si>
  <si>
    <t>“安宁疗护中的身心灵关怀”国际研习会会议纪要</t>
  </si>
  <si>
    <t>医学与哲学(B)</t>
  </si>
  <si>
    <t>晚期肝癌患者的疼痛控制和临终关怀护理要点分析</t>
  </si>
  <si>
    <t>临终关怀护理对晚期肿瘤患者生活质量的影响</t>
  </si>
  <si>
    <t>肿瘤医院护士对临终照护的态度及影响因素分析</t>
  </si>
  <si>
    <t>中国社会医学杂志</t>
  </si>
  <si>
    <t>朱氏足部按摩法在舒缓疗护中的应用</t>
  </si>
  <si>
    <t>“管”与“管”不同——谈如何确保生前预嘱的合理性</t>
  </si>
  <si>
    <t>老年癌症晚期患者人性化护理服务与临终关怀分析</t>
  </si>
  <si>
    <t>浅析我国老年人临终关怀现状及发展建议</t>
  </si>
  <si>
    <t>深圳市福田区社区老年人临终关怀需求调查分析</t>
  </si>
  <si>
    <t>癌症晚期患者的临终关怀护理要点</t>
  </si>
  <si>
    <t>射波刀治疗晚期胰腺癌回顾性分析</t>
  </si>
  <si>
    <t>医疗卫生装备</t>
  </si>
  <si>
    <t>守护夕阳余晖的绽放——谈社会工作与临终关怀</t>
  </si>
  <si>
    <t>临终关怀伦理思想在肿瘤科护理管理中的应用效果研究</t>
  </si>
  <si>
    <t>中医药管理杂志</t>
  </si>
  <si>
    <t>温州医科大学医学生缓和医疗认知度与态度的调查分析</t>
  </si>
  <si>
    <t>中国临床新医学</t>
  </si>
  <si>
    <t>临终关怀课程的教学实践与反思</t>
  </si>
  <si>
    <t>晚期肺癌患者的临终关怀及护理效果分析</t>
  </si>
  <si>
    <t>老年癌症患者临终关怀的护理效果</t>
  </si>
  <si>
    <t>临终关怀护理干预对老年癌症患者的心理与生活质量的影响</t>
  </si>
  <si>
    <t>临终关怀对癌症患者负性情绪干预效果的Meta分析</t>
  </si>
  <si>
    <t>安宁疗护联合希望理论干预对肿瘤晚期患者不适症状及负性情绪的影响</t>
  </si>
  <si>
    <t>临终关怀护理模式在晚年麻风病康复休养员中的应用</t>
  </si>
  <si>
    <t>英国访学心得</t>
  </si>
  <si>
    <t>医学生对临终关怀的认知度调查——以川北医学院为例</t>
  </si>
  <si>
    <t>姑息护理在晚期肿瘤病人护理中的应用</t>
  </si>
  <si>
    <t>社区居民安宁疗护接受度及影响因素研究</t>
  </si>
  <si>
    <t>社区医学杂志</t>
  </si>
  <si>
    <t>全人护理在肺癌晚期安宁疗护中的运用</t>
  </si>
  <si>
    <t>内蒙古中医药</t>
  </si>
  <si>
    <t>肿瘤科临床见习带教中融入临终关怀教育的思考</t>
  </si>
  <si>
    <t>实习前医学生临终关怀态度现状及影响因素分析</t>
  </si>
  <si>
    <t>优逝护理干预在晚期癌症病人中的应用</t>
  </si>
  <si>
    <t>山东省综合医院肿瘤医护人员开展临终关怀现状调查</t>
  </si>
  <si>
    <t>医声医事——谈临终关怀与缓和医疗</t>
  </si>
  <si>
    <t>多民族地区安宁疗护模式构建及其用于临终患者中的效果观察</t>
  </si>
  <si>
    <t>癌症综合支持服务对晚期癌症患者主要照顾者的影响</t>
  </si>
  <si>
    <t>中国临终关怀事业存在的问题与政府政策探析</t>
  </si>
  <si>
    <t>新西部</t>
  </si>
  <si>
    <t>临终关怀对癌症晚期患者生活质量的影响</t>
  </si>
  <si>
    <t>舒缓疗护病房癌症临终患者的安宁护理体会</t>
  </si>
  <si>
    <t>基于老龄化社会的临终关怀探讨</t>
  </si>
  <si>
    <t>中外企业家</t>
  </si>
  <si>
    <t>浅谈老年人临终关怀的意义及发展现状</t>
  </si>
  <si>
    <t>临终关怀护理的意义及现状分析</t>
  </si>
  <si>
    <t>临终关怀在社会生活中的必要性和积极意义</t>
  </si>
  <si>
    <t>黑龙江教育(理论与实践)</t>
  </si>
  <si>
    <t>尊严疗法联合心理干预对终末期原发性肝癌患者负性情绪和生活质量的影响研究</t>
  </si>
  <si>
    <t>实用肝脏病杂志</t>
  </si>
  <si>
    <t>对晚期恶性肿瘤患者进行姑息治疗的效果研究</t>
  </si>
  <si>
    <t>护理人员安宁疗护知识及其影响因素的研究进展</t>
  </si>
  <si>
    <t>综合护理对晚期肿瘤患者实施临终关怀的体会</t>
  </si>
  <si>
    <t>临终病人及照顾者需求与家庭照护服务模式的研究进展</t>
  </si>
  <si>
    <t>肿瘤安宁疗护SCI论文研究热点前沿的可视化分析</t>
  </si>
  <si>
    <t>老龄化背景下老年人临终关怀研究</t>
  </si>
  <si>
    <t>唯实(现代管理)</t>
  </si>
  <si>
    <t>老年糖尿病肾病患者血液透析治疗效果分析</t>
  </si>
  <si>
    <t>缓和医疗中营养代谢的研究进展</t>
  </si>
  <si>
    <t>肿瘤学杂志</t>
  </si>
  <si>
    <t>多学科团队协助模式在安宁疗护中的应用</t>
  </si>
  <si>
    <t>安宁疗护背景下死亡教育模式的思考</t>
  </si>
  <si>
    <t>志愿者参与实施安宁疗护工作的管理</t>
  </si>
  <si>
    <t>优质护理在干部病房临终关怀中的应用</t>
  </si>
  <si>
    <t>疾病终末期老年患者安宁疗护中的心理状态特征分析及干预策略</t>
  </si>
  <si>
    <t>排痰护理在老年姑息治疗肺癌患者临床康复护理中的应用</t>
  </si>
  <si>
    <t>双足与保健</t>
  </si>
  <si>
    <t>护士在安宁疗护中的角色定位和作用</t>
  </si>
  <si>
    <t>社会支持在中年癌症患者临终关怀中作用的分析</t>
  </si>
  <si>
    <t>临终关怀应用于晚期肿瘤患者中的护理方法及效果分析</t>
  </si>
  <si>
    <t>安宁疗护对肿瘤末期患者家属的影响</t>
  </si>
  <si>
    <t>关于临终关怀问题的伦理探讨</t>
  </si>
  <si>
    <t>中美肿瘤患者姑息治疗的比较分析</t>
  </si>
  <si>
    <t>影响安宁疗护效果的相关因素分析与建议</t>
  </si>
  <si>
    <t>姑息护理对老年晚期恶性肿瘤终末期患者的影响</t>
  </si>
  <si>
    <t>糖皮质激素姑息治疗对晚期肺癌患者证素变化的影响</t>
  </si>
  <si>
    <t>浙江中西医结合杂志</t>
  </si>
  <si>
    <t>新加坡樟宜综合医院慈怀疗护见闻与体会</t>
  </si>
  <si>
    <t>终末期肾脏病患者疾病感知的研究进展</t>
  </si>
  <si>
    <t>中华护理教育</t>
  </si>
  <si>
    <t>浅谈老年人临终关怀护理</t>
  </si>
  <si>
    <t>临终关怀研究综述</t>
  </si>
  <si>
    <t>健康研究</t>
  </si>
  <si>
    <t>姑息治疗对晚期肿瘤患者疼痛管理、生活质量的影响价值分析</t>
  </si>
  <si>
    <t>医务人员临终关怀调查表的研制及信效度检验</t>
  </si>
  <si>
    <t>医务人员临终关怀体验的质性研究</t>
  </si>
  <si>
    <t>临终患者精神需求评估工具的研究进展</t>
  </si>
  <si>
    <t>ICU护士对临终关怀认知及行为的质性探析</t>
  </si>
  <si>
    <t>临终关怀对晚期恶性肿瘤患者生活质量及不良情绪的缓解作用</t>
  </si>
  <si>
    <t>康莱特注射液对晚期非小细胞肺癌的姑息治疗分析</t>
  </si>
  <si>
    <t>终末期糖尿病肾病血液透析患者细节护理管理分析</t>
  </si>
  <si>
    <t>河北北方学院学报(自然科学版)</t>
  </si>
  <si>
    <t>医养结合背景下的老年群体临终关怀问题探析</t>
  </si>
  <si>
    <t>锦州医科大学学报(社会科学版)</t>
  </si>
  <si>
    <t>难治性终末期心衰患者心脏再同步化治疗早期临床疗效分析</t>
  </si>
  <si>
    <t>潍坊医学院学报</t>
  </si>
  <si>
    <t>安宁疗护服务实施方法的探索</t>
  </si>
  <si>
    <t>循证式督导护理对肾衰终末期血液透析老年患者的护理成效研究</t>
  </si>
  <si>
    <t>宗教慈善组织介入临终关怀研究</t>
  </si>
  <si>
    <t>早期妇科恶性肿瘤患者姑息治疗需求评估及对策</t>
  </si>
  <si>
    <t>延续性护理对糖尿病肾病终末期患者维持性血液透析的预后分析</t>
  </si>
  <si>
    <t>终末期肿瘤患者接受护理干预对其生活质量的影响</t>
  </si>
  <si>
    <t>结直肠肛门外科</t>
  </si>
  <si>
    <t>基层农村晚期癌症患者就诊情况调查和姑息治疗临床研究</t>
  </si>
  <si>
    <t>临终关怀结合疼痛管理对晚期肝癌患者遵医行为及心理状态的影响</t>
  </si>
  <si>
    <t>河南医学研究</t>
  </si>
  <si>
    <t>临终关怀护理对晚期肿瘤患者生活质量的影响及护理体会</t>
  </si>
  <si>
    <t>将同理心技巧融入安宁疗护中的探讨</t>
  </si>
  <si>
    <t>观察姑息治疗对晚期肿瘤患者疼痛管理及生活质量的影响</t>
  </si>
  <si>
    <t>5-Fu联合DDP肝动脉介入治疗对原发性肝癌终末期患者肿瘤标志物及生存期的影响</t>
  </si>
  <si>
    <t>生前预嘱在我国的应用现状</t>
  </si>
  <si>
    <t>长期中心静脉导管功能不良的影响因素及处理</t>
  </si>
  <si>
    <t>猪苓汤治疗心衰终末期顽固性水肿的临床疗效分析</t>
  </si>
  <si>
    <t>临终关怀在老年晚期肺癌患者中的应用</t>
  </si>
  <si>
    <t>晚期癌症病人对安宁疗护的需求现状及安宁疗护对病人生活质量的影响</t>
  </si>
  <si>
    <t>心理护理对于癌症晚期患者临终关怀的重要性</t>
  </si>
  <si>
    <t>家庭照护结合的尊严疗法在晚期肺癌患者临终关怀护理中的应用</t>
  </si>
  <si>
    <t>医药高职教育与现代护理</t>
  </si>
  <si>
    <t>经内镜逆行胆道支架置入术与经皮经肝穿刺胆道支架置入术姑息治疗肝门胆管癌的疗效对比</t>
  </si>
  <si>
    <t>临床和实验医学杂志</t>
  </si>
  <si>
    <t>中晚期食管癌病人姑息治疗及临终关怀的相关护理措施研究</t>
  </si>
  <si>
    <t>蚌埠医学院学报</t>
  </si>
  <si>
    <t>临终关怀与社会治理创新</t>
  </si>
  <si>
    <t>社会工作与管理</t>
  </si>
  <si>
    <t>面对人生最后一道考题——亲历临终关怀机制首创</t>
  </si>
  <si>
    <t>档案春秋</t>
  </si>
  <si>
    <t>基于肿瘤护理人员安宁疗护现状的体验</t>
  </si>
  <si>
    <t>维持性血液透析患者死亡危险因素综述</t>
  </si>
  <si>
    <t>伦理视野下的安宁叙事实践与价值</t>
  </si>
  <si>
    <t>医学与哲学(A)</t>
  </si>
  <si>
    <t>叙事医学视角下的临终关怀研究</t>
  </si>
  <si>
    <t>癌症患者临终关怀的社会工作探索——以肺癌晚期患者为例</t>
  </si>
  <si>
    <t>老年人临终关怀的发展与启示</t>
  </si>
  <si>
    <t>关于完善我国城市临终关怀服务供给体系的分析</t>
  </si>
  <si>
    <t>科技经济导刊</t>
  </si>
  <si>
    <t>托拉塞米对终末期肥厚型非梗阻性心肌病心力衰竭患者心脏功能及生化指标的影响</t>
  </si>
  <si>
    <t>安宁疗护在癌症临终期患者中的应用</t>
  </si>
  <si>
    <t>临终关怀护理模式改善消化系统晚期癌症患者生活质量和心理状况的效果</t>
  </si>
  <si>
    <t>中国健康心理学杂志</t>
  </si>
  <si>
    <t>肿瘤支持/姑息治疗的回顾与展望</t>
  </si>
  <si>
    <t>晚期癌症患者的尊严疗法</t>
  </si>
  <si>
    <t>艾滋病临终患者的安宁疗护策略</t>
  </si>
  <si>
    <t>多元文化关怀在舒缓疗护病区应用的效果观察</t>
  </si>
  <si>
    <t>高龄肿瘤患者的临终关怀探索与实践</t>
  </si>
  <si>
    <t>多西他赛联合卡培他滨姑息治疗对晚期乳腺癌患者生存期的影响及其疗效</t>
  </si>
  <si>
    <t>肿瘤药学</t>
  </si>
  <si>
    <t>本土化老年临终关怀服务社会工作介入的伦理困境再审视</t>
  </si>
  <si>
    <t>探究营养护理改善终末期肾病血液透析患者生活质量的临床应用</t>
  </si>
  <si>
    <t>恶性肿瘤终末期患者贫血状态的调查</t>
  </si>
  <si>
    <t>医务社会工作介入舒缓疗护服务初探</t>
  </si>
  <si>
    <t>医生如何促进善终的达成——谈善终与缓和医疗</t>
  </si>
  <si>
    <t>基层医院姑息治疗对晚期癌症患者生活质量的影响</t>
  </si>
  <si>
    <t>临床医学</t>
  </si>
  <si>
    <t>恶性肿瘤临终关怀需求知识、态度、行为的调查分析</t>
  </si>
  <si>
    <t>中医仁学思想视角下的临终关怀研究</t>
  </si>
  <si>
    <t>生前预嘱 您想过没有?</t>
  </si>
  <si>
    <t>江苏卫生保健</t>
  </si>
  <si>
    <t>十全大补汤加减治疗对肺癌患者姑息治疗期间癌因性疲乏的影响分析</t>
  </si>
  <si>
    <t>腹膜透析和血液透析治疗终末期糖尿病肾病的对比分析</t>
  </si>
  <si>
    <t>慢性病学杂志</t>
  </si>
  <si>
    <t>30～50岁肿瘤患者及家属现状的质性研究</t>
  </si>
  <si>
    <t>齐齐哈尔医学院学报</t>
  </si>
  <si>
    <t>应用3LNQ评估卵巢癌患者姑息治疗的需求</t>
  </si>
  <si>
    <t>高通量血液透析临床研究进展</t>
  </si>
  <si>
    <t>安宁疗护中对家属的哀伤辅导研究进展</t>
  </si>
  <si>
    <t>三市区临终关怀需求调查及临终关怀医疗服务模式的探讨与思考</t>
  </si>
  <si>
    <t>大灸疗法用于恶性肿瘤姑息治疗理论探讨及应用</t>
  </si>
  <si>
    <t>新中医</t>
  </si>
  <si>
    <t>恶性肿瘤患者临终关怀需求的影响因素分析</t>
  </si>
  <si>
    <t>实用预防医学</t>
  </si>
  <si>
    <t>临终关怀护理对恶性肿瘤终末期患者生活质量的影响及护理观察</t>
  </si>
  <si>
    <t>我国临终关怀事业存在的问题及发展策略</t>
  </si>
  <si>
    <t>岳阳职业技术学院学报</t>
  </si>
  <si>
    <t>赵文蔷:赠临终者以蔷薇,留手心以香味</t>
  </si>
  <si>
    <t>音乐治疗对妇科肿瘤患者姑息治疗中疼痛影响的研究</t>
  </si>
  <si>
    <t>基于BICOMB的临终关怀研究现状分析</t>
  </si>
  <si>
    <t>安宁疗护对肿瘤晚期患者临终期生活质量的影响</t>
  </si>
  <si>
    <t>专业志愿者介入农村社区老人临终关怀服务的实证研究</t>
  </si>
  <si>
    <t>中国农村卫生事业管理</t>
  </si>
  <si>
    <t>肿瘤科医师的缓和医疗临床教学培养</t>
  </si>
  <si>
    <t>中国安宁疗护的多元化反思</t>
  </si>
  <si>
    <t>172例晚期肿瘤患者安宁疗护的体会</t>
  </si>
  <si>
    <t>对我国临终关怀护理发展现状的思考</t>
  </si>
  <si>
    <t>晚期肿瘤患者临终关怀的措施与价值</t>
  </si>
  <si>
    <t>护理大专生照顾临终患者的态度及其影响因素</t>
  </si>
  <si>
    <t>肿瘤晚期患者安宁疗护的护理效果分析</t>
  </si>
  <si>
    <t>吗啡缓释片直肠给药治疗终末期重度癌痛患者疗效分析</t>
  </si>
  <si>
    <t>难治性终末期心衰实施床旁血滤与BiPAP无创机械通气治疗的效果研究</t>
  </si>
  <si>
    <t>人生回顾辅助人文关怀对肺癌终末期患者心理健康的影响</t>
  </si>
  <si>
    <t>人文护理在肿瘤患者临终关怀中的应用进展</t>
  </si>
  <si>
    <t>护理干预对晚期肝癌姑息治疗患者癌因性疲乏的影响</t>
  </si>
  <si>
    <t>优质护理服务应用于晚期肿瘤患者临终关怀中的效果观察</t>
  </si>
  <si>
    <t>中西医结合在癌症姑息治疗中的应用</t>
  </si>
  <si>
    <t>姑息治疗对晚期恶性肿瘤患者近期生活质量改善的效果</t>
  </si>
  <si>
    <t>为临终关杯服务祈祷</t>
  </si>
  <si>
    <t>天风</t>
  </si>
  <si>
    <t>1例肝移植术后移植物抗宿主病患者的临终关怀护理</t>
  </si>
  <si>
    <t>从叙事医学视角下浅谈舒缓疗护中死亡教育体会</t>
  </si>
  <si>
    <t>姑息关怀对肿瘤病人自杀倾向的影响与干预</t>
  </si>
  <si>
    <t>论临终关怀的伦理风险及其防范</t>
  </si>
  <si>
    <t>同种异体肺移植术治疗终末期良性肺病2例体会</t>
  </si>
  <si>
    <t>贵州医药</t>
  </si>
  <si>
    <t>新疆临床护士死亡态度对其临终照护态度的影响研究</t>
  </si>
  <si>
    <t>临终关怀护理对终末期癌症患者心理影响</t>
  </si>
  <si>
    <t>舒缓疗护对晚期癌症患者疼痛缓解及生活质量的作用分析</t>
  </si>
  <si>
    <t>晚期癌症患者社区临终关怀护理的效果</t>
  </si>
  <si>
    <t>β-榄香烯治疗晚期非小细胞肺癌的临床应用现状及研究进展</t>
  </si>
  <si>
    <t>中西伦理思想对临终关怀发展的影响</t>
  </si>
  <si>
    <t>“三位一体”安宁疗护教育模式探讨</t>
  </si>
  <si>
    <t>终末期老年肺癌患者对护士提供灵性照护的需求现状及影响因素分析</t>
  </si>
  <si>
    <t>现代医学</t>
  </si>
  <si>
    <t>安宁疗护的核心症状和常用药物</t>
  </si>
  <si>
    <t>终末期患者的姑息性镇静治疗——安宁疗护的理念与用药</t>
  </si>
  <si>
    <t>安宁疗护患者临终前镇痛镇静药物的应用及风险防范</t>
  </si>
  <si>
    <t>安宁疗护中谵妄患者精神科用药问题</t>
  </si>
  <si>
    <t>安宁疗护环节的营养支持用药</t>
  </si>
  <si>
    <t>中医药在安宁疗护中的应用</t>
  </si>
  <si>
    <t>导言:安宁疗护离不开药物治疗</t>
  </si>
  <si>
    <t>姑息治疗联合化疗对老年恶性肿瘤患者的疗效探讨</t>
  </si>
  <si>
    <t>老年人临终关怀中个性化心理干预的效果观察</t>
  </si>
  <si>
    <t>泰安市综合医院肿瘤医护人员临终关怀知信行现状调查及影响因素研究</t>
  </si>
  <si>
    <t>我国晚期癌症患者舒缓疗护的研究进展</t>
  </si>
  <si>
    <t>医学生对临终关怀认知水平调查</t>
  </si>
  <si>
    <t>劳动保障世界</t>
  </si>
  <si>
    <t>阿帕替尼姑息治疗转移性胃癌的临床观察</t>
  </si>
  <si>
    <t>肿瘤基础与临床</t>
  </si>
  <si>
    <t>研究结肠癌脑转移终末期患者的姑息护理措施</t>
  </si>
  <si>
    <t>1例下咽癌终末期患者安宁疗护实践</t>
  </si>
  <si>
    <t>中西医结合治疗扩张型心肌病1例报道</t>
  </si>
  <si>
    <t>“第二届中国当代生死学研讨会”会议综述</t>
  </si>
  <si>
    <t>山东省综合医院肿瘤专业医护人员从事临终关怀意愿调查分析</t>
  </si>
  <si>
    <t>强化心理护理及临终关怀在晚期癌症患者中的应用</t>
  </si>
  <si>
    <t>肿瘤科实施临终关怀及家属心理抚慰的探讨</t>
  </si>
  <si>
    <t>全科医师应加强自身人文素质培养以提高岗位胜任力</t>
  </si>
  <si>
    <t>老年恶性肿瘤姑息治疗的心理干预措施及效果观察</t>
  </si>
  <si>
    <t>临终关怀应用于晚期肝癌护理中的效果研究</t>
  </si>
  <si>
    <t>同种异体原位心脏移植治疗终末期瓣膜病1例报告</t>
  </si>
  <si>
    <t>晚期肿瘤患者日常护理服务中实施临终关怀的效果</t>
  </si>
  <si>
    <t>尊严死亡如何可能?——评王云岭《现代医学与尊严死亡》</t>
  </si>
  <si>
    <t>晚期肿瘤患者生活质量的影响比较——基于舒缓病房与居家舒缓医疗两种模式的研究</t>
  </si>
  <si>
    <t>中美肿瘤患者姑息治疗的对比研究</t>
  </si>
  <si>
    <t>结肠支架的临床应用进展</t>
  </si>
  <si>
    <t>中国实验诊断学</t>
  </si>
  <si>
    <t>不同手术方法治疗肝内胆管癌的临床效果评价及预后危险因素分析</t>
  </si>
  <si>
    <t>实用癌症杂志</t>
  </si>
  <si>
    <t>老年恶性肿瘤姑息治疗的心理干预作用评价</t>
  </si>
  <si>
    <t>中医药初始介入联合强阿片类药双轨滚动互助-缓慢升阶癌痛治疗方案</t>
  </si>
  <si>
    <t>实用中医内科杂志</t>
  </si>
  <si>
    <t>ICU终末期患者治疗抉择</t>
  </si>
  <si>
    <t>老年癌症患者灵性需求评估及照顾的理论探讨</t>
  </si>
  <si>
    <t>肿瘤早期姑息医学与中医抗肿瘤模式的探讨</t>
  </si>
  <si>
    <t>晚期癌症患者家庭照顾者正念水平及影响因素分析</t>
  </si>
  <si>
    <t>糖尿病肾病终末期血液透析患者透析日血糖的改变及护理效果评价</t>
  </si>
  <si>
    <t>老年糖尿病病人综合管理——美国糖尿病学会2018年糖尿病诊疗指南解读</t>
  </si>
  <si>
    <t>实用老年医学</t>
  </si>
  <si>
    <t>终末期糖尿病肾病患者维持性血液透析中预防低血糖的护理配合分析</t>
  </si>
  <si>
    <t>“一核多元”安宁疗护服务体系的构建——以社会需要理论为视角</t>
  </si>
  <si>
    <t>科学经济社会</t>
  </si>
  <si>
    <t>缓和医疗中公共卫生资源公平配置:一个分析框架</t>
  </si>
  <si>
    <t>国际视角下安宁疗护</t>
  </si>
  <si>
    <t>安宁疗护的起源、发展与展望</t>
  </si>
  <si>
    <t>临终关怀疗养中心室内空间设计初探</t>
  </si>
  <si>
    <t>舒适护理在超高龄老年患者临终关怀中的应用</t>
  </si>
  <si>
    <t>西南军医</t>
  </si>
  <si>
    <t>临终关怀护理对晚期胃癌患者治疗方式的影响</t>
  </si>
  <si>
    <t>护士对姑息关怀的现象学研究</t>
  </si>
  <si>
    <t>在医疗教育中加强临终关怀教育浅读</t>
  </si>
  <si>
    <t>教育教学论坛</t>
  </si>
  <si>
    <t>江苏省33所医养结合机构安宁疗护现状研究</t>
  </si>
  <si>
    <t>终末期心力衰竭患者姑息照护研究进展</t>
  </si>
  <si>
    <t>在癌症患者中开展死亡教育的重要作用分析与思考</t>
  </si>
  <si>
    <t>舒缓疗护患者家属死亡态度和死亡教育需求度调查与分析</t>
  </si>
  <si>
    <t>“好死”真的不如“赖活”吗?——浅论“尊严死”</t>
  </si>
  <si>
    <t>老年癌症晚期患者心理需求及临终关怀的探讨</t>
  </si>
  <si>
    <t>灵性照顾在晚期癌症病人临终关怀中的应用</t>
  </si>
  <si>
    <t>某老年护理院舒缓疗护与老年护理患者住院费用分析与研究</t>
  </si>
  <si>
    <t>农村癌痛患者临终关怀直接经济负担分析</t>
  </si>
  <si>
    <t>“临终关怀”的严峻现实与佛教悠久的传统</t>
  </si>
  <si>
    <t>论临床医生在肿瘤患者安宁疗护中存在的问题及其定位</t>
  </si>
  <si>
    <t>安宁疗护对癌末患者家庭压力缓解效果的影响因素分析</t>
  </si>
  <si>
    <t>社区护士死亡恐惧及死亡教育需求调查与分析</t>
  </si>
  <si>
    <t>晚期食管癌食管支架置入术患者55例并发症分析</t>
  </si>
  <si>
    <t>“死亡”这位老师</t>
  </si>
  <si>
    <t>临终关怀护理干预癌症晚期病人生活质量的研究进展</t>
  </si>
  <si>
    <t>康艾注射液在晚期恶性肿瘤姑息治疗中的疗效和安全性</t>
  </si>
  <si>
    <t>临终关怀对晚期肿瘤患者的影响</t>
  </si>
  <si>
    <t>黑龙江医药</t>
  </si>
  <si>
    <t>延续性护理对糖尿病肾病终末期患者生存质量、心理状态的影响</t>
  </si>
  <si>
    <t>疼痛护理配合临终关怀在晚期胃癌患者护理中的应用</t>
  </si>
  <si>
    <t>46例晚期肺癌患者临终关怀护理探究</t>
  </si>
  <si>
    <t>大剂量维生素B_6联合阿帕替尼治疗晚期非小细胞肺癌的疗效观察</t>
  </si>
  <si>
    <t>对晚期癌症患者开展强化姑息照护的临床应用研究</t>
  </si>
  <si>
    <t>辽宁医学杂志</t>
  </si>
  <si>
    <t>糖尿病终末期肾脏病患者透析模式选择与死亡风险的分析</t>
  </si>
  <si>
    <t>大力扶持民营养老机构,发展新型健康服务业——2017年扬州市江都区民营养老机构调查报告</t>
  </si>
  <si>
    <t>现代经济信息</t>
  </si>
  <si>
    <t>安宁疗护从业护士核心能力的研究进展及启示</t>
  </si>
  <si>
    <t>血液科晚期癌症26例临终关怀人文护理体会</t>
  </si>
  <si>
    <t>临终关怀与护理对晚期卵巢癌伴恶性腹水患者的生存质量的影响</t>
  </si>
  <si>
    <t>知信行教育模式对晚期癌症姑息治疗患者癌因性疲乏的影响</t>
  </si>
  <si>
    <t>我国老年临终关怀政策:回顾与前瞻</t>
  </si>
  <si>
    <t>社会科学文摘</t>
  </si>
  <si>
    <t>哈萨克族的临终关怀传统</t>
  </si>
  <si>
    <t>临终关怀护理在原发性晚期肺癌患者疼痛管理中的应用效果</t>
  </si>
  <si>
    <t>积极心理干预在晚期肿瘤患者临终关怀中的应用</t>
  </si>
  <si>
    <t>联合照护模式在住院艾滋病患者临终关怀中的应用研究</t>
  </si>
  <si>
    <t>综合医院临终关怀专业护理队伍的建设</t>
  </si>
  <si>
    <t>“生命尊严”系列讨论之三:终末期患者的尊严</t>
  </si>
  <si>
    <t>CRRT治疗难治性终末期心衰效果观察</t>
  </si>
  <si>
    <t>死亡教育在舒缓疗护(临终关怀)中的应用进展</t>
  </si>
  <si>
    <t>尊严疗法在中国的适用性分析</t>
  </si>
  <si>
    <t>姑息与积极治疗的晚期癌症患者焦虑、抑郁状态及生活质量的分析</t>
  </si>
  <si>
    <t>前言——老年安宁疗护的国内外发展现状</t>
  </si>
  <si>
    <t>加拿大、澳大利亚、拉丁美洲缓和医疗概况</t>
  </si>
  <si>
    <t>美国缓和医疗现状研究</t>
  </si>
  <si>
    <t>日本、韩国、新加坡的缓和医疗和终末期照顾现状</t>
  </si>
  <si>
    <t>台湾缓和医疗研究现状</t>
  </si>
  <si>
    <t>老年安宁疗护准入标准的研究进展</t>
  </si>
  <si>
    <t>欧洲缓和医疗现状</t>
  </si>
  <si>
    <t>中国大陆临终关怀现状研究</t>
  </si>
  <si>
    <t>肿瘤专科护士在安宁疗护中的效果分析</t>
  </si>
  <si>
    <t>晚期癌症病人临终关怀需求的研究进展</t>
  </si>
  <si>
    <t>医学有关学科发展现状与定位宏观战略刍议</t>
  </si>
  <si>
    <t>高职护生临终关怀情景剧教学的质性研究</t>
  </si>
  <si>
    <t>循证护理用于原发性肝癌晚期患者临终关怀的效果研究</t>
  </si>
  <si>
    <t>以双下肢疼痛为首发症状的不宁腿综合征1例及文献复习</t>
  </si>
  <si>
    <t>233名本科护生对死亡教育内容的需求现状调查</t>
  </si>
  <si>
    <t>现代医学情境下“好死”如何可能?——评《现代医学与尊严死亡》</t>
  </si>
  <si>
    <t>基督教与儒释道文化中的临终反向关怀思想</t>
  </si>
  <si>
    <t>我国近十年临终关怀研究热点的CiteSpace分析</t>
  </si>
  <si>
    <t>关于安乐死的法律探究</t>
  </si>
  <si>
    <t>老年医学科对住院医师进行人文医学技能培养</t>
  </si>
  <si>
    <t>终末期直肠癌合并神经系统副肿瘤综合征1例</t>
  </si>
  <si>
    <t>社区护士临终关怀伦理认知现况调查及分析</t>
  </si>
  <si>
    <t>构建适应我国经济文化发展的临终关怀体系</t>
  </si>
  <si>
    <t>浅谈中医中药在肿瘤姑息治疗中的作用</t>
  </si>
  <si>
    <t>护士在姑息护理中作用的研究进展</t>
  </si>
  <si>
    <t>向着光明的远方——见证蒋阿婆康复的奇迹</t>
  </si>
  <si>
    <t>珠海市老年人临终关怀态度现状调查及对策</t>
  </si>
  <si>
    <t>岭南急诊医学杂志</t>
  </si>
  <si>
    <t>姑息护理在终末期心力衰竭患者中的运用</t>
  </si>
  <si>
    <t>疼痛管理及临终关怀对提高晚期胃癌患者生活质量的影响</t>
  </si>
  <si>
    <t>在农村开展终末期癌症病人临终关怀家居服务的效果评估</t>
  </si>
  <si>
    <t>家属参与的临终关怀小组干预模式对肺癌晚期患者生活质量的影响</t>
  </si>
  <si>
    <t>正视临终关怀,让生命有尊严地谢幕</t>
  </si>
  <si>
    <t>某医学院校本科生对临终关怀职业认同感的调查与分析</t>
  </si>
  <si>
    <t>实施老年缓和医疗就是践行人文关怀理念</t>
  </si>
  <si>
    <t>中华骨与关节外科杂志</t>
  </si>
  <si>
    <t>暖心的临终关怀</t>
  </si>
  <si>
    <t>新农村</t>
  </si>
  <si>
    <t>基于护理日志的社区舒服务现况调查及改良对策研究</t>
  </si>
  <si>
    <t>晚期肿瘤患者开展舒缓疗护的经验和体会</t>
  </si>
  <si>
    <t>癌症晚期患者临终关怀护理的研究现状</t>
  </si>
  <si>
    <t>肿瘤科护士对待死亡的态度及其影响临终关怀因素分析</t>
  </si>
  <si>
    <t>癌症晚期患者临终关怀的护理心得</t>
  </si>
  <si>
    <t>临终关怀社会保障与支持体系建设的路径与对策</t>
  </si>
  <si>
    <t>中国社会保障</t>
  </si>
  <si>
    <t>韩国临终关怀和舒缓医疗的政策与实践</t>
  </si>
  <si>
    <t>姑息医学健康教育对晚癌患者生活质量的影响</t>
  </si>
  <si>
    <t>270株鲍曼不动杆菌的临床分布和耐药性分析</t>
  </si>
  <si>
    <t>预防医学情报杂志</t>
  </si>
  <si>
    <t>肝胆管结石外科治疗的现状与进展研究</t>
  </si>
  <si>
    <t>河北医药</t>
  </si>
  <si>
    <t>晚期癌症患者采取临终关怀护理模式的效果分析</t>
  </si>
  <si>
    <t>中国医药科学</t>
  </si>
  <si>
    <t>初探优质护理对晚期肝癌患者临终关怀和生活质量的影响</t>
  </si>
  <si>
    <t>临终病人亲属压力分析及护理干预方法研究</t>
  </si>
  <si>
    <t>慢性肾功能衰竭终末期行血液透析患者的营养支持治疗效果研究</t>
  </si>
  <si>
    <t>梅陇镇社区护士的死亡态度及临终关怀态度的现状调查及分析</t>
  </si>
  <si>
    <t>应用Delphi法构建社区舒缓疗护准入标准</t>
  </si>
  <si>
    <t>江苏省安宁疗护开展情况调研</t>
  </si>
  <si>
    <t>临终关怀及护理对晚期肿瘤患者的治疗效果影响效果</t>
  </si>
  <si>
    <t>姑息治疗肺癌晚期患者的临床效果观察</t>
  </si>
  <si>
    <t>探究应用腹膜透析治疗终末期糖尿病肾病的临床疗效及安全性</t>
  </si>
  <si>
    <t>家庭照顾者准备度相关研究进展</t>
  </si>
  <si>
    <t>缓和会“有时”</t>
  </si>
  <si>
    <t>致力“上半场”</t>
  </si>
  <si>
    <t>社会心理的缓和之变</t>
  </si>
  <si>
    <t>对进行维持性血液透析治疗的患者实施预见性护理干预的效果研究</t>
  </si>
  <si>
    <t>探讨安宁疗护与传统护理在老年慢性非传染性疾病患者护理中的差异性</t>
  </si>
  <si>
    <t>腹膜透析治疗糖尿病肾病终末期患者的临床疗效</t>
  </si>
  <si>
    <t>开展老年安宁缓和医疗之管见</t>
  </si>
  <si>
    <t>中国临床保健杂志</t>
  </si>
  <si>
    <t>终末期营养治疗的指征和对策</t>
  </si>
  <si>
    <t>癌症晚期患者的心理安抚技巧</t>
  </si>
  <si>
    <t>终末期癌症患者的疼痛管理</t>
  </si>
  <si>
    <t>姑息治疗的新思考——老年恶性肿瘤患者的积极选择</t>
  </si>
  <si>
    <t>临终关怀对于晚期肿瘤患者生活质量的影响</t>
  </si>
  <si>
    <t>人文护理在医疗纠纷、人文关怀及临终关怀中的应用研究进展</t>
  </si>
  <si>
    <t>老年临终病人安宁疗护的临床实施</t>
  </si>
  <si>
    <t>23例晚期癌症患者安宁疗护实践</t>
  </si>
  <si>
    <t>1例胃癌晚期失独老年患者的临终关怀及护理</t>
  </si>
  <si>
    <t>86例恶性肿瘤患儿临终关怀的远程支持实践</t>
  </si>
  <si>
    <t>症末期舒缓疗护患者的护理照护与发展</t>
  </si>
  <si>
    <t>老年恶性肿瘤患者临终关怀服务需求调查分析</t>
  </si>
  <si>
    <t>关于我国临终关怀发展路上的伦理思考</t>
  </si>
  <si>
    <t>人性化护理干预对晚期直肠癌患者消极情绪及生存状况的影响</t>
  </si>
  <si>
    <t>临床药师在舒缓疗护体系中的应用效果分析</t>
  </si>
  <si>
    <t>在临终关怀中体现人文教育</t>
  </si>
  <si>
    <t>加快发展我国临终关怀事业的思考</t>
  </si>
  <si>
    <t>社会治理</t>
  </si>
  <si>
    <t>对社区舒缓疗护病房加强人文关怀护理的思考</t>
  </si>
  <si>
    <t>临终患者自主权研究——以境外近期立法为切入</t>
  </si>
  <si>
    <t>西南政法大学学报</t>
  </si>
  <si>
    <t>临终关怀实践共同体的构建与实践</t>
  </si>
  <si>
    <t>佳木斯职业学院学报</t>
  </si>
  <si>
    <t>广西1156名本科护理专业学生对临终关怀的认知状况及影响因素研究</t>
  </si>
  <si>
    <t>癌症晚期病人实施临终关怀的研究进展</t>
  </si>
  <si>
    <t>95名大专实习护生的死亡态度调查研究分析</t>
  </si>
  <si>
    <t>基于态度结构一致性的临终关怀教育对护士和护生临终关怀态度的影响</t>
  </si>
  <si>
    <t>构建临终关怀实践共同体教育模式的效果</t>
  </si>
  <si>
    <t>癌症患者的临终关怀与护理体会</t>
  </si>
  <si>
    <t>探讨晚期恶性肿瘤患者采用姑息治疗的临床效果</t>
  </si>
  <si>
    <t>临终癌症患者家属的多元化护理体会</t>
  </si>
  <si>
    <t>死亡教育在临终关怀科癌症患者中的应用</t>
  </si>
  <si>
    <t>探究原发性非小细胞肺癌不同姑息治疗方法的疗效</t>
  </si>
  <si>
    <t>肿瘤患者临终关怀的护理效果分析</t>
  </si>
  <si>
    <t>康莱特在晚期肺癌缓和医疗中的作用</t>
  </si>
  <si>
    <t>晚期肺癌患者姑息治疗效果的临床研究</t>
  </si>
  <si>
    <t>临终关怀及护理对晚期肿瘤患者的治疗效果影响观察</t>
  </si>
  <si>
    <t>职业院校护生死亡态度及临终关怀态度的调查</t>
  </si>
  <si>
    <t>晚期癌症姑息治疗患者照顾负荷和家庭亲密度及适应性的相关性分析</t>
  </si>
  <si>
    <t>北京市临终关怀服务从业人员现况调查</t>
  </si>
  <si>
    <t>晚期肺癌姑息治疗的临床分析</t>
  </si>
  <si>
    <t>临终患者的文化叙事分析——基于哈尔滨市X社区医院临终关怀病房的田野调查</t>
  </si>
  <si>
    <t>俄罗斯肿瘤晚期病人的姑息治疗对我国的启示</t>
  </si>
  <si>
    <t>我国临终关怀的现状与发展前景</t>
  </si>
  <si>
    <t>临终关怀病房护士共情疲劳及影响因素研究</t>
  </si>
  <si>
    <t>老年患者对临终关怀照护需求及其影响因素研究</t>
  </si>
  <si>
    <t>基于社区医院的临终关怀对改善临终患者的生活质量的研究</t>
  </si>
  <si>
    <t>我国护士照护临终病人态度的研究进展</t>
  </si>
  <si>
    <t>我国老年临终关怀政策:反思与前瞻</t>
  </si>
  <si>
    <t>临终关怀护理干预对老年癌症患者的心理及生存质量的影响</t>
  </si>
  <si>
    <t>现代实用医学</t>
  </si>
  <si>
    <t>2017版NCCN肿瘤患者安宁疗护临床实践指南要点解读</t>
  </si>
  <si>
    <t>菩提花开的故事</t>
  </si>
  <si>
    <t>内科护理人员对临终护理认知调查分析</t>
  </si>
  <si>
    <t>中国妇幼健康研究</t>
  </si>
  <si>
    <t>安徽省临终关怀服务体系建设的困境与出路</t>
  </si>
  <si>
    <t>中国管理信息化</t>
  </si>
  <si>
    <t>姑息治疗在临床的应用现状</t>
  </si>
  <si>
    <t>多原发癌40例姑息治疗多学科会诊临床评价</t>
  </si>
  <si>
    <t>姑息护理理念在晚期肝病患者整体护理中的运用体会</t>
  </si>
  <si>
    <t>癌症晚期病人的临终关怀与护理</t>
  </si>
  <si>
    <t>细节管理在终末期糖尿病肾病血液透析护理中的应用</t>
  </si>
  <si>
    <t>浅析终末期糖尿病肾病患者维持性血液透析中预防低血糖的护理</t>
  </si>
  <si>
    <t>住院老年慢性病病人死亡焦虑现状及影响因素调查</t>
  </si>
  <si>
    <t>农村终末期癌症患者临终关怀调查分析</t>
  </si>
  <si>
    <t>实用医院临床杂志</t>
  </si>
  <si>
    <t>三层次需求调查问卷对终末期妇科恶性肿瘤姑息治疗需求的调查</t>
  </si>
  <si>
    <t>肺癌晚期患者姑息治疗的临床效果分析</t>
  </si>
  <si>
    <t>心理护理在老年糖尿病肾病终末期血液透析患者的应用</t>
  </si>
  <si>
    <t>不同等级医院临终关怀患者认知和需求调查</t>
  </si>
  <si>
    <t>中国市场</t>
  </si>
  <si>
    <t>新西兰进修见闻之临终关怀</t>
  </si>
  <si>
    <t>我国缓和医疗立法研究</t>
  </si>
  <si>
    <t>临终关怀在老年临终患者护理中的重要意义</t>
  </si>
  <si>
    <t>全科团队家庭病床服务在居家舒缓疗护中的应用</t>
  </si>
  <si>
    <t>晚期肝癌患者的临终关怀护理评价</t>
  </si>
  <si>
    <t>晚期卵巢癌伴恶性腹水患者临终关怀与优质护理</t>
  </si>
  <si>
    <t>基于家庭医生制服务开展社区居家舒缓疗护的效果研究</t>
  </si>
  <si>
    <t>尊严的力量</t>
  </si>
  <si>
    <t>终末期非小细胞肺癌化疗患者生存质量及血清肿瘤标志物的临床研究</t>
  </si>
  <si>
    <t>尿酸水平和补体激活在IgA肾病进展中的临床意义</t>
  </si>
  <si>
    <t>中国处方药</t>
  </si>
  <si>
    <t>腹膜透析和血液透析治疗终末期糖尿病肾病的效果对比</t>
  </si>
  <si>
    <t>医护人员对肿瘤晚期患者临终关怀和姑息支持的态度</t>
  </si>
  <si>
    <t>临终关怀对危重症患者家属生活质量的影响</t>
  </si>
  <si>
    <t>分析晚期肿瘤患者临终关怀的护理效果</t>
  </si>
  <si>
    <t>2017年湛江市市民对临终关怀的认知调查</t>
  </si>
  <si>
    <t>预防医学论坛</t>
  </si>
  <si>
    <t>中医饮食干预在改善终末期肝癌患者营养不良中的应用效果观察</t>
  </si>
  <si>
    <t>108例恶性肿瘤晚期患者舒缓疗护服务需求调查</t>
  </si>
  <si>
    <t>北京医学</t>
  </si>
  <si>
    <t>老年癌症晚期患者人性化护理服务与临终关怀</t>
  </si>
  <si>
    <t>老年病房善别护理流程的建立与实践</t>
  </si>
  <si>
    <t>穴位按摩联合背部经络推拿在癌症病人舒缓疗护中的应用及效果</t>
  </si>
  <si>
    <t>安宁疗护,不只是琼瑶家事</t>
  </si>
  <si>
    <t>慢性肾脏病支持治疗模式探析</t>
  </si>
  <si>
    <t>西北国防医学杂志</t>
  </si>
  <si>
    <t>姑息治疗晚期恶性肿瘤患者的临床效果分析</t>
  </si>
  <si>
    <t>长链非编码RNA在心血管疾病中的研究进展</t>
  </si>
  <si>
    <t>国际心血管病杂志</t>
  </si>
  <si>
    <t>临终关怀服务在晚期肿瘤患者中的应用效果</t>
  </si>
  <si>
    <t>死亡如此多情</t>
  </si>
  <si>
    <t>中小学心理健康教育</t>
  </si>
  <si>
    <t>晚期癌症患者的灵性幸福感</t>
  </si>
  <si>
    <t>临终关怀对老年癌症患者心理与生活质量的影响</t>
  </si>
  <si>
    <t>中医药治疗食管癌的研究概况</t>
  </si>
  <si>
    <t>浙江中医杂志</t>
  </si>
  <si>
    <t>通腑法在恶性肿瘤姑息治疗中的应用浅析</t>
  </si>
  <si>
    <t>江西中医药</t>
  </si>
  <si>
    <t>临终关怀相关量表在我国临床实践中的应用进展</t>
  </si>
  <si>
    <t>“临终关怀”的发展现状及对策研究</t>
  </si>
  <si>
    <t>大学生对临终关怀的认知和志愿服务情况调查分析</t>
  </si>
  <si>
    <t>晚期肺癌患者的临终关怀关怀与护理</t>
  </si>
  <si>
    <t>案例教学法在姑息医学科临床实习带教中的应用</t>
  </si>
  <si>
    <t>癌症晚期患者的临终关怀护理要点分析</t>
  </si>
  <si>
    <t>山东省综合医院肿瘤医护人员临终关怀认知及行为现状调查</t>
  </si>
  <si>
    <t>泉州地区医护人员临终关怀态度及影响因素分析</t>
  </si>
  <si>
    <t>守护生命最后的尊严</t>
  </si>
  <si>
    <t>贵州省护理人员对临终关怀认知的现状调查</t>
  </si>
  <si>
    <t>临终综合护理干预对晚期肝癌患者生存质量的影响</t>
  </si>
  <si>
    <t>温州市医学生临终关怀志愿服务心态调查分析</t>
  </si>
  <si>
    <t>安宁疗护中老年终末期患者心理状况特征分析与心理干预效果</t>
  </si>
  <si>
    <t>老年医学与保健</t>
  </si>
  <si>
    <t>论癌末患者在临终关怀阶段的需求评估与干预策略</t>
  </si>
  <si>
    <t>替吉奥胶囊姑息治疗晚期消化道肿瘤的临床探究</t>
  </si>
  <si>
    <t>医务社会工作领域的临终关怀伦理问题探究</t>
  </si>
  <si>
    <t>当代经济</t>
  </si>
  <si>
    <t>晚期癌症老年患者姑息治疗的临床研究</t>
  </si>
  <si>
    <t>中国临终关怀社会工作元年与社会工作“实务问题清单”</t>
  </si>
  <si>
    <t>美国临终关怀社会工作实务标准的历史演变与专业启示</t>
  </si>
  <si>
    <t>泉州市医护人员临终关怀认知调查</t>
  </si>
  <si>
    <t>临终关怀对晚期化疗患者不良情绪及生活质量的影响</t>
  </si>
  <si>
    <t>原发性非小细胞肺癌不同姑息治疗方法的效果分析</t>
  </si>
  <si>
    <t>河南医学高等专科学校学报</t>
  </si>
  <si>
    <t>癌症晚期患者60例临终关怀护理的效果观察</t>
  </si>
  <si>
    <t>经济新常态下养老策略的浅析</t>
  </si>
  <si>
    <t>临终关怀护理对晚期恶性肿瘤患者心理疏导的效果</t>
  </si>
  <si>
    <t>尿毒症老年人临终关怀的护理进展</t>
  </si>
  <si>
    <t>中文版姑息关怀中的问题与需求问卷应用于HIV感染者的信效度研究</t>
  </si>
  <si>
    <t>国内外临终关怀专科护士资格认证与核心能力的研究进展</t>
  </si>
  <si>
    <t>尴尬的“临终关怀”</t>
  </si>
  <si>
    <t>纤维十二指肠镜逆行胆胰管造影放置胆道内塑料支架姑息治疗晚期恶性胆道梗阻临床研究及护理体会</t>
  </si>
  <si>
    <t>中国现代医生</t>
  </si>
  <si>
    <t>基于临终关怀视域的医学生生命观教育</t>
  </si>
  <si>
    <t>肿瘤患者临终等级需求护理的临床研究</t>
  </si>
  <si>
    <t>肿瘤医生应如何引导患者走完最后一程</t>
  </si>
  <si>
    <t>中西医结合治疗终末期癌痛40例临床观察</t>
  </si>
  <si>
    <t>中国民族民间医药</t>
  </si>
  <si>
    <t>终末期肾脏病患者41例自动化腹膜透析治疗体会</t>
  </si>
  <si>
    <t>恶性肿瘤患者的临终关怀与护理工作的优化措施</t>
  </si>
  <si>
    <t>肝动脉栓塞化疗联合中医姑息疗法对中晚期原发性肝癌的临床观察</t>
  </si>
  <si>
    <t>体部伽玛刀联合化疗姑息治疗癌性上腔静脉综合征的临床观察</t>
  </si>
  <si>
    <t>临床肿瘤学杂志</t>
  </si>
  <si>
    <t>医护本科生对临终关怀的认知及态度的调查研究</t>
  </si>
  <si>
    <t>中国高等医学教育</t>
  </si>
  <si>
    <t>晚期慢性阻塞性肺疾病临终关怀规范化治疗方案的探讨</t>
  </si>
  <si>
    <t>国内外临终关怀研究进展及启示</t>
  </si>
  <si>
    <t>基于安宁疗护机构的护理服务体系构建与研究</t>
  </si>
  <si>
    <t>江苏科技信息</t>
  </si>
  <si>
    <t>体验式教学在新护士临终关怀教学中的应用研究</t>
  </si>
  <si>
    <t>临终关怀护理对高血压合并晚期恶性肿瘤患者生活质量的影响</t>
  </si>
  <si>
    <t>终末期患者死亡质量测量工具的研究进展</t>
  </si>
  <si>
    <t>电影《世界上最疼我的那个人去了》的社会人生启示</t>
  </si>
  <si>
    <t>绥化学院学报</t>
  </si>
  <si>
    <t>食管癌晚期患者临终关怀的效果观察</t>
  </si>
  <si>
    <t>一个基层医疗机构的7年临终关怀实践</t>
  </si>
  <si>
    <t>中国经济周刊</t>
  </si>
  <si>
    <t>支持性照护在临终患者家属中的应用效果分析</t>
  </si>
  <si>
    <t>社会工作介入临终关怀的实践与反思——以老年人个案工作为例</t>
  </si>
  <si>
    <t>纳税</t>
  </si>
  <si>
    <t>培养专科护士临终关怀意识的现状及进展</t>
  </si>
  <si>
    <t>浅谈安宁疗护在老年护理专业教学中的应用</t>
  </si>
  <si>
    <t>临终关怀与康养一体化在我国西南地区实践发展的调查研究</t>
  </si>
  <si>
    <t>恶性肿瘤姑息治疗的现状与展望</t>
  </si>
  <si>
    <t>齐鲁医学杂志</t>
  </si>
  <si>
    <t>新形势下老年护理临终关怀教学改革探索</t>
  </si>
  <si>
    <t>关注民生成试点 舒缓项目显成效——黄浦区豫园街道社区卫生服务中心介绍</t>
  </si>
  <si>
    <t>儿童姑息护理的研究进展</t>
  </si>
  <si>
    <t>8例PICU患儿终末期护理引发的问题及思考</t>
  </si>
  <si>
    <t>姑息治疗的肺癌患者负性情绪和生活质量的相关性研究</t>
  </si>
  <si>
    <t>国际精神病学杂志</t>
  </si>
  <si>
    <t>一站式家庭健康教育模式对舒缓疗护晚期癌症患者生活质量的影响</t>
  </si>
  <si>
    <t>宁夏回族自治区晚期癌症患者接受临终关怀现状调查分析</t>
  </si>
  <si>
    <t>老年人临终关怀护理中人性化心理干预的效果研究</t>
  </si>
  <si>
    <t>临终关怀的发展和思考</t>
  </si>
  <si>
    <t>从传统生死观看临终关怀本土化</t>
  </si>
  <si>
    <t>社会工作服务在“临终关怀”中的伦理困境分析——以个案分析为例</t>
  </si>
  <si>
    <t>现代商业</t>
  </si>
  <si>
    <t>老年糖尿病肾病终末期患者人工血管内瘘栓塞早期溶栓治疗的护理</t>
  </si>
  <si>
    <t>社区卫生服务中心安宁舒缓疗护服务现况调查</t>
  </si>
  <si>
    <t>大学生的临终关怀意识与死亡态度</t>
  </si>
  <si>
    <t>高龄老年患者对临终关怀照护需求的研究进展</t>
  </si>
  <si>
    <t>恶性肿瘤姑息治疗临床经验回顾</t>
  </si>
  <si>
    <t>在农村开展终末期癌症病人临终关怀的研究</t>
  </si>
  <si>
    <t>珠海市某社区老年人群对临终关怀的需求情况调查</t>
  </si>
  <si>
    <t>对社区60例晚期癌症患者临终关怀的护理体会</t>
  </si>
  <si>
    <t>晚期肺癌的临终关怀</t>
  </si>
  <si>
    <t>心理结合健康指导在骨肿瘤患者姑息治疗中的应用</t>
  </si>
  <si>
    <t>中国疗养医学</t>
  </si>
  <si>
    <t>不同术式对老年胃癌患者术后创伤及预后的影响研究</t>
  </si>
  <si>
    <t>临床医学研究与实践</t>
  </si>
  <si>
    <t>综合医院肿瘤科医务人员临终关怀认知的质性研究</t>
  </si>
  <si>
    <t>晚期肿瘤患者舒缓疗护的研究现状</t>
  </si>
  <si>
    <t>ICU终末期患者放弃治疗的伦理思考</t>
  </si>
  <si>
    <t>让临终患者生如夏花般绚烂 死如秋叶般静美——闵行区莘庄社区卫生服务中心介绍</t>
  </si>
  <si>
    <t>舒缓疗护服务对海南省发展的启示</t>
  </si>
  <si>
    <t>养老机构护理员临终关怀知识、态度、行为现状及其影响因素</t>
  </si>
  <si>
    <t>优质护理对晚期肝癌患者临终关怀及生活质量的影响</t>
  </si>
  <si>
    <t>舒缓疗护对血液肿瘤患者心理状况的改善</t>
  </si>
  <si>
    <t>问题导向学习教学法在姑息医学中的教学实践</t>
  </si>
  <si>
    <t>高通量透析对糖尿病肾病终末期的应用效果</t>
  </si>
  <si>
    <t>老年糖尿病病人的姑息治疗原则</t>
  </si>
  <si>
    <t>间充质干细胞移植治疗终末期肝衰竭研究进展</t>
  </si>
  <si>
    <t>中国肝脏病杂志(电子版)</t>
  </si>
  <si>
    <t>中医音乐疗法在临终关怀肿瘤病人郁证中的疗效研究</t>
  </si>
  <si>
    <t>宁养服务在新疆晚期癌症患者中的应用效果</t>
  </si>
  <si>
    <t>新疆医科大学学报</t>
  </si>
  <si>
    <t>延续性护理对肾病终末期维持性血液透析患者的应用效果观察</t>
  </si>
  <si>
    <t>疾病监测与控制</t>
  </si>
  <si>
    <t>老年终末期肺炎患者无创呼吸机所致压疮的管理</t>
  </si>
  <si>
    <t>守望生命最后的尊严——一名社工五年临终关怀服务的心路历程</t>
  </si>
  <si>
    <t>中西医结合姑息治疗恶性肿瘤的现状与展望</t>
  </si>
  <si>
    <t>临终关怀的整合模型:精神、心理与生理的关怀</t>
  </si>
  <si>
    <t>苏州大学学报(教育科学版)</t>
  </si>
  <si>
    <t>恶性消化道肿瘤患者的治疗进展</t>
  </si>
  <si>
    <t>现代生物医学进展</t>
  </si>
  <si>
    <t>我国台湾安宁疗护的发展历程及启示</t>
  </si>
  <si>
    <t>姑息治疗对晚期恶性肿瘤患者近期生活质量改善的疗效探讨</t>
  </si>
  <si>
    <t>胸腔灌注姑息治疗老年云锡矿工NSCLC恶性胸腔积液的临床研究</t>
  </si>
  <si>
    <t>ICU护士对临终关怀认知和行为的质性研究</t>
  </si>
  <si>
    <t>初诊肿瘤患者心理痛苦状况及舒缓疗护意愿调查</t>
  </si>
  <si>
    <t>临终关怀及护理干预对晚期肿瘤患者的治疗效果影响</t>
  </si>
  <si>
    <t>浅谈对晚期癌症患者开展家庭临终关怀护理的可行性及必要性</t>
  </si>
  <si>
    <t>癌症患者终末期治疗的哲学思辨</t>
  </si>
  <si>
    <t>高通量血液透析治疗终末期肾衰竭的临床效果分析</t>
  </si>
  <si>
    <t>中国临床研究</t>
  </si>
  <si>
    <t>军队干休所老干部临终关怀探讨</t>
  </si>
  <si>
    <t>中华保健医学杂志</t>
  </si>
  <si>
    <t>舒缓疗护 让生命的谢幕拥有更多尊严——宝山区月浦镇社区卫生服务中心介绍</t>
  </si>
  <si>
    <t>穴位贴敷治疗恶性肿瘤晚期终末阶段症状的临床观察</t>
  </si>
  <si>
    <t>持续低效缓慢血液透析与普通血液透析在终末期糖尿病肾病患者中的对照研究</t>
  </si>
  <si>
    <t>中国医疗器械信息</t>
  </si>
  <si>
    <t>家庭式护理对于优化肺癌患者临终关怀期的效果</t>
  </si>
  <si>
    <t>探讨晚期肿瘤患者临终关怀的护理效果</t>
  </si>
  <si>
    <t>产业与科技论坛</t>
  </si>
  <si>
    <t>综合护理干预与社区慢病管理对临终患者生存质量影响的研究</t>
  </si>
  <si>
    <t>滨州医学院学报</t>
  </si>
  <si>
    <t>经济欠发达地区临终关怀事业发展的现状与对策探索</t>
  </si>
  <si>
    <t>山东省淄博市城市与农村地区虐童行为的实证调查</t>
  </si>
  <si>
    <t>陈美玲:为生命的终点洒满阳光</t>
  </si>
  <si>
    <t>中国民政</t>
  </si>
  <si>
    <t>超声对血液透析患者AVF功能状况评估结果回顾性分析</t>
  </si>
  <si>
    <t>社区中老年临终关怀患者中中医药适宜技术的应用</t>
  </si>
  <si>
    <t>音乐疗法在癌症治疗中的应用进展</t>
  </si>
  <si>
    <t>中医音乐疗法在胃肠癌患者临终关怀病房的应用效果</t>
  </si>
  <si>
    <t>儿童临终关怀的研究进展</t>
  </si>
  <si>
    <t>高龄老年患者家属对临终关怀照护感受与需求的质性研究</t>
  </si>
  <si>
    <t>肺癌终末期患者的临床治疗与关怀</t>
  </si>
  <si>
    <t>用心服务 创造感动——浦东新区迎博社区卫生服务中心介绍</t>
  </si>
  <si>
    <t>老年患者家庭式临终关怀的护理体会</t>
  </si>
  <si>
    <t>20例晚期癌症患者临终关怀和家庭护理的体会</t>
  </si>
  <si>
    <t>细节护理在终末期糖尿病肾病患者血液透析治疗中的应用</t>
  </si>
  <si>
    <t>姑息治疗对老年晚期胃肠道肿瘤患者生活质量的影响</t>
  </si>
  <si>
    <t>优质护理对行血液透析治疗糖尿病肾病终末期老年患者的效果评价</t>
  </si>
  <si>
    <t>非小细胞肺癌1～4个脑转移瘤立体定向放疗的临床观察和思考</t>
  </si>
  <si>
    <t>PICU临终关怀的护理体会</t>
  </si>
  <si>
    <t>尊严死教育在老干科临终患者护理中的实践</t>
  </si>
  <si>
    <t>中文版照顾临终病人态度量表在大专护生中的应用及对临终关怀教育的启示</t>
  </si>
  <si>
    <t>长照的本土化试验</t>
  </si>
  <si>
    <t>建筑知识</t>
  </si>
  <si>
    <t>老年急性髓系白血病的非遗传学预后影响因素分析</t>
  </si>
  <si>
    <t>高龄老年患者家属对临终关怀照护需求的调查</t>
  </si>
  <si>
    <t>肾动脉化疗栓塞术治疗晚期肾癌的临床价值</t>
  </si>
  <si>
    <t>ICU老年重症患者的临终关怀护理研究</t>
  </si>
  <si>
    <t>舒缓疗护暖人心 医务社工建品牌——长宁区程家桥街道社区卫生服务中心介绍</t>
  </si>
  <si>
    <t>优化生命让病家满意 守护终点保患者尊严——杨浦区四平社区卫生服务中心及中心舒缓疗护情况简介</t>
  </si>
  <si>
    <t>天主教背景下的临终关怀探索与实践</t>
  </si>
  <si>
    <t>中国天主教</t>
  </si>
  <si>
    <t>浅析临终关怀服务对象的自决权——基于社会工作视角</t>
  </si>
  <si>
    <t>临终患者家属所面临的挑战与应对策略</t>
  </si>
  <si>
    <t>临床护理人员死亡态度现状及影响因素的研究进展</t>
  </si>
  <si>
    <t>灵性照顾的临床规范化应用概况</t>
  </si>
  <si>
    <t>知信行模式护理健康教育对肝癌晚期姑息治疗患者癌因性疲乏的影响</t>
  </si>
  <si>
    <t>哈尔滨医药</t>
  </si>
  <si>
    <t>临终关怀护理及评估准入研究进展</t>
  </si>
  <si>
    <t>晚期胃癌疼痛护理联合临终关怀对患者的影响</t>
  </si>
  <si>
    <t>把爱与温暖传递给每一位老人</t>
  </si>
  <si>
    <t>工友</t>
  </si>
  <si>
    <t>存在主义视角下不同专业医学生临终关怀态度调查及生命教育对策</t>
  </si>
  <si>
    <t>基于优逝理念的社区晚期癌症患者家属面对亲人离世体验的研究</t>
  </si>
  <si>
    <t>美国姑息照护指南、专家共识解读及其对我国开展姑息照护的启示</t>
  </si>
  <si>
    <t>临终关怀在老年重症监护患者中的应用</t>
  </si>
  <si>
    <t>临终关怀在老年科病房中的实施效果与评价</t>
  </si>
  <si>
    <t>经皮胆道支架植入术联合放疗治疗不可手术切除的肝门部胆管癌</t>
  </si>
  <si>
    <t>肝胆胰外科杂志</t>
  </si>
  <si>
    <t>临终关怀对恶性肿瘤晚期患者生命质量的影响分析</t>
  </si>
  <si>
    <t>骨化三醇治疗尿毒症终末期血液透析继发性甲状旁腺功能亢进症的临床研究</t>
  </si>
  <si>
    <t>北方药学</t>
  </si>
  <si>
    <t>死亡教育对晚期癌症患者死亡观的影响</t>
  </si>
  <si>
    <t>舒缓疗护的研究进展</t>
  </si>
  <si>
    <t>夕阳的余晖 生命的从容——华泾镇社区卫生服务中心及中心舒缓疗护情况简介</t>
  </si>
  <si>
    <t>提升质量促发展 温馨服务暖人心——金山区金山卫镇社区卫生服务中心介绍</t>
  </si>
  <si>
    <t>怀博爱之心 尽天使之责——浦东新区老年医院及医院舒缓疗护情况简介</t>
  </si>
  <si>
    <t>传承历史亮特色 立足示范谋发展——江川社区卫生服务中心及中心舒缓疗护情况简介</t>
  </si>
  <si>
    <t>体验式培训在社区舒缓疗护护士上岗前的实践与效果</t>
  </si>
  <si>
    <t>高职高专护生临终关怀态度及影响因素</t>
  </si>
  <si>
    <t>参麦注射液对行姑息治疗的肺癌患者癌性疲乏的影响</t>
  </si>
  <si>
    <t>家庭临终关怀在终末期老年肺癌患者中的应用效果</t>
  </si>
  <si>
    <t>癌症患者在家庭病床的临终关怀</t>
  </si>
  <si>
    <t>广州医药</t>
  </si>
  <si>
    <t>自体树突状细胞瘤苗诱导的杀伤细胞过继免疫在老年性大肠癌姑息治疗的临床研究</t>
  </si>
  <si>
    <t>加拿大Lisaard House的临终关怀实践及启示</t>
  </si>
  <si>
    <t>胰头部肿瘤姑息治疗方法探讨</t>
  </si>
  <si>
    <t>临床军医杂志</t>
  </si>
  <si>
    <t>癌症临终病人尊严感知的现象学研究</t>
  </si>
  <si>
    <t>完全性Kartagener综合征2例外科治疗及疗效评价</t>
  </si>
  <si>
    <t>晚期恶性肿瘤病人护理的注意事项</t>
  </si>
  <si>
    <t>个性化综合心理干预对老年临终患者的负性情绪的影响</t>
  </si>
  <si>
    <t>临终关怀护理对癌症临终期患者疼痛控制及心理状态的影响</t>
  </si>
  <si>
    <t>晚期恶性肿瘤患者采用姑息治疗的临床效果分析</t>
  </si>
  <si>
    <t>临终关怀在干部病房的实施</t>
  </si>
  <si>
    <t>原位辅助性部分肝移植</t>
  </si>
  <si>
    <t>我国临终关怀目前存在的问题及其思考</t>
  </si>
  <si>
    <t>建立我国临终关怀法律制度的思考</t>
  </si>
  <si>
    <t>家庭式病房晚期癌症患者配偶照护感受的质性研究</t>
  </si>
  <si>
    <t>临终关怀尊严死教育对ICU临终患者的疏导作用及医患关系的影响</t>
  </si>
  <si>
    <t>癌性疼痛多学科诊疗模式对晚期肿瘤患者姑息治疗的影响及思考</t>
  </si>
  <si>
    <t>对老年社会工作中临终关怀的探究</t>
  </si>
  <si>
    <t>西部皮革</t>
  </si>
  <si>
    <t>立足示范亮特色 积极创新谋发展——奉城镇社区卫生服务中心及中心舒缓疗护情况简介</t>
  </si>
  <si>
    <t>生命终点的温暖——南码头社区卫生服务中心及中心舒缓疗护情况简介</t>
  </si>
  <si>
    <t>舒缓疗护中医药疗法的研究进展和思考</t>
  </si>
  <si>
    <t>从浦东新区老年医院发展看地区机构临终关怀服务的可持续发展</t>
  </si>
  <si>
    <t>肿瘤患者精神心理障碍及其评估</t>
  </si>
  <si>
    <t>重症监护室实习护生照顾濒死病人的态度及其影响因素分析</t>
  </si>
  <si>
    <t>循证护理在原发性肝癌晚期患者临终关怀中的应用效果</t>
  </si>
  <si>
    <t>中国生命关怀协会在北京举行“世界临终关怀和舒缓治疗日”专家座谈会,发布首份中国版“专家共识”</t>
  </si>
  <si>
    <t>优质护理服务在癌症晚期患者临终关怀中的应用</t>
  </si>
  <si>
    <t>缓和医疗研究进展</t>
  </si>
  <si>
    <t>终末期多囊肾患者行腹膜透析的疗效及安全性分析</t>
  </si>
  <si>
    <t>优质护理在老年临终关怀中的应用</t>
  </si>
  <si>
    <t>叙事医学视角下的生死观及在中医临床中的应用</t>
  </si>
  <si>
    <t>现代中医临床</t>
  </si>
  <si>
    <t>经内镜置入胆道及十二指肠自膨式金属支架治疗恶性梗阻性黄疸并十二指肠梗阻</t>
  </si>
  <si>
    <t>华南国防医学杂志</t>
  </si>
  <si>
    <t>356例患者临终关怀分析</t>
  </si>
  <si>
    <t>海军医学杂志</t>
  </si>
  <si>
    <t>癌痛控制多学科讨论会在临床教学中的作用</t>
  </si>
  <si>
    <t>基础医学教育</t>
  </si>
  <si>
    <t>姑息缓和治疗对终末期癌症患者睡眠质量影响的临床研究</t>
  </si>
  <si>
    <t>ICU护理人员对终末期患者实施放弃治疗后的情感体验</t>
  </si>
  <si>
    <t>舒缓疗护病人的中医药适宜技术探析</t>
  </si>
  <si>
    <t>贵阳中医学院学报</t>
  </si>
  <si>
    <t>临终患者心理护理的研究现状</t>
  </si>
  <si>
    <t>终末期糖尿病肾衰竭患者的血液透析方式的析因对比研究</t>
  </si>
  <si>
    <t>榄香烯注射液用于晚期非小细胞肺癌姑息治疗的效果观察</t>
  </si>
  <si>
    <t>无创辅助通气对慢性心力衰竭终末期患者BNP RDW的影响</t>
  </si>
  <si>
    <t>癌症临终期患者的安宁疗护</t>
  </si>
  <si>
    <t>浅析藏传佛教生死观视域下的临终关怀</t>
  </si>
  <si>
    <t>新西部(理论版)</t>
  </si>
  <si>
    <t>COPD老年人使用新阿片类药物会增加呼吸道有害结果的风险</t>
  </si>
  <si>
    <t>老年急性髓系白血病的不同方案临床疗效及预后分析</t>
  </si>
  <si>
    <t>经皮内镜胃/空肠造瘘术在癌因性肠梗阻患者姑息治疗中的应用价值</t>
  </si>
  <si>
    <t>论藏传佛教影响下摩梭人的死亡观和临终关怀传统</t>
  </si>
  <si>
    <t>西藏大学学报(社会科学版)</t>
  </si>
  <si>
    <t>糖尿病肾病终末期患者延续性护理需求与自我护理能力的相关性分析</t>
  </si>
  <si>
    <t>优质护理理念在晚期肿瘤患者中的应用</t>
  </si>
  <si>
    <t>晚期高血压肿瘤患者的临终关怀及护理体会</t>
  </si>
  <si>
    <t>老年急性非淋巴细胞白血病23例临床分析</t>
  </si>
  <si>
    <t>实施按需护理层级模式对临终关怀层级护理干预患者生命质量和态度的状况调查</t>
  </si>
  <si>
    <t>癌症临终病人尊严维护影响因素的现象学研究</t>
  </si>
  <si>
    <t>以姑息治疗为核心的医保体系构建</t>
  </si>
  <si>
    <t>合作经济与科技</t>
  </si>
  <si>
    <t>终末期肾脏疾病患者的病因分析</t>
  </si>
  <si>
    <t>恶性肿瘤姑息治疗的临床体会</t>
  </si>
  <si>
    <t>综合治疗对晚期肺癌患者生存期及生存质量的影响</t>
  </si>
  <si>
    <t>临终关怀在两性农村老年人眼中的差异——以山东烟台牟平曲村为个案</t>
  </si>
  <si>
    <t>社会工作视角下的中国临终关怀探析</t>
  </si>
  <si>
    <t>商</t>
  </si>
  <si>
    <t>JCI标准管理对终末期心衰伴抑郁患者症状与应对方式的影响</t>
  </si>
  <si>
    <t>“优雅”的死亡</t>
  </si>
  <si>
    <t>中西医结合治疗晚期中央型非小细胞肺癌疗效观察</t>
  </si>
  <si>
    <t>实用中医药杂志</t>
  </si>
  <si>
    <t>舒缓疗护对晚期癌症患者疼痛缓解及生活质量的改善作用</t>
  </si>
  <si>
    <t>临终关怀护理在晚期癌症病人中的应用</t>
  </si>
  <si>
    <t>基于JCI标准的晚期癌症患者临终关怀模式的实践与研究</t>
  </si>
  <si>
    <t>注射用益气复脉配合西药对难治性终末期心衰患者的疗效观察</t>
  </si>
  <si>
    <t>肿瘤患者全程管理在临床教学中的意义</t>
  </si>
  <si>
    <t>维吾尔族的临终关怀传统</t>
  </si>
  <si>
    <t>临终肿瘤患者心理护理的研究现状</t>
  </si>
  <si>
    <t>mEOX与FOLFIRI方案二线治疗晚期胃癌疗效对照观察</t>
  </si>
  <si>
    <t>60例临终患者社区优质服务与家庭照护相结合的临终关怀实践</t>
  </si>
  <si>
    <t>庄行社区居家舒缓疗护实践与思考</t>
  </si>
  <si>
    <t>住院艾滋病病人舒适护理的研究进展</t>
  </si>
  <si>
    <t>结肠自膨胀金属支架治疗右半结肠癌性梗阻的疗效研究</t>
  </si>
  <si>
    <t>重组改构人肿瘤坏死因子姑息治疗晚期肿瘤伴随恶性胸腔积液的临床观察</t>
  </si>
  <si>
    <t>医疗资源分配中的年龄主义与代际公平</t>
  </si>
  <si>
    <t>唐都学刊</t>
  </si>
  <si>
    <t>不同透析方式治疗终末期糖尿病肾病的优劣差异</t>
  </si>
  <si>
    <t>数理医药学杂志</t>
  </si>
  <si>
    <t>宗教文化视角下临终关怀文化类型分区及推广模式</t>
  </si>
  <si>
    <t>硫酸吗啡控释片治疗临终关怀病人癌性疼痛的合理应用分析</t>
  </si>
  <si>
    <t>海峡药学</t>
  </si>
  <si>
    <t>医护人员临终关怀知识掌握现状及相关因素分析</t>
  </si>
  <si>
    <t>惠南社区舒缓疗护志愿服务模式及思考</t>
  </si>
  <si>
    <t>临终关怀综合课程对本科护生预立医疗认知及职业态度的影响</t>
  </si>
  <si>
    <t>癌症病人濒死期护理路径在临终关怀病房的应用研究</t>
  </si>
  <si>
    <t>肾损伤分子1与急性肾损伤的研究进展</t>
  </si>
  <si>
    <t>临床荟萃</t>
  </si>
  <si>
    <t>间歇式充气压力治疗仪预防肿瘤终末期患者下肢深静脉血栓形成临床效果分析</t>
  </si>
  <si>
    <t>专项护理干预在晚期癌症姑息治疗患者家属上的临床应用</t>
  </si>
  <si>
    <t>临床与病理杂志</t>
  </si>
  <si>
    <t>姑息护理在终末期心衰患者中的应用效果</t>
  </si>
  <si>
    <t>天津护理</t>
  </si>
  <si>
    <t>我国城市居民对安宁死的认知及态度的调查分析</t>
  </si>
  <si>
    <t>大力发展老年护理 扎实推进舒缓疗护——普陀区石泉街道社区卫生服务中心简介</t>
  </si>
  <si>
    <t>人性化护理在临终患者关怀中应用</t>
  </si>
  <si>
    <t>晚期肿瘤患者临终死亡教育的效果观察</t>
  </si>
  <si>
    <t>终末期肺气肿肺减容术的各种影像学检查比较及进展</t>
  </si>
  <si>
    <t>标记免疫分析与临床</t>
  </si>
  <si>
    <t>临终关怀对终末期肿瘤患者生活质量的改善</t>
  </si>
  <si>
    <t>中西医结合治疗——癌症患者的全方位医疗</t>
  </si>
  <si>
    <t>综合医院严重车祸伤患者及家属接受临终关怀的影响因素分析</t>
  </si>
  <si>
    <t>大家健康(学术版)</t>
  </si>
  <si>
    <t>临终关怀在晚期肝癌护理中的应用效果观察</t>
  </si>
  <si>
    <t>右美托咪定及各种药物对尿毒症终末期继发性甲状旁腺功能亢进患者相关激素水平的影响</t>
  </si>
  <si>
    <t>老人患癌 要接受与瘤共存</t>
  </si>
  <si>
    <t>缓和医疗初探</t>
  </si>
  <si>
    <t>群言</t>
  </si>
  <si>
    <t>我国老年人居家临终关怀的现状及对策</t>
  </si>
  <si>
    <t>终末期心衰患者植入心脏收缩调节器一例</t>
  </si>
  <si>
    <t>临床心电学杂志</t>
  </si>
  <si>
    <t>教会开展临终关怀事工刍议</t>
  </si>
  <si>
    <t>分析晚期肿瘤患者临终关怀的护理观察</t>
  </si>
  <si>
    <t>肿瘤患者特殊医学用途配方食品应用专家共识</t>
  </si>
  <si>
    <t>肿瘤代谢与营养电子杂志</t>
  </si>
  <si>
    <t>临终关怀对改善晚期癌症患者生活质量的效果观察</t>
  </si>
  <si>
    <t>新型食管内放射支架与普通覆膜食管支架在中晚期食管癌姑息治疗中的应用</t>
  </si>
  <si>
    <t>中国肿瘤</t>
  </si>
  <si>
    <t>全科医生转岗培训学员对临终关怀的认知、态度和意向的调查分析</t>
  </si>
  <si>
    <t>慢重症新诊断标准及治疗进展</t>
  </si>
  <si>
    <t>中华危重症医学杂志(电子版)</t>
  </si>
  <si>
    <t>早期姑息治疗在晚期转移性乳腺癌初治中的临床意义</t>
  </si>
  <si>
    <t>肿瘤患者临终关怀的伦理问题思考</t>
  </si>
  <si>
    <t>老龄化背景下推进我国临终关怀体系建设的若干思考</t>
  </si>
  <si>
    <t>辽宁医学院学报(社会科学版)</t>
  </si>
  <si>
    <t>英国临终关怀筹资和服务模式的启示</t>
  </si>
  <si>
    <t>咸阳市渭城区一带的备丧习俗</t>
  </si>
  <si>
    <t>咸阳师范学院学报</t>
  </si>
  <si>
    <t>负性情绪对原发性肝癌患者姑息治疗中生活质量的影响</t>
  </si>
  <si>
    <t>肿瘤专科护士在安宁疗护中的作用</t>
  </si>
  <si>
    <t>狂犬病患者的护理方法和临终关怀的方式</t>
  </si>
  <si>
    <t>胆管癌姑息治疗的研究进展</t>
  </si>
  <si>
    <t>临床肝胆病杂志</t>
  </si>
  <si>
    <t>对恶性肿瘤姑息治疗的探讨</t>
  </si>
  <si>
    <t>替吉奥联合康莱特注射液姑息治疗晚期胰腺癌临床观察</t>
  </si>
  <si>
    <t>人生回顾干预对癌症终末期患者心理状况的应用研究</t>
  </si>
  <si>
    <t>甲地孕酮对终末期恶性肿瘤患者营养状况、厌食评分及癌因性疲乏的影响</t>
  </si>
  <si>
    <t>家庭临终关怀对晚期癌症患者生活质量及心理影响</t>
  </si>
  <si>
    <t>EOX与FOLFIRI方案一线治疗晚期胃癌的疗效比较</t>
  </si>
  <si>
    <t>当前医改背景下缓和医疗制度研究</t>
  </si>
  <si>
    <t>厦门特区党校学报</t>
  </si>
  <si>
    <t>我国老年患者临终关怀的现状和研究进展</t>
  </si>
  <si>
    <t>健康教育辅助不同血液透析方式对终末期糖尿病肾病患者血清炎性因子的影响</t>
  </si>
  <si>
    <t>医疗装备</t>
  </si>
  <si>
    <t>叙事医学视角下社区晚期癌症患者临终关怀的伦理挑战</t>
  </si>
  <si>
    <t>我国临终关怀机构护理人员匮乏的原因分析及对策探讨</t>
  </si>
  <si>
    <t>临终关怀的伦理困境及对策探讨</t>
  </si>
  <si>
    <t>40例老年急性髓系白血病诱导化疗的临床分析</t>
  </si>
  <si>
    <t>空军医学杂志</t>
  </si>
  <si>
    <t>中国大陆临终关怀服务体系的历史、现状、问题与前瞻</t>
  </si>
  <si>
    <t>社会工作</t>
  </si>
  <si>
    <t>英国威尔士王子与公主宁养院见闻</t>
  </si>
  <si>
    <t>护理专业本科生临终关怀志愿者活动反思日记分析</t>
  </si>
  <si>
    <t>66例中晚期原发性肝癌死亡患者的临床分析</t>
  </si>
  <si>
    <t>中国医学前沿杂志(电子版)</t>
  </si>
  <si>
    <t>黄芪补中汤加减治疗终末期肾脏病合并脾肾气虚型营养不良88例疗效研究</t>
  </si>
  <si>
    <t>中国中西医结合肾病杂志</t>
  </si>
  <si>
    <t>医院临终关怀护理</t>
  </si>
  <si>
    <t>医学院校开展临终关怀教育的意义及方式的思考</t>
  </si>
  <si>
    <t>交通医学</t>
  </si>
  <si>
    <t>肝癌末期患者姑息治疗过程中的安全隐患及对策</t>
  </si>
  <si>
    <t>培育生态行为习惯 提升生命存在质量</t>
  </si>
  <si>
    <t>中小学德育</t>
  </si>
  <si>
    <t>晚期胃癌患者疼痛护理和临终关怀对生活质量影响的临床研究</t>
  </si>
  <si>
    <t>对处于临终阶段的晚期癌症患者进行临终关怀照护的效果评价</t>
  </si>
  <si>
    <t>无创机械通气联合床旁持续血液净化治疗难治性终末期心力衰竭的临床疗效研究</t>
  </si>
  <si>
    <t>我国消极安乐死立法现状研究</t>
  </si>
  <si>
    <t>晚期肝癌患者的疼痛控制和临终关怀护理</t>
  </si>
  <si>
    <t>腹膜透析患者糖尿病肾病组与非糖尿病肾病组对比</t>
  </si>
  <si>
    <t>肠内营养粉安素对终末期恶性肿瘤患者营养状况和糖脂代谢的影响</t>
  </si>
  <si>
    <t>16例狂犬病患者的临终护理</t>
  </si>
  <si>
    <t>姑息治疗晚期癌症患者的预后状况及其影响因素分析</t>
  </si>
  <si>
    <t>晚期消化道恶性肿瘤姑息治疗的临床应用价值评析</t>
  </si>
  <si>
    <t>医院文化建设与病人临终关怀</t>
  </si>
  <si>
    <t>心力衰竭外科治疗现状与进展</t>
  </si>
  <si>
    <t>中国循环杂志</t>
  </si>
  <si>
    <t>癌症骨转移病人临终综合护理及关怀</t>
  </si>
  <si>
    <t>中药姑息治疗中晚期肿瘤探讨</t>
  </si>
  <si>
    <t>死亡何须忌讳</t>
  </si>
  <si>
    <t>叙事医学在护理领域中的应用与启示</t>
  </si>
  <si>
    <t>老年慢阻肺晚期患者的临终关怀服务模式的讨论</t>
  </si>
  <si>
    <t>缓和医学概述</t>
  </si>
  <si>
    <t>现代临床医学</t>
  </si>
  <si>
    <t>医护协同模式在癌症晚期患者姑息治疗中的应用</t>
  </si>
  <si>
    <t>中文版临终关怀态度调查量表的跨文化调适</t>
  </si>
  <si>
    <t>建设有中国特色的安宁疗护方法探究</t>
  </si>
  <si>
    <t>癌症伴骨质疏松患者的临床治疗价值探讨</t>
  </si>
  <si>
    <t>我国肝胆管结石病治疗理念及模式的变迁</t>
  </si>
  <si>
    <t>57例肠癌患者中西医综合治疗情况分析</t>
  </si>
  <si>
    <t>艾滋病患者染病前的内心向度与染病后的生存困境——以D市艾滋病患者为例的质性研究</t>
  </si>
  <si>
    <t>大连大学学报</t>
  </si>
  <si>
    <t>中国临终关怀现状及其发展研究</t>
  </si>
  <si>
    <t>世界中医药</t>
  </si>
  <si>
    <t>临终关怀浅谈</t>
  </si>
  <si>
    <t>对13例舌癌晚期患者临终关怀的护理</t>
  </si>
  <si>
    <t>大学生对死亡的态度及临终关怀认知的调查</t>
  </si>
  <si>
    <t>经贸实践</t>
  </si>
  <si>
    <t>匈牙利与中国临终关怀的对比与探讨</t>
  </si>
  <si>
    <t>中医扶正疗法在恶性肿瘤姑息治疗中的地位</t>
  </si>
  <si>
    <t>灵性照顾在社区临终关怀病房中应用的研究</t>
  </si>
  <si>
    <t>老年人临终关怀研究综述</t>
  </si>
  <si>
    <t>恶性肿瘤终末期临床救治价值的哲学思考</t>
  </si>
  <si>
    <t>品管圈在提高癌痛患者遵医行为中的应用</t>
  </si>
  <si>
    <t>晚期肿瘤病人临终关怀护理效果研究</t>
  </si>
  <si>
    <t>肺心病患者临终关怀的心理护理</t>
  </si>
  <si>
    <t>关于我国临终关怀事业的伦理思考</t>
  </si>
  <si>
    <t>社区肿瘤患者及家属对舒缓疗护认知度的调查</t>
  </si>
  <si>
    <t>老龄化视角下的临终关怀志愿服务研究——基于丽水市区的调查分析</t>
  </si>
  <si>
    <t>疼痛护理及临终关怀对晚期胃癌患者生活质量的影响分析</t>
  </si>
  <si>
    <t>晚期肝癌患者的疼痛控制及临终综合护理干预</t>
  </si>
  <si>
    <t>肝硬化合并细菌感染易感性机制的研究进展</t>
  </si>
  <si>
    <t>从姑息医学角度引导实习医师医患沟通</t>
  </si>
  <si>
    <t>舒患者痛,缓家属忧——徐汇区康健街道社区卫生服务中心临终关怀工作介绍</t>
  </si>
  <si>
    <t>晚期肿瘤患者照护需求的质性研究</t>
  </si>
  <si>
    <t>我国从事临终关怀服务医护人员职业水平浅析</t>
  </si>
  <si>
    <t>中国病案</t>
  </si>
  <si>
    <t>浅谈临终患者心理护理体会</t>
  </si>
  <si>
    <t>生物技术世界</t>
  </si>
  <si>
    <t>血液透析机的常见故障及维修</t>
  </si>
  <si>
    <t>肿瘤全程管理在肿瘤学学生临床教学中的应用</t>
  </si>
  <si>
    <t>干部病房的临终关怀护理体会</t>
  </si>
  <si>
    <t>长沙市肿瘤专科医院护士临终关怀知信行调查及影响因素分析</t>
  </si>
  <si>
    <t>晚期胃癌患者的临床护理分析</t>
  </si>
  <si>
    <t>晚期癌症病人开展临终关怀的体会和思考</t>
  </si>
  <si>
    <t>姑息治疗对肺癌晚期患者生存时间影响的临床观察</t>
  </si>
  <si>
    <t>肺移植供肺缺血期保存的研究进展</t>
  </si>
  <si>
    <t>关于开展“生前预嘱”推广活动的建议</t>
  </si>
  <si>
    <t>前进论坛</t>
  </si>
  <si>
    <t>提高民办养老机构长期照护服务供给能力研究</t>
  </si>
  <si>
    <t>河北经贸大学学报(综合版)</t>
  </si>
  <si>
    <t>浅谈癌症晚期患者的临终关怀护理体会</t>
  </si>
  <si>
    <t>ICU患者的伦理和生命终末期治疗问题</t>
  </si>
  <si>
    <t>200名护理学生实习前对临终关怀的认知与态度的调查</t>
  </si>
  <si>
    <t>创新医疗志愿服务 提升服务水平</t>
  </si>
  <si>
    <t>湘潮(下半月)</t>
  </si>
  <si>
    <t>关于预先医疗指令书的相关问题探讨</t>
  </si>
  <si>
    <t>论我国尊严死合法化的若干阻碍</t>
  </si>
  <si>
    <t>我国临终关怀医疗服务相关政策的现状研究</t>
  </si>
  <si>
    <t>对晚期肺癌患者实施临终关怀与姑息护理的伦理思考</t>
  </si>
  <si>
    <t>我国临终关怀发展现状及对策</t>
  </si>
  <si>
    <t>让关爱的阳光照亮生命最后旅程——长征镇社区卫生服务中心舒缓疗护工作开展情况介绍</t>
  </si>
  <si>
    <t>儿童临终关怀一例</t>
  </si>
  <si>
    <t>不同内科方法治疗进展期非小细胞肺癌的疗效对比</t>
  </si>
  <si>
    <t>临终关怀对社区居民临终患者生活质量的影响</t>
  </si>
  <si>
    <t>临床护理杂志</t>
  </si>
  <si>
    <t>难治性终末期心衰45例临床分析</t>
  </si>
  <si>
    <t>柴可群三阶段辨治大肠癌经验</t>
  </si>
  <si>
    <t>江西中医药大学学报</t>
  </si>
  <si>
    <t>晚期肿瘤患者及家属对家庭医生制舒缓疗护的满意度现况评价</t>
  </si>
  <si>
    <t>对我国临终关怀发展现状及对策的探讨</t>
  </si>
  <si>
    <t>60例艾滋病患者临终关怀护理</t>
  </si>
  <si>
    <t>蛇志</t>
  </si>
  <si>
    <t>青岛:建立临终关怀体系 打造民生民乐工程——解读《青岛市人民政府办公厅转发市民政局、市卫生计生委关于大力发展临终关怀事业意见的通知》</t>
  </si>
  <si>
    <t>社会福利</t>
  </si>
  <si>
    <t>尊严疗法在临终病人中应用的研究进展</t>
  </si>
  <si>
    <t>医务社工介入临终关怀服务的实践研究</t>
  </si>
  <si>
    <t>认知行为疗法在老年临终关怀中的应用</t>
  </si>
  <si>
    <t>ERCP胆管支架置入治疗老年患者恶性梗阻性黄疸疗效分析</t>
  </si>
  <si>
    <t>中医预后观指导恶性肿瘤综合治疗之我见</t>
  </si>
  <si>
    <t>环球中医药</t>
  </si>
  <si>
    <t>胃食管连接部肿瘤化疗的现状</t>
  </si>
  <si>
    <t>瘤患者姑息治疗护理的研究进展</t>
  </si>
  <si>
    <t>80后普耀:“法师在一号店”</t>
  </si>
  <si>
    <t>廉政瞭望(上半月)</t>
  </si>
  <si>
    <t>1例肠造口脱垂临终病人的护理</t>
  </si>
  <si>
    <t>一种新型的养老模式——以医养老</t>
  </si>
  <si>
    <t>晚期恶性肿瘤临床症状分析</t>
  </si>
  <si>
    <t>临终关怀对晚期肿瘤患者的重要意义</t>
  </si>
  <si>
    <t>临终患者家属的伦理困境及护理对策研究</t>
  </si>
  <si>
    <t>中国西部科技</t>
  </si>
  <si>
    <t>全程全面健康教育改善终末期糖尿病肾病病人预后的效果分析</t>
  </si>
  <si>
    <t>临终关怀对癌症患者家属生活质量的影响分析</t>
  </si>
  <si>
    <t>终末期尿毒症患者血液透析对外周血T细胞亚群功能的影响</t>
  </si>
  <si>
    <t>临终关怀医疗服务体系建设的思考</t>
  </si>
  <si>
    <t>抗病毒治疗对HBV相关终末期肝细胞癌患者生存质量及预后的影响</t>
  </si>
  <si>
    <t>健康传播视野下临终关怀与死亡教育初探</t>
  </si>
  <si>
    <t>新闻春秋</t>
  </si>
  <si>
    <t>综合医院开展临终关怀护理的影响因素</t>
  </si>
  <si>
    <t>晚期胃癌患者的临终关怀及护理体会</t>
  </si>
  <si>
    <t>晚期癌症患者对临终关怀需求的调查分析</t>
  </si>
  <si>
    <t>临终关怀事业亟需政府“关怀”</t>
  </si>
  <si>
    <t>基于故事教学法培养护生临终关怀职业认同感的效果研究</t>
  </si>
  <si>
    <t>肝内胆管结石治疗演变和发展</t>
  </si>
  <si>
    <t>关于社区临终关怀发展模式的SWOT分析与思考</t>
  </si>
  <si>
    <t>英国美国临终关怀的发展经验对我国的启示</t>
  </si>
  <si>
    <t>终末期糖尿病肾病血液透析治疗</t>
  </si>
  <si>
    <t>基层医院实施临终关怀面临的难题与对策</t>
  </si>
  <si>
    <t>舒缓医学在社区卫生医院中的实践与影响</t>
  </si>
  <si>
    <t>死亡与临终关怀在医学教育中的实施与思考</t>
  </si>
  <si>
    <t>中国循证心血管医学杂志</t>
  </si>
  <si>
    <t>复方苦参注射液在晚期乳腺癌姑息治疗中的疗效观察</t>
  </si>
  <si>
    <t>中西医结合研究</t>
  </si>
  <si>
    <t>好死还是“赖”活着</t>
  </si>
  <si>
    <t>新医学</t>
  </si>
  <si>
    <t>中医护理本科生的死亡态度及临终关怀态度现状及其相关性分析</t>
  </si>
  <si>
    <t>基于需要视角肿瘤患者临终关怀层级护理模式构建与应用</t>
  </si>
  <si>
    <t>黑龙江医药科学</t>
  </si>
  <si>
    <t>糖尿病肾病终末期患者动静脉内瘘红外线分时段局部照射的效果观察</t>
  </si>
  <si>
    <t>复方苦参注射液配合同步放化疗在晚期非小细胞肺癌姑息治疗中的应用</t>
  </si>
  <si>
    <t>论安乐死合法化的理论依据及大陆的实行困境</t>
  </si>
  <si>
    <t>医护人员主导的家庭会议在1例晚期癌症患者中的应用</t>
  </si>
  <si>
    <t>临终关怀需求的研究进展</t>
  </si>
  <si>
    <t>长沙市养老机构医护人员临终关怀知信行现状及影响因素研究</t>
  </si>
  <si>
    <t>老年患者临终关怀现状与展望</t>
  </si>
  <si>
    <t>1例滑膜肉瘤患者临终护理</t>
  </si>
  <si>
    <t>老年社会工作之临终关怀的实践分析</t>
  </si>
  <si>
    <t>品牌(下半月)</t>
  </si>
  <si>
    <t>姑息治疗晚期癌症老年患者的临床疗效研究</t>
  </si>
  <si>
    <t>临终关怀的护理体会</t>
  </si>
  <si>
    <t>家庭临终关怀对晚期癌症患者生活质量及心理状况的影响</t>
  </si>
  <si>
    <t>护理专业实习生死亡观与临终关怀态度的研究</t>
  </si>
  <si>
    <t>中医药姑息治疗晚期胃癌的临床疗效研究</t>
  </si>
  <si>
    <t>从“欲救不能 欲舍不忍”到“生死两相安”——丧亲经历触发的医学沉思</t>
  </si>
  <si>
    <t>我国临终关怀事业发展的伦理困境及其路径探析</t>
  </si>
  <si>
    <t>邢台学院学报</t>
  </si>
  <si>
    <t>ICU肝癌患者终末期临终关怀的护理体会</t>
  </si>
  <si>
    <t>菏泽医学专科学校学报</t>
  </si>
  <si>
    <t>《她们知道我来过》</t>
  </si>
  <si>
    <t>当代劳模</t>
  </si>
  <si>
    <t>终末期妇科肿瘤患者的临终关怀</t>
  </si>
  <si>
    <t>实用医药杂志</t>
  </si>
  <si>
    <t>血液透析与腹膜透析治疗终末期糖尿病肾病疗效的比较</t>
  </si>
  <si>
    <t>对晚期肿瘤患者临终关怀相关问题的思考与分析</t>
  </si>
  <si>
    <t>雪上加霜还是枯木逢春—肝硬化并发肝癌</t>
  </si>
  <si>
    <t>癌症防控目标,实现并不遥远—2015年世界癌症日活动主题解读</t>
  </si>
  <si>
    <t>养老院老年病患者临终关怀服务的研究进展</t>
  </si>
  <si>
    <t>干休所医务人员临终关怀知识认知与行为调查</t>
  </si>
  <si>
    <t>临终关怀与护理</t>
  </si>
  <si>
    <t>老龄化背景下临终关怀的现状及发展对策研究</t>
  </si>
  <si>
    <t>长庆潮鸣社区卫生服务中心临终关怀可行性分析</t>
  </si>
  <si>
    <t>235例患者临终关怀现状调查及其影响因素分析</t>
  </si>
  <si>
    <t>以人为本提高生命质量 用心呵护人生最后旅程——普陀区长征镇社区卫生服务中心舒缓疗护工作简介</t>
  </si>
  <si>
    <t>从叙事医学视角探索社区临终关怀护士培训新路径</t>
  </si>
  <si>
    <t>对护士开展死亡教育的探讨</t>
  </si>
  <si>
    <t>美国养老事业的财政支持研究</t>
  </si>
  <si>
    <t>护理干预对癌症终末期病人急性阿片中毒效果的影响</t>
  </si>
  <si>
    <t>临终关怀教育对护理本科生死亡与临终关怀态度的影响研究</t>
  </si>
  <si>
    <t>医院内癌症患者死亡观调查</t>
  </si>
  <si>
    <t>室内设计中软装饰对临终病患的心理影响</t>
  </si>
  <si>
    <t>武汉职业技术学院学报</t>
  </si>
  <si>
    <t>病人的临终关怀护理</t>
  </si>
  <si>
    <t>胃癌综合治疗模式分析</t>
  </si>
  <si>
    <t>1例高龄患者终末期生命支持引发的伦理思考</t>
  </si>
  <si>
    <t>腹膜透析液加药小技巧</t>
  </si>
  <si>
    <t>结直肠癌住院患者死亡时间节律初探</t>
  </si>
  <si>
    <t>山东中医药大学学报</t>
  </si>
  <si>
    <t>血C反应蛋白及D-二聚体水平对恶性肿瘤终末期的预测价值</t>
  </si>
  <si>
    <t>开展医学生临终关怀教育的思考</t>
  </si>
  <si>
    <t>终末期心力衰竭起搏器依赖患者直肠镜下止血的护理体会</t>
  </si>
  <si>
    <t>胃癌转移复发的非手术治疗</t>
  </si>
  <si>
    <t>外科理论与实践</t>
  </si>
  <si>
    <t>护生对待死亡及临终关怀态度的调查分析</t>
  </si>
  <si>
    <t>临终关怀在改善晚期癌痛老年患者生活质量中的应用效果探析</t>
  </si>
  <si>
    <t>腹膜透析与血液透析治疗糖尿病肾病的对比研究</t>
  </si>
  <si>
    <t>临床医学工程</t>
  </si>
  <si>
    <t>脊髓肿瘤的21例手术分析</t>
  </si>
  <si>
    <t>社区卫生服务中心晚期癌症患者的临终关怀护理</t>
  </si>
  <si>
    <t>恶性肿瘤的姑息治疗</t>
  </si>
  <si>
    <t>《临终关怀》课程对护生自我价值感影响的研究</t>
  </si>
  <si>
    <t>癌症姑息医学研究状况的文献计量学分析</t>
  </si>
  <si>
    <t>妇科恶性肿瘤患者临终救治中的伦理思考</t>
  </si>
  <si>
    <t>第四届海峡两岸医药法研讨会综述</t>
  </si>
  <si>
    <t>金陵法律评论</t>
  </si>
  <si>
    <t>恩替卡韦联合保肝药物治疗肝硬化失代偿期患者的疗效分析</t>
  </si>
  <si>
    <t>终末期癌症患者发生胃肠道出血的相关危险因素研究</t>
  </si>
  <si>
    <t>医学人文素质教育实验室建设的几点思考</t>
  </si>
  <si>
    <t>成都中医药大学学报(教育科学版)</t>
  </si>
  <si>
    <t>浅谈临终关怀所面临的相关伦理问题</t>
  </si>
  <si>
    <t>维持性血液透析和不卧床持续腹膜透析治疗高龄糖尿病肾病终末期患者疗效对比</t>
  </si>
  <si>
    <t>骨转移肿瘤疼痛姑息性放疗的临床疗效分析</t>
  </si>
  <si>
    <t>从死亡认知的角度分析医患关系恶化的原因及改善对策</t>
  </si>
  <si>
    <t>临终关怀在现代医学语境下的困境与对策</t>
  </si>
  <si>
    <t>74例老年进展期胃癌营养状况评估与研究</t>
  </si>
  <si>
    <t>诊断学理论与实践</t>
  </si>
  <si>
    <t>左西孟旦治疗高龄老年终末期心力衰竭疗效评价</t>
  </si>
  <si>
    <t>老年癌症患者临终关怀的护理</t>
  </si>
  <si>
    <t>中国药物经济学</t>
  </si>
  <si>
    <t>61例军队离休老干部临终关怀护理体会</t>
  </si>
  <si>
    <t>康复护理对肝癌终末期患者生活质量的影响</t>
  </si>
  <si>
    <t>参麦注射液对姑息治疗的肺癌患者癌因性疲乏的改善作用</t>
  </si>
  <si>
    <t>康艾注射液在晚期原发性肝癌姑息治疗中的应用价值</t>
  </si>
  <si>
    <t>医学生临终关怀认识调查</t>
  </si>
  <si>
    <t>分子影像学杂志</t>
  </si>
  <si>
    <t>新生儿、儿童、老年人临终关怀护理特点分析</t>
  </si>
  <si>
    <t>浅谈临终关怀对改善晚期恶性肿瘤患者生命质量的影响</t>
  </si>
  <si>
    <t>姑息护理在晚期肺癌病人中的应用</t>
  </si>
  <si>
    <t>某社区卫生中心“舒缓疗护”病房吗啡使用情况的分析</t>
  </si>
  <si>
    <t>伦理视域下公立机构临终关怀发展策略探析</t>
  </si>
  <si>
    <t>中国校外教育</t>
  </si>
  <si>
    <t>癌因性疲乏对姑息治疗肺癌患者生活质量的影响</t>
  </si>
  <si>
    <t>临终关怀,让生命“走”得温暖</t>
  </si>
  <si>
    <t>某院住院患者死亡率偏高原因分析及建议</t>
  </si>
  <si>
    <t>中国卫生质量管理</t>
  </si>
  <si>
    <t>单药泽菲姑息治疗老年晚期胰腺癌35例疗效分析</t>
  </si>
  <si>
    <t>癌症终末期患者临终关怀的临床观察</t>
  </si>
  <si>
    <t>门特病专题知识讲座 肾透析</t>
  </si>
  <si>
    <t>天津社会保险</t>
  </si>
  <si>
    <t>当死亡来临</t>
  </si>
  <si>
    <t>南风窗</t>
  </si>
  <si>
    <t>试论建筑外观色彩搭配如何表现建筑的情感</t>
  </si>
  <si>
    <t>美术教育研究</t>
  </si>
  <si>
    <t>行血液透析和肾移植的青壮年终末期肾脏病患者生存质量比较及其影响因素探讨</t>
  </si>
  <si>
    <t>浅谈晚期癌症病人的临终关怀护理体会</t>
  </si>
  <si>
    <t>循证护理用于原发性肝癌晚期患者临终关怀效果观察</t>
  </si>
  <si>
    <t>晚期癌症患者的临终护理体会</t>
  </si>
  <si>
    <t>地塞米松联合吗啡皮下自控镇痛用于终末期癌痛居家治疗效果分析</t>
  </si>
  <si>
    <t>8例卵巢癌终末期患者完全植入式静脉输液港的护理</t>
  </si>
  <si>
    <t>晚期老年癌症患者的临终关怀护理</t>
  </si>
  <si>
    <t>何处安心是吾乡——临终关怀机构的空间分析</t>
  </si>
  <si>
    <t>英国临终关怀中心建筑设计解析——以三一临终关怀中心和圣里克斯多弗临终关怀中心为例</t>
  </si>
  <si>
    <t>城市建筑</t>
  </si>
  <si>
    <t>糖尿病肾病终末期血液透析患者透析日血糖的改变及护理干预</t>
  </si>
  <si>
    <t>晚期结直肠癌患者的临终关怀护理探析</t>
  </si>
  <si>
    <t>射频消融在骨转移癌姑息治疗中的应用</t>
  </si>
  <si>
    <t>中国骨与关节杂志</t>
  </si>
  <si>
    <t>中医情志护理在择期手术患者术前访视中的应用</t>
  </si>
  <si>
    <t>对终末期心力衰竭患者焦虑抑郁的干预研究</t>
  </si>
  <si>
    <t>心电与循环</t>
  </si>
  <si>
    <t>信息技术在肿瘤姑息治疗中的应用研究</t>
  </si>
  <si>
    <t>中国数字医学</t>
  </si>
  <si>
    <t>浅谈干休所老年患者临终关怀</t>
  </si>
  <si>
    <t>感染、炎症、修复</t>
  </si>
  <si>
    <t>临终关怀护理对晚期恶性肿瘤患者及其家属的心理疏导作用</t>
  </si>
  <si>
    <t>南宁市三级甲等医院护士临终关怀态度及认知度的调查分析</t>
  </si>
  <si>
    <t>传统伦理文化对临终病人临终关怀态度的影响</t>
  </si>
  <si>
    <t>临终关怀在50例晚期肿瘤患者中的护理效果</t>
  </si>
  <si>
    <t>进展期胰腺癌患者姑息性旁路手术治疗的预后多因素分析</t>
  </si>
  <si>
    <t>1例结肠癌脑转移终末期患者的姑息护理</t>
  </si>
  <si>
    <t>社区卫生服务中心临终关怀的住院费用分析</t>
  </si>
  <si>
    <t>长治市社区医护人员临终关怀认知情况调查</t>
  </si>
  <si>
    <t>对危重病人临床护理中人文关怀的理性思考</t>
  </si>
  <si>
    <t>晚期肿瘤患者家属实施尊严死教育的意义</t>
  </si>
  <si>
    <t>看美国如何临终关怀</t>
  </si>
  <si>
    <t>临终关怀对癌症晚期患者生活质量的影响及应用价值</t>
  </si>
  <si>
    <t>社区医疗机构临终关怀服务现状调查</t>
  </si>
  <si>
    <t>当前生命伦理的若干热点问题与挑战——世界卫生组织前副总干事胡庆澧教授访谈录</t>
  </si>
  <si>
    <t>探讨姑息治疗在肿瘤患者临床治疗中的价值</t>
  </si>
  <si>
    <t>灵性照护在终末期癌症患者中的研究进展</t>
  </si>
  <si>
    <t>麻风病院疗养患者临终关怀50例护理体会</t>
  </si>
  <si>
    <t>晚期肿瘤患者临终关怀的护理措施及效果研究</t>
  </si>
  <si>
    <t>不同血液净化模式对维持性血透终末期糖尿病肾病患者胰岛素抵抗及微炎症状态的影响</t>
  </si>
  <si>
    <t>甲状旁腺激素早期预测非终末期慢性肾病贫血价值分析</t>
  </si>
  <si>
    <t>实验与检验医学</t>
  </si>
  <si>
    <t>姑息医学发展的意义及伦理思考</t>
  </si>
  <si>
    <t>静安寺街道社区卫生服务中心开展舒缓疗护效果评价</t>
  </si>
  <si>
    <t>居家舒缓疗护护理提升患者家属应对能力评价——基于家庭医生制度研究</t>
  </si>
  <si>
    <t>何任分阶段治疗肺癌的经验</t>
  </si>
  <si>
    <t>文献计量学视角下国内老年临终关怀的研究现状和发展</t>
  </si>
  <si>
    <t>以人为本求实效 凝心聚力促发展——宝山区月浦镇社区卫生服务中心简介</t>
  </si>
  <si>
    <t>传承与发展,开拓与创新——静安寺街道社区卫生服务中心介绍</t>
  </si>
  <si>
    <t>晚期癌症患者临终护理的重要性</t>
  </si>
  <si>
    <t>中医药姑息治疗晚期非小细胞肺癌的应用</t>
  </si>
  <si>
    <t>中国中医药现代远程教育</t>
  </si>
  <si>
    <t>居家临终关怀的护理干预</t>
  </si>
  <si>
    <t>姑息治疗对老年肿瘤患者生活质量及疲乏程度的影响</t>
  </si>
  <si>
    <t>军队干休所对老干部临终关怀的实践与体会</t>
  </si>
  <si>
    <t>东南国防医药</t>
  </si>
  <si>
    <t>音乐治疗在我国临终关怀领域中的现状研究</t>
  </si>
  <si>
    <t>晚期癌症患者应用临终关怀护理模式改善生活质量和心理状况的效果研究</t>
  </si>
  <si>
    <t>中国煤炭工业医学杂志</t>
  </si>
  <si>
    <t>在临床教学工作中开展临终关怀教育的意义和方法</t>
  </si>
  <si>
    <t>内蒙古师范大学学报(教育科学版)</t>
  </si>
  <si>
    <t>基于佛教信仰下临终关怀社会工作服务的个案干预</t>
  </si>
  <si>
    <t>重庆城市管理职业学院学报</t>
  </si>
  <si>
    <t>持续质量改进对终末期血液透析患者生存质量及并发症的影响</t>
  </si>
  <si>
    <t>生命文化教育对低年级医学生职业成熟度的干预研究</t>
  </si>
  <si>
    <t>1例终末期运动神经元病患者的居家个案护理</t>
  </si>
  <si>
    <t>福建中医药</t>
  </si>
  <si>
    <t>晚期肺癌的临终关怀护理</t>
  </si>
  <si>
    <t>114例晚期恶性肿瘤患者疼痛控制情况分析</t>
  </si>
  <si>
    <t>舒缓疗护在社区卫生服务中心开展的护理进展</t>
  </si>
  <si>
    <t>临终关怀中的人文护理模式探析</t>
  </si>
  <si>
    <t>在肝癌晚期患者中应用临终关怀的护理研究</t>
  </si>
  <si>
    <t>社区舒缓疗护病房病人的临终护理</t>
  </si>
  <si>
    <t>一级社区医院发挥临终关怀优势作用的探讨</t>
  </si>
  <si>
    <t>云南科技管理</t>
  </si>
  <si>
    <t>昆明市临终关怀发展现状分析及研究</t>
  </si>
  <si>
    <t>临终关怀对癌症患者家属生活质量的影响</t>
  </si>
  <si>
    <t>康艾注射液在肿瘤姑息治疗中的临床研究现状</t>
  </si>
  <si>
    <t>老年终末期心力衰竭患者的心理特点及护理对策</t>
  </si>
  <si>
    <t>舒缓疗护病房护理质量管理模式</t>
  </si>
  <si>
    <t>西安探索“佛”“医”办院</t>
  </si>
  <si>
    <t>美国临终关怀服务的发展及对中国的启示</t>
  </si>
  <si>
    <t>浙江万里学院学报</t>
  </si>
  <si>
    <t>终末期糖尿病肾病患者血液透析护理</t>
  </si>
  <si>
    <t>肿瘤姑息治疗研究进展</t>
  </si>
  <si>
    <t>吉林省健全城镇医疗保险重特大疾病保障再推新举措——吉林市开展舒缓疗护试点</t>
  </si>
  <si>
    <t>高通量血液透析及高通量血液透析滤过对骨及矿物质代谢的价值分析</t>
  </si>
  <si>
    <t>爱在阑珊——走进中国的临终关怀</t>
  </si>
  <si>
    <t>晚期恶性肿瘤患者姑息治疗疗效分析</t>
  </si>
  <si>
    <t>预立医疗自主计划的意义及实施策略</t>
  </si>
  <si>
    <t>呼吸疾病晚期护理中临终关怀的应用</t>
  </si>
  <si>
    <t>我国临终关怀事业的困境及其对策——基于法律规制的视角</t>
  </si>
  <si>
    <t>老年临终患者家属照顾者照顾反应与社会支持的相关性研究</t>
  </si>
  <si>
    <t>癌症晚期患者临终关怀的护理要点</t>
  </si>
  <si>
    <t>社区临终关怀护理中护士所面对的伦理冲突及对策</t>
  </si>
  <si>
    <t>维持性血液透析患者全麻术后并发症分析</t>
  </si>
  <si>
    <t>不同材料外固定老年肿瘤终末期患者压疮伤口的不良反应观察</t>
  </si>
  <si>
    <t>肿瘤病人临终关怀护士的职业倦怠及其心理症状</t>
  </si>
  <si>
    <t>解放军预防医学杂志</t>
  </si>
  <si>
    <t>北京协和医院举办2014世界姑息治疗日活动</t>
  </si>
  <si>
    <t>AME编辑部的故事——当姑息医学英文专著邂逅CSCO</t>
  </si>
  <si>
    <t>河北中医</t>
  </si>
  <si>
    <t>恶性胆道梗阻治疗现状及进展</t>
  </si>
  <si>
    <t>东南大学学报(医学版)</t>
  </si>
  <si>
    <t>舒缓疗护的研究进展和思考</t>
  </si>
  <si>
    <t>临终关怀(舒缓疗护)伦理与实践国际研讨会侧记</t>
  </si>
  <si>
    <t>论中医学与临终关怀的契合点</t>
  </si>
  <si>
    <t>关于西安市社区居民临终关怀认知度及需求现状的调研</t>
  </si>
  <si>
    <t>临终关怀护理对癌症晚期患者临终期生存质量的影响</t>
  </si>
  <si>
    <t>96例晚期肺癌患者临终关怀护理体会</t>
  </si>
  <si>
    <t>儿童临终关怀与社会工作</t>
  </si>
  <si>
    <t>恶性肿瘤患者姑息治疗的营养支持</t>
  </si>
  <si>
    <t>药物流行病学杂志</t>
  </si>
  <si>
    <t>对晚期肿瘤患者实施优质护理体会</t>
  </si>
  <si>
    <t>终末期肾脏病患者腹膜透析治疗时机与其生存率关系的初步探讨</t>
  </si>
  <si>
    <t>DC瘤苗联合CIK姑息治疗广泛期小细胞肺癌的临床分析</t>
  </si>
  <si>
    <t>临终关怀转诊时间及发展模式</t>
  </si>
  <si>
    <t>不同方案治疗老年急性髓系白血病疗效分析</t>
  </si>
  <si>
    <t>介入治疗和姑息性手术治疗对肝癌患者预后的影响比较</t>
  </si>
  <si>
    <t>晚期上段胆管癌姑息治疗中硅胶支撑管置入引流的临床价值分析</t>
  </si>
  <si>
    <t>临终关怀在妇科末期癌症患者及家庭中的应用</t>
  </si>
  <si>
    <t>腹膜透析在终末期糖尿病肾病治疗中的应用</t>
  </si>
  <si>
    <t>延吉社区卫生服务中心对居家临终关怀的初步探索</t>
  </si>
  <si>
    <t>社区临终关怀护理进展</t>
  </si>
  <si>
    <t>晚期癌症患者的临终关怀及护理</t>
  </si>
  <si>
    <t>实习护生死亡观与临终照护态度调查</t>
  </si>
  <si>
    <t>乳腺癌住院患者死亡时间分析</t>
  </si>
  <si>
    <t>中国中医药科技</t>
  </si>
  <si>
    <t>社区护理质量评价指标体系的建立</t>
  </si>
  <si>
    <t>参附注射液辨证应用于晚期肿瘤的临床观察</t>
  </si>
  <si>
    <t>浅谈肿瘤晚期病人的临终关怀</t>
  </si>
  <si>
    <t>艾滋病患者临终关怀工作模式和机制研究</t>
  </si>
  <si>
    <t>中国预防医学杂志</t>
  </si>
  <si>
    <t>中国佛教与心理学之生死观比较研究</t>
  </si>
  <si>
    <t>山东农业工程学院学报</t>
  </si>
  <si>
    <t>对比观察超声引导下经皮经肝胆管穿刺引流术与经皮经肝胆囊穿刺引流术姑息治疗晚期恶性梗阻性黄疸</t>
  </si>
  <si>
    <t>中国介入影像与治疗学</t>
  </si>
  <si>
    <t>切实解决“失独”家庭养老问题</t>
  </si>
  <si>
    <t>人口与计划生育</t>
  </si>
  <si>
    <t>多西他赛联合顺铂和替吉奥胶囊在晚期胃癌患者中的疗效观察</t>
  </si>
  <si>
    <t>姑息治疗对晚期肿瘤患者疼痛管理及生活质量的影响</t>
  </si>
  <si>
    <t>中医学报</t>
  </si>
  <si>
    <t>成都市成立居家临终关怀中心的可行性调查</t>
  </si>
  <si>
    <t>终末期肿瘤患者生活质量调查及治疗护理对策</t>
  </si>
  <si>
    <t>北京市157名护士的死亡态度及临终关怀教育需求调查分析</t>
  </si>
  <si>
    <t>构建中医药特色舒缓疗护体系的探讨</t>
  </si>
  <si>
    <t>新生儿临终关怀的全程护理</t>
  </si>
  <si>
    <t>放射治疗联合唑来膦酸姑息治疗骨转移癌的临床分析</t>
  </si>
  <si>
    <t>42例终末期糖尿病肾病血液透析治疗的回顾性分析与观察</t>
  </si>
  <si>
    <t>糖尿病合并非酒精性脂肪性肝病终末期肝硬化24例临床分析</t>
  </si>
  <si>
    <t>实用糖尿病杂志</t>
  </si>
  <si>
    <t>老年终末期恶性肿瘤患者生存期的预估</t>
  </si>
  <si>
    <t>白求恩医学杂志</t>
  </si>
  <si>
    <t>终末期糖尿病肾病的透析治疗</t>
  </si>
  <si>
    <t>内科急危重症杂志</t>
  </si>
  <si>
    <t>临床护士对死亡教育认知的现状与干预对策</t>
  </si>
  <si>
    <t>社区老年人的健康状况及临终关怀需求调查分析</t>
  </si>
  <si>
    <t>晚期肿瘤患者开展舒缓疗护的护理现状分析</t>
  </si>
  <si>
    <t>家庭支持对机构舒缓疗护晚期肿瘤患者生活质量的影响</t>
  </si>
  <si>
    <t>参芪扶正注射液对非小细胞肺癌晚期患者免疫功能及生存质量的影响</t>
  </si>
  <si>
    <t>延续性护理在糖尿病肾病终末期患者中的应用价值</t>
  </si>
  <si>
    <t>NCCN成人癌痛临床实践指南在社区临终关怀癌痛患者中的应用研究</t>
  </si>
  <si>
    <t>河北医学</t>
  </si>
  <si>
    <t>护理人员对于临终关怀认识调查分析</t>
  </si>
  <si>
    <t>民国佛教的临终关怀团体研究</t>
  </si>
  <si>
    <t>绍兴文理学院学报(哲学社会科学)</t>
  </si>
  <si>
    <t>儒释道与改善癌症患者临终关怀的关系</t>
  </si>
  <si>
    <t>科学共同体</t>
  </si>
  <si>
    <t>中医与肿瘤姑息治疗</t>
  </si>
  <si>
    <t>~(125)碘放射粒子植入术在老年晚期直肠癌的临床应用</t>
  </si>
  <si>
    <t>放疗患者临终关怀实践中的问题探讨</t>
  </si>
  <si>
    <t>血清C反应蛋白水平对胰腺癌预后影响的研究进展</t>
  </si>
  <si>
    <t>陪你走到天堂门口 记“临终关怀师”袁晓燕</t>
  </si>
  <si>
    <t>社会与公益</t>
  </si>
  <si>
    <t>案例教学法在姑息治疗护理临床教学中的应用</t>
  </si>
  <si>
    <t>谁来关怀“临终关怀”</t>
  </si>
  <si>
    <t>理论与当代</t>
  </si>
  <si>
    <t>温暖最后旅程</t>
  </si>
  <si>
    <t>中国人力资源社会保障</t>
  </si>
  <si>
    <t>综合健康教育对高通量血液透析终末期肾脏疾病患者的影响</t>
  </si>
  <si>
    <t>重症肝炎CRRT中置换液剂量同CRRT清除能力及效果的相关性</t>
  </si>
  <si>
    <t>肝移植治疗终末期自身免疫性肝病的预后分析</t>
  </si>
  <si>
    <t>器官移植</t>
  </si>
  <si>
    <t>癌症患者临终关怀的护理</t>
  </si>
  <si>
    <t>整体护理在癌症晚期病人临终关怀中的应用体会</t>
  </si>
  <si>
    <t>叙事医学在临终患者中的应用</t>
  </si>
  <si>
    <t>胃部分隔断的胃空肠吻合术治疗无法切除远端胃癌的效果分析</t>
  </si>
  <si>
    <t>13例中晚期恶性肿瘤患者经皮水循环微波固化术治疗疗效</t>
  </si>
  <si>
    <t>关于高危新生儿临床救治的伦理思考</t>
  </si>
  <si>
    <t>临终关怀本土化发展的困境与出路</t>
  </si>
  <si>
    <t>肿瘤患者临终关怀的几个问题研究</t>
  </si>
  <si>
    <t>徐汇华泾社区舒缓疗护对晚期肿瘤患者生活质量影响分析</t>
  </si>
  <si>
    <t>临终患者家属护理干预的研究进展</t>
  </si>
  <si>
    <t>老年人压力性溃疡的社区姑息治疗</t>
  </si>
  <si>
    <t>姑息护理——社区护士工作新领域</t>
  </si>
  <si>
    <t>泰州职业技术学院学报</t>
  </si>
  <si>
    <t>佛教对临终关怀的参与——护理伦理视域下的临终关怀之管窥</t>
  </si>
  <si>
    <t>学理论</t>
  </si>
  <si>
    <t>中西医治疗62例晚期肿瘤患者疗效评价</t>
  </si>
  <si>
    <t>癌痛控制的现状和三阶梯止痛治疗新认识</t>
  </si>
  <si>
    <t>华夏医学</t>
  </si>
  <si>
    <t>复方苦参注射液在晚期恶性腹腔积液患者姑息治疗中的疗效分析</t>
  </si>
  <si>
    <t>长春中医药大学学报</t>
  </si>
  <si>
    <t>多元文化护理理念在肿瘤病人临终关怀中的应用</t>
  </si>
  <si>
    <t>肿瘤支持治疗新概念</t>
  </si>
  <si>
    <t>我愿做一名“善宁天使”</t>
  </si>
  <si>
    <t>浅析宁波市临终关怀服务现状及发展对策</t>
  </si>
  <si>
    <t>社区癌症患者临终关怀的研究进展</t>
  </si>
  <si>
    <t>当监护权成为一种合法伤害权</t>
  </si>
  <si>
    <t>规制内的临终关怀发展</t>
  </si>
  <si>
    <t>拉米夫定联合阿德福韦酯治疗中出现耐药的终末期乙肝患者临床分析</t>
  </si>
  <si>
    <t>高职护理专业“临终关怀”教育探讨</t>
  </si>
  <si>
    <t>慢性心力衰竭的非药物治疗进展</t>
  </si>
  <si>
    <t>心血管病学进展</t>
  </si>
  <si>
    <t>关于晚期口腔癌临终患者的疼痛护理</t>
  </si>
  <si>
    <t>科技信息</t>
  </si>
  <si>
    <t>宁夏临终关怀现状及实践</t>
  </si>
  <si>
    <t>伊斯兰教临终关怀与癌性疼痛心理治疗的探讨</t>
  </si>
  <si>
    <t>晚期癌症患者家属的病情告知态度探究</t>
  </si>
  <si>
    <t>中国大陆宁养照顾对癌症末期患者生活质量之影响</t>
  </si>
  <si>
    <t>临终关怀在中国养老机构中的应用研究</t>
  </si>
  <si>
    <t>复方苦参注射液联合鸦胆子油乳注射液姑息治疗晚期恶性肿瘤临床研究</t>
  </si>
  <si>
    <t>中国中医药信息杂志</t>
  </si>
  <si>
    <t>浅谈中华传统文化与临终关怀</t>
  </si>
  <si>
    <t>湖北科技学院学报</t>
  </si>
  <si>
    <t>肝泡型包虫病合并梗阻性黄疸的外科治疗现状</t>
  </si>
  <si>
    <t>临终关怀——医务人员的使命</t>
  </si>
  <si>
    <t>首都医药</t>
  </si>
  <si>
    <t>北京协和医学院研究生院《舒缓医学》开课</t>
  </si>
  <si>
    <t>肿瘤临床姑息治疗的误区</t>
  </si>
  <si>
    <t>晚期肺癌患者治疗决策的医学伦理学思考</t>
  </si>
  <si>
    <t>50例舒缓患者音乐疗法生活质量影响观察</t>
  </si>
  <si>
    <t>我国临终关怀事业发展的不足与建议</t>
  </si>
  <si>
    <t>现代妇女(下旬)</t>
  </si>
  <si>
    <t>晚期卵巢癌伴恶性腹水患者的临终关怀与护理</t>
  </si>
  <si>
    <t>军队干休所卫生所对临终老干部患者实施临终关怀的意义与基本做法</t>
  </si>
  <si>
    <t>临终关怀对晚期恶性肿瘤患者的重要性</t>
  </si>
  <si>
    <t>对社区65例晚期癌症患者临终关怀的护理体会</t>
  </si>
  <si>
    <t>完善临终关怀 提高生命质量</t>
  </si>
  <si>
    <t>肿瘤科护士预后相关性沟通质性研究</t>
  </si>
  <si>
    <t>终末期糖尿病肾病与非糖尿病肾病维持性血液透析治疗效果比较</t>
  </si>
  <si>
    <t>肝门部胆管癌临床诊断与放疗疗效分析</t>
  </si>
  <si>
    <t>转移性结直肠癌肠梗阻患者支架置入术后并发症的护理</t>
  </si>
  <si>
    <t>临终关怀伦理与实践国际研讨会四月召开</t>
  </si>
  <si>
    <t>对晚期癌症病人临终关怀的护理体会</t>
  </si>
  <si>
    <t>“临终关怀”存在的问题与发展策略</t>
  </si>
  <si>
    <t>不良心理状态对姑息治疗肺癌患者生活质量的影响</t>
  </si>
  <si>
    <t>临终关怀 政府主导构建质量型老年服务</t>
  </si>
  <si>
    <t>厄洛替尼治疗终末期非小细胞肺癌的疗效观察</t>
  </si>
  <si>
    <t>疑难病杂志</t>
  </si>
  <si>
    <t>宗教视域下的临终关怀</t>
  </si>
  <si>
    <t>对生前预嘱相关问题的探讨</t>
  </si>
  <si>
    <t>中国卫生法制</t>
  </si>
  <si>
    <t>改善农村“空巢”老人生存状况</t>
  </si>
  <si>
    <t>楚天主人</t>
  </si>
  <si>
    <t>老龄化背景下对宗教临终关怀需求的解读</t>
  </si>
  <si>
    <t>新疆大学学报(哲学·人文社会科学版)</t>
  </si>
  <si>
    <t>临终关怀的现实意义与实现路径</t>
  </si>
  <si>
    <t>安徽理工大学学报(社会科学版)</t>
  </si>
  <si>
    <t>癌症患者的临终关怀探讨</t>
  </si>
  <si>
    <t>社会公众对老年人临终关怀服务的认识研究——以沈阳为例</t>
  </si>
  <si>
    <t>东方企业文化</t>
  </si>
  <si>
    <t>连续性血液透析治疗老年终末期心功能不全103例临床研究</t>
  </si>
  <si>
    <t>临终关怀,温暖最后的时光</t>
  </si>
  <si>
    <t>50例晚期肺癌患者的临终关怀护理</t>
  </si>
  <si>
    <t>36例血液透析中低血压的原因分析与护理</t>
  </si>
  <si>
    <t>晚期胰腺癌的姑息治疗</t>
  </si>
  <si>
    <t>“死亡”的生存论意义与临终关怀</t>
  </si>
  <si>
    <t>尊严死教育在ICU临终患者疗护中的应用</t>
  </si>
  <si>
    <t>社区卫生服务中心临终关怀现状、必要性及对策探析</t>
  </si>
  <si>
    <t>人类适转理论在晚期癌症病人临终关怀中的应用</t>
  </si>
  <si>
    <t>舒适护理对晚期恶性肿瘤患者的满意度研究</t>
  </si>
  <si>
    <t>盐酸埃克替尼治疗终末期非小细胞肺癌的临床观察</t>
  </si>
  <si>
    <t>医学研究杂志</t>
  </si>
  <si>
    <t>临终关怀的社会价值与国内未来发展趋势</t>
  </si>
  <si>
    <t>临终关怀护理对晚期癌症患者的影响</t>
  </si>
  <si>
    <t>基层医院“临终关怀”的现实意义</t>
  </si>
  <si>
    <t>老龄化背景下我国临终关怀事业现状及对策</t>
  </si>
  <si>
    <t>解放军医院管理杂志</t>
  </si>
  <si>
    <t>中医姑息治疗原发性中晚期肝癌的回顾性分析</t>
  </si>
  <si>
    <t>护士照顾临终患者态度与个人死亡态度的相关性研究</t>
  </si>
  <si>
    <t>肺淋巴管平滑肌瘤病的诊断和治疗</t>
  </si>
  <si>
    <t>艾滋病患者的临终关怀护理</t>
  </si>
  <si>
    <t>老干部离世对健在老干部的心理影响及对策</t>
  </si>
  <si>
    <t>糖尿病肾病致终末期维持性血液透析患者的心脏结构及功能特点分析</t>
  </si>
  <si>
    <t>血液透析机的常见故障维修</t>
  </si>
  <si>
    <t>应用姑息治疗在妇科恶性肿瘤患者临终时作用的研究</t>
  </si>
  <si>
    <t>应用透析登记系统对维持性血液透析患者临终前终止透析治疗的现况调查</t>
  </si>
  <si>
    <t>肺癌28例临终关怀及心理干预</t>
  </si>
  <si>
    <t>中国医药导刊</t>
  </si>
  <si>
    <t>134例肺癌晚期患者的临床特点及预后因素分析</t>
  </si>
  <si>
    <t>中国伤残医学</t>
  </si>
  <si>
    <t>两种药物对肺癌骨转移患者姑息治疗的癌痛护理观察</t>
  </si>
  <si>
    <t>北京市临终关怀服务现状与对策研究</t>
  </si>
  <si>
    <t>临终关怀在老年住院患者管理工作中的应用</t>
  </si>
  <si>
    <t>论中医药与恶性肿瘤的姑息治疗</t>
  </si>
  <si>
    <t>中医药导报</t>
  </si>
  <si>
    <t>复方苦参注射液应用于恶性肿瘤姑息治疗的疗效</t>
  </si>
  <si>
    <t>晚期癌症患者的临终关怀</t>
  </si>
  <si>
    <t>特殊老年患者临终关怀期间的伦理困惑及价值取向</t>
  </si>
  <si>
    <t>一例结肠癌晚期伴盆腔转移姑息性粒子植入术的护理</t>
  </si>
  <si>
    <t>中国肿瘤外科杂志</t>
  </si>
  <si>
    <t>浅谈临终关怀与护理伦理</t>
  </si>
  <si>
    <t>我国临终关怀医院设计的人文向度</t>
  </si>
  <si>
    <t>舒适护理模式在终末期肾病患者血液透析中的应用</t>
  </si>
  <si>
    <t>中国特色临终关怀事业发展路径初探</t>
  </si>
  <si>
    <t>改革与开放</t>
  </si>
  <si>
    <t>我国临终关怀现状及发展措施</t>
  </si>
  <si>
    <t>大理学院学报</t>
  </si>
  <si>
    <t>香港东区尤德夫人那打素医院终末期肿瘤患者的管理及启示</t>
  </si>
  <si>
    <t>老龄化社会亟待建立中长期医疗照护保障体系</t>
  </si>
  <si>
    <t>家庭式临终关怀在社区卫生服务中心的实施体会</t>
  </si>
  <si>
    <t>浅谈癌症患者的临终关怀</t>
  </si>
  <si>
    <t>求医问药(下半月)</t>
  </si>
  <si>
    <t>临终关怀的道德价值及要求</t>
  </si>
  <si>
    <t>人文关怀在肺癌晚期患者姑息治疗中的应用</t>
  </si>
  <si>
    <t>肌萎缩侧索硬化的现代治疗</t>
  </si>
  <si>
    <t>中国现代医药杂志</t>
  </si>
  <si>
    <t>“肝硬化”的现代认识</t>
  </si>
  <si>
    <t>胃肠病学和肝病学杂志</t>
  </si>
  <si>
    <t>美国加州医疗机构分类体系及发展情况研究</t>
  </si>
  <si>
    <t>中国卫生资源</t>
  </si>
  <si>
    <t>晚期癌症患者的临终关怀探析</t>
  </si>
  <si>
    <t>形神相对统一假说对恶性肿瘤综合治疗的指导作用初探</t>
  </si>
  <si>
    <t>晚期肺癌患者临终关怀护理体会</t>
  </si>
  <si>
    <t>河南职工医学院学报</t>
  </si>
  <si>
    <t>中文版死亡焦虑量表的应用及对死亡教育的启示</t>
  </si>
  <si>
    <t>肿瘤患者临终关怀的心理护理</t>
  </si>
  <si>
    <t>姑息治疗原发性和继发性脑肿瘤患者的差异化护理</t>
  </si>
  <si>
    <t>湖南中医药大学学报</t>
  </si>
  <si>
    <t>69例肺癌患者行肺叶切除术的分析</t>
  </si>
  <si>
    <t>终末期患者癌性伤口的姑息护理</t>
  </si>
  <si>
    <t>从社会工作视角看我国临终关怀团队的建设路径</t>
  </si>
  <si>
    <t>南京人口管理干部学院学报</t>
  </si>
  <si>
    <t>系统论在构建临终关怀准入系统中的应用</t>
  </si>
  <si>
    <t>住院老年患者及家属临终关怀认知现状及需求意愿调查</t>
  </si>
  <si>
    <t>社区癌症晚期老年病人的临终护理</t>
  </si>
  <si>
    <t>求知导刊</t>
  </si>
  <si>
    <t>32例晚期肿瘤患者舒缓疗护的回顾性分析</t>
  </si>
  <si>
    <t>替吉奥在晚期消化道恶性肿瘤中的应用观察</t>
  </si>
  <si>
    <t>新疆临终关怀工作现状浅析</t>
  </si>
  <si>
    <t>科技创新导报</t>
  </si>
  <si>
    <t>关于我国临终关怀事业发展政策保障的思考</t>
  </si>
  <si>
    <t>论我国临终关怀制度构建</t>
  </si>
  <si>
    <t>晚期老年痴呆症患者姑息照护的研究进展</t>
  </si>
  <si>
    <t>国内临终关怀护理的文献计量学分析</t>
  </si>
  <si>
    <t>前沿</t>
  </si>
  <si>
    <t>肿瘤终末期患者的心理护理</t>
  </si>
  <si>
    <t>肿瘤科护士临终关怀护理执行要求及影响因素</t>
  </si>
  <si>
    <t>天津市养老院老年人对于临终关怀态度的调查研究</t>
  </si>
  <si>
    <t>晚期癌症患者开展临终关怀的综述</t>
  </si>
  <si>
    <t>中国临床护理</t>
  </si>
  <si>
    <t>回族的死亡观与临终关怀传统</t>
  </si>
  <si>
    <t>老年癌症晚期患者人性化护理服务与临终关怀探析</t>
  </si>
  <si>
    <t>心理干预对晚期恶性肿瘤患者生活质量的影响</t>
  </si>
  <si>
    <t>中国实用神经疾病杂志</t>
  </si>
  <si>
    <t>临终关怀在肝癌患者服务实践中的应用</t>
  </si>
  <si>
    <t>老年白血病43例临床分析</t>
  </si>
  <si>
    <t>中国老人的临终关怀与死亡教育问题</t>
  </si>
  <si>
    <t>中国临终关怀之父——崔以泰</t>
  </si>
  <si>
    <t>今日科苑</t>
  </si>
  <si>
    <t>中国临终关怀困境及立体化人文关怀模式研究进展</t>
  </si>
  <si>
    <t>中国医院</t>
  </si>
  <si>
    <t>恶性肿瘤病人的临终关怀护理</t>
  </si>
  <si>
    <t>香菇多糖注射液联合鸦胆子油乳注射液姑息治疗晚期消化道恶性肿瘤的近期疗效分析</t>
  </si>
  <si>
    <t>浅谈临终患者的护理体会</t>
  </si>
  <si>
    <t>经肾动脉栓塞术对常染色体显性多囊肾病终末期的对症治疗</t>
  </si>
  <si>
    <t>老年肿瘤患者临终护理中的人文关怀应用研究</t>
  </si>
  <si>
    <t>呋塞米联合小剂量多巴胺间歇静脉泵入治疗终末期心力衰竭合并利尿剂抵抗</t>
  </si>
  <si>
    <t>内科</t>
  </si>
  <si>
    <t>老龄人临终关怀服务中的伦理冲突</t>
  </si>
  <si>
    <t>康复护理对肝癌终末期患者生活质量及情绪的影响</t>
  </si>
  <si>
    <t>中国康复</t>
  </si>
  <si>
    <t>导言:严重心力衰竭可防可治——“休养生息治心衰”</t>
  </si>
  <si>
    <t>中国西部地区癌痛控制现状质性研究</t>
  </si>
  <si>
    <t>做好临终关怀是老干部医疗保健重要环节</t>
  </si>
  <si>
    <t>社区恶性肿瘤患者临终关怀的效果观察</t>
  </si>
  <si>
    <t>儿童颅外型原始神经外胚叶肿瘤5例远期疗效评估</t>
  </si>
  <si>
    <t>中国小儿血液与肿瘤杂志</t>
  </si>
  <si>
    <t>恶性梗阻性黄疸的外科姑息治疗进展</t>
  </si>
  <si>
    <t>浙江中医药大学学报</t>
  </si>
  <si>
    <t>论藏族的死亡观和临终关怀传统</t>
  </si>
  <si>
    <t>实施临终关怀对临终老干部家属生活质量的影响</t>
  </si>
  <si>
    <t>社区护士临终关怀知识和态度情况调查及其影响因素研究</t>
  </si>
  <si>
    <t>艾滋病人临终关怀基层教育服务模式探讨</t>
  </si>
  <si>
    <t>通化师范学院学报</t>
  </si>
  <si>
    <t>浅谈开展医学生的临终关怀教育的重要性</t>
  </si>
  <si>
    <t>佳木斯教育学院学报</t>
  </si>
  <si>
    <t>肠内外联合营养支持在恶性梗阻性黄疸姑息治疗中的应用</t>
  </si>
  <si>
    <t>肺癌患者临终关怀的人文护理体会</t>
  </si>
  <si>
    <t>肝癌晚期患者32例的临终关怀与护理经验探讨</t>
  </si>
  <si>
    <t>5例生物泵辅助治疗终末期冠心病患者的术后监护</t>
  </si>
  <si>
    <t>影响临终关怀发展的因素及应对策略</t>
  </si>
  <si>
    <t>试谈临终关怀与晚期肿瘤患者的护理</t>
  </si>
  <si>
    <t>赤峰学院学报(自然科学版)</t>
  </si>
  <si>
    <t>舒缓照护的研究进展及思考</t>
  </si>
  <si>
    <t>社区居民对舒缓疗护的认知和态度调查</t>
  </si>
  <si>
    <t>社区医疗机构从业人员临终关怀认知现况分析</t>
  </si>
  <si>
    <t>从儒家生死观看安宁自然死的正当性</t>
  </si>
  <si>
    <t>68例晚期肝癌患者的疼痛控制和临终关怀护理</t>
  </si>
  <si>
    <t>肠镜下支架植入辅助治疗结肠癌性梗阻的临床疗效</t>
  </si>
  <si>
    <t>优质护理在肿瘤科的深入开展</t>
  </si>
  <si>
    <t>我国开展临终关怀的影响因素与对策</t>
  </si>
  <si>
    <t>从临终关怀思想看佛教生命教育特点</t>
  </si>
  <si>
    <t>合肥工业大学学报(社会科学版)</t>
  </si>
  <si>
    <t>光动力治疗在各类恶性肿瘤病人姑息治疗中的应用探讨</t>
  </si>
  <si>
    <t>激光生物学报</t>
  </si>
  <si>
    <t>自体骨髓干细胞移植术治疗终末期肝硬化患者疗效观察</t>
  </si>
  <si>
    <t>晚期癌症患者家属优逝认知的质性研究</t>
  </si>
  <si>
    <t>晚期癌症患者临终关怀的护理体会</t>
  </si>
  <si>
    <t>19例肺癌患者的临终关怀护理</t>
  </si>
  <si>
    <t>论急症临终患者的护理</t>
  </si>
  <si>
    <t>1例狂犬病患者的临终关怀及护理</t>
  </si>
  <si>
    <t>乳腺癌分子分型和药物治疗</t>
  </si>
  <si>
    <t>中华乳腺病杂志(电子版)</t>
  </si>
  <si>
    <t>临终病人的心理反应和护理</t>
  </si>
  <si>
    <t>羊瘙痒因子263K感染仓鼠临床终末期脑中αB-晶体蛋白表达的研究</t>
  </si>
  <si>
    <t>病毒学报</t>
  </si>
  <si>
    <t>护理伦理视域下临终关怀的困境及其出路</t>
  </si>
  <si>
    <t>国内外临终护理发展现状的比较与展望</t>
  </si>
  <si>
    <t>浅谈我国老年人居家临终关怀的现状及对策</t>
  </si>
  <si>
    <t>妊娠期输尿管结石及肾结石:治疗方法的临床选择</t>
  </si>
  <si>
    <t>泌尿外科杂志(电子版)</t>
  </si>
  <si>
    <t>癌症患者的心理特点及临终关怀的实施</t>
  </si>
  <si>
    <t>终末期肾脏病维持性透析患者生活质量状态及α酮酸对其影响</t>
  </si>
  <si>
    <t>维持性血液透析患者心血管病变危险因素及其防治的研究进展</t>
  </si>
  <si>
    <t>结直肠癌患者早期心理干预与姑息治疗效果分析</t>
  </si>
  <si>
    <t>癌症病人的临终心理关怀</t>
  </si>
  <si>
    <t>浅谈老年人的临终关怀护理</t>
  </si>
  <si>
    <t>云南白药胶囊对动、静脉内瘘成形术的影响</t>
  </si>
  <si>
    <t>云南医药</t>
  </si>
  <si>
    <t>中医心理治疗与护理技术在老人临终关怀中的运用</t>
  </si>
  <si>
    <t>全科医生对临终关怀的知行信调查</t>
  </si>
  <si>
    <t>福建医药杂志</t>
  </si>
  <si>
    <t>护理伦理学知识在社区临终关怀中的应用</t>
  </si>
  <si>
    <t>长江大学学报(自然科学版)</t>
  </si>
  <si>
    <t>肿瘤放射治疗中若干伦理问题的思考</t>
  </si>
  <si>
    <t>社会工作介入临终关怀的本土化路径初探</t>
  </si>
  <si>
    <t>社会工作介入肿瘤患者的行动研究</t>
  </si>
  <si>
    <t>围观杀人:美国死刑执行的示众与电视直播</t>
  </si>
  <si>
    <t>对终末期肾脏疾病中的慢性炎症与冠状动脉硬化的认识</t>
  </si>
  <si>
    <t>老年癌症患者终末治疗方式及影响因素分析</t>
  </si>
  <si>
    <t>肾衰竭患者维持性血液透析前后眼底改变情况观察</t>
  </si>
  <si>
    <t>临终关怀护理对癌症临终患者生活质量的影响</t>
  </si>
  <si>
    <t>肺癌晚期患者的临终关怀</t>
  </si>
  <si>
    <t>社区临终关怀病人护理的新进展</t>
  </si>
  <si>
    <t>肿瘤病人的临终关怀及护理</t>
  </si>
  <si>
    <t>中国儿童临终关怀的研究进展</t>
  </si>
  <si>
    <t>认知行为干预对终末期肾衰患者自我管理行为的影响</t>
  </si>
  <si>
    <t>临终关怀的重要性</t>
  </si>
  <si>
    <t>心脏再同步化治疗无应答的一些新认识</t>
  </si>
  <si>
    <t>英国辞世教育见闻</t>
  </si>
  <si>
    <t>生如春花之灿烂,死如秋叶之静美——恶性肿瘤患者辞世教育</t>
  </si>
  <si>
    <t>浅谈晚期癌症患者应该如何正确面对“生”与“死”</t>
  </si>
  <si>
    <t>灵性照顾与辞世教育</t>
  </si>
  <si>
    <t>肿瘤临终关怀中的家属辞世教育</t>
  </si>
  <si>
    <t>骨转移癌的姑息治疗</t>
  </si>
  <si>
    <t>临终老人的心理护理</t>
  </si>
  <si>
    <t>提高生命质量 老年临终关怀——老年重症监护及护理</t>
  </si>
  <si>
    <t>晚期癌症和癌痛门诊姑息治疗咨询的临床反应</t>
  </si>
  <si>
    <t>癌症疼痛与姑息治疗的发展</t>
  </si>
  <si>
    <t>肿瘤中医姑息治疗概念的建立及其优势探讨</t>
  </si>
  <si>
    <t>临终关怀患者压疮的预防和护理</t>
  </si>
  <si>
    <t>太乙救苦天尊信仰在临终关怀中的运用分析</t>
  </si>
  <si>
    <t>郴州市不同人群对临终关怀的认知调查</t>
  </si>
  <si>
    <t>姑息疗法治疗的肺癌脑转移患者生存期的影响因素分析</t>
  </si>
  <si>
    <t>全方位临终护理对晚期癌症患者的影响</t>
  </si>
  <si>
    <t>中西医结合姑息治疗晚期肿瘤疗效判定标准研究</t>
  </si>
  <si>
    <t>益气养阴法治疗老年中晚期非小细胞肺癌28例疗效观察</t>
  </si>
  <si>
    <t>对老年临终患者进行临终关怀护理的体会</t>
  </si>
  <si>
    <t>1例晚期乳腺癌术后广泛转移的临终关怀和护理</t>
  </si>
  <si>
    <t>40例艾滋病患者的临终关怀</t>
  </si>
  <si>
    <t>老年患者的临终关怀</t>
  </si>
  <si>
    <t>食管贲门支架置入术后并发症的预防及护理</t>
  </si>
  <si>
    <t>肿瘤支持治疗学</t>
  </si>
  <si>
    <t>中国科技信息</t>
  </si>
  <si>
    <t>姑息护理的临床应用现状</t>
  </si>
  <si>
    <t>浅谈癌症患者临终前护理的重要性</t>
  </si>
  <si>
    <t>舒缓疗护对临终患者生活质量影响的对比研究</t>
  </si>
  <si>
    <t>舒缓疗护病房30例癌症临终患者安宁护理</t>
  </si>
  <si>
    <t>一例上皮、间质来源的同时多重癌患者实施姑息治疗体会</t>
  </si>
  <si>
    <t>临终关怀中的预先指示制度安排</t>
  </si>
  <si>
    <t>武汉科技大学学报(社会科学版)</t>
  </si>
  <si>
    <t>国内外儿童姑息护理的研究进展</t>
  </si>
  <si>
    <t>姑息治疗晚期巨块型伴坏死液化灶肝恶性肿瘤(附14例报道)</t>
  </si>
  <si>
    <t>医学影像学杂志</t>
  </si>
  <si>
    <t>中晚期原发性肝癌中医姑息治疗临床观察</t>
  </si>
  <si>
    <t>康健社区卫生服务中心临终关怀服务回顾</t>
  </si>
  <si>
    <t>故事教学法在临终关怀能力培养中应用的初步探讨</t>
  </si>
  <si>
    <t>营养不良-炎症-动脉粥样硬化综合征与终末期肾脏病</t>
  </si>
  <si>
    <t>临终病人家属的伦理问题及护理干预探讨</t>
  </si>
  <si>
    <t>肝门胆管癌外科治疗疗效评价</t>
  </si>
  <si>
    <t>临终关怀态度影响因素的研究进展</t>
  </si>
  <si>
    <t>晚期癌症患者居家姑息护理现状</t>
  </si>
  <si>
    <t>在涉老专业群中开展生死观与临终关怀教育的意义和路径研究</t>
  </si>
  <si>
    <t>江苏经贸职业技术学院学报</t>
  </si>
  <si>
    <t>冷冻联合光动力和腔内灌注化疗对恶性间皮瘤的疗效分析</t>
  </si>
  <si>
    <t>中华肺部疾病杂志(电子版)</t>
  </si>
  <si>
    <t>抗癌理念质变</t>
  </si>
  <si>
    <t>不同术式对晚期胃癌患者的治疗效果分析</t>
  </si>
  <si>
    <t>血液透析抢救慢性肾衰竭并急性左心衰的临床疗效</t>
  </si>
  <si>
    <t>浅谈临终关怀病人的人性化护理</t>
  </si>
  <si>
    <t>晚期癌痛家庭病床治疗的护理效果分析</t>
  </si>
  <si>
    <t>老龄化背景下的中国临终关怀护理研究</t>
  </si>
  <si>
    <t>舒缓疗护在缓解晚期癌症癌痛方面的应用价值</t>
  </si>
  <si>
    <t>论议佛教临终关怀的生命思想——以《药师经》为例</t>
  </si>
  <si>
    <t>佛学研究</t>
  </si>
  <si>
    <t>临终关怀在恶性肿瘤患者护理中的应用</t>
  </si>
  <si>
    <t>中国美容医学</t>
  </si>
  <si>
    <t>肝癌患者终末期的人文关怀护理体会</t>
  </si>
  <si>
    <t>ICU终末期患者放弃治疗处置的状况分析</t>
  </si>
  <si>
    <t>护生照顾濒死患者的态度及其影响因素</t>
  </si>
  <si>
    <t>射频消融术治疗肺部肿瘤的临床研究</t>
  </si>
  <si>
    <t>不同国家及地区辞世教育异同与思考</t>
  </si>
  <si>
    <t>以团队为基础的教学模式在护理伦理学中的应用</t>
  </si>
  <si>
    <t>泸州医学院学报</t>
  </si>
  <si>
    <t>肿瘤终末期老年患者的压疮护理及进展</t>
  </si>
  <si>
    <t>重组人脑利钠肽治疗难治性终末期心力衰竭9例护理体会</t>
  </si>
  <si>
    <t>有效减少重型脑外伤病人护患纠纷的方法与体会</t>
  </si>
  <si>
    <t>青岛医药卫生</t>
  </si>
  <si>
    <t>社区住院患者临终关怀的护理探讨</t>
  </si>
  <si>
    <t>24例居家癌症晚期患者社区临终关怀服务效果评价</t>
  </si>
  <si>
    <t>维持性血透患者并发低血压的护理</t>
  </si>
  <si>
    <t>43例icu老年重症患者的临终关怀护理</t>
  </si>
  <si>
    <t>毕淑敏小说中对死亡的审视与超越</t>
  </si>
  <si>
    <t>保定学院学报</t>
  </si>
  <si>
    <t>关于ICU放弃治疗的伦理思考</t>
  </si>
  <si>
    <t>癌症晚期32例临终关怀护理</t>
  </si>
  <si>
    <t>社区肿瘤患者姑息治疗效果观察</t>
  </si>
  <si>
    <t>南宁市区不同群体的临终关怀认知调查分析</t>
  </si>
  <si>
    <t>终末期医疗的伦理学认知及态度调查</t>
  </si>
  <si>
    <t>肿瘤晚期患者的临终关怀</t>
  </si>
  <si>
    <t>舒适护理在肿瘤患者临终关怀中的应用</t>
  </si>
  <si>
    <t>浅论临终关怀和护理</t>
  </si>
  <si>
    <t>肿瘤晚期患者临终关怀与护理对策</t>
  </si>
  <si>
    <t>结肠自膨胀金属支架治疗结肠癌性梗阻的研究进展</t>
  </si>
  <si>
    <t>韩国临终关怀的特色</t>
  </si>
  <si>
    <t>云南省护理人员对老年人临终关怀的认知和理解调查</t>
  </si>
  <si>
    <t>昆明医科大学学报</t>
  </si>
  <si>
    <t>中国临终关怀服务现状与伦理探讨</t>
  </si>
  <si>
    <t>生命科学</t>
  </si>
  <si>
    <t>肝癌晚期临终关怀护理体会</t>
  </si>
  <si>
    <t>社会保障参与临终关怀的思考</t>
  </si>
  <si>
    <t>人才资源开发</t>
  </si>
  <si>
    <t>康艾注射液在晚期原发性肝癌姑息治疗中的疗效分析</t>
  </si>
  <si>
    <t>干休所开展临终关怀服务的工作探讨</t>
  </si>
  <si>
    <t>一例终末期艾滋病病人蛋白印迹试验条带缺失变化情况报道</t>
  </si>
  <si>
    <t>对临终关怀患者长期留院的管理与思考</t>
  </si>
  <si>
    <t>中西医结合护理途径调研与探讨</t>
  </si>
  <si>
    <t>肾脏损伤中尿液C-反应蛋白检测价值分析</t>
  </si>
  <si>
    <t>优质护理在Miles术后伴肝转移患者临终关怀中的应用</t>
  </si>
  <si>
    <t>中国社区医师(医学专业)</t>
  </si>
  <si>
    <t>拔苦得乐 安然归家——记长沙市城南堂临终关怀事工</t>
  </si>
  <si>
    <t>社区康复治疗对终末期慢性阻塞性肺疾病患者生活质量的影响研究</t>
  </si>
  <si>
    <t>ICU危重患者56例临终关怀</t>
  </si>
  <si>
    <t>浅析安乐死的争论</t>
  </si>
  <si>
    <t>佛教生死观在中国的临终关怀语境</t>
  </si>
  <si>
    <t>成都大学学报(社会科学版)</t>
  </si>
  <si>
    <t>宗教关怀的三个层次及其特点</t>
  </si>
  <si>
    <t>社科纵横</t>
  </si>
  <si>
    <t>癌症患者临终关怀体会</t>
  </si>
  <si>
    <t>舒适护理在高龄危重患者临终关怀中的应用</t>
  </si>
  <si>
    <t>临终关怀准入评估工具的研究进展</t>
  </si>
  <si>
    <t>对于社会工作介入临终关怀的几点思考</t>
  </si>
  <si>
    <t>世纪桥</t>
  </si>
  <si>
    <t>我国临终关怀及护理现状与对策</t>
  </si>
  <si>
    <t>老年晚期恶性肿瘤23例终末期症状姑息护理</t>
  </si>
  <si>
    <t>新疆维吾尔族晚期癌症患者的临终关怀与护理</t>
  </si>
  <si>
    <t>慢性心衰终末期防治过程中利尿剂的应用经验及体会</t>
  </si>
  <si>
    <t>姑息性中医辨证治疗98例原发性肝癌临床疗效观察</t>
  </si>
  <si>
    <t>浅谈癌症患者的临终护理</t>
  </si>
  <si>
    <t>包头医学</t>
  </si>
  <si>
    <t>生长抑素在姑息治疗中的价值</t>
  </si>
  <si>
    <t>药品评价</t>
  </si>
  <si>
    <t>临终关怀服务在中国的本土化发展——以北京松堂医院为例</t>
  </si>
  <si>
    <t>市场研究</t>
  </si>
  <si>
    <t>晚期直肠癌姑息造口方式探讨</t>
  </si>
  <si>
    <t>社区卫生服务中心开展舒缓疗护的SWOT分析和对策研究</t>
  </si>
  <si>
    <t>提高临终关怀病房护理质量方法的探讨</t>
  </si>
  <si>
    <t>社区卫生服务中心晚期癌症病人的临终关怀护理</t>
  </si>
  <si>
    <t>扶正化瘀解毒法治疗恶性肿瘤96例临床观察</t>
  </si>
  <si>
    <t>中药与临床</t>
  </si>
  <si>
    <t>临终关怀的医疗原则探讨</t>
  </si>
  <si>
    <t>襄樊职业技术学院学报</t>
  </si>
  <si>
    <t>基于问题的学习方法在中医肿瘤临床教学中的应用</t>
  </si>
  <si>
    <t>老年癌症晚期患者心理需求和临终关怀的探讨</t>
  </si>
  <si>
    <t>麻醉药品在山东寿光农村基层医院癌痛患者中的应用与管理</t>
  </si>
  <si>
    <t>利物浦护理路径应用于临终关怀的现状与发展</t>
  </si>
  <si>
    <t>徐州市社区医院实施临终关怀现状及需求情况调查</t>
  </si>
  <si>
    <t>三级综合医院开展临终关怀服务的实践与探索</t>
  </si>
  <si>
    <t>浅谈家庭临终护理的价值</t>
  </si>
  <si>
    <t>胸腔镜肺减容术治疗慢性阻塞性肺气肿终末期的临床疗效(附18例)</t>
  </si>
  <si>
    <t>恶性肿瘤晚期患者临终关怀重要性分析</t>
  </si>
  <si>
    <t>社区护士对临终关怀家庭照护知识及培训需求的调查分析</t>
  </si>
  <si>
    <t>居家舒缓疗护对临终患者生活质量影响的对比研究</t>
  </si>
  <si>
    <t>晚期癌症患者的临终关怀与护理</t>
  </si>
  <si>
    <t>工企医刊</t>
  </si>
  <si>
    <t>1例肝癌晚期大学生临终关怀中的心理支持</t>
  </si>
  <si>
    <t>中国校医</t>
  </si>
  <si>
    <t>中西医结合姑息治疗恶性肿瘤现状及展望</t>
  </si>
  <si>
    <t>300例2型糖尿病肾病患者分期与中医辨证分型的相关性研究</t>
  </si>
  <si>
    <t>老年医学的核心技术——老年综合评估</t>
  </si>
  <si>
    <t>90例心力衰竭患者身心健康调查</t>
  </si>
  <si>
    <t>晚期肿瘤的临终关怀护理</t>
  </si>
  <si>
    <t>现代医院</t>
  </si>
  <si>
    <t>癌症晚期患者临终关怀53例护理体会</t>
  </si>
  <si>
    <t>我国临终关怀的发展与探索</t>
  </si>
  <si>
    <t>牡丹江医学院学报</t>
  </si>
  <si>
    <t>肝癌病人的临终关怀现况及临终护理</t>
  </si>
  <si>
    <t>临终关怀是医德的综合体现</t>
  </si>
  <si>
    <t>温生理盐水纱布压迫止血在尸体料理中的应用</t>
  </si>
  <si>
    <t>终末期心力衰竭18例姑息护理</t>
  </si>
  <si>
    <t>1994～2011年我国临终关怀文献计量分析</t>
  </si>
  <si>
    <t>临终关怀的哲学思考</t>
  </si>
  <si>
    <t>濒死体验研究进展及其对“善终”的启示</t>
  </si>
  <si>
    <t>终末期肺癌127例抗感染治疗分析</t>
  </si>
  <si>
    <t>中医药治疗肺癌的研究进展</t>
  </si>
  <si>
    <t>从“优死”观谈合格的全科医师</t>
  </si>
  <si>
    <t>生命之旅的最后一站——访北京松堂关怀医院</t>
  </si>
  <si>
    <t>中国信息界(e医疗)</t>
  </si>
  <si>
    <t>终末期尿毒症患者腹腔镜胆囊切除术的安全性评估</t>
  </si>
  <si>
    <t>中国现代普通外科进展</t>
  </si>
  <si>
    <t>舒适护理模式在首次血液透析病人护理中的应用</t>
  </si>
  <si>
    <t>姑息医学教学中存在的问题及改革措施</t>
  </si>
  <si>
    <t>新乡医学院学报</t>
  </si>
  <si>
    <t>血液病患者临终关怀护理体会</t>
  </si>
  <si>
    <t>临终关怀护理的困境与对策</t>
  </si>
  <si>
    <t>晚期胃癌姑息性切除联合术中、术后化疗的临床价值</t>
  </si>
  <si>
    <t>奥沙利铂联合S1姑息治疗晚期胃癌患者的不良反应观察与护理</t>
  </si>
  <si>
    <t>临终护理在晚期癌症患者的应用研究</t>
  </si>
  <si>
    <t>采用姑息治疗方法治疗晚期患者86例体会</t>
  </si>
  <si>
    <t>中国出版业危局</t>
  </si>
  <si>
    <t>浅谈我国老龄化社会的临终关怀与护理</t>
  </si>
  <si>
    <t>有尊严地死值得提倡</t>
  </si>
  <si>
    <t>美国临终关怀护士资格认证现状及其启示</t>
  </si>
  <si>
    <t>临终关怀对改善恶性肿瘤晚期患者生命质量的影响</t>
  </si>
  <si>
    <t>器官移植科护士在临床工作中的伦理困惑及对策</t>
  </si>
  <si>
    <t>癌症患者病情告知的伦理学思考</t>
  </si>
  <si>
    <t>晚期肿瘤患者的临终关怀护理体会</t>
  </si>
  <si>
    <t>晚期胰腺癌姑息治疗中内镜治疗效果分析</t>
  </si>
  <si>
    <t>中国器官移植的现状与出路——心脏死亡器官捐献的标准与应用</t>
  </si>
  <si>
    <t>临终关怀的护理与伦理困境</t>
  </si>
  <si>
    <t>护理关怀在癌症患者中的应用与探索</t>
  </si>
  <si>
    <t>肺癌晚期患者的护理</t>
  </si>
  <si>
    <t>介入治疗在头颈部恶性肿瘤治疗中的应用</t>
  </si>
  <si>
    <t>进展期非小细胞肺癌内科治疗的生存获益分析</t>
  </si>
  <si>
    <t>中国医科大学学报</t>
  </si>
  <si>
    <t>晚期癌症患者11例的临终关怀与护理</t>
  </si>
  <si>
    <t>社区医院开展晚期癌症临终关怀效果分析</t>
  </si>
  <si>
    <t>临终关怀护理的发展与伦理困境</t>
  </si>
  <si>
    <t>320例终末期心力衰竭患者的临床特点及其治疗分析</t>
  </si>
  <si>
    <t>对高职护生实习前临终关怀的认知调查</t>
  </si>
  <si>
    <t>老年科病房中临终关怀实施效果分析</t>
  </si>
  <si>
    <t>社区老年癌症患者的临终关怀护理</t>
  </si>
  <si>
    <t>中医综合性防治恶性肿瘤研究</t>
  </si>
  <si>
    <t>辽宁中医药大学学报</t>
  </si>
  <si>
    <t>慢性肾衰竭终末期诱导血液透析256例临床护理</t>
  </si>
  <si>
    <t>“善终”的知与行</t>
  </si>
  <si>
    <t>晚期癌症患者社区临终关怀护理体会</t>
  </si>
  <si>
    <t>临终关怀对癌症患者生活质量及心理状态的影响</t>
  </si>
  <si>
    <t>临终患者的护理体会</t>
  </si>
  <si>
    <t>对肿瘤临终患者家属教育服务的探讨</t>
  </si>
  <si>
    <t>住院晚期癌症患者的临终需求调查及护理对策</t>
  </si>
  <si>
    <t>浅谈临终关怀与中医情志护理</t>
  </si>
  <si>
    <t>终末期肾脏病晚期卧床患者压疮的观察及护理</t>
  </si>
  <si>
    <t>老年照护困扰全球</t>
  </si>
  <si>
    <t>多西他赛联合奥沙利铂和5-氟尿嘧啶方案治疗晚期胃癌41例</t>
  </si>
  <si>
    <t>你所不知道的“姑息关怀”——走进华西附四院姑息关怀科</t>
  </si>
  <si>
    <t>老龄化背景下社区老年人群对临终关怀的需求及对策研究</t>
  </si>
  <si>
    <t>临终关怀</t>
  </si>
  <si>
    <t>论安乐死的法律与道德思考</t>
  </si>
  <si>
    <t>法制博览(中旬刊)</t>
  </si>
  <si>
    <t>肝硬化患者营养状况与营养支持</t>
  </si>
  <si>
    <t>临床带教中应对护生加强临终关怀教育</t>
  </si>
  <si>
    <t>连续镇静与传统方法的伦理学比较</t>
  </si>
  <si>
    <t>从以人为本看临终关怀的当代价值</t>
  </si>
  <si>
    <t>急需健全医疗护理产业链</t>
  </si>
  <si>
    <t>我国现代“临终关怀”现状及应对</t>
  </si>
  <si>
    <t>长沙民政职业技术学院学报</t>
  </si>
  <si>
    <t>从医学伦理学的角度探讨临终关怀</t>
  </si>
  <si>
    <t>经皮穿刺介入姑息治疗恶性胸腔积液40例临床研究</t>
  </si>
  <si>
    <t>护理干预对终末期肾脏病患者生存质量的影响</t>
  </si>
  <si>
    <t>对癌症晚期患者临终关怀的研究现状</t>
  </si>
  <si>
    <t>广西中医学院学报</t>
  </si>
  <si>
    <t>中医恶性肿瘤的姑息疗法</t>
  </si>
  <si>
    <t>黑龙江中医药</t>
  </si>
  <si>
    <t>我国社区临终关怀研究现状</t>
  </si>
  <si>
    <t>晚期癌症患者的临终关怀护理</t>
  </si>
  <si>
    <t>对阿德福韦酯耐药的终末期乙型肝炎患者的治疗观察</t>
  </si>
  <si>
    <t>临终关怀护理体会</t>
  </si>
  <si>
    <t>恶性肿瘤姑息治疗的进展</t>
  </si>
  <si>
    <t>28周前胎膜早破15例保胎治疗临床分析</t>
  </si>
  <si>
    <t>在干休所开展临终关怀工作初探</t>
  </si>
  <si>
    <t>癌症照护研究中的中国文化元素及启示</t>
  </si>
  <si>
    <t>晚期肿瘤患者临终关怀护理体会</t>
  </si>
  <si>
    <t>死亡教育与临终关怀的发展</t>
  </si>
  <si>
    <t>狂犬病患者的护理及临终关怀</t>
  </si>
  <si>
    <t>肿瘤医院护士实施临终关怀影响因素的质性研究</t>
  </si>
  <si>
    <t>19例晚期癌症患者的临终关怀护理</t>
  </si>
  <si>
    <t>临终关怀患者的心理护理体会</t>
  </si>
  <si>
    <t>医护人员对中晚期肿瘤患者选择姑息支持和临终关怀的态度倾向</t>
  </si>
  <si>
    <t>临终患者的心理特征和护理原则</t>
  </si>
  <si>
    <t>胰头癌姑息性手术的手术方式探析</t>
  </si>
  <si>
    <t>晚期肝癌48例的临终关怀护理</t>
  </si>
  <si>
    <t>中国误诊学杂志</t>
  </si>
  <si>
    <t>临终关怀——实现死亡尊严之路</t>
  </si>
  <si>
    <t>临终关怀中的非医疗性服务</t>
  </si>
  <si>
    <t>糖尿病肾病患者血液透析过程中低血糖原因分析及护理</t>
  </si>
  <si>
    <t>晚期癌症患者的护理</t>
  </si>
  <si>
    <t>专家就在你我身边——肿瘤姑息治疗专家于世英介绍</t>
  </si>
  <si>
    <t>肿瘤姑息治疗:改善患者生活质量为主要任务</t>
  </si>
  <si>
    <t>尽心尽意的爱——癌症姑息治疗在基层医院</t>
  </si>
  <si>
    <t>在“优质服务示范病区”的基础上加强肿瘤患者临终关怀护理</t>
  </si>
  <si>
    <t>如何提高癌症晚期患者的生存质量</t>
  </si>
  <si>
    <t>肺癌患者肺叶切除术的效果研究</t>
  </si>
  <si>
    <t>河南外科学杂志</t>
  </si>
  <si>
    <t>晚期肝癌患者的临终关怀</t>
  </si>
  <si>
    <t>徐力中医姑息治疗肿瘤经验介绍</t>
  </si>
  <si>
    <t>浅议临终关怀在军队干休所的应用</t>
  </si>
  <si>
    <t>肝癌患者的临终心理变化及关怀</t>
  </si>
  <si>
    <t>老年痴呆症临终关怀136例的护理要点</t>
  </si>
  <si>
    <t>姑息性镇静治疗癌症终末期患者的方法研究</t>
  </si>
  <si>
    <t>伦理学视域下军医“死亡教育”探讨</t>
  </si>
  <si>
    <t>晚期癌症患者临终关怀护理及体会</t>
  </si>
  <si>
    <t>护士在艾滋病患者的护理和生活质量中的影响</t>
  </si>
  <si>
    <t>本土社会工作介入临终服务领域的两种路径</t>
  </si>
  <si>
    <t>社会工作(学术版)</t>
  </si>
  <si>
    <t>临终的道德内涵及其关怀的伦理维度</t>
  </si>
  <si>
    <t>南京理工大学学报(社会科学版)</t>
  </si>
  <si>
    <t>晚期肿瘤患者临终关怀与护理新进展</t>
  </si>
  <si>
    <t>浅谈癌症晚期患者的护理体会</t>
  </si>
  <si>
    <t>第二届海峡两岸医事法学术研讨会综述</t>
  </si>
  <si>
    <t>消化内镜姑息治疗晚期胰腺癌1例报告</t>
  </si>
  <si>
    <t>现代消化及介入诊疗</t>
  </si>
  <si>
    <t>临终关怀的护理进展</t>
  </si>
  <si>
    <t>临终关怀与人性化服务探讨</t>
  </si>
  <si>
    <t>咸宁学院学报(医学版)</t>
  </si>
  <si>
    <t>试论临终心理护理</t>
  </si>
  <si>
    <t>姑息医学视野下肿瘤患者对医生的角色期待</t>
  </si>
  <si>
    <t>甘肃省老年肺癌100例回顾分析</t>
  </si>
  <si>
    <t>早期姑息治疗在Ⅳ期肺癌中的临床意义</t>
  </si>
  <si>
    <t>护生对优逝认知的期望调查</t>
  </si>
  <si>
    <t>尊严疗法对肝癌患者自尊相关压力和希望水平的影响</t>
  </si>
  <si>
    <t>ICU护士对临终关怀的认识及影响因素调查</t>
  </si>
  <si>
    <t>晚期癌症56例临终关怀护理</t>
  </si>
  <si>
    <t>军事医学院校“死亡教育”的伦理诉求</t>
  </si>
  <si>
    <t>癌症晚期患者的临终关怀</t>
  </si>
  <si>
    <t>在晚期肿瘤患者临终关怀中实施死亡教育沟通方法初探</t>
  </si>
  <si>
    <t>1例肿瘤终末期患者发热的治疗分析</t>
  </si>
  <si>
    <t>中国医疗前沿</t>
  </si>
  <si>
    <t>对临终患者的心理护理</t>
  </si>
  <si>
    <t>浅析我国开展临终关怀护理的影响因素及对策</t>
  </si>
  <si>
    <t>恶性肠梗阻个体化姑息治疗的实践</t>
  </si>
  <si>
    <t>中国中医急症</t>
  </si>
  <si>
    <t>基督教理念与临终关怀</t>
  </si>
  <si>
    <t>生死之道,怕还是不怕?</t>
  </si>
  <si>
    <t>中国减灾</t>
  </si>
  <si>
    <t>癌症患者家庭病床实施缓和医疗标准化作业模式的研究</t>
  </si>
  <si>
    <t>湖北中医杂志</t>
  </si>
  <si>
    <t>对老年癌症患者实施临终关怀的体会</t>
  </si>
  <si>
    <t>中晚期肿瘤患者护理者对姑息支持和临终关怀的选择倾向</t>
  </si>
  <si>
    <t>晚期肿瘤患者临终关怀的护理</t>
  </si>
  <si>
    <t>介绍日本临终关怀病房中死亡患者入殓前的人文关怀及护理</t>
  </si>
  <si>
    <t>年轻恶性肿瘤患者的临终关怀</t>
  </si>
  <si>
    <t>人文关怀在临终患者中的应用</t>
  </si>
  <si>
    <t>方松社区晚期癌症患者居家临终关怀服务实施效果</t>
  </si>
  <si>
    <t>遵义市社区居民和医务人员安宁疗护的调查分析</t>
  </si>
  <si>
    <t>遵义医学院学报</t>
  </si>
  <si>
    <t>癌症患者临终关怀的护理体会</t>
  </si>
  <si>
    <t>对我国临终关怀事业发展的对策建议</t>
  </si>
  <si>
    <t>首都医科大学学报(社会科学版)</t>
  </si>
  <si>
    <t>中晚期肿瘤患者对姑息支持和临终关怀的选择倾向研究</t>
  </si>
  <si>
    <t>从临终关怀的角度看预先指示</t>
  </si>
  <si>
    <t>经内镜植入粒子化疗对食管癌的治疗研究</t>
  </si>
  <si>
    <t>对恶性肿瘤患者的临终关怀</t>
  </si>
  <si>
    <t>浅谈健康教育在居家临终关怀中的应用</t>
  </si>
  <si>
    <t>谈护士与临终关怀</t>
  </si>
  <si>
    <t>宗教干预在社区临终关怀中的应用</t>
  </si>
  <si>
    <t>医学信息(中旬刊)</t>
  </si>
  <si>
    <t>晚期癌症90例的临终关怀与护理</t>
  </si>
  <si>
    <t>浅析临终关怀中护理伦理与冲突</t>
  </si>
  <si>
    <t>福州总医院学报</t>
  </si>
  <si>
    <t>家庭式临终关怀在基层医院的实施体会</t>
  </si>
  <si>
    <t>老年癌症患者的临终关怀护理</t>
  </si>
  <si>
    <t>医学信息(上旬刊)</t>
  </si>
  <si>
    <t>晚期肿瘤患者的临终关怀及护理进展</t>
  </si>
  <si>
    <t>1例白血病患者的临终关怀及护理</t>
  </si>
  <si>
    <t>26例肝癌晚期患者的临终关怀护理</t>
  </si>
  <si>
    <t>终末期肾脏病患者认知受损的现状、风险因素、评估及改善措施</t>
  </si>
  <si>
    <t>终末期肾功能不全维持透析患者中急性胰腺炎的临床分析</t>
  </si>
  <si>
    <t>脐带间充质干细胞移植治疗终末期肝硬化的疗效及安全性</t>
  </si>
  <si>
    <t>中国组织工程研究与临床康复</t>
  </si>
  <si>
    <t>干休所开展临终关怀工作初探</t>
  </si>
  <si>
    <t>人民军医</t>
  </si>
  <si>
    <t>肿瘤临终关怀医疗对医疗资源需求和医患关系影响的初步研究</t>
  </si>
  <si>
    <t>医学与哲学(临床决策论坛版)</t>
  </si>
  <si>
    <t>终末期糖尿病肾病血液透析治疗中的点滴体会</t>
  </si>
  <si>
    <t>高龄患者临终关怀中的人文护理</t>
  </si>
  <si>
    <t>2例维持性血液透析患者突发心脏骤停的抢救体会</t>
  </si>
  <si>
    <t>欧美国家临终关怀机构撷览</t>
  </si>
  <si>
    <t>医学与哲学(人文社会医学版)</t>
  </si>
  <si>
    <t>坪山社区护理与家庭照护结合临终护理模式探讨</t>
  </si>
  <si>
    <t>当代护士(学术版)</t>
  </si>
  <si>
    <t>恶性肿瘤患者的姑息治疗及护理干预</t>
  </si>
  <si>
    <t>~(125)I粒子姑息治疗IIIB期非小细胞肺癌的近期疗效观察</t>
  </si>
  <si>
    <t>宁夏医科大学学报</t>
  </si>
  <si>
    <t>过程化殡葬服务模式初探</t>
  </si>
  <si>
    <t>老年患者的临终关怀与护理</t>
  </si>
  <si>
    <t>姑息性手术治疗胰腺癌晚期患者20例探讨</t>
  </si>
  <si>
    <t>个案管理模式兴起及其在医务社会工作中的启示——以癌末病患照顾者为例</t>
  </si>
  <si>
    <t>中医中药姑息治疗晚期癌症的护理措施及体会</t>
  </si>
  <si>
    <t>纤维样肾小球病2例报道及文献复习</t>
  </si>
  <si>
    <t>临终关怀机构服务现状及发展的必要性</t>
  </si>
  <si>
    <t>晚期肿瘤姑息照护研究现状</t>
  </si>
  <si>
    <t>糖尿病与非糖尿病终末期肾衰患者生活质量评估</t>
  </si>
  <si>
    <t>癌症晚期患者的临终护理体会</t>
  </si>
  <si>
    <t>“临终前会后悔的事”</t>
  </si>
  <si>
    <t>临终关怀实践服务对提升高职护生职业素养的作用</t>
  </si>
  <si>
    <t>浙江医学教育</t>
  </si>
  <si>
    <t>X线下食管支架治疗食管恶性狭窄的临床应用</t>
  </si>
  <si>
    <t>糖尿病肾病终末期血液透析前后中医证候学观察</t>
  </si>
  <si>
    <t>中华中医药学刊</t>
  </si>
  <si>
    <t>癌症患者终末期护理体会</t>
  </si>
  <si>
    <t>“优质护理服务”在老年干部病房临终关怀中的应用</t>
  </si>
  <si>
    <t>顺铂微球肝动脉栓塞术治疗原发性肝癌的探讨</t>
  </si>
  <si>
    <t>终末期患者的姑息护理体会</t>
  </si>
  <si>
    <t>肿瘤患者临终关怀伦理问题的探讨</t>
  </si>
  <si>
    <t>现代中西医结合杂志</t>
  </si>
  <si>
    <t>影响癌症终末期患者生活质量的因素及相应护理措施</t>
  </si>
  <si>
    <t>糖尿病肾病终末期患者血液透析后中医证候与实验室指标的变化</t>
  </si>
  <si>
    <t>ICU护士对临终关怀接受程度及影响因素的调查分析</t>
  </si>
  <si>
    <t>临终病人的护理体会</t>
  </si>
  <si>
    <t>当代护士(专科版)</t>
  </si>
  <si>
    <t>浅谈对老年病人的临终关怀</t>
  </si>
  <si>
    <t>癌症患者50例临终关怀护理</t>
  </si>
  <si>
    <t>国内临终关怀模式研究的文献计量分析</t>
  </si>
  <si>
    <t>浅谈安乐死申请人资格与实施程序的立法——台湾地区通过《安宁缓和医疗条例》修正案引发的思考</t>
  </si>
  <si>
    <t>昆明学院学报</t>
  </si>
  <si>
    <t>实施临终关怀对肺癌临终患者主要照顾者生活质量的影响</t>
  </si>
  <si>
    <t>微创外科技术在结直肠癌伴梗阻治疗中的临床应用</t>
  </si>
  <si>
    <t>耳鼻咽喉晚期肿瘤患者的临终关怀</t>
  </si>
  <si>
    <t>肿瘤患者的新型护理方式</t>
  </si>
  <si>
    <t>人文护理在癌症姑息治疗患者中的研究进展</t>
  </si>
  <si>
    <t>碘~(125)粒子支架与普通覆膜支架治疗中晚期食管癌疗效比较的Meta分析</t>
  </si>
  <si>
    <t>临床消化病杂志</t>
  </si>
  <si>
    <t>晚期肿瘤60例的临终关怀</t>
  </si>
  <si>
    <t>应用Delphi法确立护理学本科《临终关怀学》课程教学大纲</t>
  </si>
  <si>
    <t>中国大陆殡葬服务工作中引入临终关怀的思考</t>
  </si>
  <si>
    <t>北京青年政治学院学报</t>
  </si>
  <si>
    <t>临终关怀在肝癌晚期患者中的应用</t>
  </si>
  <si>
    <t>临终关怀的探讨</t>
  </si>
  <si>
    <t>超声引导下PTCD姑息治疗恶性梗阻性黄疸</t>
  </si>
  <si>
    <t>临终关怀患者的营养状况调查及营养支持</t>
  </si>
  <si>
    <t>老年人临终关怀的社会工作思路探讨</t>
  </si>
  <si>
    <t>传统死亡观与安乐死和临终关怀</t>
  </si>
  <si>
    <t>案主自决原则在临终关怀中的应用及伦理冲突</t>
  </si>
  <si>
    <t>浅谈在基层工作中开展临终关怀护理</t>
  </si>
  <si>
    <t>恶性肿瘤患者临终期心理干预的方法和体会</t>
  </si>
  <si>
    <t>精神医学杂志</t>
  </si>
  <si>
    <t>郴州市城乡居民临终关怀认知和需求调查</t>
  </si>
  <si>
    <t>慢性肾衰竭误诊63例分析</t>
  </si>
  <si>
    <t>安乐死在中国大陆立法还需要多久?</t>
  </si>
  <si>
    <t>政府法制</t>
  </si>
  <si>
    <t>先天肾脏疾病的诊断、治疗及临终关怀</t>
  </si>
  <si>
    <t>中国新生儿科杂志</t>
  </si>
  <si>
    <t>60例晚期肿瘤患者临终关怀护理的探讨与分析</t>
  </si>
  <si>
    <t>浅谈肺心病合并冠心病的临终关怀护理</t>
  </si>
  <si>
    <t>台湾冲破樊篱为安乐死立法</t>
  </si>
  <si>
    <t>社会学视野中的临终关怀探究</t>
  </si>
  <si>
    <t>对白血病患者实施临终关怀的护理探讨</t>
  </si>
  <si>
    <t>狼疮性肾炎并发医院感染的临床分析</t>
  </si>
  <si>
    <t>对ICU临终患者终止治疗家庭会议讨论和沟通的满意度调查与分析</t>
  </si>
  <si>
    <t>浅谈老年医院的定位与发展</t>
  </si>
  <si>
    <t>我国内地临终关怀研究现状的文献分析</t>
  </si>
  <si>
    <t>浅谈临终关怀在干休所的发展</t>
  </si>
  <si>
    <t>对老年人临终关怀的法理思考</t>
  </si>
  <si>
    <t>成都行政学院学报</t>
  </si>
  <si>
    <t>癌症病人临终关怀及护理</t>
  </si>
  <si>
    <t>现代姑息医学内涵在实践中的演化</t>
  </si>
  <si>
    <t>肺移植术治疗终末期肺淋巴管平滑肌瘤病临床探讨</t>
  </si>
  <si>
    <t>韩国癌症姑息治疗见闻及思考</t>
  </si>
  <si>
    <t>医疗服务中的暗区——临终关怀</t>
  </si>
  <si>
    <t>再谈临终关怀与中国传统道德的冲突</t>
  </si>
  <si>
    <t>103例癌症患者临终关怀的效果观察</t>
  </si>
  <si>
    <t>浅析现阶段我国临终关怀事业面临的问题及对策</t>
  </si>
  <si>
    <t>肝癌晚期患者的疼痛控制与临终关怀护理体会</t>
  </si>
  <si>
    <t>临终关怀的发展形式</t>
  </si>
  <si>
    <t>浅谈临终病人的心理变化历程及护理措施</t>
  </si>
  <si>
    <t>我国临终关怀事业现状及对策研究</t>
  </si>
  <si>
    <t>现代商贸工业</t>
  </si>
  <si>
    <t>癌症患者的临终关怀及护理措施</t>
  </si>
  <si>
    <t>末期癌症患者的临终关怀</t>
  </si>
  <si>
    <t>台湾地区姑息医学制度的建立及法律实践</t>
  </si>
  <si>
    <t>导言:肿瘤姑息治疗:认识日渐清晰</t>
  </si>
  <si>
    <t>社区卫生服务中心对晚期肿瘤患者的临终关怀</t>
  </si>
  <si>
    <t>内镜Nd:YAG激光疗法与食管腔内置管对食管贲门癌所致梗阻的姑息治疗比较</t>
  </si>
  <si>
    <t>打通癌症防治链</t>
  </si>
  <si>
    <t>守望生死 访复旦大学附属肿瘤医院姑息治疗科主任成文武</t>
  </si>
  <si>
    <t>老年终末期肾功能衰竭血液透析患者清晨大便对血压心律的影响</t>
  </si>
  <si>
    <t>法学视野下的“临终关怀权”</t>
  </si>
  <si>
    <t>34例癌症晚期患者施行临终关怀的护理体会</t>
  </si>
  <si>
    <t>糖尿病肾病终末期患者血液透析的临床护理</t>
  </si>
  <si>
    <t>临床姑息护理在恶性肿瘤患者护理中的应用体会</t>
  </si>
  <si>
    <t>我国临终关怀的现状及建议</t>
  </si>
  <si>
    <t>细节管理在终末期糖尿病肾病血液透析护理中的临床应用研究</t>
  </si>
  <si>
    <t>临终关怀在老年科病房中的实施及其效果评估</t>
  </si>
  <si>
    <t>浅谈疾病终末期肺炎</t>
  </si>
  <si>
    <t>晚期原发性肝癌病人的临终关怀</t>
  </si>
  <si>
    <t>临终舒适护理在晚期肿瘤患者中的应用</t>
  </si>
  <si>
    <t>肿瘤患者临终关怀的心理护理研究进展</t>
  </si>
  <si>
    <t>湖南环境生物职业技术学院学报</t>
  </si>
  <si>
    <t>基于全科医学理念开展老年病教学模式改革研究与实践</t>
  </si>
  <si>
    <t>中国医学教育技术</t>
  </si>
  <si>
    <t>肠衰竭晚期患者的临终关怀</t>
  </si>
  <si>
    <t>我国临终关怀事业的适应性发展</t>
  </si>
  <si>
    <t>社区医院老年病人临终关怀干预研究</t>
  </si>
  <si>
    <t>恶性肿瘤患者的临终关怀与护理</t>
  </si>
  <si>
    <t>晚期肿瘤患者的代谢干预</t>
  </si>
  <si>
    <t>妇科癌症晚期病人的临终关怀</t>
  </si>
  <si>
    <t>从需求方特点看临终关怀与姑息护理的融合</t>
  </si>
  <si>
    <t>浅析晚期肿瘤患者的临终关怀护理</t>
  </si>
  <si>
    <t>对我国临终关怀事业的思考</t>
  </si>
  <si>
    <t>临终关怀人文护理发展状况</t>
  </si>
  <si>
    <t>肿瘤内科病房对实习护生实施死亡教育的实践</t>
  </si>
  <si>
    <t>全科医师骨干对安乐死的认知、态度及意向的调查分析</t>
  </si>
  <si>
    <t>夕阳之爱</t>
  </si>
  <si>
    <t>重大车祸伤病人临终关怀护理体会</t>
  </si>
  <si>
    <t>临终关怀与护理研究</t>
  </si>
  <si>
    <t>终末期肝癌患者的治疗分析</t>
  </si>
  <si>
    <t>癌症晚期患者的临终关怀及心理护理</t>
  </si>
  <si>
    <t>晚期肺癌患者的临终关怀与护理</t>
  </si>
  <si>
    <t>老年临终病人的临终关怀</t>
  </si>
  <si>
    <t>临终病人适宜性技术应用临床分析</t>
  </si>
  <si>
    <t>胰腺癌晚期病人的临终护理</t>
  </si>
  <si>
    <t>肝癌晚期患者的临终护理</t>
  </si>
  <si>
    <t>一例贲门癌转移肝癌患者的姑息关怀及护理</t>
  </si>
  <si>
    <t>晚期恶性肿瘤患者482例临床症状分析及临终关怀</t>
  </si>
  <si>
    <t>第六讲 社区老年健康 第五章 社区老年人分级护理与临终关怀</t>
  </si>
  <si>
    <t>深圳市临终关怀模式的调查与思考</t>
  </si>
  <si>
    <t>深圳中西医结合杂志</t>
  </si>
  <si>
    <t>临终关怀与医务社会工作</t>
  </si>
  <si>
    <t>社区临终关怀的探讨</t>
  </si>
  <si>
    <t>围产期输血相关因素分析</t>
  </si>
  <si>
    <t>中国输血杂志</t>
  </si>
  <si>
    <t>肝癌晚期患者临终关怀体会</t>
  </si>
  <si>
    <t>临床误诊误治</t>
  </si>
  <si>
    <t>临终关怀心理特点护理</t>
  </si>
  <si>
    <t>晚期胰腺癌姑息治疗护理体会</t>
  </si>
  <si>
    <t>肿瘤患者临终关怀的护理体会</t>
  </si>
  <si>
    <t>辽宁医学院学报</t>
  </si>
  <si>
    <t>临终患者的护理</t>
  </si>
  <si>
    <t>传统伦理思想的突破:破解临终关怀开展困境的路径</t>
  </si>
  <si>
    <t>恶性肿瘤患者208例临终关怀认识调查及对策</t>
  </si>
  <si>
    <t>对我国临终关怀发展策略的思考</t>
  </si>
  <si>
    <t>多举联动使养老服务社会化</t>
  </si>
  <si>
    <t>乡镇论坛</t>
  </si>
  <si>
    <t>恶性肠梗阻姑息治疗20例体会</t>
  </si>
  <si>
    <t>昆明医学院学报</t>
  </si>
  <si>
    <t>转移性非小细胞肺癌的早期姑息治疗</t>
  </si>
  <si>
    <t>循证医学</t>
  </si>
  <si>
    <t>医学人文关怀现状与对策</t>
  </si>
  <si>
    <t>浅谈老年人的临终关怀</t>
  </si>
  <si>
    <t>关注老年肿瘤患者的健康状况及生活质量</t>
  </si>
  <si>
    <t>老年期恶性肿瘤姑息治疗38例心理分析与对策</t>
  </si>
  <si>
    <t>临终关怀的经济学视角</t>
  </si>
  <si>
    <t>老有所医</t>
  </si>
  <si>
    <t>浅谈对临终关怀患者的护理体会</t>
  </si>
  <si>
    <t>癌症晚期患者的临终关怀与护理</t>
  </si>
  <si>
    <t>社会工作介入老年临终关怀探析</t>
  </si>
  <si>
    <t>社会工作(下半月)</t>
  </si>
  <si>
    <t>食管癌晚期患者临终关怀的护理体会</t>
  </si>
  <si>
    <t>肝脏移植手术前后患者的营养支持</t>
  </si>
  <si>
    <t>吉非替尼单药治疗终末期肺腺癌患者的临床观察</t>
  </si>
  <si>
    <t>37例老年白血病患者危险因素探讨</t>
  </si>
  <si>
    <t>医药论坛杂志</t>
  </si>
  <si>
    <t>长春市社会福利院:着力打造临终关怀服务</t>
  </si>
  <si>
    <t>长春市社会福利院:致力特色服务——临终关怀</t>
  </si>
  <si>
    <t>中国临终关怀:现状及其发展探索</t>
  </si>
  <si>
    <t>慢性肾脏病与运动</t>
  </si>
  <si>
    <t>肝癌患者临终关怀心理护理</t>
  </si>
  <si>
    <t>在医学生中开展死亡教育的意义及方式</t>
  </si>
  <si>
    <t>168例癌症晚期病人临终关怀体会</t>
  </si>
  <si>
    <t>胰腺癌癌性疼痛62例姑息治疗</t>
  </si>
  <si>
    <t>联络会诊模式在合并精神障碍老年患者中的运用</t>
  </si>
  <si>
    <t>癌症患者临终的心理变化及护理体会</t>
  </si>
  <si>
    <t>儿童癌性疼痛11例药物镇痛疗效观察</t>
  </si>
  <si>
    <t>华北国防医药</t>
  </si>
  <si>
    <t>吉非替尼治疗突变未知的终末期非小细胞肺癌的临床观察</t>
  </si>
  <si>
    <t>护理干预对肿瘤患者临终时的作用</t>
  </si>
  <si>
    <t>在社区开展临终护理的重要性</t>
  </si>
  <si>
    <t>晚期肿瘤患者的临终关怀护理探讨</t>
  </si>
  <si>
    <t>英国人讲究“死亡质量”</t>
  </si>
  <si>
    <t>冶金企业文化</t>
  </si>
  <si>
    <t>癌症病人的临终关怀与护理</t>
  </si>
  <si>
    <t>综合性医院肿瘤病房开展临终关怀的思考</t>
  </si>
  <si>
    <t>上皮性卵巢癌的治疗进展</t>
  </si>
  <si>
    <t>国际妇产科学杂志</t>
  </si>
  <si>
    <t>老年患者临终关怀影响因素的探讨</t>
  </si>
  <si>
    <t>PICC在胃肠道癌症终末期患者临终关怀中的应用</t>
  </si>
  <si>
    <t>50例晚期肺癌患者的生命关怀与护理</t>
  </si>
  <si>
    <t>晚期癌症患者的心理状况调查</t>
  </si>
  <si>
    <t>基于文献的我国临终关怀对策研究</t>
  </si>
  <si>
    <t>肿瘤专科护士的发展现状与培养方向</t>
  </si>
  <si>
    <t>护理大学生进行临终关怀教育前的调查分析</t>
  </si>
  <si>
    <t>医学教育探索</t>
  </si>
  <si>
    <t>挽救生活质量大于拯救生命——记肿瘤姑息疗法研究专家罗健教授</t>
  </si>
  <si>
    <t>中国科技奖励</t>
  </si>
  <si>
    <t>相伴人生末站</t>
  </si>
  <si>
    <t>营养支持在肿瘤综合治疗中的应用</t>
  </si>
  <si>
    <t>临终关怀体现生命尊严</t>
  </si>
  <si>
    <t>西部大开发</t>
  </si>
  <si>
    <t>香港白普理宁养中心的宁养服务</t>
  </si>
  <si>
    <t>肿瘤患者的临终护理</t>
  </si>
  <si>
    <t>晚期癌症患者的临终关怀及护理体会</t>
  </si>
  <si>
    <t>癌症患者的临终关怀</t>
  </si>
  <si>
    <t>肝胆管结石合并胆管癌治疗36例</t>
  </si>
  <si>
    <t>癌症患者的临终关怀和护理体会</t>
  </si>
  <si>
    <t>侗族地区临终病人的心理特征及护理</t>
  </si>
  <si>
    <t>中国民族医药杂志</t>
  </si>
  <si>
    <t>妇科癌症患者的心理特点及心理护理</t>
  </si>
  <si>
    <t>鼻咽癌的姑息治疗</t>
  </si>
  <si>
    <t>盐酸厄洛替尼单药在晚期头颈部恶性肿瘤治疗中的应用</t>
  </si>
  <si>
    <t>老年晚期慢性疾病的姑息关怀治疗</t>
  </si>
  <si>
    <t>舒适护理在肿瘤病房临终癌症患者中的应用</t>
  </si>
  <si>
    <t>老年多器官功能衰竭终末期患者经颈动脉采血可行性探讨</t>
  </si>
  <si>
    <t>浅议临终关怀中的人文护理</t>
  </si>
  <si>
    <t>2005～2009年国内癌症姑息治疗研究文献统计分析</t>
  </si>
  <si>
    <t>终末期病人救治中的伦理学思考</t>
  </si>
  <si>
    <t>临终关怀的道德哲学辩护</t>
  </si>
  <si>
    <t>癌症患者的临终关怀护理</t>
  </si>
  <si>
    <t>自拟益肾化浊汤治疗慢性肾衰竭32例</t>
  </si>
  <si>
    <t>晚期癌症患者36例的临终关怀与护理</t>
  </si>
  <si>
    <t>濒死患者及家属心理状态调查与临终关怀护理</t>
  </si>
  <si>
    <t>奥曲肽持续皮下泵入治疗恶性肠梗阻的临床观察</t>
  </si>
  <si>
    <t>晚期癌症病人的临终关怀与护理</t>
  </si>
  <si>
    <t>浅谈临终关怀</t>
  </si>
  <si>
    <t>老年患者临终关怀的服务模式和影响因素</t>
  </si>
  <si>
    <t>和谐社会中的矛盾音符:临终关怀及安乐死</t>
  </si>
  <si>
    <t>百草枯中毒肺部损伤患者的终末期护理体会</t>
  </si>
  <si>
    <t>和谐社会进程中临终关怀事业发展的对策研究</t>
  </si>
  <si>
    <t>临终关怀护理的现状与分析</t>
  </si>
  <si>
    <t>晚期肿瘤病人临终关怀及护理</t>
  </si>
  <si>
    <t>肿瘤晚期60例的临终关怀与管理流程</t>
  </si>
  <si>
    <t>狂犬病患者30例的临终关怀</t>
  </si>
  <si>
    <t>中医药在肿瘤姑息治疗中的作用</t>
  </si>
  <si>
    <t>甘肃中医</t>
  </si>
  <si>
    <t>医护人员对临终关怀照护态度的研究</t>
  </si>
  <si>
    <t>浅谈护理伦理在临终关怀中的应用</t>
  </si>
  <si>
    <t>对晚期癌症患者临终关怀的体会</t>
  </si>
  <si>
    <t>晚期肿瘤患者的临终关怀与护理</t>
  </si>
  <si>
    <t>系统论在晚期癌症患者临终关怀与护理中的应用</t>
  </si>
  <si>
    <t>姑息治疗为肿瘤患者减轻痛苦提高生活质量</t>
  </si>
  <si>
    <t>老年临终关怀病房的设立与展望</t>
  </si>
  <si>
    <t>临终关怀“优逝”理念在教学中的导入</t>
  </si>
  <si>
    <t>构建中国老年临终关怀新型文化模式初探</t>
  </si>
  <si>
    <t>小医院筹划大卫生</t>
  </si>
  <si>
    <t>谈晚期肿瘤姑息治疗的人文情怀</t>
  </si>
  <si>
    <t>老年病学临床教学改革与实践</t>
  </si>
  <si>
    <t>西北医学教育</t>
  </si>
  <si>
    <t>慢性肾衰竭的心血管病危险因素</t>
  </si>
  <si>
    <t>King达标理论对癌症病人临终关怀的启示</t>
  </si>
  <si>
    <t>姑息医学与老年慢性非传染性疾病</t>
  </si>
  <si>
    <t>中医药在肿瘤康复及姑息治疗中的作用</t>
  </si>
  <si>
    <t>10例晚期肿瘤患者临终关怀的护理体会</t>
  </si>
  <si>
    <t>姑息医学在大肠癌治疗中的地位和应用策略</t>
  </si>
  <si>
    <t>断流或分流术后终末期肝硬变肝移植的体会</t>
  </si>
  <si>
    <t>高-低氧放疗在晚期腹盆腔肿瘤治疗中的应用及价值</t>
  </si>
  <si>
    <t>不同治疗方案对老年急性髓系白血病预后的影响</t>
  </si>
  <si>
    <t>妇科癌症晚期15例的临终关怀</t>
  </si>
  <si>
    <t>医学史视阈下医学与宗教的不解之缘</t>
  </si>
  <si>
    <t>终末期癌症患者治疗有关的法律影响因素及护理对策</t>
  </si>
  <si>
    <t>晚期癌症患者的姑息治疗</t>
  </si>
  <si>
    <t>恶性肿瘤中西医结合姑息治疗探讨</t>
  </si>
  <si>
    <t>老年痴呆终末期的护理</t>
  </si>
  <si>
    <t>社区住院患者死因分析</t>
  </si>
  <si>
    <t>临终关怀与心理护理</t>
  </si>
  <si>
    <t>社区医院开展临终关怀的现状分析与对策展望</t>
  </si>
  <si>
    <t>晚期肺癌患者选择姑息支持和临终关怀的影响因素</t>
  </si>
  <si>
    <t>实施临终关怀的护理体会</t>
  </si>
  <si>
    <t>死亡意识:意义感在临终关怀中的作用</t>
  </si>
  <si>
    <t>心理研究</t>
  </si>
  <si>
    <t>城市社区老年人护理及临终关怀需求意愿调查分析</t>
  </si>
  <si>
    <t>末期肝癌患者的临终护理</t>
  </si>
  <si>
    <t>华北煤炭医学院学报</t>
  </si>
  <si>
    <t>老年患者的临终关怀及护理</t>
  </si>
  <si>
    <t>对晚期癌症患者实施临终关怀的实践与体会</t>
  </si>
  <si>
    <t>终末期扩张型心肌病病人的护理体会</t>
  </si>
  <si>
    <t>国际医药卫生导报</t>
  </si>
  <si>
    <t>颅底咽侧肿瘤16例治疗回顾分析</t>
  </si>
  <si>
    <t>晚期肺癌患者疼痛的护理</t>
  </si>
  <si>
    <t>Utilization of Palliative Care for Patients Undergoing Hematopoietic Stem Cell Transplantation During Hospitalization: A Population-Based National Study</t>
  </si>
  <si>
    <t>Classification of normal and cancerous lung tissues by electrical impendence tomography</t>
  </si>
  <si>
    <t>Bio-Medical Materials and Engineering</t>
  </si>
  <si>
    <t>A Novel and Effective Method for Congestive Heart Failure Detection and Quantification Using Dynamic Heart Rate Variability Measurement</t>
  </si>
  <si>
    <t>Plos One</t>
  </si>
  <si>
    <t>Programmed death-ligand 1 expression associated with molecular characteristics in surgically resected lung adenocarcinoma</t>
  </si>
  <si>
    <t>Journal of Translational Medicine</t>
  </si>
  <si>
    <t>缓和医疗的原则</t>
  </si>
  <si>
    <t>实探北京大学首钢医院安宁疗护中心:选择有尊严的死亡</t>
  </si>
  <si>
    <t>解读“安宁疗护中心基本标准、管理规范及安宁疗护实践指南”</t>
  </si>
  <si>
    <t>临终关怀医院里的人生</t>
  </si>
  <si>
    <t>多西他赛联合卡培他滨姑息治疗晚期转移性乳腺癌的疗效评价(附26例病例分析)</t>
  </si>
  <si>
    <t>晚期癌症患者应用临终关怀护理模式改善心理状况和生活质量的效果研究</t>
  </si>
  <si>
    <t>临终关怀护理在民营医院重症临终患者中的应用效果</t>
  </si>
  <si>
    <t>走进安宁疗护让生命带着尊严和幸福谢幕</t>
  </si>
  <si>
    <t>基于归一化过程理论的心力衰竭缓和医疗照护定性研究</t>
  </si>
  <si>
    <t>护士安宁疗护自我效能及影响因素调查分析</t>
  </si>
  <si>
    <t>基于专家访谈的心力衰竭患者缓和医疗照护服务内容要素的本土化探讨</t>
  </si>
  <si>
    <t>临终关怀病房的人性化护理</t>
  </si>
  <si>
    <t>居家临终关怀服务的研究进展</t>
  </si>
  <si>
    <t>老年癌症患者进行临终关怀护理对其心理及生活质量方面的影响</t>
  </si>
  <si>
    <t>实习护理专业学生对待死亡及临终关怀的态度调查</t>
  </si>
  <si>
    <t>多元文化背景下的临终关怀护理</t>
  </si>
  <si>
    <t>对一例晚期乳腺癌患者实施家庭临终关怀的护理体会</t>
  </si>
  <si>
    <t>晚期恶性肿瘤患者对临终关怀服务需求状况以及对死亡认知态度研究</t>
  </si>
  <si>
    <t>临终关怀对癌症患者生活质量及心理状态的影响效果分析</t>
  </si>
  <si>
    <t>医护人员指导晚期癌症患者接受临终关怀服务的影响因素</t>
  </si>
  <si>
    <t>缓和医疗照护体系在心力衰竭合并心律失常患者护理中的应用</t>
  </si>
  <si>
    <t>282名肿瘤科护士临终关怀态度调查分析</t>
  </si>
  <si>
    <t>临终关怀护理对晚期癌症患者生存质量的影响</t>
  </si>
  <si>
    <t>认知文体学与文学翻译的应用探索——以先锋小说《临终关怀》的英译为例</t>
  </si>
  <si>
    <t>肿瘤专科护士对临终癌症患者实施临终关怀护理的价值</t>
  </si>
  <si>
    <t>老年癌症患者进行临终关怀护理对其心理及生活质量方面的影响分析</t>
  </si>
  <si>
    <t>21例晚期肺癌患者临终关怀护理体会</t>
  </si>
  <si>
    <t>基层医院临终关怀病人对优质护理与人文关怀需求调查研究</t>
  </si>
  <si>
    <t>临终关怀护理发展的探讨</t>
  </si>
  <si>
    <t>大众科技</t>
  </si>
  <si>
    <t>社会工作介入养老机构临终关怀服务探讨——以广州G养老院为例</t>
  </si>
  <si>
    <t>临终关怀护理对晚期肿瘤病人生活质量和心理的影响</t>
  </si>
  <si>
    <t>人性化心理干预在对老年患者进行临终关怀护理中的应用价值</t>
  </si>
  <si>
    <t>安宁疗护中心基本标准和管理规范(试行)</t>
  </si>
  <si>
    <t>医学院校临终关怀教育体系的构建研究</t>
  </si>
  <si>
    <t>6例姑息治疗期大肠癌血瘀证血清蛋白质组学探索性研究</t>
  </si>
  <si>
    <t>浅谈中国教会的安宁疗护事工</t>
  </si>
  <si>
    <t>老年晚期结直肠癌患者在替吉奥基础上联合早期姑息治疗的临床效果及对生活质量的影响</t>
  </si>
  <si>
    <t>临终关怀护理用于癌症患儿的效果观察</t>
  </si>
  <si>
    <t>故事教学法对高职护理专业学生临终关怀态度的影响分析</t>
  </si>
  <si>
    <t>家庭护理模式在肺癌临终关怀期护理中的作用</t>
  </si>
  <si>
    <t>临终关怀护理在老年病房临终患者护理中的实践效果探究</t>
  </si>
  <si>
    <t>对晚期肺癌患者实施临终关怀护理的效果探讨</t>
  </si>
  <si>
    <t>62例晚期肝癌患者的疼痛控制和临终关怀护理</t>
  </si>
  <si>
    <t>临终关怀护理模式对晚期肝癌患者负性不良情绪及生存质量的影响</t>
  </si>
  <si>
    <t>武汉市临终关怀服务体系构建调查</t>
  </si>
  <si>
    <t>祝福生命手册在临终关怀护理中的运用</t>
  </si>
  <si>
    <t>肺癌病人的临终关怀护理</t>
  </si>
  <si>
    <t>临终关怀护理对癌症临终患者心理状态和生活质量的影响</t>
  </si>
  <si>
    <t>重症监护室临终关怀病房的设置:11例临终患者的护理体会</t>
  </si>
  <si>
    <t>肿瘤医院护理肿瘤患者的临终关怀</t>
  </si>
  <si>
    <t>老年安宁疗护中的社会支持</t>
  </si>
  <si>
    <t>某医院医护人员临终关怀知识的调查研究</t>
  </si>
  <si>
    <t>临终关怀护理对癌症临终期患者疼痛控制的影响</t>
  </si>
  <si>
    <t>临终关怀护理在急症死亡患者中的应用观察</t>
  </si>
  <si>
    <t>按摩与康复医学</t>
  </si>
  <si>
    <t>浅议临终关怀设计</t>
  </si>
  <si>
    <t>艺术与设计(理论)</t>
  </si>
  <si>
    <t>晚期恶性肿瘤患者的临终关怀护理</t>
  </si>
  <si>
    <t>狱内罪犯临终关怀的思考</t>
  </si>
  <si>
    <t>犯罪与改造研究</t>
  </si>
  <si>
    <t>中医中药在肿瘤姑息治疗中的作用研究</t>
  </si>
  <si>
    <t>癌症早期姑息治疗的研究进展</t>
  </si>
  <si>
    <t>老年安宁疗护模式探讨</t>
  </si>
  <si>
    <t>护理本科生参加高龄老人临终关怀志愿服务体验的研究</t>
  </si>
  <si>
    <t>临终关怀医疗研究进展</t>
  </si>
  <si>
    <t>艺术家设计“临终关怀”机器人</t>
  </si>
  <si>
    <t>泸州科技</t>
  </si>
  <si>
    <t>临终关怀护理用于晚期肺癌患者护理中的临床效果分析</t>
  </si>
  <si>
    <t>晚期癌症患者住院及居家姑息治疗模式的生活质量及费用比较</t>
  </si>
  <si>
    <t>现代仪器与医疗</t>
  </si>
  <si>
    <t>临终关怀心理护理在肝癌患者的实施</t>
  </si>
  <si>
    <t>顾晋代表:三级医院应设安宁疗护中心</t>
  </si>
  <si>
    <t>临终关怀护理对晚期恶性肿瘤患者及其家属的心理疏导作用分析</t>
  </si>
  <si>
    <t>宗教在临终关怀中的临床实践</t>
  </si>
  <si>
    <t>心理护理干预对临终关怀患者焦虑和抑郁情绪的作用探析</t>
  </si>
  <si>
    <t>临床晚期癌症患者的临终关怀护理观察</t>
  </si>
  <si>
    <t>社区临终关怀服务的护理与实践</t>
  </si>
  <si>
    <t>早期姑息治疗联合替吉奥化疗在老年晚期大肠癌的临床获益研究</t>
  </si>
  <si>
    <t>综合性三级医院肿瘤中心安宁疗护病床运行模式探讨</t>
  </si>
  <si>
    <t>晚期胃癌患者的早期姑息治疗</t>
  </si>
  <si>
    <t>我国临终关怀事业的现状分析与对策建议</t>
  </si>
  <si>
    <t>我国临终关怀教育的现状及对策</t>
  </si>
  <si>
    <t>河北大学成人教育学院学报</t>
  </si>
  <si>
    <t>当“安宁疗护”遇上“孝道文化”</t>
  </si>
  <si>
    <t>扶阳强壮灸姑息治疗晚期肿瘤探讨</t>
  </si>
  <si>
    <t>早期姑息治疗对晚期胃癌患者抑郁情绪及预后的影响</t>
  </si>
  <si>
    <t>社区医院临终关怀科建设无痛病房的探讨</t>
  </si>
  <si>
    <t>中国本土化儿童临终关怀社会工作实务体系探索研究</t>
  </si>
  <si>
    <t>儿童临终关怀护士的职业困惑及启示</t>
  </si>
  <si>
    <t>护理实习生安宁缓和医疗认知和态度的调查分析与对策</t>
  </si>
  <si>
    <t>临终关怀护理干预在老年晚期胃癌患者中的应用研究</t>
  </si>
  <si>
    <t>临终关怀模式改善老年晚期肺癌患者生活质量和心理状况的效果研究</t>
  </si>
  <si>
    <t>社区卫生服务中心晚期癌症患者的临终关怀护理探析</t>
  </si>
  <si>
    <t>口腔癌伴疼痛患者的姑息治疗护理</t>
  </si>
  <si>
    <t>晚期结直肠癌姑息治疗中无症状原发灶的处理</t>
  </si>
  <si>
    <t>临终关怀护理干预对老年高血压患者心理及SAS、SDS评分的影响观察</t>
  </si>
  <si>
    <t>国内晚期肿瘤患者安宁疗护的研究进展</t>
  </si>
  <si>
    <t>肿瘤姑息治疗的全程介入</t>
  </si>
  <si>
    <t>室内设计视角下临终关怀医院人性化场所设计的探讨</t>
  </si>
  <si>
    <t>临终关怀护理干预对老年癌症患者心理与生活质量的影响</t>
  </si>
  <si>
    <t>赋予永恒生命意义与价值——安宁疗护工作中的医学灵性照顾</t>
  </si>
  <si>
    <t>76例晚期胃癌患者的疼痛控制和临终关怀护理</t>
  </si>
  <si>
    <t>临终关怀护理在老年病房临终患者护理中的实践</t>
  </si>
  <si>
    <t>晚期乳腺癌患者的临终关怀护理</t>
  </si>
  <si>
    <t>浅析患癌老年人临终关怀的精神救助支持体系</t>
  </si>
  <si>
    <t>赤峰学院学报(汉文哲学社会科学版)</t>
  </si>
  <si>
    <t>灵性照顾在德胜社区卫生服务中心临终关怀病房中应用的研究</t>
  </si>
  <si>
    <t>韩启德带队在豫调研——为“推动安宁疗护发展”建言献策</t>
  </si>
  <si>
    <t>协商论坛</t>
  </si>
  <si>
    <t>临终关怀护理对晚期肿瘤患者生活质量的影响分析</t>
  </si>
  <si>
    <t>姑息治疗科护士对姑息护理认知和态度的质性研究</t>
  </si>
  <si>
    <t>家属参与式心理护理在晚期肿瘤患者临终关怀护理中的应用</t>
  </si>
  <si>
    <t>临终关怀护理对晚期恶性肿瘤患者及其家属的心理疏导影响研究</t>
  </si>
  <si>
    <t>硅胶支撑管置入引流在晚期上段胆管癌姑息治疗中的应用</t>
  </si>
  <si>
    <t>肺癌患者给予临终关怀护理对其生活质量的影响观察</t>
  </si>
  <si>
    <t>120例临终癌症晚期病人的临终关怀护理</t>
  </si>
  <si>
    <t>医科院校临终关怀教育初步调查</t>
  </si>
  <si>
    <t>军医进修学院学报</t>
  </si>
  <si>
    <t>护理干预在癌症患者临终关怀中的应用</t>
  </si>
  <si>
    <t>老年患者居家姑息治疗护理措施及可行性分析</t>
  </si>
  <si>
    <t>城市社区老年人护理及临终关怀需求意愿的调查研究</t>
  </si>
  <si>
    <t>安宁疗护:为了生命的尊严与质量</t>
  </si>
  <si>
    <t>综合性医院安宁疗护模式的实施与效果评价</t>
  </si>
  <si>
    <t>临终患者家属安宁疗护知识需求调查</t>
  </si>
  <si>
    <t>郑州市养老护理员临终关怀知识的现状及对策分析</t>
  </si>
  <si>
    <t>早期姑息治疗在肺癌治疗中的积极作用</t>
  </si>
  <si>
    <t>老年安宁疗护中常见症状的控制</t>
  </si>
  <si>
    <t>老年安宁疗护中的心理精神照护</t>
  </si>
  <si>
    <t>安宁疗护:长护服务的最终阶段</t>
  </si>
  <si>
    <t>人性化心理干预在老年人临终关怀护理中的应用</t>
  </si>
  <si>
    <t>我国临终关怀模式探讨</t>
  </si>
  <si>
    <t>临终关怀护理对晚期恶性肿瘤患者的影响</t>
  </si>
  <si>
    <t>PICC置管用于肿瘤姑息治疗的效果观察</t>
  </si>
  <si>
    <t>临终关怀在肺癌患者中的护理干预效果及生存质量的影响研究</t>
  </si>
  <si>
    <t>中国生命关怀协会临终关怀社会工作专业委员会成立大会暨首届全国临终关怀与医务社会工作实务研讨会学术会议综述</t>
  </si>
  <si>
    <t>1例高龄小细胞型肺癌患者院外姑息治疗的分析</t>
  </si>
  <si>
    <t>临终关怀志愿服务实践对护生死亡焦虑及临终照护态度的影响</t>
  </si>
  <si>
    <t>大学生的死亡态度及其对临终关怀照护的态度研究</t>
  </si>
  <si>
    <t>Number-序号</t>
    <phoneticPr fontId="2" type="noConversion"/>
  </si>
  <si>
    <t>Region-省份</t>
    <phoneticPr fontId="3" type="noConversion"/>
  </si>
  <si>
    <t>Region</t>
    <phoneticPr fontId="2" type="noConversion"/>
  </si>
  <si>
    <t>Population (ten thousands)</t>
    <phoneticPr fontId="2" type="noConversion"/>
  </si>
  <si>
    <t>Beijing</t>
    <phoneticPr fontId="2" type="noConversion"/>
  </si>
  <si>
    <t>Tianjin</t>
    <phoneticPr fontId="2" type="noConversion"/>
  </si>
  <si>
    <t>Hebei</t>
    <phoneticPr fontId="2" type="noConversion"/>
  </si>
  <si>
    <t>Shanxi</t>
    <phoneticPr fontId="2" type="noConversion"/>
  </si>
  <si>
    <t>Inner Mongolia</t>
    <phoneticPr fontId="2" type="noConversion"/>
  </si>
  <si>
    <t>Liaoning</t>
    <phoneticPr fontId="2" type="noConversion"/>
  </si>
  <si>
    <t>Jilin</t>
    <phoneticPr fontId="2" type="noConversion"/>
  </si>
  <si>
    <t>Heilongjiang</t>
    <phoneticPr fontId="2" type="noConversion"/>
  </si>
  <si>
    <t>Shanghai</t>
    <phoneticPr fontId="2" type="noConversion"/>
  </si>
  <si>
    <t>Jiangsu</t>
    <phoneticPr fontId="2" type="noConversion"/>
  </si>
  <si>
    <t>Zhejiang</t>
    <phoneticPr fontId="2" type="noConversion"/>
  </si>
  <si>
    <t>Anhui</t>
    <phoneticPr fontId="2" type="noConversion"/>
  </si>
  <si>
    <t>Fujian</t>
    <phoneticPr fontId="2" type="noConversion"/>
  </si>
  <si>
    <t>Jiangxi</t>
    <phoneticPr fontId="2" type="noConversion"/>
  </si>
  <si>
    <t>Shandong</t>
    <phoneticPr fontId="2" type="noConversion"/>
  </si>
  <si>
    <t>Henan</t>
    <phoneticPr fontId="2" type="noConversion"/>
  </si>
  <si>
    <t>Hubei</t>
    <phoneticPr fontId="2" type="noConversion"/>
  </si>
  <si>
    <t>Hunan</t>
    <phoneticPr fontId="2" type="noConversion"/>
  </si>
  <si>
    <t>Guangdong</t>
    <phoneticPr fontId="2" type="noConversion"/>
  </si>
  <si>
    <t>Guangxi</t>
    <phoneticPr fontId="2" type="noConversion"/>
  </si>
  <si>
    <t>Hainan</t>
    <phoneticPr fontId="2" type="noConversion"/>
  </si>
  <si>
    <t>Chongqing</t>
    <phoneticPr fontId="2" type="noConversion"/>
  </si>
  <si>
    <t>Sichuan</t>
    <phoneticPr fontId="2" type="noConversion"/>
  </si>
  <si>
    <t>Guizhou</t>
    <phoneticPr fontId="2" type="noConversion"/>
  </si>
  <si>
    <t>Yunan</t>
    <phoneticPr fontId="2" type="noConversion"/>
  </si>
  <si>
    <t>Tibet</t>
    <phoneticPr fontId="2" type="noConversion"/>
  </si>
  <si>
    <t>Shaanxi</t>
    <phoneticPr fontId="2" type="noConversion"/>
  </si>
  <si>
    <t>Gansu</t>
    <phoneticPr fontId="2" type="noConversion"/>
  </si>
  <si>
    <t>Qinghai</t>
    <phoneticPr fontId="2" type="noConversion"/>
  </si>
  <si>
    <t>Ningxia</t>
    <phoneticPr fontId="2" type="noConversion"/>
  </si>
  <si>
    <t>Xinjiang</t>
    <phoneticPr fontId="2" type="noConversion"/>
  </si>
  <si>
    <t>Liaoling</t>
  </si>
  <si>
    <t>Inner Mongolia古</t>
  </si>
  <si>
    <t>Shanxi卫生健康职业学院学报</t>
  </si>
  <si>
    <t>Shanxi大同大学学报(自然科学版)</t>
  </si>
  <si>
    <t>Shanxi医药杂志</t>
  </si>
  <si>
    <t>Shanxi省安宁疗护专业委员会成立的启示与展望</t>
  </si>
  <si>
    <t>医学本科生临终关怀认知及其影响因素研究——以Shanxi医科大学为例</t>
  </si>
  <si>
    <t>Shanxi省25所三甲医院护士安宁疗护临床实践的调查分析</t>
  </si>
  <si>
    <t>Shanxi职工医学院学报</t>
  </si>
  <si>
    <t>医务社会工作在晚期癌症临终关怀中的全人照顾研究——基于Shanxi省某宁养院的实践</t>
  </si>
  <si>
    <t>Shanxi高等学校社会科学学报</t>
  </si>
  <si>
    <t>Shanxi中医</t>
  </si>
  <si>
    <t>Shanxi医药杂志(下半月刊)</t>
  </si>
  <si>
    <t>Shanxi省6所三级甲等医院肿瘤科护士对安宁疗护态度的调查分析</t>
  </si>
  <si>
    <t>Shaanxi医学杂志</t>
  </si>
  <si>
    <t>Shaanxi中医</t>
  </si>
  <si>
    <t>Shanghai市社区安宁疗护(临终关怀)服务内容开展现况研究</t>
  </si>
  <si>
    <t>Shanghai管理科学</t>
  </si>
  <si>
    <t>Shanghai市浦东宣桥社区舒缓疗护病房资源使用现状探讨</t>
  </si>
  <si>
    <t>安宁疗护医生麻醉药品相关知识掌握分析——基于Shanghai市社区卫生服务中心的调查</t>
  </si>
  <si>
    <t>Shanghai市舒缓疗护人力资源现状的SWOT分析和对策研究</t>
  </si>
  <si>
    <t>重症监护室临终患者及其家属的临终关怀探讨与反思——以Shanghai市普陀区中心医院为例</t>
  </si>
  <si>
    <t>Shanghai护理</t>
  </si>
  <si>
    <t>Shanghai市社区临终患者的安宁疗护服务需求研究</t>
  </si>
  <si>
    <t>Shanghai市三级综合性医院医护人员对临终关怀的认知和态度</t>
  </si>
  <si>
    <t>Shanghai市恶性肿瘤患者的终末期住院费用影响因素</t>
  </si>
  <si>
    <t>Shanghai市社区医疗机构老年临终关怀服务研究进展</t>
  </si>
  <si>
    <t>Shanghai市18所社区临终关怀试点机构晚期恶性肿瘤临终患者居家医疗费用的调查与分析</t>
  </si>
  <si>
    <t>临终关怀服务的现实困境与发展路径研究——以Shanghai市M医院临终关怀科为例</t>
  </si>
  <si>
    <t>Shanghai市社区卫生服务中心舒缓疗护项目投入与产出效果评价研究</t>
  </si>
  <si>
    <t>Shanghai市社区卫生服务机构开展舒缓疗护项目的PEST分析</t>
  </si>
  <si>
    <t>Shanghai市某社区肿瘤病人及其家属社区照护需求的调查研究</t>
  </si>
  <si>
    <t>Shanghai市临终关怀医护现状调查与分析</t>
  </si>
  <si>
    <t>Shanghai市社区舒缓疗护(临终关怀)项目试点机构从业人员的临终关怀认知与态度调查</t>
  </si>
  <si>
    <t>Shanghai市社区舒缓疗护(临终关怀)项目试点机构临终关怀科人力资源现状调查</t>
  </si>
  <si>
    <t>Shanghai市社区舒缓疗护(临终关怀)项目试点机构临终关怀科功能布局合理性研究</t>
  </si>
  <si>
    <t>Shanghai市社区舒缓疗护(临终关怀)项目试点机构晚期恶性肿瘤临终住院患者的卫生服务需求调查</t>
  </si>
  <si>
    <t>Shanghai中心城区家庭病床3年工作量调查与分析</t>
  </si>
  <si>
    <t>Shanghai市20家社区卫生服务中心安宁舒缓疗护服务现况调查</t>
  </si>
  <si>
    <t>Shanghai市居家临终关怀服务开展及费用调查分析</t>
  </si>
  <si>
    <t>Shanghai市四平社区晚期癌症患者居家临终关怀服务回顾性研究</t>
  </si>
  <si>
    <t>Shanghai商学院学报</t>
  </si>
  <si>
    <t>Shanghai市社区临终关怀2012年和2013年调查主要数据比较分析</t>
  </si>
  <si>
    <t>Shanghai市社区舒缓疗护(临终关怀)项目试点机构临终关怀服务现状调查</t>
  </si>
  <si>
    <t>Shanghai市浦东新区注册临终关怀机构卫生资源和服务现状分析</t>
  </si>
  <si>
    <t>Shanghai市舒缓疗护试点社区卫生服务中心临终关怀服务功能及资源的调查分析</t>
  </si>
  <si>
    <t>Shanghai远郊农村地区晚期癌症患者医疗困境与对策</t>
  </si>
  <si>
    <t>临终关怀:为临终患者提供生理和心理的全面照护——Shanghai临终关怀(舒缓疗护)伦理与实践国际研讨会撷英</t>
  </si>
  <si>
    <t>Shanghai临终关怀机构卫生资源及服务现状的调查与分析</t>
  </si>
  <si>
    <t>Shanghai交通大学学报(医学版)</t>
  </si>
  <si>
    <t>Shanghai市临终关怀基本认知及志愿者服务意愿和能力的调查</t>
  </si>
  <si>
    <t>Shanghai:“临终关怀”落户社区医院</t>
  </si>
  <si>
    <t>Shanghai经济</t>
  </si>
  <si>
    <t>Shanghai推广舒缓疗护模式</t>
  </si>
  <si>
    <t>Shanghai市登记注册临终关怀机构的资源及服务功能的调查分析</t>
  </si>
  <si>
    <t>Shanghai市社区卫生服务中心安宁疗护服务提供和补偿研究</t>
  </si>
  <si>
    <t>Sichuan地区肿瘤科护士照顾临终病人态度及其影响因素</t>
  </si>
  <si>
    <t>Sichuan中医</t>
  </si>
  <si>
    <t>Sichuan劳动保障</t>
  </si>
  <si>
    <t>Sichuan医学</t>
  </si>
  <si>
    <t>Sichuan省临终关怀服务现状分析及发展策略研究</t>
  </si>
  <si>
    <t>Sichuan党的建设(城市版)</t>
  </si>
  <si>
    <t>Xijiang</t>
  </si>
  <si>
    <t>4</t>
  </si>
  <si>
    <t>云南社会科学</t>
    <phoneticPr fontId="2" type="noConversion"/>
  </si>
  <si>
    <t>宁夏社会科学</t>
    <phoneticPr fontId="2" type="noConversion"/>
  </si>
  <si>
    <t>Shanghai</t>
    <phoneticPr fontId="3" type="noConversion"/>
  </si>
  <si>
    <t>Guangdong</t>
    <phoneticPr fontId="3" type="noConversion"/>
  </si>
  <si>
    <t>Jiangsu</t>
    <phoneticPr fontId="3" type="noConversion"/>
  </si>
  <si>
    <t>Henan</t>
    <phoneticPr fontId="3" type="noConversion"/>
  </si>
  <si>
    <t>Zhejiang</t>
    <phoneticPr fontId="3" type="noConversion"/>
  </si>
  <si>
    <t>Liaoning</t>
    <phoneticPr fontId="3" type="noConversion"/>
  </si>
  <si>
    <t>Guizhou</t>
    <phoneticPr fontId="3" type="noConversion"/>
  </si>
  <si>
    <t>Heilongjiang</t>
    <phoneticPr fontId="3" type="noConversion"/>
  </si>
  <si>
    <t>Anhui</t>
    <phoneticPr fontId="3" type="noConversion"/>
  </si>
  <si>
    <t>Shaanxi</t>
    <phoneticPr fontId="3" type="noConversion"/>
  </si>
  <si>
    <t>Gansu</t>
    <phoneticPr fontId="3" type="noConversion"/>
  </si>
  <si>
    <t>Ningxia</t>
    <phoneticPr fontId="3" type="noConversion"/>
  </si>
  <si>
    <t>Yunnan</t>
    <phoneticPr fontId="3" type="noConversion"/>
  </si>
  <si>
    <t>Xinjiang</t>
    <phoneticPr fontId="3" type="noConversion"/>
  </si>
  <si>
    <t>Jiangxi</t>
    <phoneticPr fontId="3" type="noConversion"/>
  </si>
  <si>
    <t>From abroad</t>
    <phoneticPr fontId="2" type="noConversion"/>
  </si>
  <si>
    <t>In total</t>
    <phoneticPr fontId="2" type="noConversion"/>
  </si>
  <si>
    <t>Total</t>
    <phoneticPr fontId="2" type="noConversion"/>
  </si>
  <si>
    <t>上海医药</t>
    <phoneticPr fontId="2" type="noConversion"/>
  </si>
  <si>
    <t>Year</t>
    <phoneticPr fontId="2" type="noConversion"/>
  </si>
  <si>
    <t>Total publications</t>
    <phoneticPr fontId="2" type="noConversion"/>
  </si>
  <si>
    <t>Publications in high-quality journals</t>
    <phoneticPr fontId="2" type="noConversion"/>
  </si>
  <si>
    <t>RIF of publications in high-quality journals</t>
    <phoneticPr fontId="2" type="noConversion"/>
  </si>
  <si>
    <t>N/A</t>
    <phoneticPr fontId="2" type="noConversion"/>
  </si>
  <si>
    <t>Tibet</t>
  </si>
  <si>
    <t>Taiwan</t>
  </si>
  <si>
    <t>Publication</t>
    <phoneticPr fontId="2" type="noConversion"/>
  </si>
  <si>
    <t>Publication in 2019</t>
    <phoneticPr fontId="2" type="noConversion"/>
  </si>
  <si>
    <t>RGDP of 2019(100 million USD)</t>
    <phoneticPr fontId="2" type="noConversion"/>
  </si>
  <si>
    <t>B</t>
    <phoneticPr fontId="2" type="noConversion"/>
  </si>
  <si>
    <t>A</t>
    <phoneticPr fontId="2" type="noConversion"/>
  </si>
  <si>
    <t>Peking University</t>
    <phoneticPr fontId="2" type="noConversion"/>
  </si>
  <si>
    <t>Fudan University</t>
    <phoneticPr fontId="2" type="noConversion"/>
  </si>
  <si>
    <r>
      <t>Huazhong</t>
    </r>
    <r>
      <rPr>
        <sz val="7"/>
        <color rgb="FF666666"/>
        <rFont val="Arial"/>
        <family val="2"/>
      </rPr>
      <t xml:space="preserve"> </t>
    </r>
    <r>
      <rPr>
        <sz val="11"/>
        <color theme="1"/>
        <rFont val="等线"/>
        <family val="2"/>
        <scheme val="minor"/>
      </rPr>
      <t>University of Science and Technology</t>
    </r>
    <phoneticPr fontId="2" type="noConversion"/>
  </si>
  <si>
    <t>Capital Medical University</t>
    <phoneticPr fontId="2" type="noConversion"/>
  </si>
  <si>
    <t>peking union medical college</t>
    <phoneticPr fontId="2" type="noConversion"/>
  </si>
  <si>
    <t>Zhengzhou University</t>
    <phoneticPr fontId="2" type="noConversion"/>
  </si>
  <si>
    <t>Sichuan University</t>
    <phoneticPr fontId="2" type="noConversion"/>
  </si>
  <si>
    <t>Tianjin Medical University</t>
    <phoneticPr fontId="2" type="noConversion"/>
  </si>
  <si>
    <t>Shanxi Medical University</t>
    <phoneticPr fontId="2" type="noConversion"/>
  </si>
  <si>
    <t>Chinese Association for Life Care</t>
    <phoneticPr fontId="2" type="noConversion"/>
  </si>
  <si>
    <t>China medical University</t>
    <phoneticPr fontId="2" type="noConversion"/>
  </si>
  <si>
    <t>Zhejiang Chinese Medical University</t>
    <phoneticPr fontId="2" type="noConversion"/>
  </si>
  <si>
    <t>Nanjing University Of Chinese Medicine</t>
    <phoneticPr fontId="2" type="noConversion"/>
  </si>
  <si>
    <t>Leading publishing institutes</t>
  </si>
  <si>
    <t>Time-regional distribution of publications in high-quality journals</t>
    <phoneticPr fontId="2" type="noConversion"/>
  </si>
  <si>
    <t>GDP（100 million CYN）</t>
    <phoneticPr fontId="2" type="noConversion"/>
  </si>
  <si>
    <t>GDP（100 million USD）</t>
    <phoneticPr fontId="2" type="noConversion"/>
  </si>
  <si>
    <t>Institute</t>
    <phoneticPr fontId="2" type="noConversion"/>
  </si>
  <si>
    <t>陕西医学杂志</t>
    <phoneticPr fontId="2" type="noConversion"/>
  </si>
  <si>
    <t>上海医药</t>
  </si>
  <si>
    <t>上海医药</t>
    <phoneticPr fontId="2" type="noConversion"/>
  </si>
  <si>
    <t>上海护理</t>
    <phoneticPr fontId="2" type="noConversion"/>
  </si>
  <si>
    <t>山西医药杂志(下半月刊)</t>
    <phoneticPr fontId="2" type="noConversion"/>
  </si>
  <si>
    <t>四川医学</t>
    <phoneticPr fontId="2" type="noConversion"/>
  </si>
  <si>
    <t>四川职业技术学院学报</t>
    <phoneticPr fontId="2" type="noConversion"/>
  </si>
  <si>
    <t>四川中医</t>
    <phoneticPr fontId="2" type="noConversion"/>
  </si>
  <si>
    <t>福建论坛(人文社会科学版)</t>
    <phoneticPr fontId="2" type="noConversion"/>
  </si>
  <si>
    <t>Count</t>
    <phoneticPr fontId="2" type="noConversion"/>
  </si>
  <si>
    <t>Keywords</t>
    <phoneticPr fontId="2" type="noConversion"/>
  </si>
  <si>
    <t>安宁疗护</t>
  </si>
  <si>
    <t>护理</t>
  </si>
  <si>
    <t>生活质量</t>
  </si>
  <si>
    <t>终末期</t>
  </si>
  <si>
    <t>肿瘤</t>
  </si>
  <si>
    <t>癌症</t>
  </si>
  <si>
    <t>舒缓疗护</t>
  </si>
  <si>
    <t>晚期肿瘤</t>
  </si>
  <si>
    <t>恶性肿瘤</t>
  </si>
  <si>
    <t>临终患者</t>
  </si>
  <si>
    <t>晚期癌症</t>
  </si>
  <si>
    <t>血液透析</t>
  </si>
  <si>
    <t>死亡教育</t>
  </si>
  <si>
    <t>缓和医疗</t>
  </si>
  <si>
    <t>影响因素</t>
  </si>
  <si>
    <t>患者</t>
  </si>
  <si>
    <t>老年人</t>
  </si>
  <si>
    <t>家属</t>
  </si>
  <si>
    <t>老年</t>
  </si>
  <si>
    <t>晚期</t>
  </si>
  <si>
    <t>癌症晚期</t>
  </si>
  <si>
    <t>临终关怀护理</t>
  </si>
  <si>
    <t>癌症患者</t>
  </si>
  <si>
    <t>临终病人</t>
  </si>
  <si>
    <t>糖尿病肾病</t>
  </si>
  <si>
    <t>肿瘤患者</t>
  </si>
  <si>
    <t>护士</t>
  </si>
  <si>
    <t>态度</t>
  </si>
  <si>
    <t>临终护理</t>
  </si>
  <si>
    <t>生存质量</t>
  </si>
  <si>
    <t>肺癌</t>
  </si>
  <si>
    <t>社区卫生服务</t>
  </si>
  <si>
    <t>生命</t>
  </si>
  <si>
    <t>老年患者</t>
  </si>
  <si>
    <t>社区</t>
  </si>
  <si>
    <t>姑息护理</t>
  </si>
  <si>
    <t>心理护理</t>
  </si>
  <si>
    <t>临终关怀医疗</t>
  </si>
  <si>
    <t>安乐死</t>
  </si>
  <si>
    <t>死亡态度</t>
  </si>
  <si>
    <t>人文关怀</t>
  </si>
  <si>
    <t>护理效果</t>
  </si>
  <si>
    <t>心力衰竭</t>
  </si>
  <si>
    <t>晚期恶性肿瘤</t>
  </si>
  <si>
    <t>医护人员</t>
  </si>
  <si>
    <t>晚期肿瘤患者</t>
  </si>
  <si>
    <t>生命质量</t>
  </si>
  <si>
    <t>需求</t>
  </si>
  <si>
    <t>认知</t>
  </si>
  <si>
    <t>疼痛</t>
  </si>
  <si>
    <t>腹膜透析</t>
  </si>
  <si>
    <t>效果</t>
  </si>
  <si>
    <t>生前预嘱</t>
  </si>
  <si>
    <t>综述</t>
  </si>
  <si>
    <t>老龄化</t>
  </si>
  <si>
    <t>晚期肺癌</t>
  </si>
  <si>
    <t>对策</t>
  </si>
  <si>
    <t>患者家属</t>
  </si>
  <si>
    <t>疼痛管理</t>
  </si>
  <si>
    <t>心理状态</t>
  </si>
  <si>
    <t>质性研究</t>
  </si>
  <si>
    <t>晚期胃癌</t>
  </si>
  <si>
    <t>肾脏病</t>
  </si>
  <si>
    <t>姑息医学</t>
  </si>
  <si>
    <t>晚期癌症患者</t>
  </si>
  <si>
    <t>儿童</t>
  </si>
  <si>
    <t>姑息疗法</t>
  </si>
  <si>
    <t>生存期</t>
  </si>
  <si>
    <t>教育</t>
  </si>
  <si>
    <t>医学生</t>
  </si>
  <si>
    <t>晚期肝癌</t>
  </si>
  <si>
    <t>疼痛护理</t>
  </si>
  <si>
    <t>负性情绪</t>
  </si>
  <si>
    <t>病人</t>
  </si>
  <si>
    <t>优质护理</t>
  </si>
  <si>
    <t>现状</t>
  </si>
  <si>
    <t>心理干预</t>
  </si>
  <si>
    <t>尊严死</t>
  </si>
  <si>
    <t>护生</t>
  </si>
  <si>
    <t>临终者</t>
  </si>
  <si>
    <t>肝癌</t>
  </si>
  <si>
    <t>原发性肝癌</t>
  </si>
  <si>
    <t>胃癌</t>
  </si>
  <si>
    <t>质量</t>
  </si>
  <si>
    <t>癌因性疲乏</t>
  </si>
  <si>
    <t>死亡质量</t>
  </si>
  <si>
    <t>满意度</t>
  </si>
  <si>
    <t>肿瘤晚期</t>
  </si>
  <si>
    <t>护理人员</t>
  </si>
  <si>
    <t>医务社会工作</t>
  </si>
  <si>
    <t>抑郁</t>
  </si>
  <si>
    <t>非小细胞肺癌</t>
  </si>
  <si>
    <t>护理干预</t>
  </si>
  <si>
    <t>影响</t>
  </si>
  <si>
    <t>死亡观</t>
  </si>
  <si>
    <t>社区卫生服务中心</t>
  </si>
  <si>
    <t>死亡</t>
  </si>
  <si>
    <t>医务人员</t>
  </si>
  <si>
    <t>icu</t>
  </si>
  <si>
    <t>应用</t>
  </si>
  <si>
    <t>姑息照护</t>
  </si>
  <si>
    <t>社区护理</t>
  </si>
  <si>
    <t>预后</t>
  </si>
  <si>
    <t>生死观</t>
  </si>
  <si>
    <t>尊严</t>
  </si>
  <si>
    <t>临终期</t>
  </si>
  <si>
    <t>焦虑</t>
  </si>
  <si>
    <t>疼痛控制</t>
  </si>
  <si>
    <t>研究热点</t>
  </si>
  <si>
    <t>舒适护理</t>
  </si>
  <si>
    <t>心理状况</t>
  </si>
  <si>
    <t>调查</t>
  </si>
  <si>
    <t>维持性血液透析</t>
  </si>
  <si>
    <t>培训</t>
  </si>
  <si>
    <t>社会支持</t>
  </si>
  <si>
    <t>中医药</t>
  </si>
  <si>
    <t>终末期患者</t>
  </si>
  <si>
    <t>常规护理</t>
  </si>
  <si>
    <t>伦理</t>
  </si>
  <si>
    <t>肿瘤科</t>
  </si>
  <si>
    <t>模式</t>
  </si>
  <si>
    <t>预立医疗照护计划</t>
  </si>
  <si>
    <t>优逝</t>
  </si>
  <si>
    <t>健康教育</t>
  </si>
  <si>
    <t>疗效</t>
  </si>
  <si>
    <t>临终关怀态度</t>
  </si>
  <si>
    <t>综述文献</t>
  </si>
  <si>
    <t>尊严疗法</t>
  </si>
  <si>
    <t>专科护士</t>
  </si>
  <si>
    <t>临终医护</t>
  </si>
  <si>
    <t>护理体会</t>
  </si>
  <si>
    <t>佛教</t>
  </si>
  <si>
    <t>肺癌晚期</t>
  </si>
  <si>
    <t>肝肿瘤</t>
  </si>
  <si>
    <t>志愿服务</t>
  </si>
  <si>
    <t>医学</t>
  </si>
  <si>
    <t>慢性病</t>
  </si>
  <si>
    <t>中华人民共和国</t>
  </si>
  <si>
    <t>医学伦理</t>
  </si>
  <si>
    <t>应用价值</t>
  </si>
  <si>
    <t>胰腺癌</t>
  </si>
  <si>
    <t>问卷调查</t>
  </si>
  <si>
    <t>临床效果</t>
  </si>
  <si>
    <t>护理教育</t>
  </si>
  <si>
    <t>核心能力</t>
  </si>
  <si>
    <t>美国</t>
  </si>
  <si>
    <t>癌痛</t>
  </si>
  <si>
    <t>认知度</t>
  </si>
  <si>
    <t>照顾者</t>
  </si>
  <si>
    <t>应用效果</t>
  </si>
  <si>
    <t>心理疏导</t>
  </si>
  <si>
    <t>营养支持</t>
  </si>
  <si>
    <t>临终</t>
  </si>
  <si>
    <t>综合治疗</t>
  </si>
  <si>
    <t>临终关怀教育</t>
  </si>
  <si>
    <t>生命伦理</t>
  </si>
  <si>
    <t>老人</t>
  </si>
  <si>
    <t>肿瘤/护理</t>
  </si>
  <si>
    <t>食管癌</t>
  </si>
  <si>
    <t>人文护理</t>
  </si>
  <si>
    <t>医学伦理学</t>
  </si>
  <si>
    <t>评估工具</t>
  </si>
  <si>
    <t>化疗</t>
  </si>
  <si>
    <t>延续性护理</t>
  </si>
  <si>
    <t>恶性肿瘤患者</t>
  </si>
  <si>
    <t>知识</t>
  </si>
  <si>
    <t>护理满意度</t>
  </si>
  <si>
    <t>中西医结合</t>
  </si>
  <si>
    <t>治疗</t>
  </si>
  <si>
    <t>居家</t>
  </si>
  <si>
    <t>生命教育</t>
  </si>
  <si>
    <t>放射治疗</t>
  </si>
  <si>
    <t>艾滋病</t>
  </si>
  <si>
    <t>叙事医学</t>
  </si>
  <si>
    <t>干休所</t>
  </si>
  <si>
    <t>家庭护理</t>
  </si>
  <si>
    <t>临终关怀护理干预</t>
  </si>
  <si>
    <t>灵性</t>
  </si>
  <si>
    <t>早期姑息治疗</t>
  </si>
  <si>
    <t>临终关怀病房</t>
  </si>
  <si>
    <t>大学生</t>
  </si>
  <si>
    <t>肝癌晚期</t>
  </si>
  <si>
    <t>哀伤辅导</t>
  </si>
  <si>
    <t>情况简介</t>
  </si>
  <si>
    <t>知信行模式</t>
  </si>
  <si>
    <t>社区医院</t>
  </si>
  <si>
    <t>心理</t>
  </si>
  <si>
    <t>宗教</t>
  </si>
  <si>
    <t>志愿者</t>
  </si>
  <si>
    <t>全科医生</t>
  </si>
  <si>
    <t>道德修养</t>
  </si>
  <si>
    <t>姑息关怀</t>
  </si>
  <si>
    <t>护理模式</t>
  </si>
  <si>
    <t>swot分析</t>
  </si>
  <si>
    <t>评估</t>
  </si>
  <si>
    <t>灵性照护</t>
  </si>
  <si>
    <t>行为</t>
  </si>
  <si>
    <t>医疗护理</t>
  </si>
  <si>
    <t>预立医疗指示</t>
  </si>
  <si>
    <t>阿片类药物</t>
  </si>
  <si>
    <t>临床</t>
  </si>
  <si>
    <t>癌末患者</t>
  </si>
  <si>
    <t>信度</t>
  </si>
  <si>
    <t>发展</t>
  </si>
  <si>
    <t>生存率</t>
  </si>
  <si>
    <t>可视化分析</t>
  </si>
  <si>
    <t>疼痛程度</t>
  </si>
  <si>
    <t>合法化</t>
  </si>
  <si>
    <t>卵巢癌</t>
  </si>
  <si>
    <t>效度</t>
  </si>
  <si>
    <t>上海市</t>
  </si>
  <si>
    <t>癌症康复</t>
  </si>
  <si>
    <t>体会</t>
  </si>
  <si>
    <t>海淀医院</t>
  </si>
  <si>
    <t>医疗费用</t>
  </si>
  <si>
    <t>化学治疗</t>
  </si>
  <si>
    <t>教学改革</t>
  </si>
  <si>
    <t>宁晓红</t>
  </si>
  <si>
    <t>善终</t>
  </si>
  <si>
    <t>医疗</t>
  </si>
  <si>
    <t>生命价值</t>
  </si>
  <si>
    <t>家庭临终关怀</t>
  </si>
  <si>
    <t>医联体</t>
  </si>
  <si>
    <t>伊斯兰教</t>
  </si>
  <si>
    <t>复方苦参注射液</t>
  </si>
  <si>
    <t>癌性疼痛</t>
  </si>
  <si>
    <t>养老院</t>
  </si>
  <si>
    <t>meta分析</t>
  </si>
  <si>
    <t>调查分析</t>
  </si>
  <si>
    <t>危险因素</t>
  </si>
  <si>
    <t>事业</t>
  </si>
  <si>
    <t>哲学</t>
  </si>
  <si>
    <t>护理伦理</t>
  </si>
  <si>
    <t>支架</t>
  </si>
  <si>
    <t>痛苦</t>
  </si>
  <si>
    <t>辞世教育</t>
  </si>
  <si>
    <t>吗啡</t>
  </si>
  <si>
    <t>安宁护理</t>
  </si>
  <si>
    <t>肺癌患者</t>
  </si>
  <si>
    <t>老年护理</t>
  </si>
  <si>
    <t>进展</t>
  </si>
  <si>
    <t>疾病</t>
  </si>
  <si>
    <t>肺肿瘤</t>
  </si>
  <si>
    <t>本土化</t>
  </si>
  <si>
    <t>定性研究</t>
  </si>
  <si>
    <t>医疗保险</t>
  </si>
  <si>
    <t>传统文化</t>
  </si>
  <si>
    <t>文献计量学</t>
  </si>
  <si>
    <t>压疮</t>
  </si>
  <si>
    <t>临床护理</t>
  </si>
  <si>
    <t>基层医院</t>
  </si>
  <si>
    <t>生死教育</t>
  </si>
  <si>
    <t>专家共识</t>
  </si>
  <si>
    <t>伦理思考</t>
  </si>
  <si>
    <t>心理应激</t>
  </si>
  <si>
    <t>伦理困境</t>
  </si>
  <si>
    <t>靶向治疗</t>
  </si>
  <si>
    <t>实践</t>
  </si>
  <si>
    <t>肿瘤科护士</t>
  </si>
  <si>
    <t>长期护理保险</t>
  </si>
  <si>
    <t>糖尿病</t>
  </si>
  <si>
    <t>调查研究</t>
  </si>
  <si>
    <t>伦理学</t>
  </si>
  <si>
    <t>发展现状</t>
  </si>
  <si>
    <t>农村</t>
  </si>
  <si>
    <t>预先指示</t>
  </si>
  <si>
    <t>肿瘤病房</t>
  </si>
  <si>
    <t>患儿</t>
  </si>
  <si>
    <t>肾病</t>
  </si>
  <si>
    <t>生命尊严</t>
  </si>
  <si>
    <t>聚类分析</t>
  </si>
  <si>
    <t>钙磷代谢</t>
  </si>
  <si>
    <t>安宁病房</t>
  </si>
  <si>
    <t>生命伦理学</t>
  </si>
  <si>
    <t>困境</t>
  </si>
  <si>
    <t>慢性肾脏病</t>
  </si>
  <si>
    <t>研讨会</t>
  </si>
  <si>
    <t>知识问卷</t>
  </si>
  <si>
    <t>健康中国</t>
  </si>
  <si>
    <t>护理管理研究</t>
  </si>
  <si>
    <t>常规治疗</t>
  </si>
  <si>
    <t>发展策略</t>
  </si>
  <si>
    <t>照护模式</t>
  </si>
  <si>
    <t>临终期患者</t>
  </si>
  <si>
    <t>缓和医疗照护</t>
  </si>
  <si>
    <t>不良情绪</t>
  </si>
  <si>
    <t>中医证候</t>
  </si>
  <si>
    <t>症状群</t>
  </si>
  <si>
    <t>诊断</t>
  </si>
  <si>
    <t>重症监护室</t>
  </si>
  <si>
    <t>肾病终末期</t>
  </si>
  <si>
    <t>姑息性治疗</t>
  </si>
  <si>
    <t>伦理冲突</t>
  </si>
  <si>
    <t>试验组</t>
  </si>
  <si>
    <t>糖尿病肾病终末期</t>
  </si>
  <si>
    <t>启示</t>
  </si>
  <si>
    <t>esrd</t>
  </si>
  <si>
    <t>美利坚合众国</t>
  </si>
  <si>
    <t>肝移植</t>
  </si>
  <si>
    <t>结肠肿瘤</t>
  </si>
  <si>
    <t>医务社工</t>
  </si>
  <si>
    <t>手术治疗</t>
  </si>
  <si>
    <t>多元文化护理理念</t>
  </si>
  <si>
    <t>web of science</t>
  </si>
  <si>
    <t>个案管理</t>
  </si>
  <si>
    <t>生命末期</t>
  </si>
  <si>
    <t>社区居民</t>
  </si>
  <si>
    <t>临终照护</t>
  </si>
  <si>
    <t>肾移植</t>
  </si>
  <si>
    <t>结肠癌</t>
  </si>
  <si>
    <t>概念分析</t>
  </si>
  <si>
    <t>中西医结合疗法</t>
  </si>
  <si>
    <t>细节管理</t>
  </si>
  <si>
    <t>中医</t>
  </si>
  <si>
    <t>情绪</t>
  </si>
  <si>
    <t>老年肿瘤</t>
  </si>
  <si>
    <t>癌症临终期</t>
  </si>
  <si>
    <t>家属应对能力</t>
  </si>
  <si>
    <t>健康老龄化</t>
  </si>
  <si>
    <t>评价指标体系</t>
  </si>
  <si>
    <t>医院</t>
  </si>
  <si>
    <t>长期护理保险制度</t>
  </si>
  <si>
    <t>动脉粥样硬化</t>
  </si>
  <si>
    <t>中国</t>
  </si>
  <si>
    <t>外科治疗</t>
  </si>
  <si>
    <t>临床护士</t>
  </si>
  <si>
    <t>生命关怀</t>
  </si>
  <si>
    <t>文献分析</t>
  </si>
  <si>
    <t>学生</t>
  </si>
  <si>
    <t>老年病人</t>
  </si>
  <si>
    <t>躯体疼痛</t>
  </si>
  <si>
    <t>尊严模型</t>
  </si>
  <si>
    <t>癌痛治疗</t>
  </si>
  <si>
    <t>服务内容</t>
  </si>
  <si>
    <t>肝细胞</t>
  </si>
  <si>
    <t>中医音乐疗法</t>
  </si>
  <si>
    <t>预防和筛查</t>
  </si>
  <si>
    <t>课程内容</t>
  </si>
  <si>
    <t>终末期肾病血液透析</t>
  </si>
  <si>
    <t>临终照护态度</t>
  </si>
  <si>
    <t>肾疾病</t>
  </si>
  <si>
    <t>生存时间</t>
  </si>
  <si>
    <t>英国</t>
  </si>
  <si>
    <t>随机对照试验</t>
  </si>
  <si>
    <t>肾功能衰竭</t>
  </si>
  <si>
    <t>临终癌症患者</t>
  </si>
  <si>
    <t>北京市</t>
  </si>
  <si>
    <t>临终反向关怀</t>
  </si>
  <si>
    <t>新加坡</t>
  </si>
  <si>
    <t>心理需求</t>
  </si>
  <si>
    <t>导管消融术</t>
  </si>
  <si>
    <t>肿瘤晚期患者</t>
  </si>
  <si>
    <t>应用研究</t>
  </si>
  <si>
    <t>睡眠质量</t>
  </si>
  <si>
    <t>心脏移植</t>
  </si>
  <si>
    <t>阿片类</t>
  </si>
  <si>
    <t>临终关怀模式</t>
  </si>
  <si>
    <t>胆管肿瘤</t>
  </si>
  <si>
    <t>家属满意度</t>
  </si>
  <si>
    <t>临床关怀护理</t>
  </si>
  <si>
    <t>喉癌</t>
  </si>
  <si>
    <t>急性髓系白血病</t>
  </si>
  <si>
    <t>临终关怀服务</t>
  </si>
  <si>
    <t>急诊科</t>
  </si>
  <si>
    <t>中医药疗法</t>
  </si>
  <si>
    <t>建筑设计</t>
  </si>
  <si>
    <t>乳腺癌</t>
  </si>
  <si>
    <t>肝硬化</t>
  </si>
  <si>
    <t>综合性医院</t>
  </si>
  <si>
    <t>血液透析滤过</t>
  </si>
  <si>
    <t>遵医行为</t>
  </si>
  <si>
    <t>肿瘤病人</t>
  </si>
  <si>
    <t>护理对策</t>
  </si>
  <si>
    <t>安乐死立法</t>
  </si>
  <si>
    <t>社会</t>
  </si>
  <si>
    <t>临床价值</t>
  </si>
  <si>
    <t>护理专业</t>
  </si>
  <si>
    <t>中医护理</t>
  </si>
  <si>
    <t>末期病人</t>
  </si>
  <si>
    <t>灵性照顾</t>
  </si>
  <si>
    <t>康莱特注射液</t>
  </si>
  <si>
    <t>医疗决策</t>
  </si>
  <si>
    <t>护理学</t>
  </si>
  <si>
    <t>健康状况</t>
  </si>
  <si>
    <t>透析疗法</t>
  </si>
  <si>
    <t>胃肿瘤</t>
  </si>
  <si>
    <t>肠梗阻</t>
  </si>
  <si>
    <t>替吉奥</t>
  </si>
  <si>
    <t>wonca</t>
  </si>
  <si>
    <t>障碍</t>
  </si>
  <si>
    <t>医学院校</t>
  </si>
  <si>
    <t>实验组</t>
  </si>
  <si>
    <t>伦理委员会</t>
  </si>
  <si>
    <t>服务设施</t>
  </si>
  <si>
    <t>存在问题</t>
  </si>
  <si>
    <t>原发性非小细胞肺癌</t>
  </si>
  <si>
    <t>嵌入性灵性照护</t>
  </si>
  <si>
    <t>三级医院</t>
  </si>
  <si>
    <t>肿瘤康复</t>
  </si>
  <si>
    <t>胃肠道肿瘤</t>
  </si>
  <si>
    <t>教学</t>
  </si>
  <si>
    <t>恶性梗阻性黄疸</t>
  </si>
  <si>
    <t>住院费用</t>
  </si>
  <si>
    <t>个案工作</t>
  </si>
  <si>
    <t>末期癌症</t>
  </si>
  <si>
    <t>患者及家属</t>
  </si>
  <si>
    <t>病房</t>
  </si>
  <si>
    <t>服务现状</t>
  </si>
  <si>
    <t>社区护士</t>
  </si>
  <si>
    <t>营养不良</t>
  </si>
  <si>
    <t>恶性肠梗阻</t>
  </si>
  <si>
    <t>消化道肿瘤</t>
  </si>
  <si>
    <t>肺鳞状细胞癌</t>
  </si>
  <si>
    <t>治疗结果</t>
  </si>
  <si>
    <t>心功能</t>
  </si>
  <si>
    <t>关怀</t>
  </si>
  <si>
    <t>可行性</t>
  </si>
  <si>
    <t>腹腔镜</t>
  </si>
  <si>
    <t>icu护士</t>
  </si>
  <si>
    <t>系统评价</t>
  </si>
  <si>
    <t>家庭照顾者</t>
  </si>
  <si>
    <t>必要性</t>
  </si>
  <si>
    <t>人类</t>
  </si>
  <si>
    <t>知识图谱</t>
  </si>
  <si>
    <t>发展趋势</t>
  </si>
  <si>
    <t>善终服务</t>
  </si>
  <si>
    <t>药物</t>
  </si>
  <si>
    <t>家庭压力</t>
  </si>
  <si>
    <t>pest分析</t>
  </si>
  <si>
    <t>营养护理</t>
  </si>
  <si>
    <t>重症监护病房</t>
  </si>
  <si>
    <t>策略</t>
  </si>
  <si>
    <t>准入标准</t>
  </si>
  <si>
    <t>痴呆</t>
  </si>
  <si>
    <t>教学方法</t>
  </si>
  <si>
    <t>主要照顾者</t>
  </si>
  <si>
    <t>伦理抉择</t>
  </si>
  <si>
    <t>现代医药学</t>
  </si>
  <si>
    <t>光动力治疗</t>
  </si>
  <si>
    <t>北美洲</t>
  </si>
  <si>
    <t>临床教学</t>
  </si>
  <si>
    <t>教育模式</t>
  </si>
  <si>
    <t>中医中药</t>
  </si>
  <si>
    <t>并发症</t>
  </si>
  <si>
    <t>慢性非传染性疾病</t>
  </si>
  <si>
    <t>认知现状</t>
  </si>
  <si>
    <t>敬老院</t>
  </si>
  <si>
    <t>踝关节融合术</t>
  </si>
  <si>
    <t>不良反应</t>
  </si>
  <si>
    <t>社会工作者</t>
  </si>
  <si>
    <t>家庭医生制</t>
  </si>
  <si>
    <t>癌症病人</t>
  </si>
  <si>
    <t>结直肠癌</t>
  </si>
  <si>
    <t>家庭会议</t>
  </si>
  <si>
    <t>服务模式</t>
  </si>
  <si>
    <t>儿科</t>
  </si>
  <si>
    <t>优质护理服务</t>
  </si>
  <si>
    <t>尿毒症</t>
  </si>
  <si>
    <t>测量工具</t>
  </si>
  <si>
    <t>社工</t>
  </si>
  <si>
    <t>阿帕替尼</t>
  </si>
  <si>
    <t>临床关怀</t>
  </si>
  <si>
    <t>多学科协作</t>
  </si>
  <si>
    <t>人心</t>
  </si>
  <si>
    <t>培训需求</t>
  </si>
  <si>
    <t>高通量</t>
  </si>
  <si>
    <t>疼痛评估</t>
  </si>
  <si>
    <t>扶正培本</t>
  </si>
  <si>
    <t>实践共同体</t>
  </si>
  <si>
    <t>文献综述</t>
  </si>
  <si>
    <t>eox</t>
  </si>
  <si>
    <t>肿瘤治疗</t>
  </si>
  <si>
    <t>folfiri</t>
  </si>
  <si>
    <t>吉非替尼</t>
  </si>
  <si>
    <t>松堂</t>
  </si>
  <si>
    <t>康艾注射液</t>
  </si>
  <si>
    <t>血糖监测</t>
  </si>
  <si>
    <t>焦虑抑郁</t>
  </si>
  <si>
    <t>延续护理</t>
  </si>
  <si>
    <t>免疫功能</t>
  </si>
  <si>
    <t>老年恶性肿瘤</t>
  </si>
  <si>
    <t>价值</t>
  </si>
  <si>
    <t>骨转移癌</t>
  </si>
  <si>
    <t>转移</t>
  </si>
  <si>
    <t>建议</t>
  </si>
  <si>
    <t>卫生资源</t>
  </si>
  <si>
    <t>澳大利亚</t>
  </si>
  <si>
    <t>抗肿瘤治疗</t>
  </si>
  <si>
    <t>低血糖</t>
  </si>
  <si>
    <t>肾透析</t>
  </si>
  <si>
    <t>狂犬病</t>
  </si>
  <si>
    <t>期望</t>
  </si>
  <si>
    <t>长春市社会福利院</t>
  </si>
  <si>
    <t>高龄</t>
  </si>
  <si>
    <t>以人为本</t>
  </si>
  <si>
    <t>胃癌晚期</t>
  </si>
  <si>
    <t>护理管理</t>
  </si>
  <si>
    <t>护理知识</t>
  </si>
  <si>
    <t>伦理问题</t>
  </si>
  <si>
    <t>殡仪馆</t>
  </si>
  <si>
    <t>临床实践</t>
  </si>
  <si>
    <t>思考</t>
  </si>
  <si>
    <t>失能老人</t>
  </si>
  <si>
    <t>晚期非小细胞肺癌</t>
  </si>
  <si>
    <t>措施</t>
  </si>
  <si>
    <t>肿瘤进展</t>
  </si>
  <si>
    <t>基督教</t>
  </si>
  <si>
    <t>人口老龄化</t>
  </si>
  <si>
    <t>缓和医学</t>
  </si>
  <si>
    <t>人性化心理干预</t>
  </si>
  <si>
    <t>难治性终末期心衰</t>
  </si>
  <si>
    <t>Note：The keyword were retrived from CNKI literature in Chinese by CiteSpace II. The word cloud was generated by WordArt.com</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</si>
</sst>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6" x14ac:knownFonts="1">
    <font>
      <sz val="11"/>
      <color theme="1"/>
      <name val="等线"/>
      <family val="2"/>
      <scheme val="minor"/>
    </font>
    <font>
      <sz val="11"/>
      <color theme="1"/>
      <name val="等线"/>
      <family val="3"/>
      <charset val="134"/>
      <scheme val="minor"/>
    </font>
    <font>
      <sz val="9"/>
      <name val="等线"/>
      <family val="3"/>
      <charset val="134"/>
      <scheme val="minor"/>
    </font>
    <font>
      <sz val="9"/>
      <name val="等线"/>
      <family val="2"/>
      <charset val="134"/>
      <scheme val="minor"/>
    </font>
    <font>
      <b/>
      <sz val="11"/>
      <color theme="1"/>
      <name val="等线"/>
      <family val="3"/>
      <charset val="134"/>
      <scheme val="minor"/>
    </font>
    <font>
      <sz val="7"/>
      <color rgb="FF666666"/>
      <name val="Arial"/>
      <family val="2"/>
    </font>
  </fonts>
  <fills count="2">
    <fill>
      <patternFill patternType="none"/>
    </fill>
    <fill>
      <patternFill patternType="gray125"/>
    </fill>
  </fills>
  <borders count="8">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50">
    <xf numFmtId="0" fontId="0" fillId="0" borderId="0" xfId="0"/>
    <xf numFmtId="0" fontId="1" fillId="0" borderId="0" xfId="0" applyFont="1" applyFill="1" applyAlignment="1">
      <alignment vertical="center"/>
    </xf>
    <xf numFmtId="49" fontId="1"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xf>
    <xf numFmtId="49" fontId="1" fillId="0" borderId="3" xfId="0" applyNumberFormat="1" applyFont="1" applyFill="1" applyBorder="1" applyAlignment="1">
      <alignment horizontal="center" vertical="center" wrapText="1"/>
    </xf>
    <xf numFmtId="0" fontId="0" fillId="0" borderId="0" xfId="0" applyFill="1"/>
    <xf numFmtId="0" fontId="1" fillId="0" borderId="2" xfId="0" applyFont="1" applyFill="1" applyBorder="1" applyAlignment="1">
      <alignment vertical="center"/>
    </xf>
    <xf numFmtId="0" fontId="0" fillId="0" borderId="2" xfId="0" applyFill="1" applyBorder="1" applyAlignment="1">
      <alignment vertical="center"/>
    </xf>
    <xf numFmtId="0" fontId="0" fillId="0" borderId="0" xfId="0" applyFill="1" applyAlignment="1">
      <alignment vertical="center"/>
    </xf>
    <xf numFmtId="0" fontId="1" fillId="0" borderId="0" xfId="0" applyFont="1" applyFill="1" applyAlignment="1">
      <alignment horizontal="center" vertical="center"/>
    </xf>
    <xf numFmtId="0" fontId="0" fillId="0" borderId="0" xfId="0" applyFill="1" applyAlignment="1">
      <alignment horizontal="left"/>
    </xf>
    <xf numFmtId="0" fontId="0" fillId="0" borderId="2" xfId="0" applyFill="1" applyBorder="1" applyAlignment="1">
      <alignment horizontal="center" vertical="center"/>
    </xf>
    <xf numFmtId="0" fontId="0" fillId="0" borderId="0" xfId="0" applyFill="1" applyAlignment="1">
      <alignment horizontal="center"/>
    </xf>
    <xf numFmtId="0" fontId="0" fillId="0" borderId="0" xfId="0" applyAlignment="1">
      <alignment horizontal="left"/>
    </xf>
    <xf numFmtId="176" fontId="0" fillId="0" borderId="0" xfId="0" applyNumberFormat="1" applyFill="1"/>
    <xf numFmtId="0" fontId="0" fillId="0" borderId="0" xfId="0" applyFill="1" applyBorder="1"/>
    <xf numFmtId="0" fontId="1" fillId="0" borderId="0" xfId="0" applyFont="1" applyFill="1" applyBorder="1" applyAlignment="1">
      <alignment vertical="center"/>
    </xf>
    <xf numFmtId="0" fontId="0" fillId="0" borderId="0" xfId="0" applyFill="1" applyBorder="1" applyAlignment="1">
      <alignment vertical="center"/>
    </xf>
    <xf numFmtId="0" fontId="4" fillId="0" borderId="0" xfId="0" applyFont="1" applyFill="1" applyAlignment="1">
      <alignment vertical="center" wrapText="1"/>
    </xf>
    <xf numFmtId="0" fontId="0" fillId="0" borderId="0" xfId="0" applyFill="1" applyAlignment="1">
      <alignment vertical="center" wrapText="1"/>
    </xf>
    <xf numFmtId="0" fontId="4" fillId="0" borderId="0" xfId="0" applyFont="1"/>
    <xf numFmtId="0" fontId="0" fillId="0" borderId="0" xfId="0" applyFill="1" applyBorder="1" applyAlignment="1">
      <alignment horizontal="center" vertical="center"/>
    </xf>
    <xf numFmtId="0" fontId="0" fillId="0" borderId="0" xfId="0" applyAlignment="1">
      <alignment horizontal="center"/>
    </xf>
    <xf numFmtId="0" fontId="1" fillId="0" borderId="0" xfId="0" applyFont="1" applyFill="1" applyBorder="1" applyAlignment="1">
      <alignment horizontal="left" vertical="center"/>
    </xf>
    <xf numFmtId="0" fontId="1" fillId="0" borderId="5" xfId="0" applyFont="1" applyFill="1" applyBorder="1" applyAlignment="1">
      <alignment horizontal="center" vertical="center"/>
    </xf>
    <xf numFmtId="0" fontId="0" fillId="0" borderId="1" xfId="0" applyFill="1" applyBorder="1" applyAlignment="1">
      <alignment horizontal="center" vertical="center"/>
    </xf>
    <xf numFmtId="0" fontId="1" fillId="0" borderId="0" xfId="0" applyFont="1" applyFill="1" applyBorder="1" applyAlignment="1">
      <alignment horizontal="center" vertical="center"/>
    </xf>
    <xf numFmtId="49" fontId="1" fillId="0" borderId="2" xfId="0" applyNumberFormat="1"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49" fontId="1" fillId="0" borderId="4" xfId="0" applyNumberFormat="1" applyFont="1" applyFill="1" applyBorder="1" applyAlignment="1">
      <alignment horizontal="center" vertical="center" wrapText="1"/>
    </xf>
    <xf numFmtId="0" fontId="1" fillId="0" borderId="7" xfId="0" applyFont="1" applyFill="1" applyBorder="1" applyAlignment="1">
      <alignment horizontal="center" vertical="center"/>
    </xf>
    <xf numFmtId="0" fontId="1" fillId="0" borderId="6" xfId="0" applyFont="1" applyFill="1" applyBorder="1" applyAlignment="1">
      <alignment horizontal="center" vertical="center"/>
    </xf>
    <xf numFmtId="0" fontId="0" fillId="0" borderId="3" xfId="0" applyFill="1" applyBorder="1" applyAlignment="1">
      <alignment vertical="center"/>
    </xf>
    <xf numFmtId="0" fontId="1" fillId="0" borderId="3" xfId="0" applyFont="1" applyFill="1" applyBorder="1" applyAlignment="1">
      <alignment vertical="center"/>
    </xf>
    <xf numFmtId="0" fontId="1" fillId="0" borderId="1" xfId="0" applyFont="1" applyFill="1" applyBorder="1" applyAlignment="1">
      <alignment vertical="center"/>
    </xf>
    <xf numFmtId="0" fontId="0" fillId="0" borderId="0" xfId="0" applyAlignment="1">
      <alignment horizontal="right"/>
    </xf>
    <xf numFmtId="0" fontId="0" fillId="0" borderId="0" xfId="0" applyBorder="1" applyAlignment="1">
      <alignment horizontal="center" vertical="center"/>
    </xf>
    <xf numFmtId="0" fontId="4" fillId="0" borderId="0" xfId="0" applyFont="1" applyBorder="1"/>
    <xf numFmtId="0" fontId="4" fillId="0" borderId="0" xfId="0" applyFont="1" applyAlignment="1">
      <alignment horizontal="left"/>
    </xf>
    <xf numFmtId="0" fontId="4" fillId="0" borderId="0" xfId="0" applyFont="1" applyAlignment="1">
      <alignment horizontal="right"/>
    </xf>
    <xf numFmtId="0" fontId="4" fillId="0" borderId="0" xfId="0" applyFont="1" applyFill="1" applyBorder="1" applyAlignment="1">
      <alignment horizontal="left" vertical="center"/>
    </xf>
    <xf numFmtId="0" fontId="4" fillId="0" borderId="0" xfId="0" applyFont="1" applyFill="1" applyBorder="1" applyAlignment="1">
      <alignment horizontal="center" vertical="center"/>
    </xf>
    <xf numFmtId="0" fontId="4" fillId="0" borderId="0" xfId="0" applyFont="1" applyFill="1" applyBorder="1" applyAlignment="1">
      <alignment vertical="center"/>
    </xf>
    <xf numFmtId="0" fontId="4" fillId="0" borderId="0" xfId="0" applyFont="1" applyFill="1" applyAlignment="1">
      <alignment vertical="center"/>
    </xf>
    <xf numFmtId="49" fontId="4"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xf>
    <xf numFmtId="49" fontId="4" fillId="0" borderId="3" xfId="0" applyNumberFormat="1" applyFont="1" applyFill="1" applyBorder="1" applyAlignment="1">
      <alignment horizontal="center" vertical="center" wrapText="1"/>
    </xf>
    <xf numFmtId="0" fontId="4" fillId="0" borderId="0" xfId="0" applyFont="1" applyFill="1" applyAlignment="1">
      <alignment horizontal="left"/>
    </xf>
    <xf numFmtId="0" fontId="4" fillId="0" borderId="0" xfId="0" applyFont="1" applyFill="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9393D-AEBF-4B25-A2E1-8C66FB13E540}">
  <dimension ref="A1:D11"/>
  <sheetViews>
    <sheetView workbookViewId="0">
      <selection activeCell="E14" sqref="E14"/>
    </sheetView>
  </sheetViews>
  <sheetFormatPr defaultRowHeight="14" x14ac:dyDescent="0.3"/>
  <cols>
    <col min="2" max="2" width="14.9140625" customWidth="1"/>
    <col min="3" max="3" width="13.6640625" customWidth="1"/>
    <col min="4" max="4" width="17.08203125" customWidth="1"/>
  </cols>
  <sheetData>
    <row r="1" spans="1:4" x14ac:dyDescent="0.3">
      <c r="A1" s="20" t="s">
        <v>4714</v>
      </c>
      <c r="B1" s="20" t="s">
        <v>4715</v>
      </c>
      <c r="C1" s="20" t="s">
        <v>4716</v>
      </c>
      <c r="D1" s="20" t="s">
        <v>4717</v>
      </c>
    </row>
    <row r="2" spans="1:4" x14ac:dyDescent="0.3">
      <c r="A2">
        <v>2010</v>
      </c>
      <c r="B2">
        <v>210</v>
      </c>
      <c r="C2">
        <v>26</v>
      </c>
      <c r="D2" s="36" t="s">
        <v>4718</v>
      </c>
    </row>
    <row r="3" spans="1:4" x14ac:dyDescent="0.3">
      <c r="A3">
        <v>2011</v>
      </c>
      <c r="B3">
        <v>194</v>
      </c>
      <c r="C3">
        <v>38</v>
      </c>
      <c r="D3" s="36" t="s">
        <v>4718</v>
      </c>
    </row>
    <row r="4" spans="1:4" x14ac:dyDescent="0.3">
      <c r="A4">
        <v>2012</v>
      </c>
      <c r="B4">
        <v>235</v>
      </c>
      <c r="C4">
        <v>30</v>
      </c>
      <c r="D4" s="36">
        <v>1.6379310344827587</v>
      </c>
    </row>
    <row r="5" spans="1:4" x14ac:dyDescent="0.3">
      <c r="A5">
        <v>2013</v>
      </c>
      <c r="B5">
        <v>230</v>
      </c>
      <c r="C5">
        <v>38</v>
      </c>
      <c r="D5" s="36">
        <v>1.7419354838709677</v>
      </c>
    </row>
    <row r="6" spans="1:4" x14ac:dyDescent="0.3">
      <c r="A6">
        <v>2014</v>
      </c>
      <c r="B6">
        <v>273</v>
      </c>
      <c r="C6">
        <v>55</v>
      </c>
      <c r="D6" s="36">
        <v>1.8524590163934427</v>
      </c>
    </row>
    <row r="7" spans="1:4" x14ac:dyDescent="0.3">
      <c r="A7">
        <v>2015</v>
      </c>
      <c r="B7">
        <v>269</v>
      </c>
      <c r="C7">
        <v>59</v>
      </c>
      <c r="D7" s="36">
        <v>1.6265060240963856</v>
      </c>
    </row>
    <row r="8" spans="1:4" x14ac:dyDescent="0.3">
      <c r="A8">
        <v>2016</v>
      </c>
      <c r="B8">
        <v>292</v>
      </c>
      <c r="C8">
        <v>65</v>
      </c>
      <c r="D8" s="36">
        <v>1.89</v>
      </c>
    </row>
    <row r="9" spans="1:4" x14ac:dyDescent="0.3">
      <c r="A9">
        <v>2017</v>
      </c>
      <c r="B9">
        <v>381</v>
      </c>
      <c r="C9">
        <v>69</v>
      </c>
      <c r="D9" s="36">
        <v>2.0769230769230771</v>
      </c>
    </row>
    <row r="10" spans="1:4" x14ac:dyDescent="0.3">
      <c r="A10">
        <v>2018</v>
      </c>
      <c r="B10">
        <v>514</v>
      </c>
      <c r="C10">
        <v>119</v>
      </c>
      <c r="D10" s="36">
        <v>2.7542372881355934</v>
      </c>
    </row>
    <row r="11" spans="1:4" x14ac:dyDescent="0.3">
      <c r="A11">
        <v>2019</v>
      </c>
      <c r="B11">
        <v>626</v>
      </c>
      <c r="C11">
        <v>137</v>
      </c>
      <c r="D11" s="36">
        <v>3.8475609756097562</v>
      </c>
    </row>
  </sheetData>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947CE-A8C2-49CD-A59D-F194E8A5AFE8}">
  <dimension ref="A1:L34"/>
  <sheetViews>
    <sheetView workbookViewId="0">
      <selection activeCell="H30" sqref="H30"/>
    </sheetView>
  </sheetViews>
  <sheetFormatPr defaultRowHeight="14" x14ac:dyDescent="0.3"/>
  <cols>
    <col min="5" max="5" width="12.25" customWidth="1"/>
    <col min="9" max="9" width="25.1640625" customWidth="1"/>
    <col min="10" max="10" width="15.4140625" customWidth="1"/>
  </cols>
  <sheetData>
    <row r="1" spans="1:12" x14ac:dyDescent="0.3">
      <c r="A1" s="20" t="s">
        <v>4725</v>
      </c>
      <c r="D1" s="20" t="s">
        <v>4724</v>
      </c>
      <c r="I1" s="20" t="s">
        <v>4739</v>
      </c>
    </row>
    <row r="2" spans="1:12" ht="17.5" customHeight="1" x14ac:dyDescent="0.3">
      <c r="A2" s="20" t="s">
        <v>4596</v>
      </c>
      <c r="B2" s="20" t="s">
        <v>4721</v>
      </c>
      <c r="C2" s="20"/>
      <c r="D2" s="20" t="s">
        <v>4596</v>
      </c>
      <c r="E2" s="20" t="s">
        <v>4723</v>
      </c>
      <c r="F2" s="20" t="s">
        <v>4722</v>
      </c>
      <c r="G2" s="20"/>
      <c r="H2" s="20"/>
      <c r="I2" s="20" t="s">
        <v>4743</v>
      </c>
      <c r="J2" s="20" t="s">
        <v>4715</v>
      </c>
      <c r="K2" s="20" t="s">
        <v>4716</v>
      </c>
      <c r="L2" s="20"/>
    </row>
    <row r="3" spans="1:12" x14ac:dyDescent="0.3">
      <c r="A3" t="s">
        <v>1532</v>
      </c>
      <c r="B3">
        <v>380</v>
      </c>
      <c r="D3" t="s">
        <v>4609</v>
      </c>
      <c r="E3">
        <v>5380.01</v>
      </c>
      <c r="F3">
        <v>17</v>
      </c>
      <c r="I3" t="s">
        <v>4727</v>
      </c>
      <c r="J3">
        <v>72</v>
      </c>
      <c r="K3">
        <v>49</v>
      </c>
    </row>
    <row r="4" spans="1:12" x14ac:dyDescent="0.3">
      <c r="A4" t="s">
        <v>1533</v>
      </c>
      <c r="B4">
        <v>358</v>
      </c>
      <c r="D4" t="s">
        <v>1532</v>
      </c>
      <c r="E4">
        <v>5127.3469999999998</v>
      </c>
      <c r="F4">
        <v>59</v>
      </c>
      <c r="I4" t="s">
        <v>4726</v>
      </c>
      <c r="J4">
        <v>72</v>
      </c>
      <c r="K4">
        <v>37</v>
      </c>
    </row>
    <row r="5" spans="1:12" x14ac:dyDescent="0.3">
      <c r="A5" t="s">
        <v>1535</v>
      </c>
      <c r="B5">
        <v>263</v>
      </c>
      <c r="D5" t="s">
        <v>1556</v>
      </c>
      <c r="E5">
        <v>6145.5389999999998</v>
      </c>
      <c r="F5">
        <v>8</v>
      </c>
      <c r="I5" t="s">
        <v>4728</v>
      </c>
      <c r="J5">
        <v>65</v>
      </c>
      <c r="K5">
        <v>31</v>
      </c>
    </row>
    <row r="6" spans="1:12" x14ac:dyDescent="0.3">
      <c r="A6" t="s">
        <v>1534</v>
      </c>
      <c r="B6">
        <v>234</v>
      </c>
      <c r="D6" t="s">
        <v>1560</v>
      </c>
      <c r="E6">
        <v>1263.7529999999999</v>
      </c>
      <c r="F6">
        <v>6</v>
      </c>
      <c r="I6" t="s">
        <v>4729</v>
      </c>
      <c r="J6">
        <v>61</v>
      </c>
      <c r="K6">
        <v>18</v>
      </c>
    </row>
    <row r="7" spans="1:12" x14ac:dyDescent="0.3">
      <c r="A7" t="s">
        <v>1541</v>
      </c>
      <c r="B7">
        <v>172</v>
      </c>
      <c r="D7" t="s">
        <v>1534</v>
      </c>
      <c r="E7">
        <v>15607.89</v>
      </c>
      <c r="F7">
        <v>59</v>
      </c>
      <c r="I7" t="s">
        <v>4730</v>
      </c>
      <c r="J7">
        <v>59</v>
      </c>
      <c r="K7">
        <v>29</v>
      </c>
    </row>
    <row r="8" spans="1:12" x14ac:dyDescent="0.3">
      <c r="A8" t="s">
        <v>1537</v>
      </c>
      <c r="B8">
        <v>169</v>
      </c>
      <c r="D8" t="s">
        <v>1549</v>
      </c>
      <c r="E8">
        <v>3078.4949999999999</v>
      </c>
      <c r="F8">
        <v>10</v>
      </c>
      <c r="I8" t="s">
        <v>4731</v>
      </c>
      <c r="J8">
        <v>51</v>
      </c>
      <c r="K8">
        <v>20</v>
      </c>
    </row>
    <row r="9" spans="1:12" x14ac:dyDescent="0.3">
      <c r="A9" t="s">
        <v>1536</v>
      </c>
      <c r="B9">
        <v>165</v>
      </c>
      <c r="D9" t="s">
        <v>4621</v>
      </c>
      <c r="E9">
        <v>2430.8180000000002</v>
      </c>
      <c r="F9">
        <v>3</v>
      </c>
      <c r="I9" t="s">
        <v>4733</v>
      </c>
      <c r="J9">
        <v>48</v>
      </c>
      <c r="K9">
        <v>31</v>
      </c>
    </row>
    <row r="10" spans="1:12" x14ac:dyDescent="0.3">
      <c r="A10" t="s">
        <v>1538</v>
      </c>
      <c r="B10">
        <v>155</v>
      </c>
      <c r="D10" t="s">
        <v>1550</v>
      </c>
      <c r="E10">
        <v>769.44259999999997</v>
      </c>
      <c r="F10">
        <v>0</v>
      </c>
      <c r="I10" t="s">
        <v>4732</v>
      </c>
      <c r="J10">
        <v>47</v>
      </c>
      <c r="K10">
        <v>21</v>
      </c>
    </row>
    <row r="11" spans="1:12" x14ac:dyDescent="0.3">
      <c r="A11" t="s">
        <v>1542</v>
      </c>
      <c r="B11">
        <v>157</v>
      </c>
      <c r="D11" t="s">
        <v>1545</v>
      </c>
      <c r="E11">
        <v>5088.6419999999998</v>
      </c>
      <c r="F11">
        <v>12</v>
      </c>
      <c r="I11" t="s">
        <v>4734</v>
      </c>
      <c r="J11">
        <v>30</v>
      </c>
      <c r="K11">
        <v>7</v>
      </c>
    </row>
    <row r="12" spans="1:12" x14ac:dyDescent="0.3">
      <c r="A12" t="s">
        <v>1546</v>
      </c>
      <c r="B12">
        <v>117</v>
      </c>
      <c r="D12" t="s">
        <v>1538</v>
      </c>
      <c r="E12">
        <v>7865.3329999999996</v>
      </c>
      <c r="F12">
        <v>35</v>
      </c>
      <c r="I12" t="s">
        <v>4736</v>
      </c>
      <c r="J12">
        <v>29</v>
      </c>
      <c r="K12">
        <v>7</v>
      </c>
    </row>
    <row r="13" spans="1:12" x14ac:dyDescent="0.3">
      <c r="A13" t="s">
        <v>1548</v>
      </c>
      <c r="B13">
        <v>107</v>
      </c>
      <c r="D13" t="s">
        <v>1540</v>
      </c>
      <c r="E13">
        <v>1973.183</v>
      </c>
      <c r="F13">
        <v>9</v>
      </c>
      <c r="I13" t="s">
        <v>4735</v>
      </c>
      <c r="J13">
        <v>26</v>
      </c>
      <c r="K13">
        <v>18</v>
      </c>
    </row>
    <row r="14" spans="1:12" x14ac:dyDescent="0.3">
      <c r="A14" t="s">
        <v>1545</v>
      </c>
      <c r="B14">
        <v>98</v>
      </c>
      <c r="D14" t="s">
        <v>1537</v>
      </c>
      <c r="E14">
        <v>6643.183</v>
      </c>
      <c r="F14">
        <v>33</v>
      </c>
      <c r="I14" t="s">
        <v>4737</v>
      </c>
      <c r="J14">
        <v>22</v>
      </c>
      <c r="K14">
        <v>3</v>
      </c>
    </row>
    <row r="15" spans="1:12" x14ac:dyDescent="0.3">
      <c r="A15" t="s">
        <v>1544</v>
      </c>
      <c r="B15">
        <v>85</v>
      </c>
      <c r="D15" t="s">
        <v>4615</v>
      </c>
      <c r="E15">
        <v>5762.4120000000003</v>
      </c>
      <c r="F15">
        <v>14</v>
      </c>
      <c r="I15" t="s">
        <v>4738</v>
      </c>
      <c r="J15">
        <v>20</v>
      </c>
      <c r="K15">
        <v>6</v>
      </c>
    </row>
    <row r="16" spans="1:12" x14ac:dyDescent="0.3">
      <c r="A16" t="s">
        <v>1553</v>
      </c>
      <c r="B16">
        <v>81</v>
      </c>
      <c r="D16" t="s">
        <v>1546</v>
      </c>
      <c r="E16">
        <v>1699.79</v>
      </c>
      <c r="F16">
        <v>22</v>
      </c>
    </row>
    <row r="17" spans="1:6" x14ac:dyDescent="0.3">
      <c r="A17" t="s">
        <v>1547</v>
      </c>
      <c r="B17">
        <v>86</v>
      </c>
      <c r="D17" t="s">
        <v>1535</v>
      </c>
      <c r="E17">
        <v>14442.42</v>
      </c>
      <c r="F17">
        <v>63</v>
      </c>
    </row>
    <row r="18" spans="1:6" x14ac:dyDescent="0.3">
      <c r="A18" t="s">
        <v>1551</v>
      </c>
      <c r="B18">
        <v>69</v>
      </c>
      <c r="D18" t="s">
        <v>1559</v>
      </c>
      <c r="E18">
        <v>3588.7510000000002</v>
      </c>
      <c r="F18">
        <v>5</v>
      </c>
    </row>
    <row r="19" spans="1:6" x14ac:dyDescent="0.3">
      <c r="A19" t="s">
        <v>1539</v>
      </c>
      <c r="B19">
        <v>63</v>
      </c>
      <c r="D19" t="s">
        <v>4629</v>
      </c>
      <c r="E19">
        <v>3610.7849999999999</v>
      </c>
      <c r="F19">
        <v>21</v>
      </c>
    </row>
    <row r="20" spans="1:6" x14ac:dyDescent="0.3">
      <c r="A20" t="s">
        <v>1543</v>
      </c>
      <c r="B20">
        <v>58</v>
      </c>
      <c r="D20" t="s">
        <v>1557</v>
      </c>
      <c r="E20">
        <v>2495.0349999999999</v>
      </c>
      <c r="F20">
        <v>4</v>
      </c>
    </row>
    <row r="21" spans="1:6" x14ac:dyDescent="0.3">
      <c r="A21" t="s">
        <v>1556</v>
      </c>
      <c r="B21">
        <v>54</v>
      </c>
      <c r="D21" t="s">
        <v>4627</v>
      </c>
      <c r="E21">
        <v>543.30650000000003</v>
      </c>
      <c r="F21">
        <v>1</v>
      </c>
    </row>
    <row r="22" spans="1:6" x14ac:dyDescent="0.3">
      <c r="A22" t="s">
        <v>1540</v>
      </c>
      <c r="B22">
        <v>51</v>
      </c>
      <c r="D22" t="s">
        <v>1558</v>
      </c>
      <c r="E22">
        <v>429.80360000000002</v>
      </c>
      <c r="F22">
        <v>6</v>
      </c>
    </row>
    <row r="23" spans="1:6" x14ac:dyDescent="0.3">
      <c r="A23" t="s">
        <v>1562</v>
      </c>
      <c r="B23">
        <v>46</v>
      </c>
      <c r="D23" t="s">
        <v>1536</v>
      </c>
      <c r="E23">
        <v>10301.799999999999</v>
      </c>
      <c r="F23">
        <v>35</v>
      </c>
    </row>
    <row r="24" spans="1:6" x14ac:dyDescent="0.3">
      <c r="A24" t="s">
        <v>1552</v>
      </c>
      <c r="B24">
        <v>44</v>
      </c>
      <c r="D24" t="s">
        <v>1544</v>
      </c>
      <c r="E24">
        <v>2468.0729999999999</v>
      </c>
      <c r="F24">
        <v>20</v>
      </c>
    </row>
    <row r="25" spans="1:6" x14ac:dyDescent="0.3">
      <c r="A25" t="s">
        <v>1554</v>
      </c>
      <c r="B25">
        <v>43</v>
      </c>
      <c r="D25" t="s">
        <v>1543</v>
      </c>
      <c r="E25">
        <v>3738.9290000000001</v>
      </c>
      <c r="F25">
        <v>10</v>
      </c>
    </row>
    <row r="26" spans="1:6" x14ac:dyDescent="0.3">
      <c r="A26" t="s">
        <v>1549</v>
      </c>
      <c r="B26">
        <v>42</v>
      </c>
      <c r="D26" t="s">
        <v>1533</v>
      </c>
      <c r="E26">
        <v>5530.9129999999996</v>
      </c>
      <c r="F26">
        <v>50</v>
      </c>
    </row>
    <row r="27" spans="1:6" x14ac:dyDescent="0.3">
      <c r="A27" t="s">
        <v>1557</v>
      </c>
      <c r="B27">
        <v>34</v>
      </c>
      <c r="D27" t="s">
        <v>4620</v>
      </c>
      <c r="E27">
        <v>6757.2659999999996</v>
      </c>
      <c r="F27">
        <v>30</v>
      </c>
    </row>
    <row r="28" spans="1:6" x14ac:dyDescent="0.3">
      <c r="A28" t="s">
        <v>1559</v>
      </c>
      <c r="B28">
        <v>24</v>
      </c>
      <c r="D28" t="s">
        <v>1547</v>
      </c>
      <c r="E28">
        <v>2044.502</v>
      </c>
      <c r="F28">
        <v>16</v>
      </c>
    </row>
    <row r="29" spans="1:6" x14ac:dyDescent="0.3">
      <c r="A29" t="s">
        <v>1560</v>
      </c>
      <c r="B29">
        <v>23</v>
      </c>
      <c r="D29" t="s">
        <v>4719</v>
      </c>
      <c r="E29">
        <v>245.99549999999999</v>
      </c>
      <c r="F29">
        <v>0</v>
      </c>
    </row>
    <row r="30" spans="1:6" x14ac:dyDescent="0.3">
      <c r="A30" t="s">
        <v>1558</v>
      </c>
      <c r="B30">
        <v>21</v>
      </c>
      <c r="D30" t="s">
        <v>4691</v>
      </c>
      <c r="E30">
        <v>1971.008</v>
      </c>
      <c r="F30">
        <v>6</v>
      </c>
    </row>
    <row r="31" spans="1:6" x14ac:dyDescent="0.3">
      <c r="A31" t="s">
        <v>1561</v>
      </c>
      <c r="B31">
        <v>16</v>
      </c>
      <c r="D31" t="s">
        <v>1562</v>
      </c>
      <c r="E31">
        <v>3366.384</v>
      </c>
      <c r="F31">
        <v>11</v>
      </c>
    </row>
    <row r="32" spans="1:6" x14ac:dyDescent="0.3">
      <c r="A32" t="s">
        <v>1550</v>
      </c>
      <c r="B32">
        <v>9</v>
      </c>
      <c r="D32" t="s">
        <v>1542</v>
      </c>
      <c r="E32">
        <v>9038.4869999999992</v>
      </c>
      <c r="F32">
        <v>23</v>
      </c>
    </row>
    <row r="33" spans="1:6" x14ac:dyDescent="0.3">
      <c r="A33" t="s">
        <v>4719</v>
      </c>
      <c r="B33">
        <v>0</v>
      </c>
      <c r="D33" t="s">
        <v>4619</v>
      </c>
      <c r="E33">
        <v>3421.7579999999998</v>
      </c>
      <c r="F33">
        <v>16</v>
      </c>
    </row>
    <row r="34" spans="1:6" x14ac:dyDescent="0.3">
      <c r="A34" t="s">
        <v>4720</v>
      </c>
      <c r="B34" t="s">
        <v>4718</v>
      </c>
    </row>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52548-305A-417C-B674-096251C82651}">
  <dimension ref="A1:E517"/>
  <sheetViews>
    <sheetView workbookViewId="0">
      <selection activeCell="F12" sqref="F12"/>
    </sheetView>
  </sheetViews>
  <sheetFormatPr defaultRowHeight="14" x14ac:dyDescent="0.3"/>
  <sheetData>
    <row r="1" spans="1:5" x14ac:dyDescent="0.3">
      <c r="A1" s="5" t="s">
        <v>4753</v>
      </c>
      <c r="B1" s="5" t="s">
        <v>4714</v>
      </c>
      <c r="C1" s="5" t="s">
        <v>4754</v>
      </c>
      <c r="E1" t="s">
        <v>5266</v>
      </c>
    </row>
    <row r="2" spans="1:5" x14ac:dyDescent="0.3">
      <c r="A2" s="19">
        <v>1385</v>
      </c>
      <c r="B2" s="19">
        <v>2010</v>
      </c>
      <c r="C2" s="19" t="s">
        <v>4027</v>
      </c>
    </row>
    <row r="3" spans="1:5" x14ac:dyDescent="0.3">
      <c r="A3" s="19">
        <v>321</v>
      </c>
      <c r="B3" s="19">
        <v>2010</v>
      </c>
      <c r="C3" s="19" t="s">
        <v>2036</v>
      </c>
    </row>
    <row r="4" spans="1:5" x14ac:dyDescent="0.3">
      <c r="A4" s="19">
        <v>280</v>
      </c>
      <c r="B4" s="19">
        <v>2012</v>
      </c>
      <c r="C4" s="19" t="s">
        <v>4755</v>
      </c>
    </row>
    <row r="5" spans="1:5" x14ac:dyDescent="0.3">
      <c r="A5" s="19">
        <v>237</v>
      </c>
      <c r="B5" s="19">
        <v>2010</v>
      </c>
      <c r="C5" s="19" t="s">
        <v>4756</v>
      </c>
    </row>
    <row r="6" spans="1:5" x14ac:dyDescent="0.3">
      <c r="A6" s="19">
        <v>209</v>
      </c>
      <c r="B6" s="19">
        <v>2010</v>
      </c>
      <c r="C6" s="19" t="s">
        <v>4757</v>
      </c>
    </row>
    <row r="7" spans="1:5" x14ac:dyDescent="0.3">
      <c r="A7" s="19">
        <v>173</v>
      </c>
      <c r="B7" s="19">
        <v>2010</v>
      </c>
      <c r="C7" s="19" t="s">
        <v>4758</v>
      </c>
    </row>
    <row r="8" spans="1:5" x14ac:dyDescent="0.3">
      <c r="A8" s="19">
        <v>106</v>
      </c>
      <c r="B8" s="19">
        <v>2010</v>
      </c>
      <c r="C8" s="19" t="s">
        <v>4759</v>
      </c>
    </row>
    <row r="9" spans="1:5" x14ac:dyDescent="0.3">
      <c r="A9" s="19">
        <v>106</v>
      </c>
      <c r="B9" s="19">
        <v>2010</v>
      </c>
      <c r="C9" s="19" t="s">
        <v>4760</v>
      </c>
    </row>
    <row r="10" spans="1:5" x14ac:dyDescent="0.3">
      <c r="A10" s="19">
        <v>100</v>
      </c>
      <c r="B10" s="19">
        <v>2012</v>
      </c>
      <c r="C10" s="19" t="s">
        <v>4761</v>
      </c>
    </row>
    <row r="11" spans="1:5" x14ac:dyDescent="0.3">
      <c r="A11" s="19">
        <v>91</v>
      </c>
      <c r="B11" s="19">
        <v>2010</v>
      </c>
      <c r="C11" s="19" t="s">
        <v>4762</v>
      </c>
    </row>
    <row r="12" spans="1:5" x14ac:dyDescent="0.3">
      <c r="A12" s="19">
        <v>83</v>
      </c>
      <c r="B12" s="19">
        <v>2010</v>
      </c>
      <c r="C12" s="19" t="s">
        <v>4763</v>
      </c>
    </row>
    <row r="13" spans="1:5" x14ac:dyDescent="0.3">
      <c r="A13" s="19">
        <v>77</v>
      </c>
      <c r="B13" s="19">
        <v>2010</v>
      </c>
      <c r="C13" s="19" t="s">
        <v>4764</v>
      </c>
    </row>
    <row r="14" spans="1:5" x14ac:dyDescent="0.3">
      <c r="A14" s="19">
        <v>76</v>
      </c>
      <c r="B14" s="19">
        <v>2010</v>
      </c>
      <c r="C14" s="19" t="s">
        <v>4765</v>
      </c>
    </row>
    <row r="15" spans="1:5" x14ac:dyDescent="0.3">
      <c r="A15" s="19">
        <v>73</v>
      </c>
      <c r="B15" s="19">
        <v>2010</v>
      </c>
      <c r="C15" s="19" t="s">
        <v>4766</v>
      </c>
    </row>
    <row r="16" spans="1:5" x14ac:dyDescent="0.3">
      <c r="A16" s="19">
        <v>65</v>
      </c>
      <c r="B16" s="19">
        <v>2010</v>
      </c>
      <c r="C16" s="19" t="s">
        <v>4767</v>
      </c>
    </row>
    <row r="17" spans="1:3" x14ac:dyDescent="0.3">
      <c r="A17" s="19">
        <v>62</v>
      </c>
      <c r="B17" s="19">
        <v>2011</v>
      </c>
      <c r="C17" s="19" t="s">
        <v>4768</v>
      </c>
    </row>
    <row r="18" spans="1:3" x14ac:dyDescent="0.3">
      <c r="A18" s="19">
        <v>61</v>
      </c>
      <c r="B18" s="19">
        <v>2010</v>
      </c>
      <c r="C18" s="19" t="s">
        <v>4769</v>
      </c>
    </row>
    <row r="19" spans="1:3" x14ac:dyDescent="0.3">
      <c r="A19" s="19">
        <v>57</v>
      </c>
      <c r="B19" s="19">
        <v>2010</v>
      </c>
      <c r="C19" s="19" t="s">
        <v>4770</v>
      </c>
    </row>
    <row r="20" spans="1:3" x14ac:dyDescent="0.3">
      <c r="A20" s="19">
        <v>56</v>
      </c>
      <c r="B20" s="19">
        <v>2010</v>
      </c>
      <c r="C20" s="19" t="s">
        <v>4771</v>
      </c>
    </row>
    <row r="21" spans="1:3" x14ac:dyDescent="0.3">
      <c r="A21" s="19">
        <v>55</v>
      </c>
      <c r="B21" s="19">
        <v>2010</v>
      </c>
      <c r="C21" s="19" t="s">
        <v>4772</v>
      </c>
    </row>
    <row r="22" spans="1:3" x14ac:dyDescent="0.3">
      <c r="A22" s="19">
        <v>53</v>
      </c>
      <c r="B22" s="19">
        <v>2010</v>
      </c>
      <c r="C22" s="19" t="s">
        <v>4773</v>
      </c>
    </row>
    <row r="23" spans="1:3" x14ac:dyDescent="0.3">
      <c r="A23" s="19">
        <v>53</v>
      </c>
      <c r="B23" s="19">
        <v>2010</v>
      </c>
      <c r="C23" s="19" t="s">
        <v>4774</v>
      </c>
    </row>
    <row r="24" spans="1:3" x14ac:dyDescent="0.3">
      <c r="A24" s="19">
        <v>52</v>
      </c>
      <c r="B24" s="19">
        <v>2010</v>
      </c>
      <c r="C24" s="19" t="s">
        <v>4775</v>
      </c>
    </row>
    <row r="25" spans="1:3" ht="28" x14ac:dyDescent="0.3">
      <c r="A25" s="19">
        <v>52</v>
      </c>
      <c r="B25" s="19">
        <v>2012</v>
      </c>
      <c r="C25" s="19" t="s">
        <v>4776</v>
      </c>
    </row>
    <row r="26" spans="1:3" x14ac:dyDescent="0.3">
      <c r="A26" s="19">
        <v>45</v>
      </c>
      <c r="B26" s="19">
        <v>2010</v>
      </c>
      <c r="C26" s="19" t="s">
        <v>4777</v>
      </c>
    </row>
    <row r="27" spans="1:3" x14ac:dyDescent="0.3">
      <c r="A27" s="19">
        <v>45</v>
      </c>
      <c r="B27" s="19">
        <v>2010</v>
      </c>
      <c r="C27" s="19" t="s">
        <v>4778</v>
      </c>
    </row>
    <row r="28" spans="1:3" ht="28" x14ac:dyDescent="0.3">
      <c r="A28" s="19">
        <v>44</v>
      </c>
      <c r="B28" s="19">
        <v>2011</v>
      </c>
      <c r="C28" s="19" t="s">
        <v>4779</v>
      </c>
    </row>
    <row r="29" spans="1:3" x14ac:dyDescent="0.3">
      <c r="A29" s="19">
        <v>43</v>
      </c>
      <c r="B29" s="19">
        <v>2010</v>
      </c>
      <c r="C29" s="19" t="s">
        <v>4780</v>
      </c>
    </row>
    <row r="30" spans="1:3" x14ac:dyDescent="0.3">
      <c r="A30" s="19">
        <v>42</v>
      </c>
      <c r="B30" s="19">
        <v>2011</v>
      </c>
      <c r="C30" s="19" t="s">
        <v>4781</v>
      </c>
    </row>
    <row r="31" spans="1:3" x14ac:dyDescent="0.3">
      <c r="A31" s="19">
        <v>42</v>
      </c>
      <c r="B31" s="19">
        <v>2011</v>
      </c>
      <c r="C31" s="19" t="s">
        <v>4782</v>
      </c>
    </row>
    <row r="32" spans="1:3" x14ac:dyDescent="0.3">
      <c r="A32" s="19">
        <v>42</v>
      </c>
      <c r="B32" s="19">
        <v>2010</v>
      </c>
      <c r="C32" s="19" t="s">
        <v>4783</v>
      </c>
    </row>
    <row r="33" spans="1:3" x14ac:dyDescent="0.3">
      <c r="A33" s="19">
        <v>42</v>
      </c>
      <c r="B33" s="19">
        <v>2010</v>
      </c>
      <c r="C33" s="19" t="s">
        <v>4784</v>
      </c>
    </row>
    <row r="34" spans="1:3" x14ac:dyDescent="0.3">
      <c r="A34" s="19">
        <v>41</v>
      </c>
      <c r="B34" s="19">
        <v>2010</v>
      </c>
      <c r="C34" s="19" t="s">
        <v>4785</v>
      </c>
    </row>
    <row r="35" spans="1:3" ht="28" x14ac:dyDescent="0.3">
      <c r="A35" s="19">
        <v>38</v>
      </c>
      <c r="B35" s="19">
        <v>2011</v>
      </c>
      <c r="C35" s="19" t="s">
        <v>4786</v>
      </c>
    </row>
    <row r="36" spans="1:3" x14ac:dyDescent="0.3">
      <c r="A36" s="19">
        <v>36</v>
      </c>
      <c r="B36" s="19">
        <v>2010</v>
      </c>
      <c r="C36" s="19" t="s">
        <v>4787</v>
      </c>
    </row>
    <row r="37" spans="1:3" x14ac:dyDescent="0.3">
      <c r="A37" s="19">
        <v>33</v>
      </c>
      <c r="B37" s="19">
        <v>2010</v>
      </c>
      <c r="C37" s="19" t="s">
        <v>4788</v>
      </c>
    </row>
    <row r="38" spans="1:3" x14ac:dyDescent="0.3">
      <c r="A38" s="19">
        <v>33</v>
      </c>
      <c r="B38" s="19">
        <v>2010</v>
      </c>
      <c r="C38" s="19" t="s">
        <v>4789</v>
      </c>
    </row>
    <row r="39" spans="1:3" x14ac:dyDescent="0.3">
      <c r="A39" s="19">
        <v>33</v>
      </c>
      <c r="B39" s="19">
        <v>2010</v>
      </c>
      <c r="C39" s="19" t="s">
        <v>4790</v>
      </c>
    </row>
    <row r="40" spans="1:3" x14ac:dyDescent="0.3">
      <c r="A40" s="19">
        <v>33</v>
      </c>
      <c r="B40" s="19">
        <v>2010</v>
      </c>
      <c r="C40" s="19" t="s">
        <v>4791</v>
      </c>
    </row>
    <row r="41" spans="1:3" ht="28" x14ac:dyDescent="0.3">
      <c r="A41" s="19">
        <v>32</v>
      </c>
      <c r="B41" s="19">
        <v>2010</v>
      </c>
      <c r="C41" s="19" t="s">
        <v>4792</v>
      </c>
    </row>
    <row r="42" spans="1:3" x14ac:dyDescent="0.3">
      <c r="A42" s="19">
        <v>30</v>
      </c>
      <c r="B42" s="19">
        <v>2010</v>
      </c>
      <c r="C42" s="19" t="s">
        <v>4793</v>
      </c>
    </row>
    <row r="43" spans="1:3" x14ac:dyDescent="0.3">
      <c r="A43" s="19">
        <v>29</v>
      </c>
      <c r="B43" s="19">
        <v>2011</v>
      </c>
      <c r="C43" s="19" t="s">
        <v>3107</v>
      </c>
    </row>
    <row r="44" spans="1:3" x14ac:dyDescent="0.3">
      <c r="A44" s="19">
        <v>28</v>
      </c>
      <c r="B44" s="19">
        <v>2014</v>
      </c>
      <c r="C44" s="19" t="s">
        <v>4794</v>
      </c>
    </row>
    <row r="45" spans="1:3" x14ac:dyDescent="0.3">
      <c r="A45" s="19">
        <v>27</v>
      </c>
      <c r="B45" s="19">
        <v>2012</v>
      </c>
      <c r="C45" s="19" t="s">
        <v>4795</v>
      </c>
    </row>
    <row r="46" spans="1:3" x14ac:dyDescent="0.3">
      <c r="A46" s="19">
        <v>27</v>
      </c>
      <c r="B46" s="19">
        <v>2016</v>
      </c>
      <c r="C46" s="19" t="s">
        <v>4796</v>
      </c>
    </row>
    <row r="47" spans="1:3" x14ac:dyDescent="0.3">
      <c r="A47" s="19">
        <v>27</v>
      </c>
      <c r="B47" s="19">
        <v>2012</v>
      </c>
      <c r="C47" s="19" t="s">
        <v>4797</v>
      </c>
    </row>
    <row r="48" spans="1:3" ht="28" x14ac:dyDescent="0.3">
      <c r="A48" s="19">
        <v>27</v>
      </c>
      <c r="B48" s="19">
        <v>2010</v>
      </c>
      <c r="C48" s="19" t="s">
        <v>4798</v>
      </c>
    </row>
    <row r="49" spans="1:3" x14ac:dyDescent="0.3">
      <c r="A49" s="19">
        <v>27</v>
      </c>
      <c r="B49" s="19">
        <v>2010</v>
      </c>
      <c r="C49" s="19" t="s">
        <v>4799</v>
      </c>
    </row>
    <row r="50" spans="1:3" ht="28" x14ac:dyDescent="0.3">
      <c r="A50" s="19">
        <v>27</v>
      </c>
      <c r="B50" s="19">
        <v>2011</v>
      </c>
      <c r="C50" s="19" t="s">
        <v>4800</v>
      </c>
    </row>
    <row r="51" spans="1:3" x14ac:dyDescent="0.3">
      <c r="A51" s="19">
        <v>26</v>
      </c>
      <c r="B51" s="19">
        <v>2010</v>
      </c>
      <c r="C51" s="19" t="s">
        <v>4801</v>
      </c>
    </row>
    <row r="52" spans="1:3" x14ac:dyDescent="0.3">
      <c r="A52" s="19">
        <v>26</v>
      </c>
      <c r="B52" s="19">
        <v>2010</v>
      </c>
      <c r="C52" s="19" t="s">
        <v>4802</v>
      </c>
    </row>
    <row r="53" spans="1:3" x14ac:dyDescent="0.3">
      <c r="A53" s="19">
        <v>26</v>
      </c>
      <c r="B53" s="19">
        <v>2012</v>
      </c>
      <c r="C53" s="19" t="s">
        <v>4803</v>
      </c>
    </row>
    <row r="54" spans="1:3" x14ac:dyDescent="0.3">
      <c r="A54" s="19">
        <v>26</v>
      </c>
      <c r="B54" s="19">
        <v>2014</v>
      </c>
      <c r="C54" s="19" t="s">
        <v>4804</v>
      </c>
    </row>
    <row r="55" spans="1:3" x14ac:dyDescent="0.3">
      <c r="A55" s="19">
        <v>25</v>
      </c>
      <c r="B55" s="19">
        <v>2014</v>
      </c>
      <c r="C55" s="19" t="s">
        <v>4805</v>
      </c>
    </row>
    <row r="56" spans="1:3" x14ac:dyDescent="0.3">
      <c r="A56" s="19">
        <v>25</v>
      </c>
      <c r="B56" s="19">
        <v>2012</v>
      </c>
      <c r="C56" s="19" t="s">
        <v>4806</v>
      </c>
    </row>
    <row r="57" spans="1:3" x14ac:dyDescent="0.3">
      <c r="A57" s="19">
        <v>24</v>
      </c>
      <c r="B57" s="19">
        <v>2014</v>
      </c>
      <c r="C57" s="19" t="s">
        <v>4807</v>
      </c>
    </row>
    <row r="58" spans="1:3" x14ac:dyDescent="0.3">
      <c r="A58" s="19">
        <v>24</v>
      </c>
      <c r="B58" s="19">
        <v>2010</v>
      </c>
      <c r="C58" s="19" t="s">
        <v>4808</v>
      </c>
    </row>
    <row r="59" spans="1:3" x14ac:dyDescent="0.3">
      <c r="A59" s="19">
        <v>23</v>
      </c>
      <c r="B59" s="19">
        <v>2013</v>
      </c>
      <c r="C59" s="19" t="s">
        <v>4809</v>
      </c>
    </row>
    <row r="60" spans="1:3" x14ac:dyDescent="0.3">
      <c r="A60" s="19">
        <v>23</v>
      </c>
      <c r="B60" s="19">
        <v>2013</v>
      </c>
      <c r="C60" s="19" t="s">
        <v>4810</v>
      </c>
    </row>
    <row r="61" spans="1:3" x14ac:dyDescent="0.3">
      <c r="A61" s="19">
        <v>22</v>
      </c>
      <c r="B61" s="19">
        <v>2010</v>
      </c>
      <c r="C61" s="19" t="s">
        <v>4811</v>
      </c>
    </row>
    <row r="62" spans="1:3" x14ac:dyDescent="0.3">
      <c r="A62" s="19">
        <v>21</v>
      </c>
      <c r="B62" s="19">
        <v>2011</v>
      </c>
      <c r="C62" s="19" t="s">
        <v>4812</v>
      </c>
    </row>
    <row r="63" spans="1:3" x14ac:dyDescent="0.3">
      <c r="A63" s="19">
        <v>21</v>
      </c>
      <c r="B63" s="19">
        <v>2017</v>
      </c>
      <c r="C63" s="19" t="s">
        <v>4813</v>
      </c>
    </row>
    <row r="64" spans="1:3" x14ac:dyDescent="0.3">
      <c r="A64" s="19">
        <v>20</v>
      </c>
      <c r="B64" s="19">
        <v>2015</v>
      </c>
      <c r="C64" s="19" t="s">
        <v>4814</v>
      </c>
    </row>
    <row r="65" spans="1:3" x14ac:dyDescent="0.3">
      <c r="A65" s="19">
        <v>19</v>
      </c>
      <c r="B65" s="19">
        <v>2016</v>
      </c>
      <c r="C65" s="19" t="s">
        <v>4815</v>
      </c>
    </row>
    <row r="66" spans="1:3" x14ac:dyDescent="0.3">
      <c r="A66" s="19">
        <v>19</v>
      </c>
      <c r="B66" s="19">
        <v>2015</v>
      </c>
      <c r="C66" s="19" t="s">
        <v>4816</v>
      </c>
    </row>
    <row r="67" spans="1:3" x14ac:dyDescent="0.3">
      <c r="A67" s="19">
        <v>18</v>
      </c>
      <c r="B67" s="19">
        <v>2012</v>
      </c>
      <c r="C67" s="19" t="s">
        <v>4817</v>
      </c>
    </row>
    <row r="68" spans="1:3" x14ac:dyDescent="0.3">
      <c r="A68" s="19">
        <v>17</v>
      </c>
      <c r="B68" s="19">
        <v>2010</v>
      </c>
      <c r="C68" s="19" t="s">
        <v>4818</v>
      </c>
    </row>
    <row r="69" spans="1:3" ht="28" x14ac:dyDescent="0.3">
      <c r="A69" s="19">
        <v>17</v>
      </c>
      <c r="B69" s="19">
        <v>2010</v>
      </c>
      <c r="C69" s="19" t="s">
        <v>4819</v>
      </c>
    </row>
    <row r="70" spans="1:3" x14ac:dyDescent="0.3">
      <c r="A70" s="19">
        <v>17</v>
      </c>
      <c r="B70" s="19">
        <v>2010</v>
      </c>
      <c r="C70" s="19" t="s">
        <v>4820</v>
      </c>
    </row>
    <row r="71" spans="1:3" x14ac:dyDescent="0.3">
      <c r="A71" s="19">
        <v>17</v>
      </c>
      <c r="B71" s="19">
        <v>2010</v>
      </c>
      <c r="C71" s="19" t="s">
        <v>4821</v>
      </c>
    </row>
    <row r="72" spans="1:3" x14ac:dyDescent="0.3">
      <c r="A72" s="19">
        <v>16</v>
      </c>
      <c r="B72" s="19">
        <v>2010</v>
      </c>
      <c r="C72" s="19" t="s">
        <v>4822</v>
      </c>
    </row>
    <row r="73" spans="1:3" x14ac:dyDescent="0.3">
      <c r="A73" s="19">
        <v>16</v>
      </c>
      <c r="B73" s="19">
        <v>2010</v>
      </c>
      <c r="C73" s="19" t="s">
        <v>4823</v>
      </c>
    </row>
    <row r="74" spans="1:3" x14ac:dyDescent="0.3">
      <c r="A74" s="19">
        <v>16</v>
      </c>
      <c r="B74" s="19">
        <v>2010</v>
      </c>
      <c r="C74" s="19" t="s">
        <v>4824</v>
      </c>
    </row>
    <row r="75" spans="1:3" x14ac:dyDescent="0.3">
      <c r="A75" s="19">
        <v>16</v>
      </c>
      <c r="B75" s="19">
        <v>2017</v>
      </c>
      <c r="C75" s="19" t="s">
        <v>4825</v>
      </c>
    </row>
    <row r="76" spans="1:3" x14ac:dyDescent="0.3">
      <c r="A76" s="19">
        <v>15</v>
      </c>
      <c r="B76" s="19">
        <v>2016</v>
      </c>
      <c r="C76" s="19" t="s">
        <v>4826</v>
      </c>
    </row>
    <row r="77" spans="1:3" x14ac:dyDescent="0.3">
      <c r="A77" s="19">
        <v>15</v>
      </c>
      <c r="B77" s="19">
        <v>2016</v>
      </c>
      <c r="C77" s="19" t="s">
        <v>4827</v>
      </c>
    </row>
    <row r="78" spans="1:3" x14ac:dyDescent="0.3">
      <c r="A78" s="19">
        <v>15</v>
      </c>
      <c r="B78" s="19">
        <v>2012</v>
      </c>
      <c r="C78" s="19" t="s">
        <v>4828</v>
      </c>
    </row>
    <row r="79" spans="1:3" x14ac:dyDescent="0.3">
      <c r="A79" s="19">
        <v>15</v>
      </c>
      <c r="B79" s="19">
        <v>2016</v>
      </c>
      <c r="C79" s="19" t="s">
        <v>4829</v>
      </c>
    </row>
    <row r="80" spans="1:3" x14ac:dyDescent="0.3">
      <c r="A80" s="19">
        <v>15</v>
      </c>
      <c r="B80" s="19">
        <v>2010</v>
      </c>
      <c r="C80" s="19" t="s">
        <v>4830</v>
      </c>
    </row>
    <row r="81" spans="1:3" x14ac:dyDescent="0.3">
      <c r="A81" s="19">
        <v>14</v>
      </c>
      <c r="B81" s="19">
        <v>2010</v>
      </c>
      <c r="C81" s="19" t="s">
        <v>4831</v>
      </c>
    </row>
    <row r="82" spans="1:3" x14ac:dyDescent="0.3">
      <c r="A82" s="19">
        <v>14</v>
      </c>
      <c r="B82" s="19">
        <v>2014</v>
      </c>
      <c r="C82" s="19" t="s">
        <v>4832</v>
      </c>
    </row>
    <row r="83" spans="1:3" x14ac:dyDescent="0.3">
      <c r="A83" s="19">
        <v>14</v>
      </c>
      <c r="B83" s="19">
        <v>2015</v>
      </c>
      <c r="C83" s="19" t="s">
        <v>4833</v>
      </c>
    </row>
    <row r="84" spans="1:3" x14ac:dyDescent="0.3">
      <c r="A84" s="19">
        <v>14</v>
      </c>
      <c r="B84" s="19">
        <v>2011</v>
      </c>
      <c r="C84" s="19" t="s">
        <v>4834</v>
      </c>
    </row>
    <row r="85" spans="1:3" x14ac:dyDescent="0.3">
      <c r="A85" s="19">
        <v>14</v>
      </c>
      <c r="B85" s="19">
        <v>2010</v>
      </c>
      <c r="C85" s="19" t="s">
        <v>4835</v>
      </c>
    </row>
    <row r="86" spans="1:3" ht="28" x14ac:dyDescent="0.3">
      <c r="A86" s="19">
        <v>14</v>
      </c>
      <c r="B86" s="19">
        <v>2010</v>
      </c>
      <c r="C86" s="19" t="s">
        <v>4836</v>
      </c>
    </row>
    <row r="87" spans="1:3" x14ac:dyDescent="0.3">
      <c r="A87" s="19">
        <v>13</v>
      </c>
      <c r="B87" s="19">
        <v>2015</v>
      </c>
      <c r="C87" s="19" t="s">
        <v>4837</v>
      </c>
    </row>
    <row r="88" spans="1:3" x14ac:dyDescent="0.3">
      <c r="A88" s="19">
        <v>13</v>
      </c>
      <c r="B88" s="19">
        <v>2010</v>
      </c>
      <c r="C88" s="19" t="s">
        <v>4838</v>
      </c>
    </row>
    <row r="89" spans="1:3" ht="28" x14ac:dyDescent="0.3">
      <c r="A89" s="19">
        <v>13</v>
      </c>
      <c r="B89" s="19">
        <v>2014</v>
      </c>
      <c r="C89" s="19" t="s">
        <v>4839</v>
      </c>
    </row>
    <row r="90" spans="1:3" x14ac:dyDescent="0.3">
      <c r="A90" s="19">
        <v>13</v>
      </c>
      <c r="B90" s="19">
        <v>2016</v>
      </c>
      <c r="C90" s="19" t="s">
        <v>4840</v>
      </c>
    </row>
    <row r="91" spans="1:3" x14ac:dyDescent="0.3">
      <c r="A91" s="19">
        <v>13</v>
      </c>
      <c r="B91" s="19">
        <v>2018</v>
      </c>
      <c r="C91" s="19" t="s">
        <v>4841</v>
      </c>
    </row>
    <row r="92" spans="1:3" x14ac:dyDescent="0.3">
      <c r="A92" s="19">
        <v>13</v>
      </c>
      <c r="B92" s="19">
        <v>2018</v>
      </c>
      <c r="C92" s="19" t="s">
        <v>4842</v>
      </c>
    </row>
    <row r="93" spans="1:3" x14ac:dyDescent="0.3">
      <c r="A93" s="19">
        <v>13</v>
      </c>
      <c r="B93" s="19">
        <v>2010</v>
      </c>
      <c r="C93" s="19" t="s">
        <v>4843</v>
      </c>
    </row>
    <row r="94" spans="1:3" ht="28" x14ac:dyDescent="0.3">
      <c r="A94" s="19">
        <v>12</v>
      </c>
      <c r="B94" s="19">
        <v>2017</v>
      </c>
      <c r="C94" s="19" t="s">
        <v>4844</v>
      </c>
    </row>
    <row r="95" spans="1:3" x14ac:dyDescent="0.3">
      <c r="A95" s="19">
        <v>12</v>
      </c>
      <c r="B95" s="19">
        <v>2013</v>
      </c>
      <c r="C95" s="19" t="s">
        <v>4845</v>
      </c>
    </row>
    <row r="96" spans="1:3" ht="28" x14ac:dyDescent="0.3">
      <c r="A96" s="19">
        <v>12</v>
      </c>
      <c r="B96" s="19">
        <v>2012</v>
      </c>
      <c r="C96" s="19" t="s">
        <v>4846</v>
      </c>
    </row>
    <row r="97" spans="1:3" x14ac:dyDescent="0.3">
      <c r="A97" s="19">
        <v>12</v>
      </c>
      <c r="B97" s="19">
        <v>2010</v>
      </c>
      <c r="C97" s="19" t="s">
        <v>4847</v>
      </c>
    </row>
    <row r="98" spans="1:3" x14ac:dyDescent="0.3">
      <c r="A98" s="19">
        <v>12</v>
      </c>
      <c r="B98" s="19">
        <v>2016</v>
      </c>
      <c r="C98" s="19" t="s">
        <v>4848</v>
      </c>
    </row>
    <row r="99" spans="1:3" x14ac:dyDescent="0.3">
      <c r="A99" s="19">
        <v>11</v>
      </c>
      <c r="B99" s="19">
        <v>2013</v>
      </c>
      <c r="C99" s="19" t="s">
        <v>4849</v>
      </c>
    </row>
    <row r="100" spans="1:3" ht="28" x14ac:dyDescent="0.3">
      <c r="A100" s="19">
        <v>11</v>
      </c>
      <c r="B100" s="19">
        <v>2012</v>
      </c>
      <c r="C100" s="19" t="s">
        <v>4850</v>
      </c>
    </row>
    <row r="101" spans="1:3" x14ac:dyDescent="0.3">
      <c r="A101" s="19">
        <v>11</v>
      </c>
      <c r="B101" s="19">
        <v>2010</v>
      </c>
      <c r="C101" s="19" t="s">
        <v>4851</v>
      </c>
    </row>
    <row r="102" spans="1:3" x14ac:dyDescent="0.3">
      <c r="A102" s="19">
        <v>11</v>
      </c>
      <c r="B102" s="19">
        <v>2011</v>
      </c>
      <c r="C102" s="19" t="s">
        <v>4852</v>
      </c>
    </row>
    <row r="103" spans="1:3" x14ac:dyDescent="0.3">
      <c r="A103" s="19">
        <v>11</v>
      </c>
      <c r="B103" s="19">
        <v>2011</v>
      </c>
      <c r="C103" s="19" t="s">
        <v>4853</v>
      </c>
    </row>
    <row r="104" spans="1:3" x14ac:dyDescent="0.3">
      <c r="A104" s="19">
        <v>11</v>
      </c>
      <c r="B104" s="19">
        <v>2012</v>
      </c>
      <c r="C104" s="19" t="s">
        <v>4854</v>
      </c>
    </row>
    <row r="105" spans="1:3" x14ac:dyDescent="0.3">
      <c r="A105" s="19">
        <v>11</v>
      </c>
      <c r="B105" s="19">
        <v>2016</v>
      </c>
      <c r="C105" s="19" t="s">
        <v>4855</v>
      </c>
    </row>
    <row r="106" spans="1:3" x14ac:dyDescent="0.3">
      <c r="A106" s="19">
        <v>11</v>
      </c>
      <c r="B106" s="19">
        <v>2011</v>
      </c>
      <c r="C106" s="19" t="s">
        <v>4856</v>
      </c>
    </row>
    <row r="107" spans="1:3" x14ac:dyDescent="0.3">
      <c r="A107" s="19">
        <v>11</v>
      </c>
      <c r="B107" s="19">
        <v>2012</v>
      </c>
      <c r="C107" s="19" t="s">
        <v>4857</v>
      </c>
    </row>
    <row r="108" spans="1:3" x14ac:dyDescent="0.3">
      <c r="A108" s="19">
        <v>11</v>
      </c>
      <c r="B108" s="19">
        <v>2013</v>
      </c>
      <c r="C108" s="19" t="s">
        <v>4858</v>
      </c>
    </row>
    <row r="109" spans="1:3" x14ac:dyDescent="0.3">
      <c r="A109" s="19">
        <v>11</v>
      </c>
      <c r="B109" s="19">
        <v>2014</v>
      </c>
      <c r="C109" s="19" t="s">
        <v>4859</v>
      </c>
    </row>
    <row r="110" spans="1:3" x14ac:dyDescent="0.3">
      <c r="A110" s="19">
        <v>10</v>
      </c>
      <c r="B110" s="19">
        <v>2011</v>
      </c>
      <c r="C110" s="19" t="s">
        <v>4860</v>
      </c>
    </row>
    <row r="111" spans="1:3" x14ac:dyDescent="0.3">
      <c r="A111" s="19">
        <v>10</v>
      </c>
      <c r="B111" s="19">
        <v>2013</v>
      </c>
      <c r="C111" s="19" t="s">
        <v>4861</v>
      </c>
    </row>
    <row r="112" spans="1:3" x14ac:dyDescent="0.3">
      <c r="A112" s="19">
        <v>10</v>
      </c>
      <c r="B112" s="19">
        <v>2016</v>
      </c>
      <c r="C112" s="19" t="s">
        <v>4862</v>
      </c>
    </row>
    <row r="113" spans="1:3" x14ac:dyDescent="0.3">
      <c r="A113" s="19">
        <v>10</v>
      </c>
      <c r="B113" s="19">
        <v>2018</v>
      </c>
      <c r="C113" s="19" t="s">
        <v>4863</v>
      </c>
    </row>
    <row r="114" spans="1:3" x14ac:dyDescent="0.3">
      <c r="A114" s="19">
        <v>10</v>
      </c>
      <c r="B114" s="19">
        <v>2010</v>
      </c>
      <c r="C114" s="19" t="s">
        <v>4864</v>
      </c>
    </row>
    <row r="115" spans="1:3" x14ac:dyDescent="0.3">
      <c r="A115" s="19">
        <v>10</v>
      </c>
      <c r="B115" s="19">
        <v>2017</v>
      </c>
      <c r="C115" s="19" t="s">
        <v>4865</v>
      </c>
    </row>
    <row r="116" spans="1:3" x14ac:dyDescent="0.3">
      <c r="A116" s="19">
        <v>10</v>
      </c>
      <c r="B116" s="19">
        <v>2010</v>
      </c>
      <c r="C116" s="19" t="s">
        <v>4866</v>
      </c>
    </row>
    <row r="117" spans="1:3" ht="28" x14ac:dyDescent="0.3">
      <c r="A117" s="19">
        <v>10</v>
      </c>
      <c r="B117" s="19">
        <v>2014</v>
      </c>
      <c r="C117" s="19" t="s">
        <v>4867</v>
      </c>
    </row>
    <row r="118" spans="1:3" x14ac:dyDescent="0.3">
      <c r="A118" s="19">
        <v>9</v>
      </c>
      <c r="B118" s="19">
        <v>2018</v>
      </c>
      <c r="C118" s="19" t="s">
        <v>4868</v>
      </c>
    </row>
    <row r="119" spans="1:3" x14ac:dyDescent="0.3">
      <c r="A119" s="19">
        <v>9</v>
      </c>
      <c r="B119" s="19">
        <v>2014</v>
      </c>
      <c r="C119" s="19" t="s">
        <v>4869</v>
      </c>
    </row>
    <row r="120" spans="1:3" x14ac:dyDescent="0.3">
      <c r="A120" s="19">
        <v>9</v>
      </c>
      <c r="B120" s="19">
        <v>2012</v>
      </c>
      <c r="C120" s="19" t="s">
        <v>4870</v>
      </c>
    </row>
    <row r="121" spans="1:3" ht="28" x14ac:dyDescent="0.3">
      <c r="A121" s="19">
        <v>9</v>
      </c>
      <c r="B121" s="19">
        <v>2012</v>
      </c>
      <c r="C121" s="19" t="s">
        <v>4871</v>
      </c>
    </row>
    <row r="122" spans="1:3" x14ac:dyDescent="0.3">
      <c r="A122" s="19">
        <v>9</v>
      </c>
      <c r="B122" s="19">
        <v>2018</v>
      </c>
      <c r="C122" s="19" t="s">
        <v>4872</v>
      </c>
    </row>
    <row r="123" spans="1:3" x14ac:dyDescent="0.3">
      <c r="A123" s="19">
        <v>9</v>
      </c>
      <c r="B123" s="19">
        <v>2011</v>
      </c>
      <c r="C123" s="19" t="s">
        <v>4873</v>
      </c>
    </row>
    <row r="124" spans="1:3" x14ac:dyDescent="0.3">
      <c r="A124" s="19">
        <v>9</v>
      </c>
      <c r="B124" s="19">
        <v>2018</v>
      </c>
      <c r="C124" s="19" t="s">
        <v>4874</v>
      </c>
    </row>
    <row r="125" spans="1:3" x14ac:dyDescent="0.3">
      <c r="A125" s="19">
        <v>9</v>
      </c>
      <c r="B125" s="19">
        <v>2010</v>
      </c>
      <c r="C125" s="19" t="s">
        <v>4875</v>
      </c>
    </row>
    <row r="126" spans="1:3" ht="28" x14ac:dyDescent="0.3">
      <c r="A126" s="19">
        <v>9</v>
      </c>
      <c r="B126" s="19">
        <v>2018</v>
      </c>
      <c r="C126" s="19" t="s">
        <v>4876</v>
      </c>
    </row>
    <row r="127" spans="1:3" x14ac:dyDescent="0.3">
      <c r="A127" s="19">
        <v>9</v>
      </c>
      <c r="B127" s="19">
        <v>2017</v>
      </c>
      <c r="C127" s="19" t="s">
        <v>4877</v>
      </c>
    </row>
    <row r="128" spans="1:3" x14ac:dyDescent="0.3">
      <c r="A128" s="19">
        <v>8</v>
      </c>
      <c r="B128" s="19">
        <v>2016</v>
      </c>
      <c r="C128" s="19" t="s">
        <v>4878</v>
      </c>
    </row>
    <row r="129" spans="1:3" x14ac:dyDescent="0.3">
      <c r="A129" s="19">
        <v>8</v>
      </c>
      <c r="B129" s="19">
        <v>2012</v>
      </c>
      <c r="C129" s="19" t="s">
        <v>4879</v>
      </c>
    </row>
    <row r="130" spans="1:3" ht="28" x14ac:dyDescent="0.3">
      <c r="A130" s="19">
        <v>8</v>
      </c>
      <c r="B130" s="19">
        <v>2017</v>
      </c>
      <c r="C130" s="19" t="s">
        <v>4880</v>
      </c>
    </row>
    <row r="131" spans="1:3" x14ac:dyDescent="0.3">
      <c r="A131" s="19">
        <v>8</v>
      </c>
      <c r="B131" s="19">
        <v>2012</v>
      </c>
      <c r="C131" s="19" t="s">
        <v>4881</v>
      </c>
    </row>
    <row r="132" spans="1:3" x14ac:dyDescent="0.3">
      <c r="A132" s="19">
        <v>8</v>
      </c>
      <c r="B132" s="19">
        <v>2018</v>
      </c>
      <c r="C132" s="19" t="s">
        <v>4882</v>
      </c>
    </row>
    <row r="133" spans="1:3" x14ac:dyDescent="0.3">
      <c r="A133" s="19">
        <v>8</v>
      </c>
      <c r="B133" s="19">
        <v>2017</v>
      </c>
      <c r="C133" s="19" t="s">
        <v>4883</v>
      </c>
    </row>
    <row r="134" spans="1:3" x14ac:dyDescent="0.3">
      <c r="A134" s="19">
        <v>8</v>
      </c>
      <c r="B134" s="19">
        <v>2010</v>
      </c>
      <c r="C134" s="19" t="s">
        <v>4884</v>
      </c>
    </row>
    <row r="135" spans="1:3" x14ac:dyDescent="0.3">
      <c r="A135" s="19">
        <v>8</v>
      </c>
      <c r="B135" s="19">
        <v>2010</v>
      </c>
      <c r="C135" s="19" t="s">
        <v>4885</v>
      </c>
    </row>
    <row r="136" spans="1:3" x14ac:dyDescent="0.3">
      <c r="A136" s="19">
        <v>8</v>
      </c>
      <c r="B136" s="19">
        <v>2012</v>
      </c>
      <c r="C136" s="19" t="s">
        <v>4886</v>
      </c>
    </row>
    <row r="137" spans="1:3" x14ac:dyDescent="0.3">
      <c r="A137" s="19">
        <v>8</v>
      </c>
      <c r="B137" s="19">
        <v>2013</v>
      </c>
      <c r="C137" s="19" t="s">
        <v>4887</v>
      </c>
    </row>
    <row r="138" spans="1:3" x14ac:dyDescent="0.3">
      <c r="A138" s="19">
        <v>8</v>
      </c>
      <c r="B138" s="19">
        <v>2013</v>
      </c>
      <c r="C138" s="19" t="s">
        <v>4888</v>
      </c>
    </row>
    <row r="139" spans="1:3" x14ac:dyDescent="0.3">
      <c r="A139" s="19">
        <v>8</v>
      </c>
      <c r="B139" s="19">
        <v>2017</v>
      </c>
      <c r="C139" s="19" t="s">
        <v>4889</v>
      </c>
    </row>
    <row r="140" spans="1:3" x14ac:dyDescent="0.3">
      <c r="A140" s="19">
        <v>8</v>
      </c>
      <c r="B140" s="19">
        <v>2010</v>
      </c>
      <c r="C140" s="19" t="s">
        <v>4890</v>
      </c>
    </row>
    <row r="141" spans="1:3" x14ac:dyDescent="0.3">
      <c r="A141" s="19">
        <v>7</v>
      </c>
      <c r="B141" s="19">
        <v>2015</v>
      </c>
      <c r="C141" s="19" t="s">
        <v>4891</v>
      </c>
    </row>
    <row r="142" spans="1:3" ht="28" x14ac:dyDescent="0.3">
      <c r="A142" s="19">
        <v>7</v>
      </c>
      <c r="B142" s="19">
        <v>2011</v>
      </c>
      <c r="C142" s="19" t="s">
        <v>4892</v>
      </c>
    </row>
    <row r="143" spans="1:3" x14ac:dyDescent="0.3">
      <c r="A143" s="19">
        <v>7</v>
      </c>
      <c r="B143" s="19">
        <v>2012</v>
      </c>
      <c r="C143" s="19" t="s">
        <v>4893</v>
      </c>
    </row>
    <row r="144" spans="1:3" x14ac:dyDescent="0.3">
      <c r="A144" s="19">
        <v>7</v>
      </c>
      <c r="B144" s="19">
        <v>2018</v>
      </c>
      <c r="C144" s="19" t="s">
        <v>4894</v>
      </c>
    </row>
    <row r="145" spans="1:3" x14ac:dyDescent="0.3">
      <c r="A145" s="19">
        <v>7</v>
      </c>
      <c r="B145" s="19">
        <v>2011</v>
      </c>
      <c r="C145" s="19" t="s">
        <v>4895</v>
      </c>
    </row>
    <row r="146" spans="1:3" x14ac:dyDescent="0.3">
      <c r="A146" s="19">
        <v>7</v>
      </c>
      <c r="B146" s="19">
        <v>2014</v>
      </c>
      <c r="C146" s="19" t="s">
        <v>4896</v>
      </c>
    </row>
    <row r="147" spans="1:3" x14ac:dyDescent="0.3">
      <c r="A147" s="19">
        <v>7</v>
      </c>
      <c r="B147" s="19">
        <v>2014</v>
      </c>
      <c r="C147" s="19" t="s">
        <v>4897</v>
      </c>
    </row>
    <row r="148" spans="1:3" x14ac:dyDescent="0.3">
      <c r="A148" s="19">
        <v>7</v>
      </c>
      <c r="B148" s="19">
        <v>2018</v>
      </c>
      <c r="C148" s="19" t="s">
        <v>4898</v>
      </c>
    </row>
    <row r="149" spans="1:3" x14ac:dyDescent="0.3">
      <c r="A149" s="19">
        <v>7</v>
      </c>
      <c r="B149" s="19">
        <v>2019</v>
      </c>
      <c r="C149" s="19" t="s">
        <v>4899</v>
      </c>
    </row>
    <row r="150" spans="1:3" x14ac:dyDescent="0.3">
      <c r="A150" s="19">
        <v>7</v>
      </c>
      <c r="B150" s="19">
        <v>2012</v>
      </c>
      <c r="C150" s="19" t="s">
        <v>4900</v>
      </c>
    </row>
    <row r="151" spans="1:3" x14ac:dyDescent="0.3">
      <c r="A151" s="19">
        <v>7</v>
      </c>
      <c r="B151" s="19">
        <v>2013</v>
      </c>
      <c r="C151" s="19" t="s">
        <v>4901</v>
      </c>
    </row>
    <row r="152" spans="1:3" x14ac:dyDescent="0.3">
      <c r="A152" s="19">
        <v>7</v>
      </c>
      <c r="B152" s="19">
        <v>2015</v>
      </c>
      <c r="C152" s="19" t="s">
        <v>4902</v>
      </c>
    </row>
    <row r="153" spans="1:3" x14ac:dyDescent="0.3">
      <c r="A153" s="19">
        <v>7</v>
      </c>
      <c r="B153" s="19">
        <v>2018</v>
      </c>
      <c r="C153" s="19" t="s">
        <v>4903</v>
      </c>
    </row>
    <row r="154" spans="1:3" x14ac:dyDescent="0.3">
      <c r="A154" s="19">
        <v>7</v>
      </c>
      <c r="B154" s="19">
        <v>2018</v>
      </c>
      <c r="C154" s="19" t="s">
        <v>4904</v>
      </c>
    </row>
    <row r="155" spans="1:3" x14ac:dyDescent="0.3">
      <c r="A155" s="19">
        <v>6</v>
      </c>
      <c r="B155" s="19">
        <v>2019</v>
      </c>
      <c r="C155" s="19" t="s">
        <v>4905</v>
      </c>
    </row>
    <row r="156" spans="1:3" x14ac:dyDescent="0.3">
      <c r="A156" s="19">
        <v>6</v>
      </c>
      <c r="B156" s="19">
        <v>2014</v>
      </c>
      <c r="C156" s="19" t="s">
        <v>4906</v>
      </c>
    </row>
    <row r="157" spans="1:3" x14ac:dyDescent="0.3">
      <c r="A157" s="19">
        <v>6</v>
      </c>
      <c r="B157" s="19">
        <v>2012</v>
      </c>
      <c r="C157" s="19" t="s">
        <v>4907</v>
      </c>
    </row>
    <row r="158" spans="1:3" x14ac:dyDescent="0.3">
      <c r="A158" s="19">
        <v>6</v>
      </c>
      <c r="B158" s="19">
        <v>2010</v>
      </c>
      <c r="C158" s="19" t="s">
        <v>4908</v>
      </c>
    </row>
    <row r="159" spans="1:3" ht="28" x14ac:dyDescent="0.3">
      <c r="A159" s="19">
        <v>6</v>
      </c>
      <c r="B159" s="19">
        <v>2014</v>
      </c>
      <c r="C159" s="19" t="s">
        <v>4909</v>
      </c>
    </row>
    <row r="160" spans="1:3" x14ac:dyDescent="0.3">
      <c r="A160" s="19">
        <v>6</v>
      </c>
      <c r="B160" s="19">
        <v>2014</v>
      </c>
      <c r="C160" s="19" t="s">
        <v>4910</v>
      </c>
    </row>
    <row r="161" spans="1:3" x14ac:dyDescent="0.3">
      <c r="A161" s="19">
        <v>6</v>
      </c>
      <c r="B161" s="19">
        <v>2014</v>
      </c>
      <c r="C161" s="19" t="s">
        <v>4911</v>
      </c>
    </row>
    <row r="162" spans="1:3" x14ac:dyDescent="0.3">
      <c r="A162" s="19">
        <v>6</v>
      </c>
      <c r="B162" s="19">
        <v>2010</v>
      </c>
      <c r="C162" s="19" t="s">
        <v>4912</v>
      </c>
    </row>
    <row r="163" spans="1:3" x14ac:dyDescent="0.3">
      <c r="A163" s="19">
        <v>6</v>
      </c>
      <c r="B163" s="19">
        <v>2011</v>
      </c>
      <c r="C163" s="19" t="s">
        <v>4913</v>
      </c>
    </row>
    <row r="164" spans="1:3" x14ac:dyDescent="0.3">
      <c r="A164" s="19">
        <v>6</v>
      </c>
      <c r="B164" s="19">
        <v>2010</v>
      </c>
      <c r="C164" s="19" t="s">
        <v>4914</v>
      </c>
    </row>
    <row r="165" spans="1:3" ht="28" x14ac:dyDescent="0.3">
      <c r="A165" s="19">
        <v>6</v>
      </c>
      <c r="B165" s="19">
        <v>2012</v>
      </c>
      <c r="C165" s="19" t="s">
        <v>4915</v>
      </c>
    </row>
    <row r="166" spans="1:3" x14ac:dyDescent="0.3">
      <c r="A166" s="19">
        <v>6</v>
      </c>
      <c r="B166" s="19">
        <v>2018</v>
      </c>
      <c r="C166" s="19" t="s">
        <v>4916</v>
      </c>
    </row>
    <row r="167" spans="1:3" x14ac:dyDescent="0.3">
      <c r="A167" s="19">
        <v>6</v>
      </c>
      <c r="B167" s="19">
        <v>2012</v>
      </c>
      <c r="C167" s="19" t="s">
        <v>4917</v>
      </c>
    </row>
    <row r="168" spans="1:3" ht="28" x14ac:dyDescent="0.3">
      <c r="A168" s="19">
        <v>6</v>
      </c>
      <c r="B168" s="19">
        <v>2014</v>
      </c>
      <c r="C168" s="19" t="s">
        <v>4918</v>
      </c>
    </row>
    <row r="169" spans="1:3" ht="28" x14ac:dyDescent="0.3">
      <c r="A169" s="19">
        <v>6</v>
      </c>
      <c r="B169" s="19">
        <v>2010</v>
      </c>
      <c r="C169" s="19" t="s">
        <v>4919</v>
      </c>
    </row>
    <row r="170" spans="1:3" x14ac:dyDescent="0.3">
      <c r="A170" s="19">
        <v>6</v>
      </c>
      <c r="B170" s="19">
        <v>2013</v>
      </c>
      <c r="C170" s="19" t="s">
        <v>4920</v>
      </c>
    </row>
    <row r="171" spans="1:3" ht="28" x14ac:dyDescent="0.3">
      <c r="A171" s="19">
        <v>6</v>
      </c>
      <c r="B171" s="19">
        <v>2019</v>
      </c>
      <c r="C171" s="19" t="s">
        <v>4921</v>
      </c>
    </row>
    <row r="172" spans="1:3" ht="28" x14ac:dyDescent="0.3">
      <c r="A172" s="19">
        <v>6</v>
      </c>
      <c r="B172" s="19">
        <v>2015</v>
      </c>
      <c r="C172" s="19" t="s">
        <v>4922</v>
      </c>
    </row>
    <row r="173" spans="1:3" x14ac:dyDescent="0.3">
      <c r="A173" s="19">
        <v>6</v>
      </c>
      <c r="B173" s="19">
        <v>2010</v>
      </c>
      <c r="C173" s="19" t="s">
        <v>4923</v>
      </c>
    </row>
    <row r="174" spans="1:3" x14ac:dyDescent="0.3">
      <c r="A174" s="19">
        <v>6</v>
      </c>
      <c r="B174" s="19">
        <v>2015</v>
      </c>
      <c r="C174" s="19" t="s">
        <v>4924</v>
      </c>
    </row>
    <row r="175" spans="1:3" x14ac:dyDescent="0.3">
      <c r="A175" s="19">
        <v>6</v>
      </c>
      <c r="B175" s="19">
        <v>2014</v>
      </c>
      <c r="C175" s="19" t="s">
        <v>4925</v>
      </c>
    </row>
    <row r="176" spans="1:3" x14ac:dyDescent="0.3">
      <c r="A176" s="19">
        <v>6</v>
      </c>
      <c r="B176" s="19">
        <v>2014</v>
      </c>
      <c r="C176" s="19" t="s">
        <v>4926</v>
      </c>
    </row>
    <row r="177" spans="1:3" x14ac:dyDescent="0.3">
      <c r="A177" s="19">
        <v>6</v>
      </c>
      <c r="B177" s="19">
        <v>2015</v>
      </c>
      <c r="C177" s="19" t="s">
        <v>4927</v>
      </c>
    </row>
    <row r="178" spans="1:3" x14ac:dyDescent="0.3">
      <c r="A178" s="19">
        <v>6</v>
      </c>
      <c r="B178" s="19">
        <v>2016</v>
      </c>
      <c r="C178" s="19" t="s">
        <v>4928</v>
      </c>
    </row>
    <row r="179" spans="1:3" x14ac:dyDescent="0.3">
      <c r="A179" s="19">
        <v>5</v>
      </c>
      <c r="B179" s="19">
        <v>2011</v>
      </c>
      <c r="C179" s="19" t="s">
        <v>4929</v>
      </c>
    </row>
    <row r="180" spans="1:3" x14ac:dyDescent="0.3">
      <c r="A180" s="19">
        <v>5</v>
      </c>
      <c r="B180" s="19">
        <v>2018</v>
      </c>
      <c r="C180" s="19" t="s">
        <v>4930</v>
      </c>
    </row>
    <row r="181" spans="1:3" ht="28" x14ac:dyDescent="0.3">
      <c r="A181" s="19">
        <v>5</v>
      </c>
      <c r="B181" s="19">
        <v>2018</v>
      </c>
      <c r="C181" s="19" t="s">
        <v>4931</v>
      </c>
    </row>
    <row r="182" spans="1:3" x14ac:dyDescent="0.3">
      <c r="A182" s="19">
        <v>5</v>
      </c>
      <c r="B182" s="19">
        <v>2017</v>
      </c>
      <c r="C182" s="19" t="s">
        <v>4932</v>
      </c>
    </row>
    <row r="183" spans="1:3" ht="28" x14ac:dyDescent="0.3">
      <c r="A183" s="19">
        <v>5</v>
      </c>
      <c r="B183" s="19">
        <v>2016</v>
      </c>
      <c r="C183" s="19" t="s">
        <v>4933</v>
      </c>
    </row>
    <row r="184" spans="1:3" ht="28" x14ac:dyDescent="0.3">
      <c r="A184" s="19">
        <v>5</v>
      </c>
      <c r="B184" s="19">
        <v>2010</v>
      </c>
      <c r="C184" s="19" t="s">
        <v>4934</v>
      </c>
    </row>
    <row r="185" spans="1:3" x14ac:dyDescent="0.3">
      <c r="A185" s="19">
        <v>5</v>
      </c>
      <c r="B185" s="19">
        <v>2017</v>
      </c>
      <c r="C185" s="19" t="s">
        <v>4935</v>
      </c>
    </row>
    <row r="186" spans="1:3" x14ac:dyDescent="0.3">
      <c r="A186" s="19">
        <v>5</v>
      </c>
      <c r="B186" s="19">
        <v>2016</v>
      </c>
      <c r="C186" s="19" t="s">
        <v>4936</v>
      </c>
    </row>
    <row r="187" spans="1:3" x14ac:dyDescent="0.3">
      <c r="A187" s="19">
        <v>5</v>
      </c>
      <c r="B187" s="19">
        <v>2018</v>
      </c>
      <c r="C187" s="19" t="s">
        <v>4937</v>
      </c>
    </row>
    <row r="188" spans="1:3" x14ac:dyDescent="0.3">
      <c r="A188" s="19">
        <v>5</v>
      </c>
      <c r="B188" s="19">
        <v>2016</v>
      </c>
      <c r="C188" s="19" t="s">
        <v>4938</v>
      </c>
    </row>
    <row r="189" spans="1:3" ht="28" x14ac:dyDescent="0.3">
      <c r="A189" s="19">
        <v>5</v>
      </c>
      <c r="B189" s="19">
        <v>2016</v>
      </c>
      <c r="C189" s="19" t="s">
        <v>4939</v>
      </c>
    </row>
    <row r="190" spans="1:3" x14ac:dyDescent="0.3">
      <c r="A190" s="19">
        <v>5</v>
      </c>
      <c r="B190" s="19">
        <v>2012</v>
      </c>
      <c r="C190" s="19" t="s">
        <v>4940</v>
      </c>
    </row>
    <row r="191" spans="1:3" x14ac:dyDescent="0.3">
      <c r="A191" s="19">
        <v>5</v>
      </c>
      <c r="B191" s="19">
        <v>2017</v>
      </c>
      <c r="C191" s="19" t="s">
        <v>4941</v>
      </c>
    </row>
    <row r="192" spans="1:3" x14ac:dyDescent="0.3">
      <c r="A192" s="19">
        <v>5</v>
      </c>
      <c r="B192" s="19">
        <v>2013</v>
      </c>
      <c r="C192" s="19" t="s">
        <v>4942</v>
      </c>
    </row>
    <row r="193" spans="1:3" x14ac:dyDescent="0.3">
      <c r="A193" s="19">
        <v>5</v>
      </c>
      <c r="B193" s="19">
        <v>2018</v>
      </c>
      <c r="C193" s="19" t="s">
        <v>4943</v>
      </c>
    </row>
    <row r="194" spans="1:3" x14ac:dyDescent="0.3">
      <c r="A194" s="19">
        <v>5</v>
      </c>
      <c r="B194" s="19">
        <v>2016</v>
      </c>
      <c r="C194" s="19" t="s">
        <v>4944</v>
      </c>
    </row>
    <row r="195" spans="1:3" x14ac:dyDescent="0.3">
      <c r="A195" s="19">
        <v>5</v>
      </c>
      <c r="B195" s="19">
        <v>2014</v>
      </c>
      <c r="C195" s="19" t="s">
        <v>4945</v>
      </c>
    </row>
    <row r="196" spans="1:3" x14ac:dyDescent="0.3">
      <c r="A196" s="19">
        <v>5</v>
      </c>
      <c r="B196" s="19">
        <v>2010</v>
      </c>
      <c r="C196" s="19" t="s">
        <v>4946</v>
      </c>
    </row>
    <row r="197" spans="1:3" x14ac:dyDescent="0.3">
      <c r="A197" s="19">
        <v>5</v>
      </c>
      <c r="B197" s="19">
        <v>2015</v>
      </c>
      <c r="C197" s="19" t="s">
        <v>4947</v>
      </c>
    </row>
    <row r="198" spans="1:3" x14ac:dyDescent="0.3">
      <c r="A198" s="19">
        <v>5</v>
      </c>
      <c r="B198" s="19">
        <v>2015</v>
      </c>
      <c r="C198" s="19" t="s">
        <v>4948</v>
      </c>
    </row>
    <row r="199" spans="1:3" x14ac:dyDescent="0.3">
      <c r="A199" s="19">
        <v>5</v>
      </c>
      <c r="B199" s="19">
        <v>2016</v>
      </c>
      <c r="C199" s="19" t="s">
        <v>4949</v>
      </c>
    </row>
    <row r="200" spans="1:3" x14ac:dyDescent="0.3">
      <c r="A200" s="19">
        <v>5</v>
      </c>
      <c r="B200" s="19">
        <v>2018</v>
      </c>
      <c r="C200" s="19" t="s">
        <v>4950</v>
      </c>
    </row>
    <row r="201" spans="1:3" x14ac:dyDescent="0.3">
      <c r="A201" s="19">
        <v>5</v>
      </c>
      <c r="B201" s="19">
        <v>2013</v>
      </c>
      <c r="C201" s="19" t="s">
        <v>4951</v>
      </c>
    </row>
    <row r="202" spans="1:3" x14ac:dyDescent="0.3">
      <c r="A202" s="19">
        <v>5</v>
      </c>
      <c r="B202" s="19">
        <v>2010</v>
      </c>
      <c r="C202" s="19" t="s">
        <v>4952</v>
      </c>
    </row>
    <row r="203" spans="1:3" ht="28" x14ac:dyDescent="0.3">
      <c r="A203" s="19">
        <v>4</v>
      </c>
      <c r="B203" s="19">
        <v>2019</v>
      </c>
      <c r="C203" s="19" t="s">
        <v>4953</v>
      </c>
    </row>
    <row r="204" spans="1:3" ht="28" x14ac:dyDescent="0.3">
      <c r="A204" s="19">
        <v>4</v>
      </c>
      <c r="B204" s="19">
        <v>2010</v>
      </c>
      <c r="C204" s="19" t="s">
        <v>4954</v>
      </c>
    </row>
    <row r="205" spans="1:3" x14ac:dyDescent="0.3">
      <c r="A205" s="19">
        <v>4</v>
      </c>
      <c r="B205" s="19">
        <v>2017</v>
      </c>
      <c r="C205" s="19" t="s">
        <v>4955</v>
      </c>
    </row>
    <row r="206" spans="1:3" x14ac:dyDescent="0.3">
      <c r="A206" s="19">
        <v>4</v>
      </c>
      <c r="B206" s="19">
        <v>2019</v>
      </c>
      <c r="C206" s="19" t="s">
        <v>4956</v>
      </c>
    </row>
    <row r="207" spans="1:3" x14ac:dyDescent="0.3">
      <c r="A207" s="19">
        <v>4</v>
      </c>
      <c r="B207" s="19">
        <v>2018</v>
      </c>
      <c r="C207" s="19" t="s">
        <v>4957</v>
      </c>
    </row>
    <row r="208" spans="1:3" x14ac:dyDescent="0.3">
      <c r="A208" s="19">
        <v>4</v>
      </c>
      <c r="B208" s="19">
        <v>2010</v>
      </c>
      <c r="C208" s="19" t="s">
        <v>4958</v>
      </c>
    </row>
    <row r="209" spans="1:3" x14ac:dyDescent="0.3">
      <c r="A209" s="19">
        <v>4</v>
      </c>
      <c r="B209" s="19">
        <v>2014</v>
      </c>
      <c r="C209" s="19" t="s">
        <v>4959</v>
      </c>
    </row>
    <row r="210" spans="1:3" ht="28" x14ac:dyDescent="0.3">
      <c r="A210" s="19">
        <v>4</v>
      </c>
      <c r="B210" s="19">
        <v>2019</v>
      </c>
      <c r="C210" s="19" t="s">
        <v>4960</v>
      </c>
    </row>
    <row r="211" spans="1:3" x14ac:dyDescent="0.3">
      <c r="A211" s="19">
        <v>4</v>
      </c>
      <c r="B211" s="19">
        <v>2018</v>
      </c>
      <c r="C211" s="19" t="s">
        <v>4961</v>
      </c>
    </row>
    <row r="212" spans="1:3" x14ac:dyDescent="0.3">
      <c r="A212" s="19">
        <v>4</v>
      </c>
      <c r="B212" s="19">
        <v>2015</v>
      </c>
      <c r="C212" s="19" t="s">
        <v>4962</v>
      </c>
    </row>
    <row r="213" spans="1:3" x14ac:dyDescent="0.3">
      <c r="A213" s="19">
        <v>4</v>
      </c>
      <c r="B213" s="19">
        <v>2014</v>
      </c>
      <c r="C213" s="19" t="s">
        <v>4963</v>
      </c>
    </row>
    <row r="214" spans="1:3" x14ac:dyDescent="0.3">
      <c r="A214" s="19">
        <v>4</v>
      </c>
      <c r="B214" s="19">
        <v>2018</v>
      </c>
      <c r="C214" s="19" t="s">
        <v>4964</v>
      </c>
    </row>
    <row r="215" spans="1:3" x14ac:dyDescent="0.3">
      <c r="A215" s="19">
        <v>4</v>
      </c>
      <c r="B215" s="19">
        <v>2017</v>
      </c>
      <c r="C215" s="19" t="s">
        <v>4965</v>
      </c>
    </row>
    <row r="216" spans="1:3" x14ac:dyDescent="0.3">
      <c r="A216" s="19">
        <v>4</v>
      </c>
      <c r="B216" s="19">
        <v>2014</v>
      </c>
      <c r="C216" s="19" t="s">
        <v>4966</v>
      </c>
    </row>
    <row r="217" spans="1:3" x14ac:dyDescent="0.3">
      <c r="A217" s="19">
        <v>4</v>
      </c>
      <c r="B217" s="19">
        <v>2014</v>
      </c>
      <c r="C217" s="19" t="s">
        <v>4967</v>
      </c>
    </row>
    <row r="218" spans="1:3" x14ac:dyDescent="0.3">
      <c r="A218" s="19">
        <v>4</v>
      </c>
      <c r="B218" s="19">
        <v>2017</v>
      </c>
      <c r="C218" s="19" t="s">
        <v>4968</v>
      </c>
    </row>
    <row r="219" spans="1:3" x14ac:dyDescent="0.3">
      <c r="A219" s="19">
        <v>4</v>
      </c>
      <c r="B219" s="19">
        <v>2010</v>
      </c>
      <c r="C219" s="19" t="s">
        <v>4969</v>
      </c>
    </row>
    <row r="220" spans="1:3" x14ac:dyDescent="0.3">
      <c r="A220" s="19">
        <v>4</v>
      </c>
      <c r="B220" s="19">
        <v>2014</v>
      </c>
      <c r="C220" s="19" t="s">
        <v>4970</v>
      </c>
    </row>
    <row r="221" spans="1:3" x14ac:dyDescent="0.3">
      <c r="A221" s="19">
        <v>4</v>
      </c>
      <c r="B221" s="19">
        <v>2010</v>
      </c>
      <c r="C221" s="19" t="s">
        <v>4971</v>
      </c>
    </row>
    <row r="222" spans="1:3" x14ac:dyDescent="0.3">
      <c r="A222" s="19">
        <v>4</v>
      </c>
      <c r="B222" s="19">
        <v>2017</v>
      </c>
      <c r="C222" s="19" t="s">
        <v>4972</v>
      </c>
    </row>
    <row r="223" spans="1:3" x14ac:dyDescent="0.3">
      <c r="A223" s="19">
        <v>4</v>
      </c>
      <c r="B223" s="19">
        <v>2011</v>
      </c>
      <c r="C223" s="19" t="s">
        <v>4973</v>
      </c>
    </row>
    <row r="224" spans="1:3" x14ac:dyDescent="0.3">
      <c r="A224" s="19">
        <v>4</v>
      </c>
      <c r="B224" s="19">
        <v>2012</v>
      </c>
      <c r="C224" s="19" t="s">
        <v>4974</v>
      </c>
    </row>
    <row r="225" spans="1:3" x14ac:dyDescent="0.3">
      <c r="A225" s="19">
        <v>4</v>
      </c>
      <c r="B225" s="19">
        <v>2012</v>
      </c>
      <c r="C225" s="19" t="s">
        <v>4975</v>
      </c>
    </row>
    <row r="226" spans="1:3" ht="28" x14ac:dyDescent="0.3">
      <c r="A226" s="19">
        <v>4</v>
      </c>
      <c r="B226" s="19">
        <v>2016</v>
      </c>
      <c r="C226" s="19" t="s">
        <v>4976</v>
      </c>
    </row>
    <row r="227" spans="1:3" x14ac:dyDescent="0.3">
      <c r="A227" s="19">
        <v>4</v>
      </c>
      <c r="B227" s="19">
        <v>2019</v>
      </c>
      <c r="C227" s="19" t="s">
        <v>4977</v>
      </c>
    </row>
    <row r="228" spans="1:3" x14ac:dyDescent="0.3">
      <c r="A228" s="19">
        <v>4</v>
      </c>
      <c r="B228" s="19">
        <v>2013</v>
      </c>
      <c r="C228" s="19" t="s">
        <v>4978</v>
      </c>
    </row>
    <row r="229" spans="1:3" ht="28" x14ac:dyDescent="0.3">
      <c r="A229" s="19">
        <v>4</v>
      </c>
      <c r="B229" s="19">
        <v>2014</v>
      </c>
      <c r="C229" s="19" t="s">
        <v>4979</v>
      </c>
    </row>
    <row r="230" spans="1:3" x14ac:dyDescent="0.3">
      <c r="A230" s="19">
        <v>4</v>
      </c>
      <c r="B230" s="19">
        <v>2014</v>
      </c>
      <c r="C230" s="19" t="s">
        <v>4980</v>
      </c>
    </row>
    <row r="231" spans="1:3" x14ac:dyDescent="0.3">
      <c r="A231" s="19">
        <v>4</v>
      </c>
      <c r="B231" s="19">
        <v>2017</v>
      </c>
      <c r="C231" s="19" t="s">
        <v>4981</v>
      </c>
    </row>
    <row r="232" spans="1:3" x14ac:dyDescent="0.3">
      <c r="A232" s="19">
        <v>4</v>
      </c>
      <c r="B232" s="19">
        <v>2018</v>
      </c>
      <c r="C232" s="19" t="s">
        <v>4982</v>
      </c>
    </row>
    <row r="233" spans="1:3" x14ac:dyDescent="0.3">
      <c r="A233" s="19">
        <v>4</v>
      </c>
      <c r="B233" s="19">
        <v>2017</v>
      </c>
      <c r="C233" s="19" t="s">
        <v>4983</v>
      </c>
    </row>
    <row r="234" spans="1:3" x14ac:dyDescent="0.3">
      <c r="A234" s="19">
        <v>4</v>
      </c>
      <c r="B234" s="19">
        <v>2010</v>
      </c>
      <c r="C234" s="19" t="s">
        <v>4984</v>
      </c>
    </row>
    <row r="235" spans="1:3" x14ac:dyDescent="0.3">
      <c r="A235" s="19">
        <v>4</v>
      </c>
      <c r="B235" s="19">
        <v>2010</v>
      </c>
      <c r="C235" s="19" t="s">
        <v>4985</v>
      </c>
    </row>
    <row r="236" spans="1:3" x14ac:dyDescent="0.3">
      <c r="A236" s="19">
        <v>4</v>
      </c>
      <c r="B236" s="19">
        <v>2013</v>
      </c>
      <c r="C236" s="19" t="s">
        <v>4986</v>
      </c>
    </row>
    <row r="237" spans="1:3" x14ac:dyDescent="0.3">
      <c r="A237" s="19">
        <v>4</v>
      </c>
      <c r="B237" s="19">
        <v>2013</v>
      </c>
      <c r="C237" s="19" t="s">
        <v>4987</v>
      </c>
    </row>
    <row r="238" spans="1:3" x14ac:dyDescent="0.3">
      <c r="A238" s="19">
        <v>4</v>
      </c>
      <c r="B238" s="19">
        <v>2013</v>
      </c>
      <c r="C238" s="19" t="s">
        <v>4988</v>
      </c>
    </row>
    <row r="239" spans="1:3" x14ac:dyDescent="0.3">
      <c r="A239" s="19">
        <v>4</v>
      </c>
      <c r="B239" s="19">
        <v>2011</v>
      </c>
      <c r="C239" s="19" t="s">
        <v>4989</v>
      </c>
    </row>
    <row r="240" spans="1:3" x14ac:dyDescent="0.3">
      <c r="A240" s="19">
        <v>4</v>
      </c>
      <c r="B240" s="19">
        <v>2013</v>
      </c>
      <c r="C240" s="19" t="s">
        <v>4990</v>
      </c>
    </row>
    <row r="241" spans="1:3" x14ac:dyDescent="0.3">
      <c r="A241" s="19">
        <v>4</v>
      </c>
      <c r="B241" s="19">
        <v>2017</v>
      </c>
      <c r="C241" s="19" t="s">
        <v>4991</v>
      </c>
    </row>
    <row r="242" spans="1:3" x14ac:dyDescent="0.3">
      <c r="A242" s="19">
        <v>4</v>
      </c>
      <c r="B242" s="19">
        <v>2018</v>
      </c>
      <c r="C242" s="19" t="s">
        <v>4992</v>
      </c>
    </row>
    <row r="243" spans="1:3" x14ac:dyDescent="0.3">
      <c r="A243" s="19">
        <v>4</v>
      </c>
      <c r="B243" s="19">
        <v>2011</v>
      </c>
      <c r="C243" s="19" t="s">
        <v>4993</v>
      </c>
    </row>
    <row r="244" spans="1:3" x14ac:dyDescent="0.3">
      <c r="A244" s="19">
        <v>4</v>
      </c>
      <c r="B244" s="19">
        <v>2015</v>
      </c>
      <c r="C244" s="19" t="s">
        <v>4994</v>
      </c>
    </row>
    <row r="245" spans="1:3" x14ac:dyDescent="0.3">
      <c r="A245" s="19">
        <v>4</v>
      </c>
      <c r="B245" s="19">
        <v>2013</v>
      </c>
      <c r="C245" s="19" t="s">
        <v>4995</v>
      </c>
    </row>
    <row r="246" spans="1:3" x14ac:dyDescent="0.3">
      <c r="A246" s="19">
        <v>4</v>
      </c>
      <c r="B246" s="19">
        <v>2010</v>
      </c>
      <c r="C246" s="19" t="s">
        <v>4996</v>
      </c>
    </row>
    <row r="247" spans="1:3" x14ac:dyDescent="0.3">
      <c r="A247" s="19">
        <v>4</v>
      </c>
      <c r="B247" s="19">
        <v>2013</v>
      </c>
      <c r="C247" s="19" t="s">
        <v>4997</v>
      </c>
    </row>
    <row r="248" spans="1:3" x14ac:dyDescent="0.3">
      <c r="A248" s="19">
        <v>4</v>
      </c>
      <c r="B248" s="19">
        <v>2014</v>
      </c>
      <c r="C248" s="19" t="s">
        <v>4998</v>
      </c>
    </row>
    <row r="249" spans="1:3" x14ac:dyDescent="0.3">
      <c r="A249" s="19">
        <v>4</v>
      </c>
      <c r="B249" s="19">
        <v>2015</v>
      </c>
      <c r="C249" s="19" t="s">
        <v>4999</v>
      </c>
    </row>
    <row r="250" spans="1:3" x14ac:dyDescent="0.3">
      <c r="A250" s="19">
        <v>4</v>
      </c>
      <c r="B250" s="19">
        <v>2015</v>
      </c>
      <c r="C250" s="19" t="s">
        <v>5000</v>
      </c>
    </row>
    <row r="251" spans="1:3" x14ac:dyDescent="0.3">
      <c r="A251" s="19">
        <v>4</v>
      </c>
      <c r="B251" s="19">
        <v>2015</v>
      </c>
      <c r="C251" s="19" t="s">
        <v>5001</v>
      </c>
    </row>
    <row r="252" spans="1:3" ht="28" x14ac:dyDescent="0.3">
      <c r="A252" s="19">
        <v>4</v>
      </c>
      <c r="B252" s="19">
        <v>2015</v>
      </c>
      <c r="C252" s="19" t="s">
        <v>5002</v>
      </c>
    </row>
    <row r="253" spans="1:3" x14ac:dyDescent="0.3">
      <c r="A253" s="19">
        <v>4</v>
      </c>
      <c r="B253" s="19">
        <v>2012</v>
      </c>
      <c r="C253" s="19" t="s">
        <v>5003</v>
      </c>
    </row>
    <row r="254" spans="1:3" x14ac:dyDescent="0.3">
      <c r="A254" s="19">
        <v>4</v>
      </c>
      <c r="B254" s="19">
        <v>2015</v>
      </c>
      <c r="C254" s="19" t="s">
        <v>5004</v>
      </c>
    </row>
    <row r="255" spans="1:3" x14ac:dyDescent="0.3">
      <c r="A255" s="19">
        <v>3</v>
      </c>
      <c r="B255" s="19">
        <v>2019</v>
      </c>
      <c r="C255" s="19" t="s">
        <v>5005</v>
      </c>
    </row>
    <row r="256" spans="1:3" x14ac:dyDescent="0.3">
      <c r="A256" s="19">
        <v>3</v>
      </c>
      <c r="B256" s="19">
        <v>2019</v>
      </c>
      <c r="C256" s="19" t="s">
        <v>5006</v>
      </c>
    </row>
    <row r="257" spans="1:3" x14ac:dyDescent="0.3">
      <c r="A257" s="19">
        <v>3</v>
      </c>
      <c r="B257" s="19">
        <v>2016</v>
      </c>
      <c r="C257" s="19" t="s">
        <v>5007</v>
      </c>
    </row>
    <row r="258" spans="1:3" x14ac:dyDescent="0.3">
      <c r="A258" s="19">
        <v>3</v>
      </c>
      <c r="B258" s="19">
        <v>2015</v>
      </c>
      <c r="C258" s="19" t="s">
        <v>5008</v>
      </c>
    </row>
    <row r="259" spans="1:3" x14ac:dyDescent="0.3">
      <c r="A259" s="19">
        <v>3</v>
      </c>
      <c r="B259" s="19">
        <v>2019</v>
      </c>
      <c r="C259" s="19" t="s">
        <v>5009</v>
      </c>
    </row>
    <row r="260" spans="1:3" x14ac:dyDescent="0.3">
      <c r="A260" s="19">
        <v>3</v>
      </c>
      <c r="B260" s="19">
        <v>2019</v>
      </c>
      <c r="C260" s="19" t="s">
        <v>5010</v>
      </c>
    </row>
    <row r="261" spans="1:3" x14ac:dyDescent="0.3">
      <c r="A261" s="19">
        <v>3</v>
      </c>
      <c r="B261" s="19">
        <v>2014</v>
      </c>
      <c r="C261" s="19" t="s">
        <v>5011</v>
      </c>
    </row>
    <row r="262" spans="1:3" x14ac:dyDescent="0.3">
      <c r="A262" s="19">
        <v>3</v>
      </c>
      <c r="B262" s="19">
        <v>2019</v>
      </c>
      <c r="C262" s="19" t="s">
        <v>5012</v>
      </c>
    </row>
    <row r="263" spans="1:3" ht="28" x14ac:dyDescent="0.3">
      <c r="A263" s="19">
        <v>3</v>
      </c>
      <c r="B263" s="19">
        <v>2019</v>
      </c>
      <c r="C263" s="19" t="s">
        <v>5013</v>
      </c>
    </row>
    <row r="264" spans="1:3" ht="28" x14ac:dyDescent="0.3">
      <c r="A264" s="19">
        <v>3</v>
      </c>
      <c r="B264" s="19">
        <v>2017</v>
      </c>
      <c r="C264" s="19" t="s">
        <v>5014</v>
      </c>
    </row>
    <row r="265" spans="1:3" x14ac:dyDescent="0.3">
      <c r="A265" s="19">
        <v>3</v>
      </c>
      <c r="B265" s="19">
        <v>2017</v>
      </c>
      <c r="C265" s="19" t="s">
        <v>5015</v>
      </c>
    </row>
    <row r="266" spans="1:3" x14ac:dyDescent="0.3">
      <c r="A266" s="19">
        <v>3</v>
      </c>
      <c r="B266" s="19">
        <v>2019</v>
      </c>
      <c r="C266" s="19" t="s">
        <v>5016</v>
      </c>
    </row>
    <row r="267" spans="1:3" x14ac:dyDescent="0.3">
      <c r="A267" s="19">
        <v>3</v>
      </c>
      <c r="B267" s="19">
        <v>2017</v>
      </c>
      <c r="C267" s="19" t="s">
        <v>5017</v>
      </c>
    </row>
    <row r="268" spans="1:3" x14ac:dyDescent="0.3">
      <c r="A268" s="19">
        <v>3</v>
      </c>
      <c r="B268" s="19">
        <v>2018</v>
      </c>
      <c r="C268" s="19" t="s">
        <v>5018</v>
      </c>
    </row>
    <row r="269" spans="1:3" x14ac:dyDescent="0.3">
      <c r="A269" s="19">
        <v>3</v>
      </c>
      <c r="B269" s="19">
        <v>2017</v>
      </c>
      <c r="C269" s="19" t="s">
        <v>5019</v>
      </c>
    </row>
    <row r="270" spans="1:3" x14ac:dyDescent="0.3">
      <c r="A270" s="19">
        <v>3</v>
      </c>
      <c r="B270" s="19">
        <v>2019</v>
      </c>
      <c r="C270" s="19" t="s">
        <v>5020</v>
      </c>
    </row>
    <row r="271" spans="1:3" x14ac:dyDescent="0.3">
      <c r="A271" s="19">
        <v>3</v>
      </c>
      <c r="B271" s="19">
        <v>2019</v>
      </c>
      <c r="C271" s="19" t="s">
        <v>5021</v>
      </c>
    </row>
    <row r="272" spans="1:3" x14ac:dyDescent="0.3">
      <c r="A272" s="19">
        <v>3</v>
      </c>
      <c r="B272" s="19">
        <v>2019</v>
      </c>
      <c r="C272" s="19" t="s">
        <v>5022</v>
      </c>
    </row>
    <row r="273" spans="1:3" x14ac:dyDescent="0.3">
      <c r="A273" s="19">
        <v>3</v>
      </c>
      <c r="B273" s="19">
        <v>2017</v>
      </c>
      <c r="C273" s="19" t="s">
        <v>5023</v>
      </c>
    </row>
    <row r="274" spans="1:3" x14ac:dyDescent="0.3">
      <c r="A274" s="19">
        <v>3</v>
      </c>
      <c r="B274" s="19">
        <v>2017</v>
      </c>
      <c r="C274" s="19" t="s">
        <v>5024</v>
      </c>
    </row>
    <row r="275" spans="1:3" x14ac:dyDescent="0.3">
      <c r="A275" s="19">
        <v>3</v>
      </c>
      <c r="B275" s="19">
        <v>2019</v>
      </c>
      <c r="C275" s="19" t="s">
        <v>5025</v>
      </c>
    </row>
    <row r="276" spans="1:3" x14ac:dyDescent="0.3">
      <c r="A276" s="19">
        <v>3</v>
      </c>
      <c r="B276" s="19">
        <v>2018</v>
      </c>
      <c r="C276" s="19" t="s">
        <v>5026</v>
      </c>
    </row>
    <row r="277" spans="1:3" x14ac:dyDescent="0.3">
      <c r="A277" s="19">
        <v>3</v>
      </c>
      <c r="B277" s="19">
        <v>2018</v>
      </c>
      <c r="C277" s="19" t="s">
        <v>5027</v>
      </c>
    </row>
    <row r="278" spans="1:3" ht="28" x14ac:dyDescent="0.3">
      <c r="A278" s="19">
        <v>3</v>
      </c>
      <c r="B278" s="19">
        <v>2015</v>
      </c>
      <c r="C278" s="19" t="s">
        <v>5028</v>
      </c>
    </row>
    <row r="279" spans="1:3" x14ac:dyDescent="0.3">
      <c r="A279" s="19">
        <v>3</v>
      </c>
      <c r="B279" s="19">
        <v>2014</v>
      </c>
      <c r="C279" s="19" t="s">
        <v>5029</v>
      </c>
    </row>
    <row r="280" spans="1:3" ht="28" x14ac:dyDescent="0.3">
      <c r="A280" s="19">
        <v>3</v>
      </c>
      <c r="B280" s="19">
        <v>2018</v>
      </c>
      <c r="C280" s="19" t="s">
        <v>5030</v>
      </c>
    </row>
    <row r="281" spans="1:3" x14ac:dyDescent="0.3">
      <c r="A281" s="19">
        <v>3</v>
      </c>
      <c r="B281" s="19">
        <v>2014</v>
      </c>
      <c r="C281" s="19" t="s">
        <v>5031</v>
      </c>
    </row>
    <row r="282" spans="1:3" x14ac:dyDescent="0.3">
      <c r="A282" s="19">
        <v>2</v>
      </c>
      <c r="B282" s="19">
        <v>2019</v>
      </c>
      <c r="C282" s="19" t="s">
        <v>5032</v>
      </c>
    </row>
    <row r="283" spans="1:3" x14ac:dyDescent="0.3">
      <c r="A283" s="19">
        <v>2</v>
      </c>
      <c r="B283" s="19">
        <v>2019</v>
      </c>
      <c r="C283" s="19" t="s">
        <v>5033</v>
      </c>
    </row>
    <row r="284" spans="1:3" ht="28" x14ac:dyDescent="0.3">
      <c r="A284" s="19">
        <v>2</v>
      </c>
      <c r="B284" s="19">
        <v>2019</v>
      </c>
      <c r="C284" s="19" t="s">
        <v>5034</v>
      </c>
    </row>
    <row r="285" spans="1:3" x14ac:dyDescent="0.3">
      <c r="A285" s="19">
        <v>2</v>
      </c>
      <c r="B285" s="19">
        <v>2016</v>
      </c>
      <c r="C285" s="19" t="s">
        <v>5035</v>
      </c>
    </row>
    <row r="286" spans="1:3" x14ac:dyDescent="0.3">
      <c r="A286" s="19">
        <v>2</v>
      </c>
      <c r="B286" s="19">
        <v>2018</v>
      </c>
      <c r="C286" s="19" t="s">
        <v>5036</v>
      </c>
    </row>
    <row r="287" spans="1:3" x14ac:dyDescent="0.3">
      <c r="A287" s="19">
        <v>2</v>
      </c>
      <c r="B287" s="19">
        <v>2018</v>
      </c>
      <c r="C287" s="19" t="s">
        <v>5037</v>
      </c>
    </row>
    <row r="288" spans="1:3" ht="28" x14ac:dyDescent="0.3">
      <c r="A288" s="19">
        <v>2</v>
      </c>
      <c r="B288" s="19">
        <v>2019</v>
      </c>
      <c r="C288" s="19" t="s">
        <v>5038</v>
      </c>
    </row>
    <row r="289" spans="1:3" ht="28" x14ac:dyDescent="0.3">
      <c r="A289" s="19">
        <v>2</v>
      </c>
      <c r="B289" s="19">
        <v>2018</v>
      </c>
      <c r="C289" s="19" t="s">
        <v>5039</v>
      </c>
    </row>
    <row r="290" spans="1:3" x14ac:dyDescent="0.3">
      <c r="A290" s="19">
        <v>2</v>
      </c>
      <c r="B290" s="19">
        <v>2019</v>
      </c>
      <c r="C290" s="19" t="s">
        <v>5040</v>
      </c>
    </row>
    <row r="291" spans="1:3" x14ac:dyDescent="0.3">
      <c r="A291" s="19">
        <v>2</v>
      </c>
      <c r="B291" s="19">
        <v>2011</v>
      </c>
      <c r="C291" s="19" t="s">
        <v>5041</v>
      </c>
    </row>
    <row r="292" spans="1:3" x14ac:dyDescent="0.3">
      <c r="A292" s="19">
        <v>2</v>
      </c>
      <c r="B292" s="19">
        <v>2019</v>
      </c>
      <c r="C292" s="19" t="s">
        <v>5042</v>
      </c>
    </row>
    <row r="293" spans="1:3" x14ac:dyDescent="0.3">
      <c r="A293" s="19">
        <v>2</v>
      </c>
      <c r="B293" s="19">
        <v>2013</v>
      </c>
      <c r="C293" s="19" t="s">
        <v>5043</v>
      </c>
    </row>
    <row r="294" spans="1:3" ht="28" x14ac:dyDescent="0.3">
      <c r="A294" s="19">
        <v>2</v>
      </c>
      <c r="B294" s="19">
        <v>2019</v>
      </c>
      <c r="C294" s="19" t="s">
        <v>5044</v>
      </c>
    </row>
    <row r="295" spans="1:3" ht="28" x14ac:dyDescent="0.3">
      <c r="A295" s="19">
        <v>2</v>
      </c>
      <c r="B295" s="19">
        <v>2019</v>
      </c>
      <c r="C295" s="19" t="s">
        <v>5045</v>
      </c>
    </row>
    <row r="296" spans="1:3" ht="28" x14ac:dyDescent="0.3">
      <c r="A296" s="19">
        <v>2</v>
      </c>
      <c r="B296" s="19">
        <v>2013</v>
      </c>
      <c r="C296" s="19" t="s">
        <v>5046</v>
      </c>
    </row>
    <row r="297" spans="1:3" x14ac:dyDescent="0.3">
      <c r="A297" s="19">
        <v>2</v>
      </c>
      <c r="B297" s="19">
        <v>2011</v>
      </c>
      <c r="C297" s="19" t="s">
        <v>5047</v>
      </c>
    </row>
    <row r="298" spans="1:3" x14ac:dyDescent="0.3">
      <c r="A298" s="19">
        <v>2</v>
      </c>
      <c r="B298" s="19">
        <v>2011</v>
      </c>
      <c r="C298" s="19" t="s">
        <v>5048</v>
      </c>
    </row>
    <row r="299" spans="1:3" ht="28" x14ac:dyDescent="0.3">
      <c r="A299" s="19">
        <v>2</v>
      </c>
      <c r="B299" s="19">
        <v>2011</v>
      </c>
      <c r="C299" s="19" t="s">
        <v>5049</v>
      </c>
    </row>
    <row r="300" spans="1:3" x14ac:dyDescent="0.3">
      <c r="A300" s="19">
        <v>2</v>
      </c>
      <c r="B300" s="19">
        <v>2016</v>
      </c>
      <c r="C300" s="19" t="s">
        <v>5050</v>
      </c>
    </row>
    <row r="301" spans="1:3" x14ac:dyDescent="0.3">
      <c r="A301" s="19">
        <v>2</v>
      </c>
      <c r="B301" s="19">
        <v>2017</v>
      </c>
      <c r="C301" s="19" t="s">
        <v>5051</v>
      </c>
    </row>
    <row r="302" spans="1:3" ht="28" x14ac:dyDescent="0.3">
      <c r="A302" s="19">
        <v>2</v>
      </c>
      <c r="B302" s="19">
        <v>2012</v>
      </c>
      <c r="C302" s="19" t="s">
        <v>5052</v>
      </c>
    </row>
    <row r="303" spans="1:3" x14ac:dyDescent="0.3">
      <c r="A303" s="19">
        <v>2</v>
      </c>
      <c r="B303" s="19">
        <v>2010</v>
      </c>
      <c r="C303" s="19" t="s">
        <v>5053</v>
      </c>
    </row>
    <row r="304" spans="1:3" x14ac:dyDescent="0.3">
      <c r="A304" s="19">
        <v>2</v>
      </c>
      <c r="B304" s="19">
        <v>2013</v>
      </c>
      <c r="C304" s="19" t="s">
        <v>5054</v>
      </c>
    </row>
    <row r="305" spans="1:3" x14ac:dyDescent="0.3">
      <c r="A305" s="19">
        <v>2</v>
      </c>
      <c r="B305" s="19">
        <v>2019</v>
      </c>
      <c r="C305" s="19" t="s">
        <v>5055</v>
      </c>
    </row>
    <row r="306" spans="1:3" x14ac:dyDescent="0.3">
      <c r="A306" s="19">
        <v>2</v>
      </c>
      <c r="B306" s="19">
        <v>2017</v>
      </c>
      <c r="C306" s="19" t="s">
        <v>5056</v>
      </c>
    </row>
    <row r="307" spans="1:3" ht="28" x14ac:dyDescent="0.3">
      <c r="A307" s="19">
        <v>2</v>
      </c>
      <c r="B307" s="19">
        <v>2019</v>
      </c>
      <c r="C307" s="19" t="s">
        <v>5057</v>
      </c>
    </row>
    <row r="308" spans="1:3" ht="28" x14ac:dyDescent="0.3">
      <c r="A308" s="19">
        <v>2</v>
      </c>
      <c r="B308" s="19">
        <v>2019</v>
      </c>
      <c r="C308" s="19" t="s">
        <v>5058</v>
      </c>
    </row>
    <row r="309" spans="1:3" x14ac:dyDescent="0.3">
      <c r="A309" s="19">
        <v>2</v>
      </c>
      <c r="B309" s="19">
        <v>2019</v>
      </c>
      <c r="C309" s="19" t="s">
        <v>5059</v>
      </c>
    </row>
    <row r="310" spans="1:3" x14ac:dyDescent="0.3">
      <c r="A310" s="19">
        <v>2</v>
      </c>
      <c r="B310" s="19">
        <v>2018</v>
      </c>
      <c r="C310" s="19" t="s">
        <v>5060</v>
      </c>
    </row>
    <row r="311" spans="1:3" x14ac:dyDescent="0.3">
      <c r="A311" s="19">
        <v>2</v>
      </c>
      <c r="B311" s="19">
        <v>2019</v>
      </c>
      <c r="C311" s="19" t="s">
        <v>5061</v>
      </c>
    </row>
    <row r="312" spans="1:3" x14ac:dyDescent="0.3">
      <c r="A312" s="19">
        <v>2</v>
      </c>
      <c r="B312" s="19">
        <v>2019</v>
      </c>
      <c r="C312" s="19" t="s">
        <v>5062</v>
      </c>
    </row>
    <row r="313" spans="1:3" x14ac:dyDescent="0.3">
      <c r="A313" s="19">
        <v>2</v>
      </c>
      <c r="B313" s="19">
        <v>2014</v>
      </c>
      <c r="C313" s="19" t="s">
        <v>5063</v>
      </c>
    </row>
    <row r="314" spans="1:3" x14ac:dyDescent="0.3">
      <c r="A314" s="19">
        <v>2</v>
      </c>
      <c r="B314" s="19">
        <v>2018</v>
      </c>
      <c r="C314" s="19" t="s">
        <v>5064</v>
      </c>
    </row>
    <row r="315" spans="1:3" x14ac:dyDescent="0.3">
      <c r="A315" s="19">
        <v>2</v>
      </c>
      <c r="B315" s="19">
        <v>2019</v>
      </c>
      <c r="C315" s="19" t="s">
        <v>5065</v>
      </c>
    </row>
    <row r="316" spans="1:3" ht="28" x14ac:dyDescent="0.3">
      <c r="A316" s="19">
        <v>2</v>
      </c>
      <c r="B316" s="19">
        <v>2010</v>
      </c>
      <c r="C316" s="19" t="s">
        <v>5066</v>
      </c>
    </row>
    <row r="317" spans="1:3" x14ac:dyDescent="0.3">
      <c r="A317" s="19">
        <v>2</v>
      </c>
      <c r="B317" s="19">
        <v>2019</v>
      </c>
      <c r="C317" s="19" t="s">
        <v>5067</v>
      </c>
    </row>
    <row r="318" spans="1:3" x14ac:dyDescent="0.3">
      <c r="A318" s="19">
        <v>2</v>
      </c>
      <c r="B318" s="19">
        <v>2018</v>
      </c>
      <c r="C318" s="19" t="s">
        <v>5068</v>
      </c>
    </row>
    <row r="319" spans="1:3" x14ac:dyDescent="0.3">
      <c r="A319" s="19">
        <v>2</v>
      </c>
      <c r="B319" s="19">
        <v>2016</v>
      </c>
      <c r="C319" s="19" t="s">
        <v>5069</v>
      </c>
    </row>
    <row r="320" spans="1:3" x14ac:dyDescent="0.3">
      <c r="A320" s="19">
        <v>2</v>
      </c>
      <c r="B320" s="19">
        <v>2015</v>
      </c>
      <c r="C320" s="19" t="s">
        <v>5070</v>
      </c>
    </row>
    <row r="321" spans="1:3" ht="28" x14ac:dyDescent="0.3">
      <c r="A321" s="19">
        <v>2</v>
      </c>
      <c r="B321" s="19">
        <v>2017</v>
      </c>
      <c r="C321" s="19" t="s">
        <v>2802</v>
      </c>
    </row>
    <row r="322" spans="1:3" ht="28" x14ac:dyDescent="0.3">
      <c r="A322" s="19">
        <v>2</v>
      </c>
      <c r="B322" s="19">
        <v>2019</v>
      </c>
      <c r="C322" s="19" t="s">
        <v>5071</v>
      </c>
    </row>
    <row r="323" spans="1:3" ht="28" x14ac:dyDescent="0.3">
      <c r="A323" s="19">
        <v>2</v>
      </c>
      <c r="B323" s="19">
        <v>2015</v>
      </c>
      <c r="C323" s="19" t="s">
        <v>5072</v>
      </c>
    </row>
    <row r="324" spans="1:3" ht="28" x14ac:dyDescent="0.3">
      <c r="A324" s="19">
        <v>2</v>
      </c>
      <c r="B324" s="19">
        <v>2018</v>
      </c>
      <c r="C324" s="19" t="s">
        <v>5073</v>
      </c>
    </row>
    <row r="325" spans="1:3" ht="28" x14ac:dyDescent="0.3">
      <c r="A325" s="19">
        <v>2</v>
      </c>
      <c r="B325" s="19">
        <v>2019</v>
      </c>
      <c r="C325" s="19" t="s">
        <v>5074</v>
      </c>
    </row>
    <row r="326" spans="1:3" x14ac:dyDescent="0.3">
      <c r="A326" s="19">
        <v>2</v>
      </c>
      <c r="B326" s="19">
        <v>2016</v>
      </c>
      <c r="C326" s="19" t="s">
        <v>5075</v>
      </c>
    </row>
    <row r="327" spans="1:3" ht="28" x14ac:dyDescent="0.3">
      <c r="A327" s="19">
        <v>2</v>
      </c>
      <c r="B327" s="19">
        <v>2017</v>
      </c>
      <c r="C327" s="19" t="s">
        <v>5076</v>
      </c>
    </row>
    <row r="328" spans="1:3" ht="28" x14ac:dyDescent="0.3">
      <c r="A328" s="19">
        <v>2</v>
      </c>
      <c r="B328" s="19">
        <v>2013</v>
      </c>
      <c r="C328" s="19" t="s">
        <v>5077</v>
      </c>
    </row>
    <row r="329" spans="1:3" x14ac:dyDescent="0.3">
      <c r="A329" s="19">
        <v>2</v>
      </c>
      <c r="B329" s="19">
        <v>2010</v>
      </c>
      <c r="C329" s="19" t="s">
        <v>5078</v>
      </c>
    </row>
    <row r="330" spans="1:3" x14ac:dyDescent="0.3">
      <c r="A330" s="19">
        <v>2</v>
      </c>
      <c r="B330" s="19">
        <v>2016</v>
      </c>
      <c r="C330" s="19" t="s">
        <v>5079</v>
      </c>
    </row>
    <row r="331" spans="1:3" x14ac:dyDescent="0.3">
      <c r="A331" s="19">
        <v>2</v>
      </c>
      <c r="B331" s="19">
        <v>2019</v>
      </c>
      <c r="C331" s="19" t="s">
        <v>5080</v>
      </c>
    </row>
    <row r="332" spans="1:3" x14ac:dyDescent="0.3">
      <c r="A332" s="19">
        <v>2</v>
      </c>
      <c r="B332" s="19">
        <v>2019</v>
      </c>
      <c r="C332" s="19" t="s">
        <v>5081</v>
      </c>
    </row>
    <row r="333" spans="1:3" x14ac:dyDescent="0.3">
      <c r="A333" s="19">
        <v>2</v>
      </c>
      <c r="B333" s="19">
        <v>2012</v>
      </c>
      <c r="C333" s="19" t="s">
        <v>5082</v>
      </c>
    </row>
    <row r="334" spans="1:3" x14ac:dyDescent="0.3">
      <c r="A334" s="19">
        <v>2</v>
      </c>
      <c r="B334" s="19">
        <v>2012</v>
      </c>
      <c r="C334" s="19" t="s">
        <v>5083</v>
      </c>
    </row>
    <row r="335" spans="1:3" x14ac:dyDescent="0.3">
      <c r="A335" s="19">
        <v>2</v>
      </c>
      <c r="B335" s="19">
        <v>2018</v>
      </c>
      <c r="C335" s="19" t="s">
        <v>5084</v>
      </c>
    </row>
    <row r="336" spans="1:3" x14ac:dyDescent="0.3">
      <c r="A336" s="19">
        <v>2</v>
      </c>
      <c r="B336" s="19">
        <v>2017</v>
      </c>
      <c r="C336" s="19" t="s">
        <v>5085</v>
      </c>
    </row>
    <row r="337" spans="1:3" x14ac:dyDescent="0.3">
      <c r="A337" s="19">
        <v>2</v>
      </c>
      <c r="B337" s="19">
        <v>2018</v>
      </c>
      <c r="C337" s="19" t="s">
        <v>5086</v>
      </c>
    </row>
    <row r="338" spans="1:3" x14ac:dyDescent="0.3">
      <c r="A338" s="19">
        <v>2</v>
      </c>
      <c r="B338" s="19">
        <v>2010</v>
      </c>
      <c r="C338" s="19" t="s">
        <v>5087</v>
      </c>
    </row>
    <row r="339" spans="1:3" x14ac:dyDescent="0.3">
      <c r="A339" s="19">
        <v>2</v>
      </c>
      <c r="B339" s="19">
        <v>2018</v>
      </c>
      <c r="C339" s="19" t="s">
        <v>5088</v>
      </c>
    </row>
    <row r="340" spans="1:3" x14ac:dyDescent="0.3">
      <c r="A340" s="19">
        <v>2</v>
      </c>
      <c r="B340" s="19">
        <v>2015</v>
      </c>
      <c r="C340" s="19" t="s">
        <v>5089</v>
      </c>
    </row>
    <row r="341" spans="1:3" ht="28" x14ac:dyDescent="0.3">
      <c r="A341" s="19">
        <v>2</v>
      </c>
      <c r="B341" s="19">
        <v>2017</v>
      </c>
      <c r="C341" s="19" t="s">
        <v>5090</v>
      </c>
    </row>
    <row r="342" spans="1:3" ht="28" x14ac:dyDescent="0.3">
      <c r="A342" s="19">
        <v>2</v>
      </c>
      <c r="B342" s="19">
        <v>2019</v>
      </c>
      <c r="C342" s="19" t="s">
        <v>5091</v>
      </c>
    </row>
    <row r="343" spans="1:3" x14ac:dyDescent="0.3">
      <c r="A343" s="19">
        <v>2</v>
      </c>
      <c r="B343" s="19">
        <v>2018</v>
      </c>
      <c r="C343" s="19" t="s">
        <v>5092</v>
      </c>
    </row>
    <row r="344" spans="1:3" ht="42" x14ac:dyDescent="0.3">
      <c r="A344" s="19">
        <v>2</v>
      </c>
      <c r="B344" s="19">
        <v>2019</v>
      </c>
      <c r="C344" s="19" t="s">
        <v>5093</v>
      </c>
    </row>
    <row r="345" spans="1:3" ht="28" x14ac:dyDescent="0.3">
      <c r="A345" s="19">
        <v>2</v>
      </c>
      <c r="B345" s="19">
        <v>2018</v>
      </c>
      <c r="C345" s="19" t="s">
        <v>5094</v>
      </c>
    </row>
    <row r="346" spans="1:3" x14ac:dyDescent="0.3">
      <c r="A346" s="19">
        <v>2</v>
      </c>
      <c r="B346" s="19">
        <v>2012</v>
      </c>
      <c r="C346" s="19" t="s">
        <v>3540</v>
      </c>
    </row>
    <row r="347" spans="1:3" x14ac:dyDescent="0.3">
      <c r="A347" s="19">
        <v>2</v>
      </c>
      <c r="B347" s="19">
        <v>2016</v>
      </c>
      <c r="C347" s="19" t="s">
        <v>5095</v>
      </c>
    </row>
    <row r="348" spans="1:3" x14ac:dyDescent="0.3">
      <c r="A348" s="19">
        <v>2</v>
      </c>
      <c r="B348" s="19">
        <v>2017</v>
      </c>
      <c r="C348" s="19" t="s">
        <v>5096</v>
      </c>
    </row>
    <row r="349" spans="1:3" x14ac:dyDescent="0.3">
      <c r="A349" s="19">
        <v>2</v>
      </c>
      <c r="B349" s="19">
        <v>2016</v>
      </c>
      <c r="C349" s="19" t="s">
        <v>5097</v>
      </c>
    </row>
    <row r="350" spans="1:3" ht="28" x14ac:dyDescent="0.3">
      <c r="A350" s="19">
        <v>2</v>
      </c>
      <c r="B350" s="19">
        <v>2019</v>
      </c>
      <c r="C350" s="19" t="s">
        <v>5098</v>
      </c>
    </row>
    <row r="351" spans="1:3" ht="28" x14ac:dyDescent="0.3">
      <c r="A351" s="19">
        <v>2</v>
      </c>
      <c r="B351" s="19">
        <v>2011</v>
      </c>
      <c r="C351" s="19" t="s">
        <v>5099</v>
      </c>
    </row>
    <row r="352" spans="1:3" ht="28" x14ac:dyDescent="0.3">
      <c r="A352" s="19">
        <v>2</v>
      </c>
      <c r="B352" s="19">
        <v>2019</v>
      </c>
      <c r="C352" s="19" t="s">
        <v>5100</v>
      </c>
    </row>
    <row r="353" spans="1:3" x14ac:dyDescent="0.3">
      <c r="A353" s="19">
        <v>2</v>
      </c>
      <c r="B353" s="19">
        <v>2017</v>
      </c>
      <c r="C353" s="19" t="s">
        <v>5101</v>
      </c>
    </row>
    <row r="354" spans="1:3" ht="28" x14ac:dyDescent="0.3">
      <c r="A354" s="19">
        <v>2</v>
      </c>
      <c r="B354" s="19">
        <v>2019</v>
      </c>
      <c r="C354" s="19" t="s">
        <v>5102</v>
      </c>
    </row>
    <row r="355" spans="1:3" x14ac:dyDescent="0.3">
      <c r="A355" s="19">
        <v>2</v>
      </c>
      <c r="B355" s="19">
        <v>2018</v>
      </c>
      <c r="C355" s="19" t="s">
        <v>5103</v>
      </c>
    </row>
    <row r="356" spans="1:3" x14ac:dyDescent="0.3">
      <c r="A356" s="19">
        <v>2</v>
      </c>
      <c r="B356" s="19">
        <v>2012</v>
      </c>
      <c r="C356" s="19" t="s">
        <v>5104</v>
      </c>
    </row>
    <row r="357" spans="1:3" ht="28" x14ac:dyDescent="0.3">
      <c r="A357" s="19">
        <v>2</v>
      </c>
      <c r="B357" s="19">
        <v>2014</v>
      </c>
      <c r="C357" s="19" t="s">
        <v>5105</v>
      </c>
    </row>
    <row r="358" spans="1:3" ht="28" x14ac:dyDescent="0.3">
      <c r="A358" s="19">
        <v>2</v>
      </c>
      <c r="B358" s="19">
        <v>2019</v>
      </c>
      <c r="C358" s="19" t="s">
        <v>5106</v>
      </c>
    </row>
    <row r="359" spans="1:3" x14ac:dyDescent="0.3">
      <c r="A359" s="19">
        <v>2</v>
      </c>
      <c r="B359" s="19">
        <v>2019</v>
      </c>
      <c r="C359" s="19" t="s">
        <v>5107</v>
      </c>
    </row>
    <row r="360" spans="1:3" x14ac:dyDescent="0.3">
      <c r="A360" s="19">
        <v>2</v>
      </c>
      <c r="B360" s="19">
        <v>2019</v>
      </c>
      <c r="C360" s="19" t="s">
        <v>5108</v>
      </c>
    </row>
    <row r="361" spans="1:3" x14ac:dyDescent="0.3">
      <c r="A361" s="19">
        <v>2</v>
      </c>
      <c r="B361" s="19">
        <v>2014</v>
      </c>
      <c r="C361" s="19" t="s">
        <v>5109</v>
      </c>
    </row>
    <row r="362" spans="1:3" x14ac:dyDescent="0.3">
      <c r="A362" s="19">
        <v>2</v>
      </c>
      <c r="B362" s="19">
        <v>2014</v>
      </c>
      <c r="C362" s="19" t="s">
        <v>5110</v>
      </c>
    </row>
    <row r="363" spans="1:3" ht="28" x14ac:dyDescent="0.3">
      <c r="A363" s="19">
        <v>2</v>
      </c>
      <c r="B363" s="19">
        <v>2019</v>
      </c>
      <c r="C363" s="19" t="s">
        <v>5111</v>
      </c>
    </row>
    <row r="364" spans="1:3" x14ac:dyDescent="0.3">
      <c r="A364" s="19">
        <v>2</v>
      </c>
      <c r="B364" s="19">
        <v>2014</v>
      </c>
      <c r="C364" s="19" t="s">
        <v>5112</v>
      </c>
    </row>
    <row r="365" spans="1:3" ht="28" x14ac:dyDescent="0.3">
      <c r="A365" s="19">
        <v>2</v>
      </c>
      <c r="B365" s="19">
        <v>2019</v>
      </c>
      <c r="C365" s="19" t="s">
        <v>5113</v>
      </c>
    </row>
    <row r="366" spans="1:3" ht="28" x14ac:dyDescent="0.3">
      <c r="A366" s="19">
        <v>2</v>
      </c>
      <c r="B366" s="19">
        <v>2019</v>
      </c>
      <c r="C366" s="19" t="s">
        <v>5114</v>
      </c>
    </row>
    <row r="367" spans="1:3" x14ac:dyDescent="0.3">
      <c r="A367" s="19">
        <v>2</v>
      </c>
      <c r="B367" s="19">
        <v>2019</v>
      </c>
      <c r="C367" s="19" t="s">
        <v>5115</v>
      </c>
    </row>
    <row r="368" spans="1:3" ht="28" x14ac:dyDescent="0.3">
      <c r="A368" s="19">
        <v>2</v>
      </c>
      <c r="B368" s="19">
        <v>2016</v>
      </c>
      <c r="C368" s="19" t="s">
        <v>5116</v>
      </c>
    </row>
    <row r="369" spans="1:3" ht="28" x14ac:dyDescent="0.3">
      <c r="A369" s="19">
        <v>2</v>
      </c>
      <c r="B369" s="19">
        <v>2013</v>
      </c>
      <c r="C369" s="19" t="s">
        <v>5117</v>
      </c>
    </row>
    <row r="370" spans="1:3" x14ac:dyDescent="0.3">
      <c r="A370" s="19">
        <v>2</v>
      </c>
      <c r="B370" s="19">
        <v>2019</v>
      </c>
      <c r="C370" s="19" t="s">
        <v>5118</v>
      </c>
    </row>
    <row r="371" spans="1:3" ht="28" x14ac:dyDescent="0.3">
      <c r="A371" s="19">
        <v>2</v>
      </c>
      <c r="B371" s="19">
        <v>2015</v>
      </c>
      <c r="C371" s="19" t="s">
        <v>5119</v>
      </c>
    </row>
    <row r="372" spans="1:3" x14ac:dyDescent="0.3">
      <c r="A372" s="19">
        <v>2</v>
      </c>
      <c r="B372" s="19">
        <v>2019</v>
      </c>
      <c r="C372" s="19" t="s">
        <v>5120</v>
      </c>
    </row>
    <row r="373" spans="1:3" x14ac:dyDescent="0.3">
      <c r="A373" s="19">
        <v>2</v>
      </c>
      <c r="B373" s="19">
        <v>2017</v>
      </c>
      <c r="C373" s="19" t="s">
        <v>5121</v>
      </c>
    </row>
    <row r="374" spans="1:3" x14ac:dyDescent="0.3">
      <c r="A374" s="19">
        <v>2</v>
      </c>
      <c r="B374" s="19">
        <v>2013</v>
      </c>
      <c r="C374" s="19" t="s">
        <v>5122</v>
      </c>
    </row>
    <row r="375" spans="1:3" ht="28" x14ac:dyDescent="0.3">
      <c r="A375" s="19">
        <v>2</v>
      </c>
      <c r="B375" s="19">
        <v>2019</v>
      </c>
      <c r="C375" s="19" t="s">
        <v>5123</v>
      </c>
    </row>
    <row r="376" spans="1:3" ht="28" x14ac:dyDescent="0.3">
      <c r="A376" s="19">
        <v>2</v>
      </c>
      <c r="B376" s="19">
        <v>2018</v>
      </c>
      <c r="C376" s="19" t="s">
        <v>5124</v>
      </c>
    </row>
    <row r="377" spans="1:3" x14ac:dyDescent="0.3">
      <c r="A377" s="19">
        <v>2</v>
      </c>
      <c r="B377" s="19">
        <v>2018</v>
      </c>
      <c r="C377" s="19" t="s">
        <v>5125</v>
      </c>
    </row>
    <row r="378" spans="1:3" x14ac:dyDescent="0.3">
      <c r="A378" s="19">
        <v>2</v>
      </c>
      <c r="B378" s="19">
        <v>2018</v>
      </c>
      <c r="C378" s="19" t="s">
        <v>5126</v>
      </c>
    </row>
    <row r="379" spans="1:3" x14ac:dyDescent="0.3">
      <c r="A379" s="19">
        <v>2</v>
      </c>
      <c r="B379" s="19">
        <v>2010</v>
      </c>
      <c r="C379" s="19" t="s">
        <v>5127</v>
      </c>
    </row>
    <row r="380" spans="1:3" ht="28" x14ac:dyDescent="0.3">
      <c r="A380" s="19">
        <v>2</v>
      </c>
      <c r="B380" s="19">
        <v>2011</v>
      </c>
      <c r="C380" s="19" t="s">
        <v>5128</v>
      </c>
    </row>
    <row r="381" spans="1:3" x14ac:dyDescent="0.3">
      <c r="A381" s="19">
        <v>2</v>
      </c>
      <c r="B381" s="19">
        <v>2018</v>
      </c>
      <c r="C381" s="19" t="s">
        <v>5129</v>
      </c>
    </row>
    <row r="382" spans="1:3" x14ac:dyDescent="0.3">
      <c r="A382" s="19">
        <v>2</v>
      </c>
      <c r="B382" s="19">
        <v>2015</v>
      </c>
      <c r="C382" s="19" t="s">
        <v>5130</v>
      </c>
    </row>
    <row r="383" spans="1:3" x14ac:dyDescent="0.3">
      <c r="A383" s="19">
        <v>2</v>
      </c>
      <c r="B383" s="19">
        <v>2019</v>
      </c>
      <c r="C383" s="19" t="s">
        <v>5131</v>
      </c>
    </row>
    <row r="384" spans="1:3" x14ac:dyDescent="0.3">
      <c r="A384" s="19">
        <v>2</v>
      </c>
      <c r="B384" s="19">
        <v>2019</v>
      </c>
      <c r="C384" s="19" t="s">
        <v>5132</v>
      </c>
    </row>
    <row r="385" spans="1:3" x14ac:dyDescent="0.3">
      <c r="A385" s="19">
        <v>2</v>
      </c>
      <c r="B385" s="19">
        <v>2019</v>
      </c>
      <c r="C385" s="19" t="s">
        <v>5133</v>
      </c>
    </row>
    <row r="386" spans="1:3" x14ac:dyDescent="0.3">
      <c r="A386" s="19">
        <v>2</v>
      </c>
      <c r="B386" s="19">
        <v>2018</v>
      </c>
      <c r="C386" s="19" t="s">
        <v>5134</v>
      </c>
    </row>
    <row r="387" spans="1:3" ht="28" x14ac:dyDescent="0.3">
      <c r="A387" s="19">
        <v>2</v>
      </c>
      <c r="B387" s="19">
        <v>2018</v>
      </c>
      <c r="C387" s="19" t="s">
        <v>5135</v>
      </c>
    </row>
    <row r="388" spans="1:3" x14ac:dyDescent="0.3">
      <c r="A388" s="19">
        <v>2</v>
      </c>
      <c r="B388" s="19">
        <v>2019</v>
      </c>
      <c r="C388" s="19" t="s">
        <v>5136</v>
      </c>
    </row>
    <row r="389" spans="1:3" x14ac:dyDescent="0.3">
      <c r="A389" s="19">
        <v>2</v>
      </c>
      <c r="B389" s="19">
        <v>2019</v>
      </c>
      <c r="C389" s="19" t="s">
        <v>5137</v>
      </c>
    </row>
    <row r="390" spans="1:3" x14ac:dyDescent="0.3">
      <c r="A390" s="19">
        <v>2</v>
      </c>
      <c r="B390" s="19">
        <v>2010</v>
      </c>
      <c r="C390" s="19" t="s">
        <v>5138</v>
      </c>
    </row>
    <row r="391" spans="1:3" x14ac:dyDescent="0.3">
      <c r="A391" s="19">
        <v>2</v>
      </c>
      <c r="B391" s="19">
        <v>2014</v>
      </c>
      <c r="C391" s="19" t="s">
        <v>5139</v>
      </c>
    </row>
    <row r="392" spans="1:3" x14ac:dyDescent="0.3">
      <c r="A392" s="19">
        <v>2</v>
      </c>
      <c r="B392" s="19">
        <v>2010</v>
      </c>
      <c r="C392" s="19" t="s">
        <v>5140</v>
      </c>
    </row>
    <row r="393" spans="1:3" x14ac:dyDescent="0.3">
      <c r="A393" s="19">
        <v>2</v>
      </c>
      <c r="B393" s="19">
        <v>2012</v>
      </c>
      <c r="C393" s="19" t="s">
        <v>5141</v>
      </c>
    </row>
    <row r="394" spans="1:3" x14ac:dyDescent="0.3">
      <c r="A394" s="19">
        <v>2</v>
      </c>
      <c r="B394" s="19">
        <v>2013</v>
      </c>
      <c r="C394" s="19" t="s">
        <v>5142</v>
      </c>
    </row>
    <row r="395" spans="1:3" x14ac:dyDescent="0.3">
      <c r="A395" s="19">
        <v>2</v>
      </c>
      <c r="B395" s="19">
        <v>2014</v>
      </c>
      <c r="C395" s="19" t="s">
        <v>5143</v>
      </c>
    </row>
    <row r="396" spans="1:3" x14ac:dyDescent="0.3">
      <c r="A396" s="19">
        <v>2</v>
      </c>
      <c r="B396" s="19">
        <v>2014</v>
      </c>
      <c r="C396" s="19" t="s">
        <v>5144</v>
      </c>
    </row>
    <row r="397" spans="1:3" x14ac:dyDescent="0.3">
      <c r="A397" s="19">
        <v>2</v>
      </c>
      <c r="B397" s="19">
        <v>2010</v>
      </c>
      <c r="C397" s="19" t="s">
        <v>5145</v>
      </c>
    </row>
    <row r="398" spans="1:3" x14ac:dyDescent="0.3">
      <c r="A398" s="19">
        <v>2</v>
      </c>
      <c r="B398" s="19">
        <v>2011</v>
      </c>
      <c r="C398" s="19" t="s">
        <v>5146</v>
      </c>
    </row>
    <row r="399" spans="1:3" ht="28" x14ac:dyDescent="0.3">
      <c r="A399" s="19">
        <v>2</v>
      </c>
      <c r="B399" s="19">
        <v>2019</v>
      </c>
      <c r="C399" s="19" t="s">
        <v>5147</v>
      </c>
    </row>
    <row r="400" spans="1:3" x14ac:dyDescent="0.3">
      <c r="A400" s="19">
        <v>2</v>
      </c>
      <c r="B400" s="19">
        <v>2014</v>
      </c>
      <c r="C400" s="19" t="s">
        <v>5148</v>
      </c>
    </row>
    <row r="401" spans="1:3" x14ac:dyDescent="0.3">
      <c r="A401" s="19">
        <v>2</v>
      </c>
      <c r="B401" s="19">
        <v>2018</v>
      </c>
      <c r="C401" s="19" t="s">
        <v>5149</v>
      </c>
    </row>
    <row r="402" spans="1:3" ht="42" x14ac:dyDescent="0.3">
      <c r="A402" s="19">
        <v>2</v>
      </c>
      <c r="B402" s="19">
        <v>2017</v>
      </c>
      <c r="C402" s="19" t="s">
        <v>5150</v>
      </c>
    </row>
    <row r="403" spans="1:3" ht="28" x14ac:dyDescent="0.3">
      <c r="A403" s="19">
        <v>2</v>
      </c>
      <c r="B403" s="19">
        <v>2019</v>
      </c>
      <c r="C403" s="19" t="s">
        <v>5151</v>
      </c>
    </row>
    <row r="404" spans="1:3" x14ac:dyDescent="0.3">
      <c r="A404" s="19">
        <v>2</v>
      </c>
      <c r="B404" s="19">
        <v>2019</v>
      </c>
      <c r="C404" s="19" t="s">
        <v>5152</v>
      </c>
    </row>
    <row r="405" spans="1:3" x14ac:dyDescent="0.3">
      <c r="A405" s="19">
        <v>2</v>
      </c>
      <c r="B405" s="19">
        <v>2010</v>
      </c>
      <c r="C405" s="19" t="s">
        <v>5153</v>
      </c>
    </row>
    <row r="406" spans="1:3" ht="28" x14ac:dyDescent="0.3">
      <c r="A406" s="19">
        <v>2</v>
      </c>
      <c r="B406" s="19">
        <v>2019</v>
      </c>
      <c r="C406" s="19" t="s">
        <v>5154</v>
      </c>
    </row>
    <row r="407" spans="1:3" x14ac:dyDescent="0.3">
      <c r="A407" s="19">
        <v>2</v>
      </c>
      <c r="B407" s="19">
        <v>2017</v>
      </c>
      <c r="C407" s="19" t="s">
        <v>5155</v>
      </c>
    </row>
    <row r="408" spans="1:3" ht="28" x14ac:dyDescent="0.3">
      <c r="A408" s="19">
        <v>2</v>
      </c>
      <c r="B408" s="19">
        <v>2015</v>
      </c>
      <c r="C408" s="19" t="s">
        <v>5156</v>
      </c>
    </row>
    <row r="409" spans="1:3" x14ac:dyDescent="0.3">
      <c r="A409" s="19">
        <v>2</v>
      </c>
      <c r="B409" s="19">
        <v>2018</v>
      </c>
      <c r="C409" s="19" t="s">
        <v>5157</v>
      </c>
    </row>
    <row r="410" spans="1:3" x14ac:dyDescent="0.3">
      <c r="A410" s="19">
        <v>2</v>
      </c>
      <c r="B410" s="19">
        <v>2015</v>
      </c>
      <c r="C410" s="19" t="s">
        <v>5158</v>
      </c>
    </row>
    <row r="411" spans="1:3" x14ac:dyDescent="0.3">
      <c r="A411" s="19">
        <v>2</v>
      </c>
      <c r="B411" s="19">
        <v>2011</v>
      </c>
      <c r="C411" s="19" t="s">
        <v>5159</v>
      </c>
    </row>
    <row r="412" spans="1:3" ht="28" x14ac:dyDescent="0.3">
      <c r="A412" s="19">
        <v>2</v>
      </c>
      <c r="B412" s="19">
        <v>2019</v>
      </c>
      <c r="C412" s="19" t="s">
        <v>5160</v>
      </c>
    </row>
    <row r="413" spans="1:3" x14ac:dyDescent="0.3">
      <c r="A413" s="19">
        <v>2</v>
      </c>
      <c r="B413" s="19">
        <v>2012</v>
      </c>
      <c r="C413" s="19" t="s">
        <v>5161</v>
      </c>
    </row>
    <row r="414" spans="1:3" x14ac:dyDescent="0.3">
      <c r="A414" s="19">
        <v>2</v>
      </c>
      <c r="B414" s="19">
        <v>2015</v>
      </c>
      <c r="C414" s="19" t="s">
        <v>5162</v>
      </c>
    </row>
    <row r="415" spans="1:3" x14ac:dyDescent="0.3">
      <c r="A415" s="19">
        <v>2</v>
      </c>
      <c r="B415" s="19">
        <v>2012</v>
      </c>
      <c r="C415" s="19" t="s">
        <v>5163</v>
      </c>
    </row>
    <row r="416" spans="1:3" x14ac:dyDescent="0.3">
      <c r="A416" s="19">
        <v>2</v>
      </c>
      <c r="B416" s="19">
        <v>2016</v>
      </c>
      <c r="C416" s="19" t="s">
        <v>5164</v>
      </c>
    </row>
    <row r="417" spans="1:3" ht="28" x14ac:dyDescent="0.3">
      <c r="A417" s="19">
        <v>2</v>
      </c>
      <c r="B417" s="19">
        <v>2010</v>
      </c>
      <c r="C417" s="19" t="s">
        <v>5165</v>
      </c>
    </row>
    <row r="418" spans="1:3" ht="28" x14ac:dyDescent="0.3">
      <c r="A418" s="19">
        <v>2</v>
      </c>
      <c r="B418" s="19">
        <v>2017</v>
      </c>
      <c r="C418" s="19" t="s">
        <v>5166</v>
      </c>
    </row>
    <row r="419" spans="1:3" ht="28" x14ac:dyDescent="0.3">
      <c r="A419" s="19">
        <v>2</v>
      </c>
      <c r="B419" s="19">
        <v>2019</v>
      </c>
      <c r="C419" s="19" t="s">
        <v>5167</v>
      </c>
    </row>
    <row r="420" spans="1:3" x14ac:dyDescent="0.3">
      <c r="A420" s="19">
        <v>2</v>
      </c>
      <c r="B420" s="19">
        <v>2016</v>
      </c>
      <c r="C420" s="19" t="s">
        <v>5168</v>
      </c>
    </row>
    <row r="421" spans="1:3" x14ac:dyDescent="0.3">
      <c r="A421" s="19">
        <v>2</v>
      </c>
      <c r="B421" s="19">
        <v>2018</v>
      </c>
      <c r="C421" s="19" t="s">
        <v>5169</v>
      </c>
    </row>
    <row r="422" spans="1:3" x14ac:dyDescent="0.3">
      <c r="A422" s="19">
        <v>2</v>
      </c>
      <c r="B422" s="19">
        <v>2012</v>
      </c>
      <c r="C422" s="19" t="s">
        <v>5170</v>
      </c>
    </row>
    <row r="423" spans="1:3" x14ac:dyDescent="0.3">
      <c r="A423" s="19">
        <v>2</v>
      </c>
      <c r="B423" s="19">
        <v>2018</v>
      </c>
      <c r="C423" s="19" t="s">
        <v>5171</v>
      </c>
    </row>
    <row r="424" spans="1:3" x14ac:dyDescent="0.3">
      <c r="A424" s="19">
        <v>2</v>
      </c>
      <c r="B424" s="19">
        <v>2012</v>
      </c>
      <c r="C424" s="19" t="s">
        <v>5172</v>
      </c>
    </row>
    <row r="425" spans="1:3" x14ac:dyDescent="0.3">
      <c r="A425" s="19">
        <v>2</v>
      </c>
      <c r="B425" s="19">
        <v>2018</v>
      </c>
      <c r="C425" s="19" t="s">
        <v>5173</v>
      </c>
    </row>
    <row r="426" spans="1:3" x14ac:dyDescent="0.3">
      <c r="A426" s="19">
        <v>2</v>
      </c>
      <c r="B426" s="19">
        <v>2017</v>
      </c>
      <c r="C426" s="19" t="s">
        <v>5174</v>
      </c>
    </row>
    <row r="427" spans="1:3" ht="28" x14ac:dyDescent="0.3">
      <c r="A427" s="19">
        <v>2</v>
      </c>
      <c r="B427" s="19">
        <v>2019</v>
      </c>
      <c r="C427" s="19" t="s">
        <v>5175</v>
      </c>
    </row>
    <row r="428" spans="1:3" x14ac:dyDescent="0.3">
      <c r="A428" s="19">
        <v>2</v>
      </c>
      <c r="B428" s="19">
        <v>2018</v>
      </c>
      <c r="C428" s="19" t="s">
        <v>5176</v>
      </c>
    </row>
    <row r="429" spans="1:3" x14ac:dyDescent="0.3">
      <c r="A429" s="19">
        <v>2</v>
      </c>
      <c r="B429" s="19">
        <v>2012</v>
      </c>
      <c r="C429" s="19" t="s">
        <v>5177</v>
      </c>
    </row>
    <row r="430" spans="1:3" x14ac:dyDescent="0.3">
      <c r="A430" s="19">
        <v>2</v>
      </c>
      <c r="B430" s="19">
        <v>2019</v>
      </c>
      <c r="C430" s="19" t="s">
        <v>5178</v>
      </c>
    </row>
    <row r="431" spans="1:3" x14ac:dyDescent="0.3">
      <c r="A431" s="19">
        <v>2</v>
      </c>
      <c r="B431" s="19">
        <v>2018</v>
      </c>
      <c r="C431" s="19" t="s">
        <v>5179</v>
      </c>
    </row>
    <row r="432" spans="1:3" x14ac:dyDescent="0.3">
      <c r="A432" s="19">
        <v>2</v>
      </c>
      <c r="B432" s="19">
        <v>2019</v>
      </c>
      <c r="C432" s="19" t="s">
        <v>5180</v>
      </c>
    </row>
    <row r="433" spans="1:3" x14ac:dyDescent="0.3">
      <c r="A433" s="19">
        <v>2</v>
      </c>
      <c r="B433" s="19">
        <v>2018</v>
      </c>
      <c r="C433" s="19" t="s">
        <v>5181</v>
      </c>
    </row>
    <row r="434" spans="1:3" x14ac:dyDescent="0.3">
      <c r="A434" s="19">
        <v>2</v>
      </c>
      <c r="B434" s="19">
        <v>2019</v>
      </c>
      <c r="C434" s="19" t="s">
        <v>5182</v>
      </c>
    </row>
    <row r="435" spans="1:3" x14ac:dyDescent="0.3">
      <c r="A435" s="19">
        <v>2</v>
      </c>
      <c r="B435" s="19">
        <v>2016</v>
      </c>
      <c r="C435" s="19" t="s">
        <v>5183</v>
      </c>
    </row>
    <row r="436" spans="1:3" x14ac:dyDescent="0.3">
      <c r="A436" s="19">
        <v>2</v>
      </c>
      <c r="B436" s="19">
        <v>2019</v>
      </c>
      <c r="C436" s="19" t="s">
        <v>5184</v>
      </c>
    </row>
    <row r="437" spans="1:3" ht="28" x14ac:dyDescent="0.3">
      <c r="A437" s="19">
        <v>2</v>
      </c>
      <c r="B437" s="19">
        <v>2012</v>
      </c>
      <c r="C437" s="19" t="s">
        <v>5185</v>
      </c>
    </row>
    <row r="438" spans="1:3" x14ac:dyDescent="0.3">
      <c r="A438" s="19">
        <v>2</v>
      </c>
      <c r="B438" s="19">
        <v>2014</v>
      </c>
      <c r="C438" s="19" t="s">
        <v>5186</v>
      </c>
    </row>
    <row r="439" spans="1:3" x14ac:dyDescent="0.3">
      <c r="A439" s="19">
        <v>2</v>
      </c>
      <c r="B439" s="19">
        <v>2019</v>
      </c>
      <c r="C439" s="19" t="s">
        <v>5187</v>
      </c>
    </row>
    <row r="440" spans="1:3" x14ac:dyDescent="0.3">
      <c r="A440" s="19">
        <v>2</v>
      </c>
      <c r="B440" s="19">
        <v>2019</v>
      </c>
      <c r="C440" s="19" t="s">
        <v>5188</v>
      </c>
    </row>
    <row r="441" spans="1:3" x14ac:dyDescent="0.3">
      <c r="A441" s="19">
        <v>2</v>
      </c>
      <c r="B441" s="19">
        <v>2012</v>
      </c>
      <c r="C441" s="19" t="s">
        <v>5189</v>
      </c>
    </row>
    <row r="442" spans="1:3" ht="28" x14ac:dyDescent="0.3">
      <c r="A442" s="19">
        <v>2</v>
      </c>
      <c r="B442" s="19">
        <v>2017</v>
      </c>
      <c r="C442" s="19" t="s">
        <v>5190</v>
      </c>
    </row>
    <row r="443" spans="1:3" x14ac:dyDescent="0.3">
      <c r="A443" s="19">
        <v>2</v>
      </c>
      <c r="B443" s="19">
        <v>2019</v>
      </c>
      <c r="C443" s="19" t="s">
        <v>5191</v>
      </c>
    </row>
    <row r="444" spans="1:3" ht="28" x14ac:dyDescent="0.3">
      <c r="A444" s="19">
        <v>2</v>
      </c>
      <c r="B444" s="19">
        <v>2015</v>
      </c>
      <c r="C444" s="19" t="s">
        <v>5192</v>
      </c>
    </row>
    <row r="445" spans="1:3" ht="28" x14ac:dyDescent="0.3">
      <c r="A445" s="19">
        <v>2</v>
      </c>
      <c r="B445" s="19">
        <v>2013</v>
      </c>
      <c r="C445" s="19" t="s">
        <v>5193</v>
      </c>
    </row>
    <row r="446" spans="1:3" x14ac:dyDescent="0.3">
      <c r="A446" s="19">
        <v>2</v>
      </c>
      <c r="B446" s="19">
        <v>2012</v>
      </c>
      <c r="C446" s="19" t="s">
        <v>5194</v>
      </c>
    </row>
    <row r="447" spans="1:3" x14ac:dyDescent="0.3">
      <c r="A447" s="19">
        <v>2</v>
      </c>
      <c r="B447" s="19">
        <v>2015</v>
      </c>
      <c r="C447" s="19" t="s">
        <v>5195</v>
      </c>
    </row>
    <row r="448" spans="1:3" x14ac:dyDescent="0.3">
      <c r="A448" s="19">
        <v>2</v>
      </c>
      <c r="B448" s="19">
        <v>2018</v>
      </c>
      <c r="C448" s="19" t="s">
        <v>5196</v>
      </c>
    </row>
    <row r="449" spans="1:3" x14ac:dyDescent="0.3">
      <c r="A449" s="19">
        <v>2</v>
      </c>
      <c r="B449" s="19">
        <v>2014</v>
      </c>
      <c r="C449" s="19" t="s">
        <v>5197</v>
      </c>
    </row>
    <row r="450" spans="1:3" x14ac:dyDescent="0.3">
      <c r="A450" s="19">
        <v>2</v>
      </c>
      <c r="B450" s="19">
        <v>2018</v>
      </c>
      <c r="C450" s="19" t="s">
        <v>5198</v>
      </c>
    </row>
    <row r="451" spans="1:3" ht="28" x14ac:dyDescent="0.3">
      <c r="A451" s="19">
        <v>2</v>
      </c>
      <c r="B451" s="19">
        <v>2019</v>
      </c>
      <c r="C451" s="19" t="s">
        <v>5199</v>
      </c>
    </row>
    <row r="452" spans="1:3" x14ac:dyDescent="0.3">
      <c r="A452" s="19">
        <v>2</v>
      </c>
      <c r="B452" s="19">
        <v>2019</v>
      </c>
      <c r="C452" s="19" t="s">
        <v>5200</v>
      </c>
    </row>
    <row r="453" spans="1:3" x14ac:dyDescent="0.3">
      <c r="A453" s="19">
        <v>2</v>
      </c>
      <c r="B453" s="19">
        <v>2010</v>
      </c>
      <c r="C453" s="19" t="s">
        <v>5201</v>
      </c>
    </row>
    <row r="454" spans="1:3" ht="28" x14ac:dyDescent="0.3">
      <c r="A454" s="19">
        <v>2</v>
      </c>
      <c r="B454" s="19">
        <v>2015</v>
      </c>
      <c r="C454" s="19" t="s">
        <v>5202</v>
      </c>
    </row>
    <row r="455" spans="1:3" x14ac:dyDescent="0.3">
      <c r="A455" s="19">
        <v>2</v>
      </c>
      <c r="B455" s="19">
        <v>2017</v>
      </c>
      <c r="C455" s="19" t="s">
        <v>5203</v>
      </c>
    </row>
    <row r="456" spans="1:3" ht="28" x14ac:dyDescent="0.3">
      <c r="A456" s="19">
        <v>2</v>
      </c>
      <c r="B456" s="19">
        <v>2019</v>
      </c>
      <c r="C456" s="19" t="s">
        <v>5204</v>
      </c>
    </row>
    <row r="457" spans="1:3" ht="28" x14ac:dyDescent="0.3">
      <c r="A457" s="19">
        <v>2</v>
      </c>
      <c r="B457" s="19">
        <v>2015</v>
      </c>
      <c r="C457" s="19" t="s">
        <v>5205</v>
      </c>
    </row>
    <row r="458" spans="1:3" x14ac:dyDescent="0.3">
      <c r="A458" s="19">
        <v>2</v>
      </c>
      <c r="B458" s="19">
        <v>2017</v>
      </c>
      <c r="C458" s="19" t="s">
        <v>5206</v>
      </c>
    </row>
    <row r="459" spans="1:3" x14ac:dyDescent="0.3">
      <c r="A459" s="19">
        <v>2</v>
      </c>
      <c r="B459" s="19">
        <v>2011</v>
      </c>
      <c r="C459" s="19" t="s">
        <v>5207</v>
      </c>
    </row>
    <row r="460" spans="1:3" x14ac:dyDescent="0.3">
      <c r="A460" s="19">
        <v>2</v>
      </c>
      <c r="B460" s="19">
        <v>2018</v>
      </c>
      <c r="C460" s="19" t="s">
        <v>5208</v>
      </c>
    </row>
    <row r="461" spans="1:3" x14ac:dyDescent="0.3">
      <c r="A461" s="19">
        <v>2</v>
      </c>
      <c r="B461" s="19">
        <v>2018</v>
      </c>
      <c r="C461" s="19" t="s">
        <v>5209</v>
      </c>
    </row>
    <row r="462" spans="1:3" x14ac:dyDescent="0.3">
      <c r="A462" s="19">
        <v>2</v>
      </c>
      <c r="B462" s="19">
        <v>2019</v>
      </c>
      <c r="C462" s="19" t="s">
        <v>5210</v>
      </c>
    </row>
    <row r="463" spans="1:3" ht="28" x14ac:dyDescent="0.3">
      <c r="A463" s="19">
        <v>2</v>
      </c>
      <c r="B463" s="19">
        <v>2018</v>
      </c>
      <c r="C463" s="19" t="s">
        <v>5211</v>
      </c>
    </row>
    <row r="464" spans="1:3" x14ac:dyDescent="0.3">
      <c r="A464" s="19">
        <v>2</v>
      </c>
      <c r="B464" s="19">
        <v>2013</v>
      </c>
      <c r="C464" s="19" t="s">
        <v>5212</v>
      </c>
    </row>
    <row r="465" spans="1:3" x14ac:dyDescent="0.3">
      <c r="A465" s="19">
        <v>2</v>
      </c>
      <c r="B465" s="19">
        <v>2018</v>
      </c>
      <c r="C465" s="19" t="s">
        <v>5213</v>
      </c>
    </row>
    <row r="466" spans="1:3" x14ac:dyDescent="0.3">
      <c r="A466" s="19">
        <v>2</v>
      </c>
      <c r="B466" s="19">
        <v>2017</v>
      </c>
      <c r="C466" s="19" t="s">
        <v>5214</v>
      </c>
    </row>
    <row r="467" spans="1:3" x14ac:dyDescent="0.3">
      <c r="A467" s="19">
        <v>2</v>
      </c>
      <c r="B467" s="19">
        <v>2018</v>
      </c>
      <c r="C467" s="19" t="s">
        <v>5215</v>
      </c>
    </row>
    <row r="468" spans="1:3" x14ac:dyDescent="0.3">
      <c r="A468" s="19">
        <v>2</v>
      </c>
      <c r="B468" s="19">
        <v>2015</v>
      </c>
      <c r="C468" s="19" t="s">
        <v>5216</v>
      </c>
    </row>
    <row r="469" spans="1:3" ht="28" x14ac:dyDescent="0.3">
      <c r="A469" s="19">
        <v>2</v>
      </c>
      <c r="B469" s="19">
        <v>2019</v>
      </c>
      <c r="C469" s="19" t="s">
        <v>5217</v>
      </c>
    </row>
    <row r="470" spans="1:3" x14ac:dyDescent="0.3">
      <c r="A470" s="19">
        <v>2</v>
      </c>
      <c r="B470" s="19">
        <v>2016</v>
      </c>
      <c r="C470" s="19" t="s">
        <v>5218</v>
      </c>
    </row>
    <row r="471" spans="1:3" x14ac:dyDescent="0.3">
      <c r="A471" s="19">
        <v>2</v>
      </c>
      <c r="B471" s="19">
        <v>2019</v>
      </c>
      <c r="C471" s="19" t="s">
        <v>5219</v>
      </c>
    </row>
    <row r="472" spans="1:3" x14ac:dyDescent="0.3">
      <c r="A472" s="19">
        <v>2</v>
      </c>
      <c r="B472" s="19">
        <v>2017</v>
      </c>
      <c r="C472" s="19" t="s">
        <v>5220</v>
      </c>
    </row>
    <row r="473" spans="1:3" x14ac:dyDescent="0.3">
      <c r="A473" s="19">
        <v>2</v>
      </c>
      <c r="B473" s="19">
        <v>2010</v>
      </c>
      <c r="C473" s="19" t="s">
        <v>5221</v>
      </c>
    </row>
    <row r="474" spans="1:3" x14ac:dyDescent="0.3">
      <c r="A474" s="19">
        <v>2</v>
      </c>
      <c r="B474" s="19">
        <v>2012</v>
      </c>
      <c r="C474" s="19" t="s">
        <v>5222</v>
      </c>
    </row>
    <row r="475" spans="1:3" ht="28" x14ac:dyDescent="0.3">
      <c r="A475" s="19">
        <v>2</v>
      </c>
      <c r="B475" s="19">
        <v>2017</v>
      </c>
      <c r="C475" s="19" t="s">
        <v>5223</v>
      </c>
    </row>
    <row r="476" spans="1:3" x14ac:dyDescent="0.3">
      <c r="A476" s="19">
        <v>2</v>
      </c>
      <c r="B476" s="19">
        <v>2017</v>
      </c>
      <c r="C476" s="19" t="s">
        <v>5224</v>
      </c>
    </row>
    <row r="477" spans="1:3" x14ac:dyDescent="0.3">
      <c r="A477" s="19">
        <v>2</v>
      </c>
      <c r="B477" s="19">
        <v>2016</v>
      </c>
      <c r="C477" s="19" t="s">
        <v>5225</v>
      </c>
    </row>
    <row r="478" spans="1:3" x14ac:dyDescent="0.3">
      <c r="A478" s="19">
        <v>2</v>
      </c>
      <c r="B478" s="19">
        <v>2013</v>
      </c>
      <c r="C478" s="19" t="s">
        <v>5226</v>
      </c>
    </row>
    <row r="479" spans="1:3" x14ac:dyDescent="0.3">
      <c r="A479" s="19">
        <v>2</v>
      </c>
      <c r="B479" s="19">
        <v>2016</v>
      </c>
      <c r="C479" s="19" t="s">
        <v>5227</v>
      </c>
    </row>
    <row r="480" spans="1:3" x14ac:dyDescent="0.3">
      <c r="A480" s="19">
        <v>2</v>
      </c>
      <c r="B480" s="19">
        <v>2010</v>
      </c>
      <c r="C480" s="19" t="s">
        <v>5228</v>
      </c>
    </row>
    <row r="481" spans="1:3" x14ac:dyDescent="0.3">
      <c r="A481" s="19">
        <v>2</v>
      </c>
      <c r="B481" s="19">
        <v>2012</v>
      </c>
      <c r="C481" s="19" t="s">
        <v>5229</v>
      </c>
    </row>
    <row r="482" spans="1:3" ht="28" x14ac:dyDescent="0.3">
      <c r="A482" s="19">
        <v>2</v>
      </c>
      <c r="B482" s="19">
        <v>2018</v>
      </c>
      <c r="C482" s="19" t="s">
        <v>5230</v>
      </c>
    </row>
    <row r="483" spans="1:3" x14ac:dyDescent="0.3">
      <c r="A483" s="19">
        <v>2</v>
      </c>
      <c r="B483" s="19">
        <v>2017</v>
      </c>
      <c r="C483" s="19" t="s">
        <v>5231</v>
      </c>
    </row>
    <row r="484" spans="1:3" x14ac:dyDescent="0.3">
      <c r="A484" s="19">
        <v>2</v>
      </c>
      <c r="B484" s="19">
        <v>2019</v>
      </c>
      <c r="C484" s="19" t="s">
        <v>5232</v>
      </c>
    </row>
    <row r="485" spans="1:3" x14ac:dyDescent="0.3">
      <c r="A485" s="19">
        <v>2</v>
      </c>
      <c r="B485" s="19">
        <v>2019</v>
      </c>
      <c r="C485" s="19" t="s">
        <v>5233</v>
      </c>
    </row>
    <row r="486" spans="1:3" x14ac:dyDescent="0.3">
      <c r="A486" s="19">
        <v>2</v>
      </c>
      <c r="B486" s="19">
        <v>2014</v>
      </c>
      <c r="C486" s="19" t="s">
        <v>5234</v>
      </c>
    </row>
    <row r="487" spans="1:3" ht="28" x14ac:dyDescent="0.3">
      <c r="A487" s="19">
        <v>2</v>
      </c>
      <c r="B487" s="19">
        <v>2019</v>
      </c>
      <c r="C487" s="19" t="s">
        <v>5235</v>
      </c>
    </row>
    <row r="488" spans="1:3" x14ac:dyDescent="0.3">
      <c r="A488" s="19">
        <v>2</v>
      </c>
      <c r="B488" s="19">
        <v>2019</v>
      </c>
      <c r="C488" s="19" t="s">
        <v>5236</v>
      </c>
    </row>
    <row r="489" spans="1:3" x14ac:dyDescent="0.3">
      <c r="A489" s="19">
        <v>2</v>
      </c>
      <c r="B489" s="19">
        <v>2014</v>
      </c>
      <c r="C489" s="19" t="s">
        <v>5237</v>
      </c>
    </row>
    <row r="490" spans="1:3" x14ac:dyDescent="0.3">
      <c r="A490" s="19">
        <v>2</v>
      </c>
      <c r="B490" s="19">
        <v>2016</v>
      </c>
      <c r="C490" s="19" t="s">
        <v>5238</v>
      </c>
    </row>
    <row r="491" spans="1:3" x14ac:dyDescent="0.3">
      <c r="A491" s="19">
        <v>2</v>
      </c>
      <c r="B491" s="19">
        <v>2013</v>
      </c>
      <c r="C491" s="19" t="s">
        <v>5239</v>
      </c>
    </row>
    <row r="492" spans="1:3" x14ac:dyDescent="0.3">
      <c r="A492" s="19">
        <v>2</v>
      </c>
      <c r="B492" s="19">
        <v>2015</v>
      </c>
      <c r="C492" s="19" t="s">
        <v>5240</v>
      </c>
    </row>
    <row r="493" spans="1:3" x14ac:dyDescent="0.3">
      <c r="A493" s="19">
        <v>2</v>
      </c>
      <c r="B493" s="19">
        <v>2015</v>
      </c>
      <c r="C493" s="19" t="s">
        <v>5241</v>
      </c>
    </row>
    <row r="494" spans="1:3" ht="28" x14ac:dyDescent="0.3">
      <c r="A494" s="19">
        <v>2</v>
      </c>
      <c r="B494" s="19">
        <v>2016</v>
      </c>
      <c r="C494" s="19" t="s">
        <v>5242</v>
      </c>
    </row>
    <row r="495" spans="1:3" x14ac:dyDescent="0.3">
      <c r="A495" s="19">
        <v>2</v>
      </c>
      <c r="B495" s="19">
        <v>2018</v>
      </c>
      <c r="C495" s="19" t="s">
        <v>5243</v>
      </c>
    </row>
    <row r="496" spans="1:3" x14ac:dyDescent="0.3">
      <c r="A496" s="19">
        <v>2</v>
      </c>
      <c r="B496" s="19">
        <v>2014</v>
      </c>
      <c r="C496" s="19" t="s">
        <v>5244</v>
      </c>
    </row>
    <row r="497" spans="1:3" x14ac:dyDescent="0.3">
      <c r="A497" s="19">
        <v>2</v>
      </c>
      <c r="B497" s="19">
        <v>2016</v>
      </c>
      <c r="C497" s="19" t="s">
        <v>5245</v>
      </c>
    </row>
    <row r="498" spans="1:3" x14ac:dyDescent="0.3">
      <c r="A498" s="19">
        <v>2</v>
      </c>
      <c r="B498" s="19">
        <v>2019</v>
      </c>
      <c r="C498" s="19" t="s">
        <v>5246</v>
      </c>
    </row>
    <row r="499" spans="1:3" ht="28" x14ac:dyDescent="0.3">
      <c r="A499" s="19">
        <v>2</v>
      </c>
      <c r="B499" s="19">
        <v>2010</v>
      </c>
      <c r="C499" s="19" t="s">
        <v>5247</v>
      </c>
    </row>
    <row r="500" spans="1:3" x14ac:dyDescent="0.3">
      <c r="A500" s="19">
        <v>2</v>
      </c>
      <c r="B500" s="19">
        <v>2017</v>
      </c>
      <c r="C500" s="19" t="s">
        <v>5248</v>
      </c>
    </row>
    <row r="501" spans="1:3" x14ac:dyDescent="0.3">
      <c r="A501" s="19">
        <v>2</v>
      </c>
      <c r="B501" s="19">
        <v>2015</v>
      </c>
      <c r="C501" s="19" t="s">
        <v>5249</v>
      </c>
    </row>
    <row r="502" spans="1:3" x14ac:dyDescent="0.3">
      <c r="A502" s="19">
        <v>2</v>
      </c>
      <c r="B502" s="19">
        <v>2019</v>
      </c>
      <c r="C502" s="19" t="s">
        <v>5250</v>
      </c>
    </row>
    <row r="503" spans="1:3" x14ac:dyDescent="0.3">
      <c r="A503" s="19">
        <v>2</v>
      </c>
      <c r="B503" s="19">
        <v>2019</v>
      </c>
      <c r="C503" s="19" t="s">
        <v>5251</v>
      </c>
    </row>
    <row r="504" spans="1:3" x14ac:dyDescent="0.3">
      <c r="A504" s="19">
        <v>2</v>
      </c>
      <c r="B504" s="19">
        <v>2015</v>
      </c>
      <c r="C504" s="19" t="s">
        <v>5252</v>
      </c>
    </row>
    <row r="505" spans="1:3" x14ac:dyDescent="0.3">
      <c r="A505" s="19">
        <v>2</v>
      </c>
      <c r="B505" s="19">
        <v>2012</v>
      </c>
      <c r="C505" s="19" t="s">
        <v>5253</v>
      </c>
    </row>
    <row r="506" spans="1:3" x14ac:dyDescent="0.3">
      <c r="A506" s="19">
        <v>2</v>
      </c>
      <c r="B506" s="19">
        <v>2014</v>
      </c>
      <c r="C506" s="19" t="s">
        <v>5254</v>
      </c>
    </row>
    <row r="507" spans="1:3" x14ac:dyDescent="0.3">
      <c r="A507" s="19">
        <v>2</v>
      </c>
      <c r="B507" s="19">
        <v>2017</v>
      </c>
      <c r="C507" s="19" t="s">
        <v>5255</v>
      </c>
    </row>
    <row r="508" spans="1:3" x14ac:dyDescent="0.3">
      <c r="A508" s="19">
        <v>2</v>
      </c>
      <c r="B508" s="19">
        <v>2010</v>
      </c>
      <c r="C508" s="19" t="s">
        <v>5256</v>
      </c>
    </row>
    <row r="509" spans="1:3" x14ac:dyDescent="0.3">
      <c r="A509" s="19">
        <v>2</v>
      </c>
      <c r="B509" s="19">
        <v>2017</v>
      </c>
      <c r="C509" s="19" t="s">
        <v>5257</v>
      </c>
    </row>
    <row r="510" spans="1:3" ht="28" x14ac:dyDescent="0.3">
      <c r="A510" s="19">
        <v>2</v>
      </c>
      <c r="B510" s="19">
        <v>2019</v>
      </c>
      <c r="C510" s="19" t="s">
        <v>5258</v>
      </c>
    </row>
    <row r="511" spans="1:3" x14ac:dyDescent="0.3">
      <c r="A511" s="19">
        <v>2</v>
      </c>
      <c r="B511" s="19">
        <v>2016</v>
      </c>
      <c r="C511" s="19" t="s">
        <v>5259</v>
      </c>
    </row>
    <row r="512" spans="1:3" x14ac:dyDescent="0.3">
      <c r="A512" s="19">
        <v>2</v>
      </c>
      <c r="B512" s="19">
        <v>2019</v>
      </c>
      <c r="C512" s="19" t="s">
        <v>5260</v>
      </c>
    </row>
    <row r="513" spans="1:3" x14ac:dyDescent="0.3">
      <c r="A513" s="19">
        <v>2</v>
      </c>
      <c r="B513" s="19">
        <v>2011</v>
      </c>
      <c r="C513" s="19" t="s">
        <v>5261</v>
      </c>
    </row>
    <row r="514" spans="1:3" ht="28" x14ac:dyDescent="0.3">
      <c r="A514" s="19">
        <v>2</v>
      </c>
      <c r="B514" s="19">
        <v>2017</v>
      </c>
      <c r="C514" s="19" t="s">
        <v>5262</v>
      </c>
    </row>
    <row r="515" spans="1:3" x14ac:dyDescent="0.3">
      <c r="A515" s="19">
        <v>2</v>
      </c>
      <c r="B515" s="19">
        <v>2019</v>
      </c>
      <c r="C515" s="19" t="s">
        <v>5263</v>
      </c>
    </row>
    <row r="516" spans="1:3" ht="28" x14ac:dyDescent="0.3">
      <c r="A516" s="19">
        <v>2</v>
      </c>
      <c r="B516" s="19">
        <v>2018</v>
      </c>
      <c r="C516" s="19" t="s">
        <v>5264</v>
      </c>
    </row>
    <row r="517" spans="1:3" ht="28" x14ac:dyDescent="0.3">
      <c r="A517" s="19">
        <v>2</v>
      </c>
      <c r="B517" s="19">
        <v>2018</v>
      </c>
      <c r="C517" s="19" t="s">
        <v>5265</v>
      </c>
    </row>
  </sheetData>
  <phoneticPr fontId="2"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326C6-0F65-4671-9816-ED75F151D24C}">
  <dimension ref="A1:F3225"/>
  <sheetViews>
    <sheetView topLeftCell="A3221" workbookViewId="0">
      <selection activeCell="G1815" sqref="G1815"/>
    </sheetView>
  </sheetViews>
  <sheetFormatPr defaultRowHeight="14" x14ac:dyDescent="0.3"/>
  <cols>
    <col min="1" max="1" width="8.6640625" style="13"/>
    <col min="2" max="2" width="9.75" style="22" customWidth="1"/>
    <col min="3" max="3" width="45" customWidth="1"/>
    <col min="4" max="4" width="11.08203125" customWidth="1"/>
    <col min="5" max="5" width="13.1640625" customWidth="1"/>
    <col min="6" max="6" width="12.08203125" customWidth="1"/>
  </cols>
  <sheetData>
    <row r="1" spans="1:6" x14ac:dyDescent="0.3">
      <c r="A1" s="41" t="s">
        <v>4594</v>
      </c>
      <c r="B1" s="42" t="s">
        <v>0</v>
      </c>
      <c r="C1" s="43" t="s">
        <v>1</v>
      </c>
      <c r="D1" s="43" t="s">
        <v>4595</v>
      </c>
      <c r="E1" s="43" t="s">
        <v>2</v>
      </c>
      <c r="F1" s="17"/>
    </row>
    <row r="2" spans="1:6" x14ac:dyDescent="0.3">
      <c r="A2" s="23">
        <v>1</v>
      </c>
      <c r="B2" s="21">
        <v>2010</v>
      </c>
      <c r="C2" s="17" t="s">
        <v>1301</v>
      </c>
      <c r="D2" s="17" t="s">
        <v>1538</v>
      </c>
      <c r="E2" s="17" t="s">
        <v>1302</v>
      </c>
      <c r="F2" s="17"/>
    </row>
    <row r="3" spans="1:6" x14ac:dyDescent="0.3">
      <c r="A3" s="23">
        <v>2</v>
      </c>
      <c r="B3" s="21">
        <v>2010</v>
      </c>
      <c r="C3" s="17" t="s">
        <v>1304</v>
      </c>
      <c r="D3" s="17" t="s">
        <v>1532</v>
      </c>
      <c r="E3" s="17" t="s">
        <v>1305</v>
      </c>
      <c r="F3" s="17"/>
    </row>
    <row r="4" spans="1:6" x14ac:dyDescent="0.3">
      <c r="A4" s="23">
        <v>3</v>
      </c>
      <c r="B4" s="21" t="s">
        <v>783</v>
      </c>
      <c r="C4" s="17" t="s">
        <v>4421</v>
      </c>
      <c r="D4" s="17" t="s">
        <v>1553</v>
      </c>
      <c r="E4" s="17" t="s">
        <v>4136</v>
      </c>
      <c r="F4" s="17"/>
    </row>
    <row r="5" spans="1:6" x14ac:dyDescent="0.3">
      <c r="A5" s="23">
        <v>4</v>
      </c>
      <c r="B5" s="21" t="s">
        <v>783</v>
      </c>
      <c r="C5" s="17" t="s">
        <v>4339</v>
      </c>
      <c r="D5" s="17" t="s">
        <v>1544</v>
      </c>
      <c r="E5" s="17" t="s">
        <v>1568</v>
      </c>
      <c r="F5" s="17"/>
    </row>
    <row r="6" spans="1:6" x14ac:dyDescent="0.3">
      <c r="A6" s="23">
        <v>5</v>
      </c>
      <c r="B6" s="21" t="s">
        <v>783</v>
      </c>
      <c r="C6" s="17" t="s">
        <v>4591</v>
      </c>
      <c r="D6" s="17" t="s">
        <v>1532</v>
      </c>
      <c r="E6" s="17" t="s">
        <v>2873</v>
      </c>
      <c r="F6" s="17"/>
    </row>
    <row r="7" spans="1:6" x14ac:dyDescent="0.3">
      <c r="A7" s="23">
        <v>6</v>
      </c>
      <c r="B7" s="21" t="s">
        <v>783</v>
      </c>
      <c r="C7" s="17" t="s">
        <v>3828</v>
      </c>
      <c r="D7" s="17" t="s">
        <v>1562</v>
      </c>
      <c r="E7" s="17" t="s">
        <v>1994</v>
      </c>
      <c r="F7" s="17"/>
    </row>
    <row r="8" spans="1:6" x14ac:dyDescent="0.3">
      <c r="A8" s="23">
        <v>7</v>
      </c>
      <c r="B8" s="21" t="s">
        <v>783</v>
      </c>
      <c r="C8" s="17" t="s">
        <v>4384</v>
      </c>
      <c r="D8" s="17" t="s">
        <v>1551</v>
      </c>
      <c r="E8" s="17" t="s">
        <v>1641</v>
      </c>
      <c r="F8" s="17"/>
    </row>
    <row r="9" spans="1:6" x14ac:dyDescent="0.3">
      <c r="A9" s="23">
        <v>8</v>
      </c>
      <c r="B9" s="21" t="s">
        <v>783</v>
      </c>
      <c r="C9" s="17" t="s">
        <v>4331</v>
      </c>
      <c r="D9" s="17" t="s">
        <v>1538</v>
      </c>
      <c r="E9" s="17" t="s">
        <v>4332</v>
      </c>
      <c r="F9" s="17"/>
    </row>
    <row r="10" spans="1:6" x14ac:dyDescent="0.3">
      <c r="A10" s="23">
        <v>9</v>
      </c>
      <c r="B10" s="21" t="s">
        <v>783</v>
      </c>
      <c r="C10" s="17" t="s">
        <v>3829</v>
      </c>
      <c r="D10" s="17" t="s">
        <v>1562</v>
      </c>
      <c r="E10" s="17" t="s">
        <v>1994</v>
      </c>
      <c r="F10" s="17"/>
    </row>
    <row r="11" spans="1:6" x14ac:dyDescent="0.3">
      <c r="A11" s="23">
        <v>10</v>
      </c>
      <c r="B11" s="21" t="s">
        <v>783</v>
      </c>
      <c r="C11" s="17" t="s">
        <v>4357</v>
      </c>
      <c r="D11" s="17" t="s">
        <v>1537</v>
      </c>
      <c r="E11" s="17" t="s">
        <v>4185</v>
      </c>
      <c r="F11" s="17"/>
    </row>
    <row r="12" spans="1:6" x14ac:dyDescent="0.3">
      <c r="A12" s="23">
        <v>11</v>
      </c>
      <c r="B12" s="21">
        <v>2010</v>
      </c>
      <c r="C12" s="17" t="s">
        <v>1155</v>
      </c>
      <c r="D12" s="17" t="s">
        <v>340</v>
      </c>
      <c r="E12" s="17" t="s">
        <v>850</v>
      </c>
      <c r="F12" s="17"/>
    </row>
    <row r="13" spans="1:6" x14ac:dyDescent="0.3">
      <c r="A13" s="23">
        <v>12</v>
      </c>
      <c r="B13" s="21">
        <v>2010</v>
      </c>
      <c r="C13" s="17" t="s">
        <v>1207</v>
      </c>
      <c r="D13" s="17" t="s">
        <v>1533</v>
      </c>
      <c r="E13" s="17" t="s">
        <v>829</v>
      </c>
      <c r="F13" s="17"/>
    </row>
    <row r="14" spans="1:6" x14ac:dyDescent="0.3">
      <c r="A14" s="23">
        <v>13</v>
      </c>
      <c r="B14" s="21">
        <v>2010</v>
      </c>
      <c r="C14" s="17" t="s">
        <v>875</v>
      </c>
      <c r="D14" s="17" t="s">
        <v>1532</v>
      </c>
      <c r="E14" s="17" t="s">
        <v>876</v>
      </c>
      <c r="F14" s="17"/>
    </row>
    <row r="15" spans="1:6" x14ac:dyDescent="0.3">
      <c r="A15" s="23">
        <v>14</v>
      </c>
      <c r="B15" s="21" t="s">
        <v>783</v>
      </c>
      <c r="C15" s="17" t="s">
        <v>4418</v>
      </c>
      <c r="D15" s="17" t="s">
        <v>1538</v>
      </c>
      <c r="E15" s="17" t="s">
        <v>1568</v>
      </c>
      <c r="F15" s="17"/>
    </row>
    <row r="16" spans="1:6" x14ac:dyDescent="0.3">
      <c r="A16" s="23">
        <v>15</v>
      </c>
      <c r="B16" s="21">
        <v>2010</v>
      </c>
      <c r="C16" s="17" t="s">
        <v>1193</v>
      </c>
      <c r="D16" s="17" t="s">
        <v>1532</v>
      </c>
      <c r="E16" s="17" t="s">
        <v>1194</v>
      </c>
      <c r="F16" s="17"/>
    </row>
    <row r="17" spans="1:6" x14ac:dyDescent="0.3">
      <c r="A17" s="23">
        <v>16</v>
      </c>
      <c r="B17" s="21" t="s">
        <v>783</v>
      </c>
      <c r="C17" s="17" t="s">
        <v>4356</v>
      </c>
      <c r="D17" s="17" t="s">
        <v>1537</v>
      </c>
      <c r="E17" s="17" t="s">
        <v>1613</v>
      </c>
      <c r="F17" s="17"/>
    </row>
    <row r="18" spans="1:6" x14ac:dyDescent="0.3">
      <c r="A18" s="23">
        <v>17</v>
      </c>
      <c r="B18" s="21" t="s">
        <v>783</v>
      </c>
      <c r="C18" s="17" t="s">
        <v>4683</v>
      </c>
      <c r="D18" s="17" t="s">
        <v>1533</v>
      </c>
      <c r="E18" s="17" t="s">
        <v>97</v>
      </c>
      <c r="F18" s="17"/>
    </row>
    <row r="19" spans="1:6" x14ac:dyDescent="0.3">
      <c r="A19" s="23">
        <v>18</v>
      </c>
      <c r="B19" s="21" t="s">
        <v>783</v>
      </c>
      <c r="C19" s="17" t="s">
        <v>4351</v>
      </c>
      <c r="D19" s="17" t="s">
        <v>1536</v>
      </c>
      <c r="E19" s="17" t="s">
        <v>3877</v>
      </c>
      <c r="F19" s="17"/>
    </row>
    <row r="20" spans="1:6" x14ac:dyDescent="0.3">
      <c r="A20" s="23">
        <v>19</v>
      </c>
      <c r="B20" s="21" t="s">
        <v>783</v>
      </c>
      <c r="C20" s="17" t="s">
        <v>4372</v>
      </c>
      <c r="D20" s="17" t="s">
        <v>1558</v>
      </c>
      <c r="E20" s="17" t="s">
        <v>3909</v>
      </c>
      <c r="F20" s="17"/>
    </row>
    <row r="21" spans="1:6" x14ac:dyDescent="0.3">
      <c r="A21" s="23">
        <v>20</v>
      </c>
      <c r="B21" s="21" t="s">
        <v>783</v>
      </c>
      <c r="C21" s="17" t="s">
        <v>4372</v>
      </c>
      <c r="D21" s="17" t="s">
        <v>1536</v>
      </c>
      <c r="E21" s="17" t="s">
        <v>4441</v>
      </c>
      <c r="F21" s="17"/>
    </row>
    <row r="22" spans="1:6" x14ac:dyDescent="0.3">
      <c r="A22" s="23">
        <v>21</v>
      </c>
      <c r="B22" s="21" t="s">
        <v>783</v>
      </c>
      <c r="C22" s="17" t="s">
        <v>4374</v>
      </c>
      <c r="D22" s="17" t="s">
        <v>1539</v>
      </c>
      <c r="E22" s="17" t="s">
        <v>2783</v>
      </c>
      <c r="F22" s="17"/>
    </row>
    <row r="23" spans="1:6" x14ac:dyDescent="0.3">
      <c r="A23" s="23">
        <v>22</v>
      </c>
      <c r="B23" s="21" t="s">
        <v>783</v>
      </c>
      <c r="C23" s="17" t="s">
        <v>4387</v>
      </c>
      <c r="D23" s="17" t="s">
        <v>4629</v>
      </c>
      <c r="E23" s="17" t="s">
        <v>4190</v>
      </c>
      <c r="F23" s="17"/>
    </row>
    <row r="24" spans="1:6" x14ac:dyDescent="0.3">
      <c r="A24" s="23">
        <v>23</v>
      </c>
      <c r="B24" s="21" t="s">
        <v>783</v>
      </c>
      <c r="C24" s="17" t="s">
        <v>4342</v>
      </c>
      <c r="D24" s="17" t="s">
        <v>1546</v>
      </c>
      <c r="E24" s="17" t="s">
        <v>1772</v>
      </c>
      <c r="F24" s="17"/>
    </row>
    <row r="25" spans="1:6" x14ac:dyDescent="0.3">
      <c r="A25" s="23">
        <v>24</v>
      </c>
      <c r="B25" s="21" t="s">
        <v>783</v>
      </c>
      <c r="C25" s="17" t="s">
        <v>4126</v>
      </c>
      <c r="D25" s="17" t="s">
        <v>1544</v>
      </c>
      <c r="E25" s="17" t="s">
        <v>2783</v>
      </c>
      <c r="F25" s="17"/>
    </row>
    <row r="26" spans="1:6" x14ac:dyDescent="0.3">
      <c r="A26" s="23">
        <v>25</v>
      </c>
      <c r="B26" s="21" t="s">
        <v>783</v>
      </c>
      <c r="C26" s="17" t="s">
        <v>4104</v>
      </c>
      <c r="D26" s="17" t="s">
        <v>1546</v>
      </c>
      <c r="E26" s="17" t="s">
        <v>4142</v>
      </c>
      <c r="F26" s="17"/>
    </row>
    <row r="27" spans="1:6" x14ac:dyDescent="0.3">
      <c r="A27" s="23">
        <v>26</v>
      </c>
      <c r="B27" s="21" t="s">
        <v>783</v>
      </c>
      <c r="C27" s="17" t="s">
        <v>4287</v>
      </c>
      <c r="D27" s="17" t="s">
        <v>1546</v>
      </c>
      <c r="E27" s="17" t="s">
        <v>3909</v>
      </c>
      <c r="F27" s="17"/>
    </row>
    <row r="28" spans="1:6" x14ac:dyDescent="0.3">
      <c r="A28" s="23">
        <v>27</v>
      </c>
      <c r="B28" s="21" t="s">
        <v>783</v>
      </c>
      <c r="C28" s="17" t="s">
        <v>4325</v>
      </c>
      <c r="D28" s="17" t="s">
        <v>1534</v>
      </c>
      <c r="E28" s="17" t="s">
        <v>1692</v>
      </c>
      <c r="F28" s="17"/>
    </row>
    <row r="29" spans="1:6" x14ac:dyDescent="0.3">
      <c r="A29" s="23">
        <v>28</v>
      </c>
      <c r="B29" s="21" t="s">
        <v>783</v>
      </c>
      <c r="C29" s="17" t="s">
        <v>4391</v>
      </c>
      <c r="D29" s="17" t="s">
        <v>4629</v>
      </c>
      <c r="E29" s="17" t="s">
        <v>2788</v>
      </c>
      <c r="F29" s="17"/>
    </row>
    <row r="30" spans="1:6" x14ac:dyDescent="0.3">
      <c r="A30" s="23">
        <v>29</v>
      </c>
      <c r="B30" s="21" t="s">
        <v>783</v>
      </c>
      <c r="C30" s="17" t="s">
        <v>4396</v>
      </c>
      <c r="D30" s="17" t="s">
        <v>1556</v>
      </c>
      <c r="E30" s="17" t="s">
        <v>3791</v>
      </c>
      <c r="F30" s="17"/>
    </row>
    <row r="31" spans="1:6" x14ac:dyDescent="0.3">
      <c r="A31" s="23">
        <v>30</v>
      </c>
      <c r="B31" s="21" t="s">
        <v>783</v>
      </c>
      <c r="C31" s="17" t="s">
        <v>4378</v>
      </c>
      <c r="D31" s="17" t="s">
        <v>1537</v>
      </c>
      <c r="E31" s="17" t="s">
        <v>4153</v>
      </c>
      <c r="F31" s="17"/>
    </row>
    <row r="32" spans="1:6" x14ac:dyDescent="0.3">
      <c r="A32" s="23">
        <v>31</v>
      </c>
      <c r="B32" s="21" t="s">
        <v>783</v>
      </c>
      <c r="C32" s="17" t="s">
        <v>4390</v>
      </c>
      <c r="D32" s="17" t="s">
        <v>1532</v>
      </c>
      <c r="E32" s="17" t="s">
        <v>4062</v>
      </c>
      <c r="F32" s="17"/>
    </row>
    <row r="33" spans="1:6" x14ac:dyDescent="0.3">
      <c r="A33" s="23">
        <v>32</v>
      </c>
      <c r="B33" s="21" t="s">
        <v>783</v>
      </c>
      <c r="C33" s="17" t="s">
        <v>4425</v>
      </c>
      <c r="D33" s="17" t="s">
        <v>1549</v>
      </c>
      <c r="E33" s="17" t="s">
        <v>387</v>
      </c>
      <c r="F33" s="17"/>
    </row>
    <row r="34" spans="1:6" x14ac:dyDescent="0.3">
      <c r="A34" s="23">
        <v>33</v>
      </c>
      <c r="B34" s="21" t="s">
        <v>783</v>
      </c>
      <c r="C34" s="17" t="s">
        <v>4271</v>
      </c>
      <c r="D34" s="17" t="s">
        <v>340</v>
      </c>
      <c r="E34" s="17" t="s">
        <v>1795</v>
      </c>
      <c r="F34" s="17"/>
    </row>
    <row r="35" spans="1:6" x14ac:dyDescent="0.3">
      <c r="A35" s="23">
        <v>34</v>
      </c>
      <c r="B35" s="21" t="s">
        <v>783</v>
      </c>
      <c r="C35" s="17" t="s">
        <v>4439</v>
      </c>
      <c r="D35" s="17" t="s">
        <v>1538</v>
      </c>
      <c r="E35" s="17" t="s">
        <v>1568</v>
      </c>
      <c r="F35" s="17"/>
    </row>
    <row r="36" spans="1:6" x14ac:dyDescent="0.3">
      <c r="A36" s="23">
        <v>35</v>
      </c>
      <c r="B36" s="21" t="s">
        <v>783</v>
      </c>
      <c r="C36" s="17" t="s">
        <v>4309</v>
      </c>
      <c r="D36" s="17" t="s">
        <v>1553</v>
      </c>
      <c r="E36" s="17" t="s">
        <v>1780</v>
      </c>
      <c r="F36" s="17"/>
    </row>
    <row r="37" spans="1:6" x14ac:dyDescent="0.3">
      <c r="A37" s="23">
        <v>36</v>
      </c>
      <c r="B37" s="21" t="s">
        <v>783</v>
      </c>
      <c r="C37" s="17" t="s">
        <v>4277</v>
      </c>
      <c r="D37" s="17" t="s">
        <v>1532</v>
      </c>
      <c r="E37" s="17" t="s">
        <v>19</v>
      </c>
      <c r="F37" s="17"/>
    </row>
    <row r="38" spans="1:6" x14ac:dyDescent="0.3">
      <c r="A38" s="23">
        <v>37</v>
      </c>
      <c r="B38" s="21" t="s">
        <v>783</v>
      </c>
      <c r="C38" s="17" t="s">
        <v>4295</v>
      </c>
      <c r="D38" s="17" t="s">
        <v>1532</v>
      </c>
      <c r="E38" s="17" t="s">
        <v>1655</v>
      </c>
      <c r="F38" s="17"/>
    </row>
    <row r="39" spans="1:6" x14ac:dyDescent="0.3">
      <c r="A39" s="23">
        <v>38</v>
      </c>
      <c r="B39" s="21" t="s">
        <v>783</v>
      </c>
      <c r="C39" s="17" t="s">
        <v>4375</v>
      </c>
      <c r="D39" s="17" t="s">
        <v>1539</v>
      </c>
      <c r="E39" s="17" t="s">
        <v>4376</v>
      </c>
      <c r="F39" s="17"/>
    </row>
    <row r="40" spans="1:6" x14ac:dyDescent="0.3">
      <c r="A40" s="23">
        <v>39</v>
      </c>
      <c r="B40" s="21" t="s">
        <v>783</v>
      </c>
      <c r="C40" s="17" t="s">
        <v>4423</v>
      </c>
      <c r="D40" s="17" t="s">
        <v>1536</v>
      </c>
      <c r="E40" s="17" t="s">
        <v>3277</v>
      </c>
      <c r="F40" s="17"/>
    </row>
    <row r="41" spans="1:6" x14ac:dyDescent="0.3">
      <c r="A41" s="23">
        <v>40</v>
      </c>
      <c r="B41" s="21" t="s">
        <v>783</v>
      </c>
      <c r="C41" s="17" t="s">
        <v>4406</v>
      </c>
      <c r="D41" s="17" t="s">
        <v>1536</v>
      </c>
      <c r="E41" s="17" t="s">
        <v>1960</v>
      </c>
      <c r="F41" s="17"/>
    </row>
    <row r="42" spans="1:6" x14ac:dyDescent="0.3">
      <c r="A42" s="23">
        <v>41</v>
      </c>
      <c r="B42" s="21" t="s">
        <v>783</v>
      </c>
      <c r="C42" s="17" t="s">
        <v>4443</v>
      </c>
      <c r="D42" s="17" t="s">
        <v>1541</v>
      </c>
      <c r="E42" s="17" t="s">
        <v>2516</v>
      </c>
      <c r="F42" s="17"/>
    </row>
    <row r="43" spans="1:6" x14ac:dyDescent="0.3">
      <c r="A43" s="23">
        <v>42</v>
      </c>
      <c r="B43" s="21" t="s">
        <v>783</v>
      </c>
      <c r="C43" s="17" t="s">
        <v>4311</v>
      </c>
      <c r="D43" s="17" t="s">
        <v>1533</v>
      </c>
      <c r="E43" s="17" t="s">
        <v>64</v>
      </c>
      <c r="F43" s="17"/>
    </row>
    <row r="44" spans="1:6" x14ac:dyDescent="0.3">
      <c r="A44" s="23">
        <v>43</v>
      </c>
      <c r="B44" s="21" t="s">
        <v>783</v>
      </c>
      <c r="C44" s="17" t="s">
        <v>4279</v>
      </c>
      <c r="D44" s="17" t="s">
        <v>1532</v>
      </c>
      <c r="E44" s="17" t="s">
        <v>4128</v>
      </c>
      <c r="F44" s="17"/>
    </row>
    <row r="45" spans="1:6" x14ac:dyDescent="0.3">
      <c r="A45" s="23">
        <v>44</v>
      </c>
      <c r="B45" s="21" t="s">
        <v>783</v>
      </c>
      <c r="C45" s="17" t="s">
        <v>4312</v>
      </c>
      <c r="D45" s="17" t="s">
        <v>1532</v>
      </c>
      <c r="E45" s="17" t="s">
        <v>4313</v>
      </c>
      <c r="F45" s="17"/>
    </row>
    <row r="46" spans="1:6" x14ac:dyDescent="0.3">
      <c r="A46" s="23">
        <v>45</v>
      </c>
      <c r="B46" s="21" t="s">
        <v>783</v>
      </c>
      <c r="C46" s="17" t="s">
        <v>4459</v>
      </c>
      <c r="D46" s="17" t="s">
        <v>1553</v>
      </c>
      <c r="E46" s="17" t="s">
        <v>2008</v>
      </c>
      <c r="F46" s="17"/>
    </row>
    <row r="47" spans="1:6" x14ac:dyDescent="0.3">
      <c r="A47" s="23">
        <v>46</v>
      </c>
      <c r="B47" s="21" t="s">
        <v>783</v>
      </c>
      <c r="C47" s="17" t="s">
        <v>4314</v>
      </c>
      <c r="D47" s="17" t="s">
        <v>1562</v>
      </c>
      <c r="E47" s="17" t="s">
        <v>4315</v>
      </c>
      <c r="F47" s="17"/>
    </row>
    <row r="48" spans="1:6" x14ac:dyDescent="0.3">
      <c r="A48" s="23">
        <v>47</v>
      </c>
      <c r="B48" s="21" t="s">
        <v>783</v>
      </c>
      <c r="C48" s="17" t="s">
        <v>4310</v>
      </c>
      <c r="D48" s="17" t="s">
        <v>1541</v>
      </c>
      <c r="E48" s="17" t="s">
        <v>1726</v>
      </c>
      <c r="F48" s="17"/>
    </row>
    <row r="49" spans="1:6" x14ac:dyDescent="0.3">
      <c r="A49" s="23">
        <v>48</v>
      </c>
      <c r="B49" s="21" t="s">
        <v>783</v>
      </c>
      <c r="C49" s="17" t="s">
        <v>4274</v>
      </c>
      <c r="D49" s="17" t="s">
        <v>1534</v>
      </c>
      <c r="E49" s="17" t="s">
        <v>3311</v>
      </c>
      <c r="F49" s="17"/>
    </row>
    <row r="50" spans="1:6" x14ac:dyDescent="0.3">
      <c r="A50" s="23">
        <v>49</v>
      </c>
      <c r="B50" s="21" t="s">
        <v>783</v>
      </c>
      <c r="C50" s="17" t="s">
        <v>4430</v>
      </c>
      <c r="D50" s="17" t="s">
        <v>1542</v>
      </c>
      <c r="E50" s="17" t="s">
        <v>2329</v>
      </c>
      <c r="F50" s="17"/>
    </row>
    <row r="51" spans="1:6" x14ac:dyDescent="0.3">
      <c r="A51" s="23">
        <v>50</v>
      </c>
      <c r="B51" s="21" t="s">
        <v>783</v>
      </c>
      <c r="C51" s="17" t="s">
        <v>4343</v>
      </c>
      <c r="D51" s="17" t="s">
        <v>1532</v>
      </c>
      <c r="E51" s="17" t="s">
        <v>4344</v>
      </c>
      <c r="F51" s="17"/>
    </row>
    <row r="52" spans="1:6" x14ac:dyDescent="0.3">
      <c r="A52" s="23">
        <v>51</v>
      </c>
      <c r="B52" s="21" t="s">
        <v>783</v>
      </c>
      <c r="C52" s="17" t="s">
        <v>4377</v>
      </c>
      <c r="D52" s="17" t="s">
        <v>1546</v>
      </c>
      <c r="E52" s="17" t="s">
        <v>1772</v>
      </c>
      <c r="F52" s="17"/>
    </row>
    <row r="53" spans="1:6" x14ac:dyDescent="0.3">
      <c r="A53" s="23">
        <v>52</v>
      </c>
      <c r="B53" s="21" t="s">
        <v>783</v>
      </c>
      <c r="C53" s="17" t="s">
        <v>4426</v>
      </c>
      <c r="D53" s="17" t="s">
        <v>1534</v>
      </c>
      <c r="E53" s="17" t="s">
        <v>4062</v>
      </c>
      <c r="F53" s="17"/>
    </row>
    <row r="54" spans="1:6" x14ac:dyDescent="0.3">
      <c r="A54" s="23">
        <v>53</v>
      </c>
      <c r="B54" s="21" t="s">
        <v>783</v>
      </c>
      <c r="C54" s="17" t="s">
        <v>4276</v>
      </c>
      <c r="D54" s="17" t="s">
        <v>1534</v>
      </c>
      <c r="E54" s="17" t="s">
        <v>2283</v>
      </c>
      <c r="F54" s="17"/>
    </row>
    <row r="55" spans="1:6" x14ac:dyDescent="0.3">
      <c r="A55" s="23">
        <v>54</v>
      </c>
      <c r="B55" s="21" t="s">
        <v>783</v>
      </c>
      <c r="C55" s="17" t="s">
        <v>4337</v>
      </c>
      <c r="D55" s="17" t="s">
        <v>1551</v>
      </c>
      <c r="E55" s="17" t="s">
        <v>2008</v>
      </c>
      <c r="F55" s="17"/>
    </row>
    <row r="56" spans="1:6" x14ac:dyDescent="0.3">
      <c r="A56" s="23">
        <v>55</v>
      </c>
      <c r="B56" s="21" t="s">
        <v>783</v>
      </c>
      <c r="C56" s="17" t="s">
        <v>4292</v>
      </c>
      <c r="D56" s="17" t="s">
        <v>1537</v>
      </c>
      <c r="E56" s="17" t="s">
        <v>4142</v>
      </c>
      <c r="F56" s="17"/>
    </row>
    <row r="57" spans="1:6" x14ac:dyDescent="0.3">
      <c r="A57" s="23">
        <v>56</v>
      </c>
      <c r="B57" s="21" t="s">
        <v>783</v>
      </c>
      <c r="C57" s="17" t="s">
        <v>4302</v>
      </c>
      <c r="D57" s="17" t="s">
        <v>1542</v>
      </c>
      <c r="E57" s="17" t="s">
        <v>4303</v>
      </c>
      <c r="F57" s="17"/>
    </row>
    <row r="58" spans="1:6" x14ac:dyDescent="0.3">
      <c r="A58" s="23">
        <v>57</v>
      </c>
      <c r="B58" s="21" t="s">
        <v>783</v>
      </c>
      <c r="C58" s="17" t="s">
        <v>4373</v>
      </c>
      <c r="D58" s="17" t="s">
        <v>1543</v>
      </c>
      <c r="E58" s="17" t="s">
        <v>4744</v>
      </c>
      <c r="F58" s="17"/>
    </row>
    <row r="59" spans="1:6" x14ac:dyDescent="0.3">
      <c r="A59" s="23">
        <v>58</v>
      </c>
      <c r="B59" s="21" t="s">
        <v>783</v>
      </c>
      <c r="C59" s="17" t="s">
        <v>4329</v>
      </c>
      <c r="D59" s="17" t="s">
        <v>1533</v>
      </c>
      <c r="E59" s="17" t="s">
        <v>3277</v>
      </c>
      <c r="F59" s="17"/>
    </row>
    <row r="60" spans="1:6" x14ac:dyDescent="0.3">
      <c r="A60" s="23">
        <v>59</v>
      </c>
      <c r="B60" s="21" t="s">
        <v>783</v>
      </c>
      <c r="C60" s="17" t="s">
        <v>4424</v>
      </c>
      <c r="D60" s="17" t="s">
        <v>1536</v>
      </c>
      <c r="E60" s="17" t="s">
        <v>2788</v>
      </c>
      <c r="F60" s="17"/>
    </row>
    <row r="61" spans="1:6" x14ac:dyDescent="0.3">
      <c r="A61" s="23">
        <v>60</v>
      </c>
      <c r="B61" s="21" t="s">
        <v>783</v>
      </c>
      <c r="C61" s="17" t="s">
        <v>4412</v>
      </c>
      <c r="D61" s="17" t="s">
        <v>1536</v>
      </c>
      <c r="E61" s="17" t="s">
        <v>1577</v>
      </c>
      <c r="F61" s="17"/>
    </row>
    <row r="62" spans="1:6" x14ac:dyDescent="0.3">
      <c r="A62" s="23">
        <v>61</v>
      </c>
      <c r="B62" s="21" t="s">
        <v>783</v>
      </c>
      <c r="C62" s="17" t="s">
        <v>817</v>
      </c>
      <c r="D62" s="17" t="s">
        <v>1532</v>
      </c>
      <c r="E62" s="17" t="s">
        <v>9</v>
      </c>
      <c r="F62" s="17"/>
    </row>
    <row r="63" spans="1:6" x14ac:dyDescent="0.3">
      <c r="A63" s="23">
        <v>62</v>
      </c>
      <c r="B63" s="21" t="s">
        <v>783</v>
      </c>
      <c r="C63" s="17" t="s">
        <v>4419</v>
      </c>
      <c r="D63" s="17" t="s">
        <v>4629</v>
      </c>
      <c r="E63" s="17" t="s">
        <v>1609</v>
      </c>
      <c r="F63" s="17"/>
    </row>
    <row r="64" spans="1:6" x14ac:dyDescent="0.3">
      <c r="A64" s="23">
        <v>63</v>
      </c>
      <c r="B64" s="21" t="s">
        <v>783</v>
      </c>
      <c r="C64" s="17" t="s">
        <v>4422</v>
      </c>
      <c r="D64" s="17" t="s">
        <v>4629</v>
      </c>
      <c r="E64" s="17" t="s">
        <v>4153</v>
      </c>
      <c r="F64" s="17"/>
    </row>
    <row r="65" spans="1:6" x14ac:dyDescent="0.3">
      <c r="A65" s="23">
        <v>64</v>
      </c>
      <c r="B65" s="21" t="s">
        <v>783</v>
      </c>
      <c r="C65" s="17" t="s">
        <v>4409</v>
      </c>
      <c r="D65" s="17" t="s">
        <v>4629</v>
      </c>
      <c r="E65" s="17" t="s">
        <v>2545</v>
      </c>
      <c r="F65" s="17"/>
    </row>
    <row r="66" spans="1:6" x14ac:dyDescent="0.3">
      <c r="A66" s="23">
        <v>65</v>
      </c>
      <c r="B66" s="21" t="s">
        <v>783</v>
      </c>
      <c r="C66" s="17" t="s">
        <v>4320</v>
      </c>
      <c r="D66" s="17" t="s">
        <v>1532</v>
      </c>
      <c r="E66" s="17" t="s">
        <v>3074</v>
      </c>
      <c r="F66" s="17"/>
    </row>
    <row r="67" spans="1:6" x14ac:dyDescent="0.3">
      <c r="A67" s="23">
        <v>66</v>
      </c>
      <c r="B67" s="21" t="s">
        <v>783</v>
      </c>
      <c r="C67" s="17" t="s">
        <v>4397</v>
      </c>
      <c r="D67" s="17" t="s">
        <v>1541</v>
      </c>
      <c r="E67" s="17" t="s">
        <v>3226</v>
      </c>
      <c r="F67" s="17"/>
    </row>
    <row r="68" spans="1:6" x14ac:dyDescent="0.3">
      <c r="A68" s="23">
        <v>67</v>
      </c>
      <c r="B68" s="21" t="s">
        <v>783</v>
      </c>
      <c r="C68" s="17" t="s">
        <v>4395</v>
      </c>
      <c r="D68" s="17" t="s">
        <v>1532</v>
      </c>
      <c r="E68" s="17" t="s">
        <v>3720</v>
      </c>
      <c r="F68" s="17"/>
    </row>
    <row r="69" spans="1:6" x14ac:dyDescent="0.3">
      <c r="A69" s="23">
        <v>68</v>
      </c>
      <c r="B69" s="21" t="s">
        <v>783</v>
      </c>
      <c r="C69" s="17" t="s">
        <v>4361</v>
      </c>
      <c r="D69" s="17" t="s">
        <v>1549</v>
      </c>
      <c r="E69" s="17" t="s">
        <v>4362</v>
      </c>
      <c r="F69" s="17"/>
    </row>
    <row r="70" spans="1:6" x14ac:dyDescent="0.3">
      <c r="A70" s="23">
        <v>69</v>
      </c>
      <c r="B70" s="21" t="s">
        <v>783</v>
      </c>
      <c r="C70" s="17" t="s">
        <v>4346</v>
      </c>
      <c r="D70" s="17" t="s">
        <v>1538</v>
      </c>
      <c r="E70" s="17" t="s">
        <v>3713</v>
      </c>
      <c r="F70" s="17"/>
    </row>
    <row r="71" spans="1:6" x14ac:dyDescent="0.3">
      <c r="A71" s="23">
        <v>70</v>
      </c>
      <c r="B71" s="21" t="s">
        <v>783</v>
      </c>
      <c r="C71" s="17" t="s">
        <v>4269</v>
      </c>
      <c r="D71" s="17" t="s">
        <v>1543</v>
      </c>
      <c r="E71" s="17" t="s">
        <v>4270</v>
      </c>
      <c r="F71" s="17"/>
    </row>
    <row r="72" spans="1:6" x14ac:dyDescent="0.3">
      <c r="A72" s="23">
        <v>71</v>
      </c>
      <c r="B72" s="21" t="s">
        <v>783</v>
      </c>
      <c r="C72" s="17" t="s">
        <v>4359</v>
      </c>
      <c r="D72" s="17" t="s">
        <v>1533</v>
      </c>
      <c r="E72" s="17" t="s">
        <v>3636</v>
      </c>
      <c r="F72" s="17"/>
    </row>
    <row r="73" spans="1:6" x14ac:dyDescent="0.3">
      <c r="A73" s="23">
        <v>72</v>
      </c>
      <c r="B73" s="21" t="s">
        <v>783</v>
      </c>
      <c r="C73" s="17" t="s">
        <v>4330</v>
      </c>
      <c r="D73" s="17" t="s">
        <v>1535</v>
      </c>
      <c r="E73" s="17" t="s">
        <v>801</v>
      </c>
      <c r="F73" s="17"/>
    </row>
    <row r="74" spans="1:6" x14ac:dyDescent="0.3">
      <c r="A74" s="23">
        <v>73</v>
      </c>
      <c r="B74" s="21" t="s">
        <v>783</v>
      </c>
      <c r="C74" s="17" t="s">
        <v>4345</v>
      </c>
      <c r="D74" s="17" t="s">
        <v>1541</v>
      </c>
      <c r="E74" s="17" t="s">
        <v>1991</v>
      </c>
      <c r="F74" s="17"/>
    </row>
    <row r="75" spans="1:6" x14ac:dyDescent="0.3">
      <c r="A75" s="23">
        <v>74</v>
      </c>
      <c r="B75" s="21" t="s">
        <v>783</v>
      </c>
      <c r="C75" s="17" t="s">
        <v>821</v>
      </c>
      <c r="D75" s="17" t="s">
        <v>1533</v>
      </c>
      <c r="E75" s="17" t="s">
        <v>97</v>
      </c>
      <c r="F75" s="17"/>
    </row>
    <row r="76" spans="1:6" x14ac:dyDescent="0.3">
      <c r="A76" s="23">
        <v>75</v>
      </c>
      <c r="B76" s="21" t="s">
        <v>783</v>
      </c>
      <c r="C76" s="17" t="s">
        <v>4401</v>
      </c>
      <c r="D76" s="17" t="s">
        <v>1551</v>
      </c>
      <c r="E76" s="17" t="s">
        <v>4062</v>
      </c>
      <c r="F76" s="17"/>
    </row>
    <row r="77" spans="1:6" x14ac:dyDescent="0.3">
      <c r="A77" s="23">
        <v>76</v>
      </c>
      <c r="B77" s="21" t="s">
        <v>783</v>
      </c>
      <c r="C77" s="17" t="s">
        <v>4415</v>
      </c>
      <c r="D77" s="17" t="s">
        <v>1543</v>
      </c>
      <c r="E77" s="17" t="s">
        <v>4416</v>
      </c>
      <c r="F77" s="17"/>
    </row>
    <row r="78" spans="1:6" x14ac:dyDescent="0.3">
      <c r="A78" s="23">
        <v>77</v>
      </c>
      <c r="B78" s="21" t="s">
        <v>783</v>
      </c>
      <c r="C78" s="17" t="s">
        <v>4431</v>
      </c>
      <c r="D78" s="17" t="s">
        <v>1534</v>
      </c>
      <c r="E78" s="17" t="s">
        <v>1755</v>
      </c>
      <c r="F78" s="17"/>
    </row>
    <row r="79" spans="1:6" x14ac:dyDescent="0.3">
      <c r="A79" s="23">
        <v>78</v>
      </c>
      <c r="B79" s="21" t="s">
        <v>783</v>
      </c>
      <c r="C79" s="17" t="s">
        <v>4382</v>
      </c>
      <c r="D79" s="17" t="s">
        <v>1532</v>
      </c>
      <c r="E79" s="17" t="s">
        <v>1639</v>
      </c>
      <c r="F79" s="17"/>
    </row>
    <row r="80" spans="1:6" x14ac:dyDescent="0.3">
      <c r="A80" s="23">
        <v>79</v>
      </c>
      <c r="B80" s="21" t="s">
        <v>783</v>
      </c>
      <c r="C80" s="17" t="s">
        <v>3830</v>
      </c>
      <c r="D80" s="17" t="s">
        <v>4630</v>
      </c>
      <c r="E80" s="17" t="s">
        <v>1975</v>
      </c>
      <c r="F80" s="17"/>
    </row>
    <row r="81" spans="1:6" x14ac:dyDescent="0.3">
      <c r="A81" s="23">
        <v>80</v>
      </c>
      <c r="B81" s="21" t="s">
        <v>783</v>
      </c>
      <c r="C81" s="17" t="s">
        <v>4442</v>
      </c>
      <c r="D81" s="17" t="s">
        <v>1546</v>
      </c>
      <c r="E81" s="17" t="s">
        <v>1603</v>
      </c>
      <c r="F81" s="17"/>
    </row>
    <row r="82" spans="1:6" x14ac:dyDescent="0.3">
      <c r="A82" s="23">
        <v>81</v>
      </c>
      <c r="B82" s="21" t="s">
        <v>783</v>
      </c>
      <c r="C82" s="17" t="s">
        <v>4394</v>
      </c>
      <c r="D82" s="17" t="s">
        <v>340</v>
      </c>
      <c r="E82" s="17" t="s">
        <v>1711</v>
      </c>
      <c r="F82" s="17"/>
    </row>
    <row r="83" spans="1:6" x14ac:dyDescent="0.3">
      <c r="A83" s="23">
        <v>82</v>
      </c>
      <c r="B83" s="21" t="s">
        <v>783</v>
      </c>
      <c r="C83" s="17" t="s">
        <v>4355</v>
      </c>
      <c r="D83" s="17" t="s">
        <v>340</v>
      </c>
      <c r="E83" s="17" t="s">
        <v>1795</v>
      </c>
      <c r="F83" s="17"/>
    </row>
    <row r="84" spans="1:6" x14ac:dyDescent="0.3">
      <c r="A84" s="23">
        <v>83</v>
      </c>
      <c r="B84" s="21" t="s">
        <v>783</v>
      </c>
      <c r="C84" s="17" t="s">
        <v>4289</v>
      </c>
      <c r="D84" s="17" t="s">
        <v>1534</v>
      </c>
      <c r="E84" s="17" t="s">
        <v>3311</v>
      </c>
      <c r="F84" s="17"/>
    </row>
    <row r="85" spans="1:6" x14ac:dyDescent="0.3">
      <c r="A85" s="23">
        <v>84</v>
      </c>
      <c r="B85" s="21" t="s">
        <v>783</v>
      </c>
      <c r="C85" s="17" t="s">
        <v>4410</v>
      </c>
      <c r="D85" s="17" t="s">
        <v>1533</v>
      </c>
      <c r="E85" s="17" t="s">
        <v>2778</v>
      </c>
      <c r="F85" s="17"/>
    </row>
    <row r="86" spans="1:6" x14ac:dyDescent="0.3">
      <c r="A86" s="23">
        <v>85</v>
      </c>
      <c r="B86" s="21" t="s">
        <v>783</v>
      </c>
      <c r="C86" s="17" t="s">
        <v>4321</v>
      </c>
      <c r="D86" s="17" t="s">
        <v>1545</v>
      </c>
      <c r="E86" s="17" t="s">
        <v>1613</v>
      </c>
      <c r="F86" s="17"/>
    </row>
    <row r="87" spans="1:6" x14ac:dyDescent="0.3">
      <c r="A87" s="23">
        <v>86</v>
      </c>
      <c r="B87" s="21" t="s">
        <v>783</v>
      </c>
      <c r="C87" s="17" t="s">
        <v>4380</v>
      </c>
      <c r="D87" s="17" t="s">
        <v>1539</v>
      </c>
      <c r="E87" s="17" t="s">
        <v>3909</v>
      </c>
      <c r="F87" s="17"/>
    </row>
    <row r="88" spans="1:6" x14ac:dyDescent="0.3">
      <c r="A88" s="23">
        <v>87</v>
      </c>
      <c r="B88" s="21" t="s">
        <v>783</v>
      </c>
      <c r="C88" s="17" t="s">
        <v>4323</v>
      </c>
      <c r="D88" s="17" t="s">
        <v>1546</v>
      </c>
      <c r="E88" s="17" t="s">
        <v>1715</v>
      </c>
      <c r="F88" s="17"/>
    </row>
    <row r="89" spans="1:6" x14ac:dyDescent="0.3">
      <c r="A89" s="23">
        <v>88</v>
      </c>
      <c r="B89" s="21" t="s">
        <v>783</v>
      </c>
      <c r="C89" s="17" t="s">
        <v>4341</v>
      </c>
      <c r="D89" s="17" t="s">
        <v>1535</v>
      </c>
      <c r="E89" s="17" t="s">
        <v>4160</v>
      </c>
      <c r="F89" s="17"/>
    </row>
    <row r="90" spans="1:6" x14ac:dyDescent="0.3">
      <c r="A90" s="23">
        <v>89</v>
      </c>
      <c r="B90" s="21" t="s">
        <v>783</v>
      </c>
      <c r="C90" s="17" t="s">
        <v>4260</v>
      </c>
      <c r="D90" s="17" t="s">
        <v>1536</v>
      </c>
      <c r="E90" s="17" t="s">
        <v>2221</v>
      </c>
      <c r="F90" s="17"/>
    </row>
    <row r="91" spans="1:6" x14ac:dyDescent="0.3">
      <c r="A91" s="23">
        <v>90</v>
      </c>
      <c r="B91" s="21" t="s">
        <v>783</v>
      </c>
      <c r="C91" s="17" t="s">
        <v>3513</v>
      </c>
      <c r="D91" s="17" t="s">
        <v>1533</v>
      </c>
      <c r="E91" s="17" t="s">
        <v>61</v>
      </c>
      <c r="F91" s="17"/>
    </row>
    <row r="92" spans="1:6" x14ac:dyDescent="0.3">
      <c r="A92" s="23">
        <v>91</v>
      </c>
      <c r="B92" s="21" t="s">
        <v>783</v>
      </c>
      <c r="C92" s="17" t="s">
        <v>4290</v>
      </c>
      <c r="D92" s="17" t="s">
        <v>1533</v>
      </c>
      <c r="E92" s="17" t="s">
        <v>4746</v>
      </c>
      <c r="F92" s="17"/>
    </row>
    <row r="93" spans="1:6" x14ac:dyDescent="0.3">
      <c r="A93" s="23">
        <v>92</v>
      </c>
      <c r="B93" s="21" t="s">
        <v>783</v>
      </c>
      <c r="C93" s="17" t="s">
        <v>4411</v>
      </c>
      <c r="D93" s="17" t="s">
        <v>1543</v>
      </c>
      <c r="E93" s="17" t="s">
        <v>1577</v>
      </c>
      <c r="F93" s="17"/>
    </row>
    <row r="94" spans="1:6" x14ac:dyDescent="0.3">
      <c r="A94" s="23">
        <v>93</v>
      </c>
      <c r="B94" s="21" t="s">
        <v>783</v>
      </c>
      <c r="C94" s="17" t="s">
        <v>4386</v>
      </c>
      <c r="D94" s="17" t="s">
        <v>1553</v>
      </c>
      <c r="E94" s="17" t="s">
        <v>1577</v>
      </c>
      <c r="F94" s="17"/>
    </row>
    <row r="95" spans="1:6" x14ac:dyDescent="0.3">
      <c r="A95" s="23">
        <v>94</v>
      </c>
      <c r="B95" s="21" t="s">
        <v>783</v>
      </c>
      <c r="C95" s="17" t="s">
        <v>4322</v>
      </c>
      <c r="D95" s="17" t="s">
        <v>1543</v>
      </c>
      <c r="E95" s="17" t="s">
        <v>1577</v>
      </c>
      <c r="F95" s="17"/>
    </row>
    <row r="96" spans="1:6" x14ac:dyDescent="0.3">
      <c r="A96" s="23">
        <v>95</v>
      </c>
      <c r="B96" s="21" t="s">
        <v>783</v>
      </c>
      <c r="C96" s="17" t="s">
        <v>4398</v>
      </c>
      <c r="D96" s="17" t="s">
        <v>1532</v>
      </c>
      <c r="E96" s="17" t="s">
        <v>4153</v>
      </c>
      <c r="F96" s="17"/>
    </row>
    <row r="97" spans="1:6" x14ac:dyDescent="0.3">
      <c r="A97" s="23">
        <v>96</v>
      </c>
      <c r="B97" s="21" t="s">
        <v>783</v>
      </c>
      <c r="C97" s="17" t="s">
        <v>4483</v>
      </c>
      <c r="D97" s="17" t="s">
        <v>1549</v>
      </c>
      <c r="E97" s="17" t="s">
        <v>4484</v>
      </c>
      <c r="F97" s="17"/>
    </row>
    <row r="98" spans="1:6" x14ac:dyDescent="0.3">
      <c r="A98" s="23">
        <v>97</v>
      </c>
      <c r="B98" s="21" t="s">
        <v>783</v>
      </c>
      <c r="C98" s="17" t="s">
        <v>815</v>
      </c>
      <c r="D98" s="17" t="s">
        <v>1537</v>
      </c>
      <c r="E98" s="17" t="s">
        <v>561</v>
      </c>
      <c r="F98" s="17"/>
    </row>
    <row r="99" spans="1:6" x14ac:dyDescent="0.3">
      <c r="A99" s="23">
        <v>98</v>
      </c>
      <c r="B99" s="21" t="s">
        <v>783</v>
      </c>
      <c r="C99" s="17" t="s">
        <v>4280</v>
      </c>
      <c r="D99" s="17" t="s">
        <v>1536</v>
      </c>
      <c r="E99" s="17" t="s">
        <v>1613</v>
      </c>
      <c r="F99" s="17"/>
    </row>
    <row r="100" spans="1:6" x14ac:dyDescent="0.3">
      <c r="A100" s="23">
        <v>99</v>
      </c>
      <c r="B100" s="21" t="s">
        <v>783</v>
      </c>
      <c r="C100" s="17" t="s">
        <v>4367</v>
      </c>
      <c r="D100" s="17" t="s">
        <v>1543</v>
      </c>
      <c r="E100" s="17" t="s">
        <v>4368</v>
      </c>
      <c r="F100" s="17"/>
    </row>
    <row r="101" spans="1:6" x14ac:dyDescent="0.3">
      <c r="A101" s="23">
        <v>100</v>
      </c>
      <c r="B101" s="21" t="s">
        <v>783</v>
      </c>
      <c r="C101" s="17" t="s">
        <v>4304</v>
      </c>
      <c r="D101" s="17" t="s">
        <v>4629</v>
      </c>
      <c r="E101" s="17" t="s">
        <v>3649</v>
      </c>
      <c r="F101" s="17"/>
    </row>
    <row r="102" spans="1:6" x14ac:dyDescent="0.3">
      <c r="A102" s="23">
        <v>101</v>
      </c>
      <c r="B102" s="21" t="s">
        <v>783</v>
      </c>
      <c r="C102" s="17" t="s">
        <v>4285</v>
      </c>
      <c r="D102" s="17" t="s">
        <v>1536</v>
      </c>
      <c r="E102" s="17" t="s">
        <v>1692</v>
      </c>
      <c r="F102" s="17"/>
    </row>
    <row r="103" spans="1:6" x14ac:dyDescent="0.3">
      <c r="A103" s="23">
        <v>102</v>
      </c>
      <c r="B103" s="21" t="s">
        <v>783</v>
      </c>
      <c r="C103" s="17" t="s">
        <v>4433</v>
      </c>
      <c r="D103" s="17" t="s">
        <v>4630</v>
      </c>
      <c r="E103" s="17" t="s">
        <v>2283</v>
      </c>
      <c r="F103" s="17"/>
    </row>
    <row r="104" spans="1:6" x14ac:dyDescent="0.3">
      <c r="A104" s="23">
        <v>103</v>
      </c>
      <c r="B104" s="21" t="s">
        <v>783</v>
      </c>
      <c r="C104" s="17" t="s">
        <v>4298</v>
      </c>
      <c r="D104" s="17" t="s">
        <v>1535</v>
      </c>
      <c r="E104" s="17" t="s">
        <v>1755</v>
      </c>
      <c r="F104" s="17"/>
    </row>
    <row r="105" spans="1:6" x14ac:dyDescent="0.3">
      <c r="A105" s="23">
        <v>104</v>
      </c>
      <c r="B105" s="21" t="s">
        <v>783</v>
      </c>
      <c r="C105" s="17" t="s">
        <v>2709</v>
      </c>
      <c r="D105" s="17" t="s">
        <v>1546</v>
      </c>
      <c r="E105" s="17" t="s">
        <v>1960</v>
      </c>
      <c r="F105" s="17"/>
    </row>
    <row r="106" spans="1:6" x14ac:dyDescent="0.3">
      <c r="A106" s="23">
        <v>105</v>
      </c>
      <c r="B106" s="21" t="s">
        <v>783</v>
      </c>
      <c r="C106" s="17" t="s">
        <v>4308</v>
      </c>
      <c r="D106" s="17" t="s">
        <v>1536</v>
      </c>
      <c r="E106" s="17" t="s">
        <v>3277</v>
      </c>
      <c r="F106" s="17"/>
    </row>
    <row r="107" spans="1:6" x14ac:dyDescent="0.3">
      <c r="A107" s="23">
        <v>106</v>
      </c>
      <c r="B107" s="21" t="s">
        <v>783</v>
      </c>
      <c r="C107" s="17" t="s">
        <v>4266</v>
      </c>
      <c r="D107" s="17" t="s">
        <v>1535</v>
      </c>
      <c r="E107" s="17" t="s">
        <v>1726</v>
      </c>
      <c r="F107" s="17"/>
    </row>
    <row r="108" spans="1:6" x14ac:dyDescent="0.3">
      <c r="A108" s="23">
        <v>107</v>
      </c>
      <c r="B108" s="21" t="s">
        <v>783</v>
      </c>
      <c r="C108" s="17" t="s">
        <v>4446</v>
      </c>
      <c r="D108" s="17" t="s">
        <v>1553</v>
      </c>
      <c r="E108" s="17" t="s">
        <v>2372</v>
      </c>
      <c r="F108" s="17"/>
    </row>
    <row r="109" spans="1:6" x14ac:dyDescent="0.3">
      <c r="A109" s="23">
        <v>108</v>
      </c>
      <c r="B109" s="21" t="s">
        <v>783</v>
      </c>
      <c r="C109" s="17" t="s">
        <v>4417</v>
      </c>
      <c r="D109" s="17" t="s">
        <v>1536</v>
      </c>
      <c r="E109" s="17" t="s">
        <v>2834</v>
      </c>
      <c r="F109" s="17"/>
    </row>
    <row r="110" spans="1:6" x14ac:dyDescent="0.3">
      <c r="A110" s="23">
        <v>109</v>
      </c>
      <c r="B110" s="21" t="s">
        <v>783</v>
      </c>
      <c r="C110" s="17" t="s">
        <v>4336</v>
      </c>
      <c r="D110" s="17" t="s">
        <v>1535</v>
      </c>
      <c r="E110" s="17" t="s">
        <v>2230</v>
      </c>
      <c r="F110" s="17"/>
    </row>
    <row r="111" spans="1:6" x14ac:dyDescent="0.3">
      <c r="A111" s="23">
        <v>110</v>
      </c>
      <c r="B111" s="21" t="s">
        <v>783</v>
      </c>
      <c r="C111" s="17" t="s">
        <v>4440</v>
      </c>
      <c r="D111" s="17" t="s">
        <v>1534</v>
      </c>
      <c r="E111" s="17" t="s">
        <v>2010</v>
      </c>
      <c r="F111" s="17"/>
    </row>
    <row r="112" spans="1:6" x14ac:dyDescent="0.3">
      <c r="A112" s="23">
        <v>111</v>
      </c>
      <c r="B112" s="21" t="s">
        <v>783</v>
      </c>
      <c r="C112" s="17" t="s">
        <v>4324</v>
      </c>
      <c r="D112" s="17" t="s">
        <v>1532</v>
      </c>
      <c r="E112" s="17" t="s">
        <v>2035</v>
      </c>
      <c r="F112" s="17"/>
    </row>
    <row r="113" spans="1:6" x14ac:dyDescent="0.3">
      <c r="A113" s="23">
        <v>112</v>
      </c>
      <c r="B113" s="21" t="s">
        <v>783</v>
      </c>
      <c r="C113" s="17" t="s">
        <v>3377</v>
      </c>
      <c r="D113" s="17" t="s">
        <v>1532</v>
      </c>
      <c r="E113" s="17" t="s">
        <v>3378</v>
      </c>
      <c r="F113" s="17"/>
    </row>
    <row r="114" spans="1:6" x14ac:dyDescent="0.3">
      <c r="A114" s="23">
        <v>113</v>
      </c>
      <c r="B114" s="21" t="s">
        <v>783</v>
      </c>
      <c r="C114" s="17" t="s">
        <v>4405</v>
      </c>
      <c r="D114" s="17" t="s">
        <v>1541</v>
      </c>
      <c r="E114" s="17" t="s">
        <v>2283</v>
      </c>
      <c r="F114" s="17"/>
    </row>
    <row r="115" spans="1:6" x14ac:dyDescent="0.3">
      <c r="A115" s="23">
        <v>114</v>
      </c>
      <c r="B115" s="21" t="s">
        <v>783</v>
      </c>
      <c r="C115" s="17" t="s">
        <v>4264</v>
      </c>
      <c r="D115" s="17" t="s">
        <v>1544</v>
      </c>
      <c r="E115" s="17" t="s">
        <v>2010</v>
      </c>
      <c r="F115" s="17"/>
    </row>
    <row r="116" spans="1:6" x14ac:dyDescent="0.3">
      <c r="A116" s="23">
        <v>115</v>
      </c>
      <c r="B116" s="21" t="s">
        <v>783</v>
      </c>
      <c r="C116" s="17" t="s">
        <v>4319</v>
      </c>
      <c r="D116" s="17" t="s">
        <v>1544</v>
      </c>
      <c r="E116" s="17" t="s">
        <v>2010</v>
      </c>
      <c r="F116" s="17"/>
    </row>
    <row r="117" spans="1:6" x14ac:dyDescent="0.3">
      <c r="A117" s="23">
        <v>116</v>
      </c>
      <c r="B117" s="21" t="s">
        <v>783</v>
      </c>
      <c r="C117" s="17" t="s">
        <v>4393</v>
      </c>
      <c r="D117" s="17" t="s">
        <v>4629</v>
      </c>
      <c r="E117" s="17" t="s">
        <v>1755</v>
      </c>
      <c r="F117" s="17"/>
    </row>
    <row r="118" spans="1:6" x14ac:dyDescent="0.3">
      <c r="A118" s="23">
        <v>117</v>
      </c>
      <c r="B118" s="21" t="s">
        <v>783</v>
      </c>
      <c r="C118" s="17" t="s">
        <v>4393</v>
      </c>
      <c r="D118" s="17" t="s">
        <v>1536</v>
      </c>
      <c r="E118" s="17" t="s">
        <v>3877</v>
      </c>
      <c r="F118" s="17"/>
    </row>
    <row r="119" spans="1:6" x14ac:dyDescent="0.3">
      <c r="A119" s="23">
        <v>118</v>
      </c>
      <c r="B119" s="21" t="s">
        <v>783</v>
      </c>
      <c r="C119" s="17" t="s">
        <v>4278</v>
      </c>
      <c r="D119" s="17" t="s">
        <v>1542</v>
      </c>
      <c r="E119" s="17" t="s">
        <v>2778</v>
      </c>
      <c r="F119" s="17"/>
    </row>
    <row r="120" spans="1:6" x14ac:dyDescent="0.3">
      <c r="A120" s="23">
        <v>119</v>
      </c>
      <c r="B120" s="21" t="s">
        <v>783</v>
      </c>
      <c r="C120" s="17" t="s">
        <v>4383</v>
      </c>
      <c r="D120" s="17" t="s">
        <v>1536</v>
      </c>
      <c r="E120" s="17" t="s">
        <v>1613</v>
      </c>
      <c r="F120" s="17"/>
    </row>
    <row r="121" spans="1:6" x14ac:dyDescent="0.3">
      <c r="A121" s="23">
        <v>120</v>
      </c>
      <c r="B121" s="21" t="s">
        <v>783</v>
      </c>
      <c r="C121" s="17" t="s">
        <v>4282</v>
      </c>
      <c r="D121" s="17" t="s">
        <v>1534</v>
      </c>
      <c r="E121" s="17" t="s">
        <v>1577</v>
      </c>
      <c r="F121" s="17"/>
    </row>
    <row r="122" spans="1:6" x14ac:dyDescent="0.3">
      <c r="A122" s="23">
        <v>121</v>
      </c>
      <c r="B122" s="21" t="s">
        <v>783</v>
      </c>
      <c r="C122" s="17" t="s">
        <v>4353</v>
      </c>
      <c r="D122" s="17" t="s">
        <v>1551</v>
      </c>
      <c r="E122" s="17" t="s">
        <v>4354</v>
      </c>
      <c r="F122" s="17"/>
    </row>
    <row r="123" spans="1:6" x14ac:dyDescent="0.3">
      <c r="A123" s="23">
        <v>122</v>
      </c>
      <c r="B123" s="21" t="s">
        <v>783</v>
      </c>
      <c r="C123" s="17" t="s">
        <v>4326</v>
      </c>
      <c r="D123" s="17" t="s">
        <v>1535</v>
      </c>
      <c r="E123" s="17" t="s">
        <v>4327</v>
      </c>
      <c r="F123" s="17"/>
    </row>
    <row r="124" spans="1:6" x14ac:dyDescent="0.3">
      <c r="A124" s="23">
        <v>123</v>
      </c>
      <c r="B124" s="21" t="s">
        <v>783</v>
      </c>
      <c r="C124" s="17" t="s">
        <v>4299</v>
      </c>
      <c r="D124" s="17" t="s">
        <v>1537</v>
      </c>
      <c r="E124" s="17" t="s">
        <v>3909</v>
      </c>
      <c r="F124" s="17"/>
    </row>
    <row r="125" spans="1:6" x14ac:dyDescent="0.3">
      <c r="A125" s="23">
        <v>124</v>
      </c>
      <c r="B125" s="21" t="s">
        <v>783</v>
      </c>
      <c r="C125" s="17" t="s">
        <v>4434</v>
      </c>
      <c r="D125" s="17" t="s">
        <v>1534</v>
      </c>
      <c r="E125" s="17" t="s">
        <v>1707</v>
      </c>
      <c r="F125" s="17"/>
    </row>
    <row r="126" spans="1:6" x14ac:dyDescent="0.3">
      <c r="A126" s="23">
        <v>125</v>
      </c>
      <c r="B126" s="21" t="s">
        <v>783</v>
      </c>
      <c r="C126" s="17" t="s">
        <v>4273</v>
      </c>
      <c r="D126" s="17" t="s">
        <v>1533</v>
      </c>
      <c r="E126" s="17" t="s">
        <v>1864</v>
      </c>
      <c r="F126" s="17"/>
    </row>
    <row r="127" spans="1:6" x14ac:dyDescent="0.3">
      <c r="A127" s="23">
        <v>126</v>
      </c>
      <c r="B127" s="21" t="s">
        <v>783</v>
      </c>
      <c r="C127" s="17" t="s">
        <v>805</v>
      </c>
      <c r="D127" s="17" t="s">
        <v>1533</v>
      </c>
      <c r="E127" s="17" t="s">
        <v>69</v>
      </c>
      <c r="F127" s="17"/>
    </row>
    <row r="128" spans="1:6" x14ac:dyDescent="0.3">
      <c r="A128" s="23">
        <v>127</v>
      </c>
      <c r="B128" s="21" t="s">
        <v>783</v>
      </c>
      <c r="C128" s="17" t="s">
        <v>4432</v>
      </c>
      <c r="D128" s="17" t="s">
        <v>1533</v>
      </c>
      <c r="E128" s="17" t="s">
        <v>1607</v>
      </c>
      <c r="F128" s="17"/>
    </row>
    <row r="129" spans="1:6" x14ac:dyDescent="0.3">
      <c r="A129" s="23">
        <v>128</v>
      </c>
      <c r="B129" s="21" t="s">
        <v>783</v>
      </c>
      <c r="C129" s="17" t="s">
        <v>4296</v>
      </c>
      <c r="D129" s="17" t="s">
        <v>1534</v>
      </c>
      <c r="E129" s="17" t="s">
        <v>4297</v>
      </c>
      <c r="F129" s="17"/>
    </row>
    <row r="130" spans="1:6" x14ac:dyDescent="0.3">
      <c r="A130" s="23">
        <v>129</v>
      </c>
      <c r="B130" s="21" t="s">
        <v>783</v>
      </c>
      <c r="C130" s="17" t="s">
        <v>4436</v>
      </c>
      <c r="D130" s="17" t="s">
        <v>1561</v>
      </c>
      <c r="E130" s="17" t="s">
        <v>4190</v>
      </c>
      <c r="F130" s="17"/>
    </row>
    <row r="131" spans="1:6" x14ac:dyDescent="0.3">
      <c r="A131" s="23">
        <v>130</v>
      </c>
      <c r="B131" s="21" t="s">
        <v>783</v>
      </c>
      <c r="C131" s="17" t="s">
        <v>4328</v>
      </c>
      <c r="D131" s="17" t="s">
        <v>1544</v>
      </c>
      <c r="E131" s="17" t="s">
        <v>2010</v>
      </c>
      <c r="F131" s="17"/>
    </row>
    <row r="132" spans="1:6" x14ac:dyDescent="0.3">
      <c r="A132" s="23">
        <v>131</v>
      </c>
      <c r="B132" s="21" t="s">
        <v>783</v>
      </c>
      <c r="C132" s="17" t="s">
        <v>803</v>
      </c>
      <c r="D132" s="17" t="s">
        <v>1535</v>
      </c>
      <c r="E132" s="17" t="s">
        <v>4158</v>
      </c>
      <c r="F132" s="17"/>
    </row>
    <row r="133" spans="1:6" x14ac:dyDescent="0.3">
      <c r="A133" s="23">
        <v>132</v>
      </c>
      <c r="B133" s="21" t="s">
        <v>783</v>
      </c>
      <c r="C133" s="17" t="s">
        <v>4381</v>
      </c>
      <c r="D133" s="17" t="s">
        <v>1534</v>
      </c>
      <c r="E133" s="17" t="s">
        <v>3962</v>
      </c>
      <c r="F133" s="17"/>
    </row>
    <row r="134" spans="1:6" x14ac:dyDescent="0.3">
      <c r="A134" s="23">
        <v>133</v>
      </c>
      <c r="B134" s="21" t="s">
        <v>783</v>
      </c>
      <c r="C134" s="17" t="s">
        <v>809</v>
      </c>
      <c r="D134" s="17" t="s">
        <v>340</v>
      </c>
      <c r="E134" s="17" t="s">
        <v>9</v>
      </c>
      <c r="F134" s="17"/>
    </row>
    <row r="135" spans="1:6" x14ac:dyDescent="0.3">
      <c r="A135" s="23">
        <v>134</v>
      </c>
      <c r="B135" s="21" t="s">
        <v>783</v>
      </c>
      <c r="C135" s="17" t="s">
        <v>4437</v>
      </c>
      <c r="D135" s="17" t="s">
        <v>1537</v>
      </c>
      <c r="E135" s="17" t="s">
        <v>4438</v>
      </c>
      <c r="F135" s="17"/>
    </row>
    <row r="136" spans="1:6" x14ac:dyDescent="0.3">
      <c r="A136" s="23">
        <v>135</v>
      </c>
      <c r="B136" s="21" t="s">
        <v>783</v>
      </c>
      <c r="C136" s="17" t="s">
        <v>4414</v>
      </c>
      <c r="D136" s="17" t="s">
        <v>1538</v>
      </c>
      <c r="E136" s="17" t="s">
        <v>3833</v>
      </c>
      <c r="F136" s="17"/>
    </row>
    <row r="137" spans="1:6" x14ac:dyDescent="0.3">
      <c r="A137" s="23">
        <v>136</v>
      </c>
      <c r="B137" s="21" t="s">
        <v>783</v>
      </c>
      <c r="C137" s="17" t="s">
        <v>4363</v>
      </c>
      <c r="D137" s="17" t="s">
        <v>1532</v>
      </c>
      <c r="E137" s="17" t="s">
        <v>4364</v>
      </c>
      <c r="F137" s="17"/>
    </row>
    <row r="138" spans="1:6" x14ac:dyDescent="0.3">
      <c r="A138" s="23">
        <v>137</v>
      </c>
      <c r="B138" s="21" t="s">
        <v>783</v>
      </c>
      <c r="C138" s="17" t="s">
        <v>4392</v>
      </c>
      <c r="D138" s="17" t="s">
        <v>1559</v>
      </c>
      <c r="E138" s="17" t="s">
        <v>1568</v>
      </c>
      <c r="F138" s="17"/>
    </row>
    <row r="139" spans="1:6" x14ac:dyDescent="0.3">
      <c r="A139" s="23">
        <v>138</v>
      </c>
      <c r="B139" s="21" t="s">
        <v>783</v>
      </c>
      <c r="C139" s="17" t="s">
        <v>4389</v>
      </c>
      <c r="D139" s="17" t="s">
        <v>1536</v>
      </c>
      <c r="E139" s="17" t="s">
        <v>3416</v>
      </c>
      <c r="F139" s="17"/>
    </row>
    <row r="140" spans="1:6" x14ac:dyDescent="0.3">
      <c r="A140" s="23">
        <v>139</v>
      </c>
      <c r="B140" s="21" t="s">
        <v>783</v>
      </c>
      <c r="C140" s="17" t="s">
        <v>4429</v>
      </c>
      <c r="D140" s="17" t="s">
        <v>1560</v>
      </c>
      <c r="E140" s="17" t="s">
        <v>3909</v>
      </c>
      <c r="F140" s="17"/>
    </row>
    <row r="141" spans="1:6" x14ac:dyDescent="0.3">
      <c r="A141" s="23">
        <v>140</v>
      </c>
      <c r="B141" s="21" t="s">
        <v>783</v>
      </c>
      <c r="C141" s="17" t="s">
        <v>3656</v>
      </c>
      <c r="D141" s="17" t="s">
        <v>1536</v>
      </c>
      <c r="E141" s="17" t="s">
        <v>4142</v>
      </c>
      <c r="F141" s="17"/>
    </row>
    <row r="142" spans="1:6" x14ac:dyDescent="0.3">
      <c r="A142" s="23">
        <v>141</v>
      </c>
      <c r="B142" s="21" t="s">
        <v>783</v>
      </c>
      <c r="C142" s="17" t="s">
        <v>4045</v>
      </c>
      <c r="D142" s="17" t="s">
        <v>1538</v>
      </c>
      <c r="E142" s="17" t="s">
        <v>2060</v>
      </c>
      <c r="F142" s="17"/>
    </row>
    <row r="143" spans="1:6" x14ac:dyDescent="0.3">
      <c r="A143" s="23">
        <v>142</v>
      </c>
      <c r="B143" s="21" t="s">
        <v>783</v>
      </c>
      <c r="C143" s="17" t="s">
        <v>4045</v>
      </c>
      <c r="D143" s="17" t="s">
        <v>1544</v>
      </c>
      <c r="E143" s="17" t="s">
        <v>2414</v>
      </c>
      <c r="F143" s="17"/>
    </row>
    <row r="144" spans="1:6" x14ac:dyDescent="0.3">
      <c r="A144" s="23">
        <v>143</v>
      </c>
      <c r="B144" s="21" t="s">
        <v>783</v>
      </c>
      <c r="C144" s="17" t="s">
        <v>4371</v>
      </c>
      <c r="D144" s="17" t="s">
        <v>1541</v>
      </c>
      <c r="E144" s="17" t="s">
        <v>3909</v>
      </c>
      <c r="F144" s="17"/>
    </row>
    <row r="145" spans="1:6" x14ac:dyDescent="0.3">
      <c r="A145" s="23">
        <v>144</v>
      </c>
      <c r="B145" s="21" t="s">
        <v>783</v>
      </c>
      <c r="C145" s="17" t="s">
        <v>4358</v>
      </c>
      <c r="D145" s="17" t="s">
        <v>1556</v>
      </c>
      <c r="E145" s="17" t="s">
        <v>4107</v>
      </c>
      <c r="F145" s="17"/>
    </row>
    <row r="146" spans="1:6" x14ac:dyDescent="0.3">
      <c r="A146" s="23">
        <v>145</v>
      </c>
      <c r="B146" s="21" t="s">
        <v>783</v>
      </c>
      <c r="C146" s="17" t="s">
        <v>798</v>
      </c>
      <c r="D146" s="17" t="s">
        <v>1533</v>
      </c>
      <c r="E146" s="17" t="s">
        <v>627</v>
      </c>
      <c r="F146" s="17"/>
    </row>
    <row r="147" spans="1:6" x14ac:dyDescent="0.3">
      <c r="A147" s="23">
        <v>146</v>
      </c>
      <c r="B147" s="21" t="s">
        <v>783</v>
      </c>
      <c r="C147" s="17" t="s">
        <v>4294</v>
      </c>
      <c r="D147" s="17" t="s">
        <v>1541</v>
      </c>
      <c r="E147" s="17" t="s">
        <v>2701</v>
      </c>
      <c r="F147" s="17"/>
    </row>
    <row r="148" spans="1:6" x14ac:dyDescent="0.3">
      <c r="A148" s="23">
        <v>147</v>
      </c>
      <c r="B148" s="21" t="s">
        <v>783</v>
      </c>
      <c r="C148" s="17" t="s">
        <v>4288</v>
      </c>
      <c r="D148" s="17" t="s">
        <v>1545</v>
      </c>
      <c r="E148" s="17" t="s">
        <v>1726</v>
      </c>
      <c r="F148" s="17"/>
    </row>
    <row r="149" spans="1:6" x14ac:dyDescent="0.3">
      <c r="A149" s="23">
        <v>148</v>
      </c>
      <c r="B149" s="21" t="s">
        <v>783</v>
      </c>
      <c r="C149" s="17" t="s">
        <v>4447</v>
      </c>
      <c r="D149" s="17" t="s">
        <v>1546</v>
      </c>
      <c r="E149" s="17" t="s">
        <v>1596</v>
      </c>
      <c r="F149" s="17"/>
    </row>
    <row r="150" spans="1:6" x14ac:dyDescent="0.3">
      <c r="A150" s="23">
        <v>149</v>
      </c>
      <c r="B150" s="21" t="s">
        <v>783</v>
      </c>
      <c r="C150" s="17" t="s">
        <v>4435</v>
      </c>
      <c r="D150" s="17" t="s">
        <v>1532</v>
      </c>
      <c r="E150" s="17" t="s">
        <v>3074</v>
      </c>
      <c r="F150" s="17"/>
    </row>
    <row r="151" spans="1:6" x14ac:dyDescent="0.3">
      <c r="A151" s="23">
        <v>150</v>
      </c>
      <c r="B151" s="21" t="s">
        <v>783</v>
      </c>
      <c r="C151" s="17" t="s">
        <v>813</v>
      </c>
      <c r="D151" s="17" t="s">
        <v>1533</v>
      </c>
      <c r="E151" s="17" t="s">
        <v>538</v>
      </c>
      <c r="F151" s="17"/>
    </row>
    <row r="152" spans="1:6" x14ac:dyDescent="0.3">
      <c r="A152" s="23">
        <v>151</v>
      </c>
      <c r="B152" s="21" t="s">
        <v>783</v>
      </c>
      <c r="C152" s="17" t="s">
        <v>823</v>
      </c>
      <c r="D152" s="17" t="s">
        <v>1532</v>
      </c>
      <c r="E152" s="17" t="s">
        <v>213</v>
      </c>
      <c r="F152" s="17"/>
    </row>
    <row r="153" spans="1:6" x14ac:dyDescent="0.3">
      <c r="A153" s="23">
        <v>152</v>
      </c>
      <c r="B153" s="21" t="s">
        <v>783</v>
      </c>
      <c r="C153" s="17" t="s">
        <v>4305</v>
      </c>
      <c r="D153" s="17" t="s">
        <v>1540</v>
      </c>
      <c r="E153" s="17" t="s">
        <v>3253</v>
      </c>
      <c r="F153" s="17"/>
    </row>
    <row r="154" spans="1:6" x14ac:dyDescent="0.3">
      <c r="A154" s="23">
        <v>153</v>
      </c>
      <c r="B154" s="21" t="s">
        <v>783</v>
      </c>
      <c r="C154" s="17" t="s">
        <v>4265</v>
      </c>
      <c r="D154" s="17" t="s">
        <v>1544</v>
      </c>
      <c r="E154" s="17" t="s">
        <v>1568</v>
      </c>
      <c r="F154" s="17"/>
    </row>
    <row r="155" spans="1:6" x14ac:dyDescent="0.3">
      <c r="A155" s="23">
        <v>154</v>
      </c>
      <c r="B155" s="21" t="s">
        <v>783</v>
      </c>
      <c r="C155" s="17" t="s">
        <v>4399</v>
      </c>
      <c r="D155" s="17" t="s">
        <v>1562</v>
      </c>
      <c r="E155" s="17" t="s">
        <v>1568</v>
      </c>
      <c r="F155" s="17"/>
    </row>
    <row r="156" spans="1:6" x14ac:dyDescent="0.3">
      <c r="A156" s="23">
        <v>155</v>
      </c>
      <c r="B156" s="21" t="s">
        <v>783</v>
      </c>
      <c r="C156" s="17" t="s">
        <v>794</v>
      </c>
      <c r="D156" s="17" t="s">
        <v>1533</v>
      </c>
      <c r="E156" s="17" t="s">
        <v>97</v>
      </c>
      <c r="F156" s="17"/>
    </row>
    <row r="157" spans="1:6" x14ac:dyDescent="0.3">
      <c r="A157" s="23">
        <v>156</v>
      </c>
      <c r="B157" s="21" t="s">
        <v>783</v>
      </c>
      <c r="C157" s="17" t="s">
        <v>4275</v>
      </c>
      <c r="D157" s="17" t="s">
        <v>1535</v>
      </c>
      <c r="E157" s="17" t="s">
        <v>2717</v>
      </c>
      <c r="F157" s="17"/>
    </row>
    <row r="158" spans="1:6" x14ac:dyDescent="0.3">
      <c r="A158" s="23">
        <v>157</v>
      </c>
      <c r="B158" s="21" t="s">
        <v>783</v>
      </c>
      <c r="C158" s="17" t="s">
        <v>4348</v>
      </c>
      <c r="D158" s="17" t="s">
        <v>1537</v>
      </c>
      <c r="E158" s="17" t="s">
        <v>2412</v>
      </c>
      <c r="F158" s="17"/>
    </row>
    <row r="159" spans="1:6" x14ac:dyDescent="0.3">
      <c r="A159" s="23">
        <v>158</v>
      </c>
      <c r="B159" s="21" t="s">
        <v>783</v>
      </c>
      <c r="C159" s="17" t="s">
        <v>4407</v>
      </c>
      <c r="D159" s="17" t="s">
        <v>4629</v>
      </c>
      <c r="E159" s="17" t="s">
        <v>1772</v>
      </c>
      <c r="F159" s="17"/>
    </row>
    <row r="160" spans="1:6" x14ac:dyDescent="0.3">
      <c r="A160" s="23">
        <v>159</v>
      </c>
      <c r="B160" s="21" t="s">
        <v>783</v>
      </c>
      <c r="C160" s="17" t="s">
        <v>792</v>
      </c>
      <c r="D160" s="17" t="s">
        <v>1533</v>
      </c>
      <c r="E160" s="17" t="s">
        <v>97</v>
      </c>
      <c r="F160" s="17"/>
    </row>
    <row r="161" spans="1:6" x14ac:dyDescent="0.3">
      <c r="A161" s="23">
        <v>160</v>
      </c>
      <c r="B161" s="21" t="s">
        <v>783</v>
      </c>
      <c r="C161" s="17" t="s">
        <v>2032</v>
      </c>
      <c r="D161" s="17" t="s">
        <v>1535</v>
      </c>
      <c r="E161" s="17" t="s">
        <v>2163</v>
      </c>
      <c r="F161" s="17"/>
    </row>
    <row r="162" spans="1:6" x14ac:dyDescent="0.3">
      <c r="A162" s="23">
        <v>161</v>
      </c>
      <c r="B162" s="21" t="s">
        <v>783</v>
      </c>
      <c r="C162" s="17" t="s">
        <v>796</v>
      </c>
      <c r="D162" s="17" t="s">
        <v>1533</v>
      </c>
      <c r="E162" s="17" t="s">
        <v>97</v>
      </c>
      <c r="F162" s="17"/>
    </row>
    <row r="163" spans="1:6" x14ac:dyDescent="0.3">
      <c r="A163" s="23">
        <v>162</v>
      </c>
      <c r="B163" s="21" t="s">
        <v>783</v>
      </c>
      <c r="C163" s="17" t="s">
        <v>4052</v>
      </c>
      <c r="D163" s="17" t="s">
        <v>1537</v>
      </c>
      <c r="E163" s="17" t="s">
        <v>4094</v>
      </c>
      <c r="F163" s="17"/>
    </row>
    <row r="164" spans="1:6" x14ac:dyDescent="0.3">
      <c r="A164" s="23">
        <v>163</v>
      </c>
      <c r="B164" s="21" t="s">
        <v>783</v>
      </c>
      <c r="C164" s="17" t="s">
        <v>4300</v>
      </c>
      <c r="D164" s="17" t="s">
        <v>4629</v>
      </c>
      <c r="E164" s="17" t="s">
        <v>4301</v>
      </c>
      <c r="F164" s="17"/>
    </row>
    <row r="165" spans="1:6" x14ac:dyDescent="0.3">
      <c r="A165" s="23">
        <v>164</v>
      </c>
      <c r="B165" s="21" t="s">
        <v>783</v>
      </c>
      <c r="C165" s="17" t="s">
        <v>4261</v>
      </c>
      <c r="D165" s="17" t="s">
        <v>1556</v>
      </c>
      <c r="E165" s="17" t="s">
        <v>4062</v>
      </c>
      <c r="F165" s="17"/>
    </row>
    <row r="166" spans="1:6" x14ac:dyDescent="0.3">
      <c r="A166" s="23">
        <v>165</v>
      </c>
      <c r="B166" s="21" t="s">
        <v>783</v>
      </c>
      <c r="C166" s="17" t="s">
        <v>4272</v>
      </c>
      <c r="D166" s="17" t="s">
        <v>1532</v>
      </c>
      <c r="E166" s="17" t="s">
        <v>3585</v>
      </c>
      <c r="F166" s="17"/>
    </row>
    <row r="167" spans="1:6" x14ac:dyDescent="0.3">
      <c r="A167" s="23">
        <v>166</v>
      </c>
      <c r="B167" s="21" t="s">
        <v>783</v>
      </c>
      <c r="C167" s="17" t="s">
        <v>788</v>
      </c>
      <c r="D167" s="17" t="s">
        <v>1533</v>
      </c>
      <c r="E167" s="17" t="s">
        <v>97</v>
      </c>
      <c r="F167" s="17"/>
    </row>
    <row r="168" spans="1:6" x14ac:dyDescent="0.3">
      <c r="A168" s="23">
        <v>167</v>
      </c>
      <c r="B168" s="21" t="s">
        <v>783</v>
      </c>
      <c r="C168" s="17" t="s">
        <v>786</v>
      </c>
      <c r="D168" s="17" t="s">
        <v>1533</v>
      </c>
      <c r="E168" s="17" t="s">
        <v>97</v>
      </c>
      <c r="F168" s="17"/>
    </row>
    <row r="169" spans="1:6" x14ac:dyDescent="0.3">
      <c r="A169" s="23">
        <v>168</v>
      </c>
      <c r="B169" s="21" t="s">
        <v>783</v>
      </c>
      <c r="C169" s="17" t="s">
        <v>790</v>
      </c>
      <c r="D169" s="17" t="s">
        <v>1533</v>
      </c>
      <c r="E169" s="17" t="s">
        <v>97</v>
      </c>
      <c r="F169" s="17"/>
    </row>
    <row r="170" spans="1:6" x14ac:dyDescent="0.3">
      <c r="A170" s="23">
        <v>169</v>
      </c>
      <c r="B170" s="21" t="s">
        <v>783</v>
      </c>
      <c r="C170" s="17" t="s">
        <v>4283</v>
      </c>
      <c r="D170" s="17" t="s">
        <v>1532</v>
      </c>
      <c r="E170" s="17" t="s">
        <v>1922</v>
      </c>
      <c r="F170" s="17"/>
    </row>
    <row r="171" spans="1:6" x14ac:dyDescent="0.3">
      <c r="A171" s="23">
        <v>170</v>
      </c>
      <c r="B171" s="21" t="s">
        <v>783</v>
      </c>
      <c r="C171" s="17" t="s">
        <v>4408</v>
      </c>
      <c r="D171" s="17" t="s">
        <v>1532</v>
      </c>
      <c r="E171" s="17" t="s">
        <v>61</v>
      </c>
      <c r="F171" s="17"/>
    </row>
    <row r="172" spans="1:6" x14ac:dyDescent="0.3">
      <c r="A172" s="23">
        <v>171</v>
      </c>
      <c r="B172" s="21" t="s">
        <v>783</v>
      </c>
      <c r="C172" s="17" t="s">
        <v>4365</v>
      </c>
      <c r="D172" s="17" t="s">
        <v>1532</v>
      </c>
      <c r="E172" s="17" t="s">
        <v>2448</v>
      </c>
      <c r="F172" s="17"/>
    </row>
    <row r="173" spans="1:6" x14ac:dyDescent="0.3">
      <c r="A173" s="23">
        <v>172</v>
      </c>
      <c r="B173" s="21" t="s">
        <v>783</v>
      </c>
      <c r="C173" s="17" t="s">
        <v>4369</v>
      </c>
      <c r="D173" s="17" t="s">
        <v>4629</v>
      </c>
      <c r="E173" s="17" t="s">
        <v>1641</v>
      </c>
      <c r="F173" s="17"/>
    </row>
    <row r="174" spans="1:6" x14ac:dyDescent="0.3">
      <c r="A174" s="23">
        <v>173</v>
      </c>
      <c r="B174" s="21" t="s">
        <v>783</v>
      </c>
      <c r="C174" s="17" t="s">
        <v>4413</v>
      </c>
      <c r="D174" s="17" t="s">
        <v>1532</v>
      </c>
      <c r="E174" s="17" t="s">
        <v>1922</v>
      </c>
      <c r="F174" s="17"/>
    </row>
    <row r="175" spans="1:6" x14ac:dyDescent="0.3">
      <c r="A175" s="23">
        <v>174</v>
      </c>
      <c r="B175" s="21" t="s">
        <v>783</v>
      </c>
      <c r="C175" s="17" t="s">
        <v>800</v>
      </c>
      <c r="D175" s="17" t="s">
        <v>1535</v>
      </c>
      <c r="E175" s="17" t="s">
        <v>801</v>
      </c>
      <c r="F175" s="17"/>
    </row>
    <row r="176" spans="1:6" x14ac:dyDescent="0.3">
      <c r="A176" s="23">
        <v>175</v>
      </c>
      <c r="B176" s="21" t="s">
        <v>783</v>
      </c>
      <c r="C176" s="17" t="s">
        <v>4379</v>
      </c>
      <c r="D176" s="17" t="s">
        <v>1551</v>
      </c>
      <c r="E176" s="17" t="s">
        <v>4185</v>
      </c>
      <c r="F176" s="17"/>
    </row>
    <row r="177" spans="1:6" x14ac:dyDescent="0.3">
      <c r="A177" s="23">
        <v>176</v>
      </c>
      <c r="B177" s="21" t="s">
        <v>783</v>
      </c>
      <c r="C177" s="17" t="s">
        <v>4293</v>
      </c>
      <c r="D177" s="17" t="s">
        <v>1541</v>
      </c>
      <c r="E177" s="17" t="s">
        <v>4142</v>
      </c>
      <c r="F177" s="17"/>
    </row>
    <row r="178" spans="1:6" x14ac:dyDescent="0.3">
      <c r="A178" s="23">
        <v>177</v>
      </c>
      <c r="B178" s="21" t="s">
        <v>783</v>
      </c>
      <c r="C178" s="17" t="s">
        <v>4404</v>
      </c>
      <c r="D178" s="17" t="s">
        <v>1539</v>
      </c>
      <c r="E178" s="17" t="s">
        <v>64</v>
      </c>
      <c r="F178" s="17"/>
    </row>
    <row r="179" spans="1:6" x14ac:dyDescent="0.3">
      <c r="A179" s="23">
        <v>178</v>
      </c>
      <c r="B179" s="21" t="s">
        <v>783</v>
      </c>
      <c r="C179" s="17" t="s">
        <v>4572</v>
      </c>
      <c r="D179" s="17" t="s">
        <v>1562</v>
      </c>
      <c r="E179" s="17" t="s">
        <v>4573</v>
      </c>
      <c r="F179" s="17"/>
    </row>
    <row r="180" spans="1:6" x14ac:dyDescent="0.3">
      <c r="A180" s="23">
        <v>179</v>
      </c>
      <c r="B180" s="21" t="s">
        <v>783</v>
      </c>
      <c r="C180" s="17" t="s">
        <v>4318</v>
      </c>
      <c r="D180" s="17" t="s">
        <v>1544</v>
      </c>
      <c r="E180" s="17" t="s">
        <v>1755</v>
      </c>
      <c r="F180" s="17"/>
    </row>
    <row r="181" spans="1:6" x14ac:dyDescent="0.3">
      <c r="A181" s="23">
        <v>180</v>
      </c>
      <c r="B181" s="21" t="s">
        <v>783</v>
      </c>
      <c r="C181" s="17" t="s">
        <v>4427</v>
      </c>
      <c r="D181" s="17" t="s">
        <v>1540</v>
      </c>
      <c r="E181" s="17" t="s">
        <v>37</v>
      </c>
      <c r="F181" s="17"/>
    </row>
    <row r="182" spans="1:6" x14ac:dyDescent="0.3">
      <c r="A182" s="23">
        <v>181</v>
      </c>
      <c r="B182" s="21" t="s">
        <v>783</v>
      </c>
      <c r="C182" s="17" t="s">
        <v>4340</v>
      </c>
      <c r="D182" s="17" t="s">
        <v>1534</v>
      </c>
      <c r="E182" s="17" t="s">
        <v>4142</v>
      </c>
      <c r="F182" s="17"/>
    </row>
    <row r="183" spans="1:6" x14ac:dyDescent="0.3">
      <c r="A183" s="23">
        <v>182</v>
      </c>
      <c r="B183" s="21" t="s">
        <v>783</v>
      </c>
      <c r="C183" s="17" t="s">
        <v>4291</v>
      </c>
      <c r="D183" s="17" t="s">
        <v>1535</v>
      </c>
      <c r="E183" s="17" t="s">
        <v>3409</v>
      </c>
      <c r="F183" s="17"/>
    </row>
    <row r="184" spans="1:6" x14ac:dyDescent="0.3">
      <c r="A184" s="23">
        <v>183</v>
      </c>
      <c r="B184" s="21" t="s">
        <v>783</v>
      </c>
      <c r="C184" s="17" t="s">
        <v>4349</v>
      </c>
      <c r="D184" s="17" t="s">
        <v>1532</v>
      </c>
      <c r="E184" s="17" t="s">
        <v>4350</v>
      </c>
      <c r="F184" s="17"/>
    </row>
    <row r="185" spans="1:6" x14ac:dyDescent="0.3">
      <c r="A185" s="23">
        <v>184</v>
      </c>
      <c r="B185" s="21" t="s">
        <v>783</v>
      </c>
      <c r="C185" s="17" t="s">
        <v>4366</v>
      </c>
      <c r="D185" s="17" t="s">
        <v>1535</v>
      </c>
      <c r="E185" s="17" t="s">
        <v>2788</v>
      </c>
      <c r="F185" s="17"/>
    </row>
    <row r="186" spans="1:6" x14ac:dyDescent="0.3">
      <c r="A186" s="23">
        <v>185</v>
      </c>
      <c r="B186" s="21" t="s">
        <v>783</v>
      </c>
      <c r="C186" s="17" t="s">
        <v>4514</v>
      </c>
      <c r="D186" s="17" t="s">
        <v>1559</v>
      </c>
      <c r="E186" s="17" t="s">
        <v>4515</v>
      </c>
      <c r="F186" s="17"/>
    </row>
    <row r="187" spans="1:6" x14ac:dyDescent="0.3">
      <c r="A187" s="23">
        <v>186</v>
      </c>
      <c r="B187" s="21" t="s">
        <v>783</v>
      </c>
      <c r="C187" s="17" t="s">
        <v>4347</v>
      </c>
      <c r="D187" s="17" t="s">
        <v>1533</v>
      </c>
      <c r="E187" s="17" t="s">
        <v>2008</v>
      </c>
      <c r="F187" s="17"/>
    </row>
    <row r="188" spans="1:6" x14ac:dyDescent="0.3">
      <c r="A188" s="23">
        <v>187</v>
      </c>
      <c r="B188" s="21" t="s">
        <v>783</v>
      </c>
      <c r="C188" s="17" t="s">
        <v>4338</v>
      </c>
      <c r="D188" s="17" t="s">
        <v>1540</v>
      </c>
      <c r="E188" s="17" t="s">
        <v>37</v>
      </c>
      <c r="F188" s="17"/>
    </row>
    <row r="189" spans="1:6" x14ac:dyDescent="0.3">
      <c r="A189" s="23">
        <v>188</v>
      </c>
      <c r="B189" s="21" t="s">
        <v>783</v>
      </c>
      <c r="C189" s="17" t="s">
        <v>807</v>
      </c>
      <c r="D189" s="17" t="s">
        <v>1543</v>
      </c>
      <c r="E189" s="17" t="s">
        <v>318</v>
      </c>
      <c r="F189" s="17"/>
    </row>
    <row r="190" spans="1:6" x14ac:dyDescent="0.3">
      <c r="A190" s="23">
        <v>189</v>
      </c>
      <c r="B190" s="21" t="s">
        <v>783</v>
      </c>
      <c r="C190" s="17" t="s">
        <v>4333</v>
      </c>
      <c r="D190" s="17" t="s">
        <v>1546</v>
      </c>
      <c r="E190" s="17" t="s">
        <v>3210</v>
      </c>
      <c r="F190" s="17"/>
    </row>
    <row r="191" spans="1:6" x14ac:dyDescent="0.3">
      <c r="A191" s="23">
        <v>190</v>
      </c>
      <c r="B191" s="21" t="s">
        <v>783</v>
      </c>
      <c r="C191" s="17" t="s">
        <v>4334</v>
      </c>
      <c r="D191" s="17" t="s">
        <v>1532</v>
      </c>
      <c r="E191" s="17" t="s">
        <v>3210</v>
      </c>
      <c r="F191" s="17"/>
    </row>
    <row r="192" spans="1:6" x14ac:dyDescent="0.3">
      <c r="A192" s="23">
        <v>191</v>
      </c>
      <c r="B192" s="21" t="s">
        <v>783</v>
      </c>
      <c r="C192" s="17" t="s">
        <v>784</v>
      </c>
      <c r="D192" s="17" t="s">
        <v>340</v>
      </c>
      <c r="E192" s="17" t="s">
        <v>528</v>
      </c>
      <c r="F192" s="17"/>
    </row>
    <row r="193" spans="1:6" x14ac:dyDescent="0.3">
      <c r="A193" s="23">
        <v>192</v>
      </c>
      <c r="B193" s="21" t="s">
        <v>783</v>
      </c>
      <c r="C193" s="17" t="s">
        <v>4335</v>
      </c>
      <c r="D193" s="17" t="s">
        <v>1534</v>
      </c>
      <c r="E193" s="17" t="s">
        <v>2510</v>
      </c>
      <c r="F193" s="17"/>
    </row>
    <row r="194" spans="1:6" x14ac:dyDescent="0.3">
      <c r="A194" s="23">
        <v>193</v>
      </c>
      <c r="B194" s="21" t="s">
        <v>783</v>
      </c>
      <c r="C194" s="17" t="s">
        <v>819</v>
      </c>
      <c r="D194" s="17" t="s">
        <v>1562</v>
      </c>
      <c r="E194" s="17" t="s">
        <v>69</v>
      </c>
      <c r="F194" s="17"/>
    </row>
    <row r="195" spans="1:6" x14ac:dyDescent="0.3">
      <c r="A195" s="23">
        <v>194</v>
      </c>
      <c r="B195" s="21" t="s">
        <v>783</v>
      </c>
      <c r="C195" s="17" t="s">
        <v>4402</v>
      </c>
      <c r="D195" s="17" t="s">
        <v>340</v>
      </c>
      <c r="E195" s="17" t="s">
        <v>4403</v>
      </c>
      <c r="F195" s="17"/>
    </row>
    <row r="196" spans="1:6" x14ac:dyDescent="0.3">
      <c r="A196" s="23">
        <v>195</v>
      </c>
      <c r="B196" s="21" t="s">
        <v>783</v>
      </c>
      <c r="C196" s="17" t="s">
        <v>4420</v>
      </c>
      <c r="D196" s="17" t="s">
        <v>340</v>
      </c>
      <c r="E196" s="17" t="s">
        <v>2069</v>
      </c>
      <c r="F196" s="17"/>
    </row>
    <row r="197" spans="1:6" x14ac:dyDescent="0.3">
      <c r="A197" s="23">
        <v>196</v>
      </c>
      <c r="B197" s="21" t="s">
        <v>783</v>
      </c>
      <c r="C197" s="17" t="s">
        <v>4428</v>
      </c>
      <c r="D197" s="17" t="s">
        <v>1541</v>
      </c>
      <c r="E197" s="17" t="s">
        <v>1625</v>
      </c>
      <c r="F197" s="17"/>
    </row>
    <row r="198" spans="1:6" x14ac:dyDescent="0.3">
      <c r="A198" s="23">
        <v>197</v>
      </c>
      <c r="B198" s="21" t="s">
        <v>783</v>
      </c>
      <c r="C198" s="17" t="s">
        <v>4385</v>
      </c>
      <c r="D198" s="17" t="s">
        <v>1535</v>
      </c>
      <c r="E198" s="17" t="s">
        <v>1577</v>
      </c>
      <c r="F198" s="17"/>
    </row>
    <row r="199" spans="1:6" x14ac:dyDescent="0.3">
      <c r="A199" s="23">
        <v>198</v>
      </c>
      <c r="B199" s="21" t="s">
        <v>783</v>
      </c>
      <c r="C199" s="17" t="s">
        <v>4286</v>
      </c>
      <c r="D199" s="17" t="s">
        <v>1556</v>
      </c>
      <c r="E199" s="17" t="s">
        <v>2497</v>
      </c>
      <c r="F199" s="17"/>
    </row>
    <row r="200" spans="1:6" x14ac:dyDescent="0.3">
      <c r="A200" s="23">
        <v>199</v>
      </c>
      <c r="B200" s="21" t="s">
        <v>783</v>
      </c>
      <c r="C200" s="17" t="s">
        <v>4444</v>
      </c>
      <c r="D200" s="17" t="s">
        <v>1534</v>
      </c>
      <c r="E200" s="17" t="s">
        <v>4445</v>
      </c>
      <c r="F200" s="17"/>
    </row>
    <row r="201" spans="1:6" x14ac:dyDescent="0.3">
      <c r="A201" s="23">
        <v>200</v>
      </c>
      <c r="B201" s="21" t="s">
        <v>783</v>
      </c>
      <c r="C201" s="17" t="s">
        <v>4370</v>
      </c>
      <c r="D201" s="17" t="s">
        <v>1540</v>
      </c>
      <c r="E201" s="17" t="s">
        <v>2060</v>
      </c>
      <c r="F201" s="17"/>
    </row>
    <row r="202" spans="1:6" x14ac:dyDescent="0.3">
      <c r="A202" s="23">
        <v>201</v>
      </c>
      <c r="B202" s="21" t="s">
        <v>783</v>
      </c>
      <c r="C202" s="17" t="s">
        <v>4306</v>
      </c>
      <c r="D202" s="17" t="s">
        <v>4629</v>
      </c>
      <c r="E202" s="17" t="s">
        <v>4307</v>
      </c>
      <c r="F202" s="17"/>
    </row>
    <row r="203" spans="1:6" x14ac:dyDescent="0.3">
      <c r="A203" s="23">
        <v>202</v>
      </c>
      <c r="B203" s="21" t="s">
        <v>783</v>
      </c>
      <c r="C203" s="17" t="s">
        <v>4267</v>
      </c>
      <c r="D203" s="17" t="s">
        <v>1539</v>
      </c>
      <c r="E203" s="17" t="s">
        <v>4268</v>
      </c>
      <c r="F203" s="17"/>
    </row>
    <row r="204" spans="1:6" x14ac:dyDescent="0.3">
      <c r="A204" s="23">
        <v>203</v>
      </c>
      <c r="B204" s="21" t="s">
        <v>783</v>
      </c>
      <c r="C204" s="17" t="s">
        <v>4281</v>
      </c>
      <c r="D204" s="17" t="s">
        <v>1536</v>
      </c>
      <c r="E204" s="17" t="s">
        <v>1613</v>
      </c>
      <c r="F204" s="17"/>
    </row>
    <row r="205" spans="1:6" x14ac:dyDescent="0.3">
      <c r="A205" s="23">
        <v>204</v>
      </c>
      <c r="B205" s="21" t="s">
        <v>783</v>
      </c>
      <c r="C205" s="17" t="s">
        <v>4400</v>
      </c>
      <c r="D205" s="17" t="s">
        <v>1538</v>
      </c>
      <c r="E205" s="17" t="s">
        <v>4062</v>
      </c>
      <c r="F205" s="17"/>
    </row>
    <row r="206" spans="1:6" x14ac:dyDescent="0.3">
      <c r="A206" s="23">
        <v>205</v>
      </c>
      <c r="B206" s="21" t="s">
        <v>783</v>
      </c>
      <c r="C206" s="17" t="s">
        <v>4360</v>
      </c>
      <c r="D206" s="17" t="s">
        <v>1533</v>
      </c>
      <c r="E206" s="17" t="s">
        <v>4747</v>
      </c>
      <c r="F206" s="17"/>
    </row>
    <row r="207" spans="1:6" x14ac:dyDescent="0.3">
      <c r="A207" s="23">
        <v>206</v>
      </c>
      <c r="B207" s="21" t="s">
        <v>783</v>
      </c>
      <c r="C207" s="17" t="s">
        <v>4284</v>
      </c>
      <c r="D207" s="17" t="s">
        <v>1537</v>
      </c>
      <c r="E207" s="17" t="s">
        <v>1568</v>
      </c>
      <c r="F207" s="17"/>
    </row>
    <row r="208" spans="1:6" x14ac:dyDescent="0.3">
      <c r="A208" s="23">
        <v>207</v>
      </c>
      <c r="B208" s="21" t="s">
        <v>783</v>
      </c>
      <c r="C208" s="17" t="s">
        <v>4316</v>
      </c>
      <c r="D208" s="17" t="s">
        <v>1534</v>
      </c>
      <c r="E208" s="17" t="s">
        <v>4317</v>
      </c>
      <c r="F208" s="17"/>
    </row>
    <row r="209" spans="1:6" x14ac:dyDescent="0.3">
      <c r="A209" s="23">
        <v>208</v>
      </c>
      <c r="B209" s="21" t="s">
        <v>783</v>
      </c>
      <c r="C209" s="17" t="s">
        <v>4388</v>
      </c>
      <c r="D209" s="17" t="s">
        <v>1538</v>
      </c>
      <c r="E209" s="17" t="s">
        <v>3409</v>
      </c>
      <c r="F209" s="17"/>
    </row>
    <row r="210" spans="1:6" x14ac:dyDescent="0.3">
      <c r="A210" s="23">
        <v>209</v>
      </c>
      <c r="B210" s="21" t="s">
        <v>783</v>
      </c>
      <c r="C210" s="17" t="s">
        <v>4352</v>
      </c>
      <c r="D210" s="17" t="s">
        <v>1536</v>
      </c>
      <c r="E210" s="17" t="s">
        <v>64</v>
      </c>
      <c r="F210" s="17"/>
    </row>
    <row r="211" spans="1:6" x14ac:dyDescent="0.3">
      <c r="A211" s="23">
        <v>210</v>
      </c>
      <c r="B211" s="21">
        <v>2011</v>
      </c>
      <c r="C211" s="17" t="s">
        <v>1313</v>
      </c>
      <c r="D211" s="17" t="s">
        <v>1532</v>
      </c>
      <c r="E211" s="17" t="s">
        <v>1314</v>
      </c>
      <c r="F211" s="17"/>
    </row>
    <row r="212" spans="1:6" x14ac:dyDescent="0.3">
      <c r="A212" s="23">
        <v>211</v>
      </c>
      <c r="B212" s="21">
        <v>2011</v>
      </c>
      <c r="C212" s="17" t="s">
        <v>1316</v>
      </c>
      <c r="D212" s="17" t="s">
        <v>1532</v>
      </c>
      <c r="E212" s="17" t="s">
        <v>1302</v>
      </c>
      <c r="F212" s="17"/>
    </row>
    <row r="213" spans="1:6" x14ac:dyDescent="0.3">
      <c r="A213" s="23">
        <v>212</v>
      </c>
      <c r="B213" s="21">
        <v>2011</v>
      </c>
      <c r="C213" s="17" t="s">
        <v>1307</v>
      </c>
      <c r="D213" s="17" t="s">
        <v>1542</v>
      </c>
      <c r="E213" s="17" t="s">
        <v>1308</v>
      </c>
      <c r="F213" s="17"/>
    </row>
    <row r="214" spans="1:6" x14ac:dyDescent="0.3">
      <c r="A214" s="23">
        <v>213</v>
      </c>
      <c r="B214" s="21">
        <v>2011</v>
      </c>
      <c r="C214" s="17" t="s">
        <v>1310</v>
      </c>
      <c r="D214" s="17" t="s">
        <v>1533</v>
      </c>
      <c r="E214" s="17" t="s">
        <v>1311</v>
      </c>
      <c r="F214" s="17"/>
    </row>
    <row r="215" spans="1:6" x14ac:dyDescent="0.3">
      <c r="A215" s="23">
        <v>214</v>
      </c>
      <c r="B215" s="21" t="s">
        <v>721</v>
      </c>
      <c r="C215" s="17" t="s">
        <v>4162</v>
      </c>
      <c r="D215" s="17" t="s">
        <v>1561</v>
      </c>
      <c r="E215" s="17" t="s">
        <v>4163</v>
      </c>
      <c r="F215" s="17"/>
    </row>
    <row r="216" spans="1:6" x14ac:dyDescent="0.3">
      <c r="A216" s="23">
        <v>215</v>
      </c>
      <c r="B216" s="21" t="s">
        <v>721</v>
      </c>
      <c r="C216" s="17" t="s">
        <v>4174</v>
      </c>
      <c r="D216" s="17" t="s">
        <v>1532</v>
      </c>
      <c r="E216" s="17" t="s">
        <v>4114</v>
      </c>
      <c r="F216" s="17"/>
    </row>
    <row r="217" spans="1:6" x14ac:dyDescent="0.3">
      <c r="A217" s="23">
        <v>216</v>
      </c>
      <c r="B217" s="21" t="s">
        <v>721</v>
      </c>
      <c r="C217" s="17" t="s">
        <v>4181</v>
      </c>
      <c r="D217" s="17" t="s">
        <v>1545</v>
      </c>
      <c r="E217" s="17" t="s">
        <v>1692</v>
      </c>
      <c r="F217" s="17"/>
    </row>
    <row r="218" spans="1:6" x14ac:dyDescent="0.3">
      <c r="A218" s="23">
        <v>217</v>
      </c>
      <c r="B218" s="21" t="s">
        <v>721</v>
      </c>
      <c r="C218" s="17" t="s">
        <v>4241</v>
      </c>
      <c r="D218" s="17" t="s">
        <v>4691</v>
      </c>
      <c r="E218" s="17" t="s">
        <v>1800</v>
      </c>
      <c r="F218" s="17"/>
    </row>
    <row r="219" spans="1:6" x14ac:dyDescent="0.3">
      <c r="A219" s="23">
        <v>218</v>
      </c>
      <c r="B219" s="21" t="s">
        <v>721</v>
      </c>
      <c r="C219" s="17" t="s">
        <v>735</v>
      </c>
      <c r="D219" s="17" t="s">
        <v>1532</v>
      </c>
      <c r="E219" s="17" t="s">
        <v>627</v>
      </c>
      <c r="F219" s="17"/>
    </row>
    <row r="220" spans="1:6" x14ac:dyDescent="0.3">
      <c r="A220" s="23">
        <v>219</v>
      </c>
      <c r="B220" s="21" t="s">
        <v>721</v>
      </c>
      <c r="C220" s="17" t="s">
        <v>4144</v>
      </c>
      <c r="D220" s="17" t="s">
        <v>1554</v>
      </c>
      <c r="E220" s="17" t="s">
        <v>2919</v>
      </c>
      <c r="F220" s="17"/>
    </row>
    <row r="221" spans="1:6" x14ac:dyDescent="0.3">
      <c r="A221" s="23">
        <v>220</v>
      </c>
      <c r="B221" s="21" t="s">
        <v>721</v>
      </c>
      <c r="C221" s="17" t="s">
        <v>4106</v>
      </c>
      <c r="D221" s="17" t="s">
        <v>4629</v>
      </c>
      <c r="E221" s="17" t="s">
        <v>4107</v>
      </c>
      <c r="F221" s="17"/>
    </row>
    <row r="222" spans="1:6" x14ac:dyDescent="0.3">
      <c r="A222" s="23">
        <v>221</v>
      </c>
      <c r="B222" s="21" t="s">
        <v>721</v>
      </c>
      <c r="C222" s="17" t="s">
        <v>739</v>
      </c>
      <c r="D222" s="17" t="s">
        <v>1533</v>
      </c>
      <c r="E222" s="17" t="s">
        <v>561</v>
      </c>
      <c r="F222" s="17"/>
    </row>
    <row r="223" spans="1:6" x14ac:dyDescent="0.3">
      <c r="A223" s="23">
        <v>222</v>
      </c>
      <c r="B223" s="21" t="s">
        <v>721</v>
      </c>
      <c r="C223" s="17" t="s">
        <v>725</v>
      </c>
      <c r="D223" s="17" t="s">
        <v>1536</v>
      </c>
      <c r="E223" s="17" t="s">
        <v>726</v>
      </c>
      <c r="F223" s="17"/>
    </row>
    <row r="224" spans="1:6" x14ac:dyDescent="0.3">
      <c r="A224" s="23">
        <v>223</v>
      </c>
      <c r="B224" s="21" t="s">
        <v>721</v>
      </c>
      <c r="C224" s="17" t="s">
        <v>4145</v>
      </c>
      <c r="D224" s="17" t="s">
        <v>340</v>
      </c>
      <c r="E224" s="17" t="s">
        <v>2113</v>
      </c>
      <c r="F224" s="17"/>
    </row>
    <row r="225" spans="1:6" x14ac:dyDescent="0.3">
      <c r="A225" s="23">
        <v>224</v>
      </c>
      <c r="B225" s="21" t="s">
        <v>721</v>
      </c>
      <c r="C225" s="17" t="s">
        <v>4156</v>
      </c>
      <c r="D225" s="17" t="s">
        <v>1559</v>
      </c>
      <c r="E225" s="17" t="s">
        <v>1899</v>
      </c>
      <c r="F225" s="17"/>
    </row>
    <row r="226" spans="1:6" x14ac:dyDescent="0.3">
      <c r="A226" s="23">
        <v>225</v>
      </c>
      <c r="B226" s="21" t="s">
        <v>721</v>
      </c>
      <c r="C226" s="17" t="s">
        <v>4258</v>
      </c>
      <c r="D226" s="17" t="s">
        <v>1540</v>
      </c>
      <c r="E226" s="17" t="s">
        <v>1587</v>
      </c>
      <c r="F226" s="17"/>
    </row>
    <row r="227" spans="1:6" x14ac:dyDescent="0.3">
      <c r="A227" s="23">
        <v>226</v>
      </c>
      <c r="B227" s="21" t="s">
        <v>721</v>
      </c>
      <c r="C227" s="17" t="s">
        <v>4223</v>
      </c>
      <c r="D227" s="17" t="s">
        <v>1535</v>
      </c>
      <c r="E227" s="17" t="s">
        <v>1596</v>
      </c>
      <c r="F227" s="17"/>
    </row>
    <row r="228" spans="1:6" x14ac:dyDescent="0.3">
      <c r="A228" s="23">
        <v>227</v>
      </c>
      <c r="B228" s="21">
        <v>2011</v>
      </c>
      <c r="C228" s="17" t="s">
        <v>974</v>
      </c>
      <c r="D228" s="17" t="s">
        <v>1533</v>
      </c>
      <c r="E228" s="17" t="s">
        <v>975</v>
      </c>
      <c r="F228" s="17"/>
    </row>
    <row r="229" spans="1:6" x14ac:dyDescent="0.3">
      <c r="A229" s="23">
        <v>228</v>
      </c>
      <c r="B229" s="21">
        <v>2011</v>
      </c>
      <c r="C229" s="17" t="s">
        <v>1176</v>
      </c>
      <c r="D229" s="17" t="s">
        <v>1537</v>
      </c>
      <c r="E229" s="17" t="s">
        <v>1010</v>
      </c>
      <c r="F229" s="17"/>
    </row>
    <row r="230" spans="1:6" x14ac:dyDescent="0.3">
      <c r="A230" s="23">
        <v>229</v>
      </c>
      <c r="B230" s="21">
        <v>2011</v>
      </c>
      <c r="C230" s="17" t="s">
        <v>1071</v>
      </c>
      <c r="D230" s="17" t="s">
        <v>1541</v>
      </c>
      <c r="E230" s="17" t="s">
        <v>1072</v>
      </c>
      <c r="F230" s="17"/>
    </row>
    <row r="231" spans="1:6" x14ac:dyDescent="0.3">
      <c r="A231" s="23">
        <v>230</v>
      </c>
      <c r="B231" s="21" t="s">
        <v>721</v>
      </c>
      <c r="C231" s="17" t="s">
        <v>4101</v>
      </c>
      <c r="D231" s="17" t="s">
        <v>1537</v>
      </c>
      <c r="E231" s="17" t="s">
        <v>4062</v>
      </c>
      <c r="F231" s="17"/>
    </row>
    <row r="232" spans="1:6" x14ac:dyDescent="0.3">
      <c r="A232" s="23">
        <v>231</v>
      </c>
      <c r="B232" s="21" t="s">
        <v>721</v>
      </c>
      <c r="C232" s="17" t="s">
        <v>4188</v>
      </c>
      <c r="D232" s="17" t="s">
        <v>1537</v>
      </c>
      <c r="E232" s="17" t="s">
        <v>2163</v>
      </c>
      <c r="F232" s="17"/>
    </row>
    <row r="233" spans="1:6" x14ac:dyDescent="0.3">
      <c r="A233" s="23">
        <v>232</v>
      </c>
      <c r="B233" s="21">
        <v>2011</v>
      </c>
      <c r="C233" s="17" t="s">
        <v>1109</v>
      </c>
      <c r="D233" s="17" t="s">
        <v>1551</v>
      </c>
      <c r="E233" s="17" t="s">
        <v>921</v>
      </c>
      <c r="F233" s="17"/>
    </row>
    <row r="234" spans="1:6" x14ac:dyDescent="0.3">
      <c r="A234" s="23">
        <v>233</v>
      </c>
      <c r="B234" s="21">
        <v>2011</v>
      </c>
      <c r="C234" s="17" t="s">
        <v>959</v>
      </c>
      <c r="D234" s="17" t="s">
        <v>1541</v>
      </c>
      <c r="E234" s="17" t="s">
        <v>960</v>
      </c>
      <c r="F234" s="17"/>
    </row>
    <row r="235" spans="1:6" x14ac:dyDescent="0.3">
      <c r="A235" s="23">
        <v>234</v>
      </c>
      <c r="B235" s="21">
        <v>2011</v>
      </c>
      <c r="C235" s="17" t="s">
        <v>1129</v>
      </c>
      <c r="D235" s="17" t="s">
        <v>1551</v>
      </c>
      <c r="E235" s="17" t="s">
        <v>894</v>
      </c>
      <c r="F235" s="17"/>
    </row>
    <row r="236" spans="1:6" x14ac:dyDescent="0.3">
      <c r="A236" s="23">
        <v>235</v>
      </c>
      <c r="B236" s="21">
        <v>2011</v>
      </c>
      <c r="C236" s="17" t="s">
        <v>1216</v>
      </c>
      <c r="D236" s="17" t="s">
        <v>1533</v>
      </c>
      <c r="E236" s="17" t="s">
        <v>850</v>
      </c>
      <c r="F236" s="17"/>
    </row>
    <row r="237" spans="1:6" x14ac:dyDescent="0.3">
      <c r="A237" s="23">
        <v>236</v>
      </c>
      <c r="B237" s="21" t="s">
        <v>721</v>
      </c>
      <c r="C237" s="17" t="s">
        <v>4177</v>
      </c>
      <c r="D237" s="17" t="s">
        <v>1544</v>
      </c>
      <c r="E237" s="17" t="s">
        <v>2010</v>
      </c>
      <c r="F237" s="17"/>
    </row>
    <row r="238" spans="1:6" x14ac:dyDescent="0.3">
      <c r="A238" s="23">
        <v>237</v>
      </c>
      <c r="B238" s="21" t="s">
        <v>721</v>
      </c>
      <c r="C238" s="17" t="s">
        <v>4235</v>
      </c>
      <c r="D238" s="17" t="s">
        <v>1553</v>
      </c>
      <c r="E238" s="17" t="s">
        <v>2783</v>
      </c>
      <c r="F238" s="17"/>
    </row>
    <row r="239" spans="1:6" x14ac:dyDescent="0.3">
      <c r="A239" s="23">
        <v>238</v>
      </c>
      <c r="B239" s="21" t="s">
        <v>721</v>
      </c>
      <c r="C239" s="17" t="s">
        <v>4192</v>
      </c>
      <c r="D239" s="17" t="s">
        <v>1534</v>
      </c>
      <c r="E239" s="17" t="s">
        <v>1613</v>
      </c>
      <c r="F239" s="17"/>
    </row>
    <row r="240" spans="1:6" x14ac:dyDescent="0.3">
      <c r="A240" s="23">
        <v>239</v>
      </c>
      <c r="B240" s="21" t="s">
        <v>721</v>
      </c>
      <c r="C240" s="17" t="s">
        <v>4248</v>
      </c>
      <c r="D240" s="17" t="s">
        <v>1536</v>
      </c>
      <c r="E240" s="17" t="s">
        <v>1772</v>
      </c>
      <c r="F240" s="17"/>
    </row>
    <row r="241" spans="1:6" x14ac:dyDescent="0.3">
      <c r="A241" s="23">
        <v>240</v>
      </c>
      <c r="B241" s="21" t="s">
        <v>721</v>
      </c>
      <c r="C241" s="17" t="s">
        <v>4115</v>
      </c>
      <c r="D241" s="17" t="s">
        <v>1534</v>
      </c>
      <c r="E241" s="17" t="s">
        <v>4116</v>
      </c>
      <c r="F241" s="17"/>
    </row>
    <row r="242" spans="1:6" x14ac:dyDescent="0.3">
      <c r="A242" s="23">
        <v>241</v>
      </c>
      <c r="B242" s="21" t="s">
        <v>721</v>
      </c>
      <c r="C242" s="17" t="s">
        <v>4126</v>
      </c>
      <c r="D242" s="17" t="s">
        <v>1561</v>
      </c>
      <c r="E242" s="17" t="s">
        <v>3909</v>
      </c>
      <c r="F242" s="17"/>
    </row>
    <row r="243" spans="1:6" x14ac:dyDescent="0.3">
      <c r="A243" s="23">
        <v>242</v>
      </c>
      <c r="B243" s="21" t="s">
        <v>721</v>
      </c>
      <c r="C243" s="17" t="s">
        <v>4126</v>
      </c>
      <c r="D243" s="17" t="s">
        <v>1536</v>
      </c>
      <c r="E243" s="17" t="s">
        <v>3909</v>
      </c>
      <c r="F243" s="17"/>
    </row>
    <row r="244" spans="1:6" x14ac:dyDescent="0.3">
      <c r="A244" s="23">
        <v>243</v>
      </c>
      <c r="B244" s="21" t="s">
        <v>721</v>
      </c>
      <c r="C244" s="17" t="s">
        <v>4180</v>
      </c>
      <c r="D244" s="17" t="s">
        <v>4691</v>
      </c>
      <c r="E244" s="17" t="s">
        <v>1726</v>
      </c>
      <c r="F244" s="17"/>
    </row>
    <row r="245" spans="1:6" x14ac:dyDescent="0.3">
      <c r="A245" s="23">
        <v>244</v>
      </c>
      <c r="B245" s="21" t="s">
        <v>721</v>
      </c>
      <c r="C245" s="17" t="s">
        <v>4104</v>
      </c>
      <c r="D245" s="17" t="s">
        <v>1546</v>
      </c>
      <c r="E245" s="17" t="s">
        <v>2008</v>
      </c>
      <c r="F245" s="17"/>
    </row>
    <row r="246" spans="1:6" x14ac:dyDescent="0.3">
      <c r="A246" s="23">
        <v>245</v>
      </c>
      <c r="B246" s="21" t="s">
        <v>721</v>
      </c>
      <c r="C246" s="17" t="s">
        <v>4173</v>
      </c>
      <c r="D246" s="17" t="s">
        <v>1549</v>
      </c>
      <c r="E246" s="17" t="s">
        <v>4041</v>
      </c>
      <c r="F246" s="17"/>
    </row>
    <row r="247" spans="1:6" x14ac:dyDescent="0.3">
      <c r="A247" s="23">
        <v>246</v>
      </c>
      <c r="B247" s="21" t="s">
        <v>721</v>
      </c>
      <c r="C247" s="17" t="s">
        <v>764</v>
      </c>
      <c r="D247" s="17" t="s">
        <v>1535</v>
      </c>
      <c r="E247" s="17" t="s">
        <v>561</v>
      </c>
      <c r="F247" s="17"/>
    </row>
    <row r="248" spans="1:6" x14ac:dyDescent="0.3">
      <c r="A248" s="23">
        <v>247</v>
      </c>
      <c r="B248" s="21" t="s">
        <v>721</v>
      </c>
      <c r="C248" s="17" t="s">
        <v>4219</v>
      </c>
      <c r="D248" s="17" t="s">
        <v>1544</v>
      </c>
      <c r="E248" s="17" t="s">
        <v>4220</v>
      </c>
      <c r="F248" s="17"/>
    </row>
    <row r="249" spans="1:6" x14ac:dyDescent="0.3">
      <c r="A249" s="23">
        <v>248</v>
      </c>
      <c r="B249" s="21" t="s">
        <v>721</v>
      </c>
      <c r="C249" s="17" t="s">
        <v>4213</v>
      </c>
      <c r="D249" s="17" t="s">
        <v>1533</v>
      </c>
      <c r="E249" s="17" t="s">
        <v>1577</v>
      </c>
      <c r="F249" s="17"/>
    </row>
    <row r="250" spans="1:6" x14ac:dyDescent="0.3">
      <c r="A250" s="23">
        <v>249</v>
      </c>
      <c r="B250" s="21" t="s">
        <v>721</v>
      </c>
      <c r="C250" s="17" t="s">
        <v>781</v>
      </c>
      <c r="D250" s="17" t="s">
        <v>1533</v>
      </c>
      <c r="E250" s="17" t="s">
        <v>97</v>
      </c>
      <c r="F250" s="17"/>
    </row>
    <row r="251" spans="1:6" x14ac:dyDescent="0.3">
      <c r="A251" s="23">
        <v>250</v>
      </c>
      <c r="B251" s="21" t="s">
        <v>721</v>
      </c>
      <c r="C251" s="17" t="s">
        <v>4083</v>
      </c>
      <c r="D251" s="17" t="s">
        <v>1537</v>
      </c>
      <c r="E251" s="17" t="s">
        <v>4084</v>
      </c>
      <c r="F251" s="17"/>
    </row>
    <row r="252" spans="1:6" x14ac:dyDescent="0.3">
      <c r="A252" s="23">
        <v>251</v>
      </c>
      <c r="B252" s="21" t="s">
        <v>721</v>
      </c>
      <c r="C252" s="17" t="s">
        <v>741</v>
      </c>
      <c r="D252" s="17" t="s">
        <v>1541</v>
      </c>
      <c r="E252" s="17" t="s">
        <v>627</v>
      </c>
      <c r="F252" s="17"/>
    </row>
    <row r="253" spans="1:6" x14ac:dyDescent="0.3">
      <c r="A253" s="23">
        <v>252</v>
      </c>
      <c r="B253" s="21" t="s">
        <v>721</v>
      </c>
      <c r="C253" s="17" t="s">
        <v>4209</v>
      </c>
      <c r="D253" s="17" t="s">
        <v>1556</v>
      </c>
      <c r="E253" s="17" t="s">
        <v>1607</v>
      </c>
      <c r="F253" s="17"/>
    </row>
    <row r="254" spans="1:6" x14ac:dyDescent="0.3">
      <c r="A254" s="23">
        <v>253</v>
      </c>
      <c r="B254" s="21" t="s">
        <v>721</v>
      </c>
      <c r="C254" s="17" t="s">
        <v>737</v>
      </c>
      <c r="D254" s="17" t="s">
        <v>1533</v>
      </c>
      <c r="E254" s="17" t="s">
        <v>593</v>
      </c>
      <c r="F254" s="17"/>
    </row>
    <row r="255" spans="1:6" x14ac:dyDescent="0.3">
      <c r="A255" s="23">
        <v>254</v>
      </c>
      <c r="B255" s="21" t="s">
        <v>721</v>
      </c>
      <c r="C255" s="17" t="s">
        <v>4217</v>
      </c>
      <c r="D255" s="17" t="s">
        <v>1539</v>
      </c>
      <c r="E255" s="17" t="s">
        <v>2060</v>
      </c>
      <c r="F255" s="17"/>
    </row>
    <row r="256" spans="1:6" x14ac:dyDescent="0.3">
      <c r="A256" s="23">
        <v>255</v>
      </c>
      <c r="B256" s="21" t="s">
        <v>721</v>
      </c>
      <c r="C256" s="17" t="s">
        <v>779</v>
      </c>
      <c r="D256" s="17" t="s">
        <v>1533</v>
      </c>
      <c r="E256" s="17" t="s">
        <v>97</v>
      </c>
      <c r="F256" s="17"/>
    </row>
    <row r="257" spans="1:6" x14ac:dyDescent="0.3">
      <c r="A257" s="23">
        <v>256</v>
      </c>
      <c r="B257" s="21" t="s">
        <v>721</v>
      </c>
      <c r="C257" s="17" t="s">
        <v>4212</v>
      </c>
      <c r="D257" s="17" t="s">
        <v>1536</v>
      </c>
      <c r="E257" s="17" t="s">
        <v>1577</v>
      </c>
      <c r="F257" s="17"/>
    </row>
    <row r="258" spans="1:6" x14ac:dyDescent="0.3">
      <c r="A258" s="23">
        <v>257</v>
      </c>
      <c r="B258" s="21" t="s">
        <v>721</v>
      </c>
      <c r="C258" s="17" t="s">
        <v>4130</v>
      </c>
      <c r="D258" s="17" t="s">
        <v>1544</v>
      </c>
      <c r="E258" s="17" t="s">
        <v>1577</v>
      </c>
      <c r="F258" s="17"/>
    </row>
    <row r="259" spans="1:6" x14ac:dyDescent="0.3">
      <c r="A259" s="23">
        <v>258</v>
      </c>
      <c r="B259" s="21" t="s">
        <v>721</v>
      </c>
      <c r="C259" s="17" t="s">
        <v>4254</v>
      </c>
      <c r="D259" s="17" t="s">
        <v>1546</v>
      </c>
      <c r="E259" s="17" t="s">
        <v>1715</v>
      </c>
      <c r="F259" s="17"/>
    </row>
    <row r="260" spans="1:6" x14ac:dyDescent="0.3">
      <c r="A260" s="23">
        <v>259</v>
      </c>
      <c r="B260" s="21" t="s">
        <v>721</v>
      </c>
      <c r="C260" s="17" t="s">
        <v>4251</v>
      </c>
      <c r="D260" s="17" t="s">
        <v>1532</v>
      </c>
      <c r="E260" s="17" t="s">
        <v>4153</v>
      </c>
      <c r="F260" s="17"/>
    </row>
    <row r="261" spans="1:6" x14ac:dyDescent="0.3">
      <c r="A261" s="23">
        <v>260</v>
      </c>
      <c r="B261" s="21" t="s">
        <v>721</v>
      </c>
      <c r="C261" s="17" t="s">
        <v>4089</v>
      </c>
      <c r="D261" s="17" t="s">
        <v>1535</v>
      </c>
      <c r="E261" s="17" t="s">
        <v>3319</v>
      </c>
      <c r="F261" s="17"/>
    </row>
    <row r="262" spans="1:6" x14ac:dyDescent="0.3">
      <c r="A262" s="23">
        <v>261</v>
      </c>
      <c r="B262" s="21" t="s">
        <v>721</v>
      </c>
      <c r="C262" s="17" t="s">
        <v>4201</v>
      </c>
      <c r="D262" s="17" t="s">
        <v>1537</v>
      </c>
      <c r="E262" s="17" t="s">
        <v>4202</v>
      </c>
      <c r="F262" s="17"/>
    </row>
    <row r="263" spans="1:6" x14ac:dyDescent="0.3">
      <c r="A263" s="23">
        <v>262</v>
      </c>
      <c r="B263" s="21" t="s">
        <v>721</v>
      </c>
      <c r="C263" s="17" t="s">
        <v>4229</v>
      </c>
      <c r="D263" s="17" t="s">
        <v>1538</v>
      </c>
      <c r="E263" s="17" t="s">
        <v>22</v>
      </c>
      <c r="F263" s="17"/>
    </row>
    <row r="264" spans="1:6" x14ac:dyDescent="0.3">
      <c r="A264" s="23">
        <v>263</v>
      </c>
      <c r="B264" s="21" t="s">
        <v>721</v>
      </c>
      <c r="C264" s="17" t="s">
        <v>4227</v>
      </c>
      <c r="D264" s="17" t="s">
        <v>1545</v>
      </c>
      <c r="E264" s="17" t="s">
        <v>2615</v>
      </c>
      <c r="F264" s="17"/>
    </row>
    <row r="265" spans="1:6" x14ac:dyDescent="0.3">
      <c r="A265" s="23">
        <v>264</v>
      </c>
      <c r="B265" s="21" t="s">
        <v>721</v>
      </c>
      <c r="C265" s="17" t="s">
        <v>4132</v>
      </c>
      <c r="D265" s="17" t="s">
        <v>1556</v>
      </c>
      <c r="E265" s="17" t="s">
        <v>2038</v>
      </c>
      <c r="F265" s="17"/>
    </row>
    <row r="266" spans="1:6" x14ac:dyDescent="0.3">
      <c r="A266" s="23">
        <v>265</v>
      </c>
      <c r="B266" s="21" t="s">
        <v>721</v>
      </c>
      <c r="C266" s="17" t="s">
        <v>761</v>
      </c>
      <c r="D266" s="17" t="s">
        <v>1532</v>
      </c>
      <c r="E266" s="17" t="s">
        <v>762</v>
      </c>
      <c r="F266" s="17"/>
    </row>
    <row r="267" spans="1:6" x14ac:dyDescent="0.3">
      <c r="A267" s="23">
        <v>266</v>
      </c>
      <c r="B267" s="21" t="s">
        <v>721</v>
      </c>
      <c r="C267" s="17" t="s">
        <v>4117</v>
      </c>
      <c r="D267" s="17" t="s">
        <v>1546</v>
      </c>
      <c r="E267" s="17" t="s">
        <v>1611</v>
      </c>
      <c r="F267" s="17"/>
    </row>
    <row r="268" spans="1:6" x14ac:dyDescent="0.3">
      <c r="A268" s="23">
        <v>267</v>
      </c>
      <c r="B268" s="21" t="s">
        <v>721</v>
      </c>
      <c r="C268" s="17" t="s">
        <v>4233</v>
      </c>
      <c r="D268" s="17" t="s">
        <v>1539</v>
      </c>
      <c r="E268" s="17" t="s">
        <v>4234</v>
      </c>
      <c r="F268" s="17"/>
    </row>
    <row r="269" spans="1:6" x14ac:dyDescent="0.3">
      <c r="A269" s="23">
        <v>268</v>
      </c>
      <c r="B269" s="21" t="s">
        <v>721</v>
      </c>
      <c r="C269" s="17" t="s">
        <v>4108</v>
      </c>
      <c r="D269" s="17" t="s">
        <v>1537</v>
      </c>
      <c r="E269" s="17" t="s">
        <v>1625</v>
      </c>
      <c r="F269" s="17"/>
    </row>
    <row r="270" spans="1:6" x14ac:dyDescent="0.3">
      <c r="A270" s="23">
        <v>269</v>
      </c>
      <c r="B270" s="21" t="s">
        <v>721</v>
      </c>
      <c r="C270" s="17" t="s">
        <v>4127</v>
      </c>
      <c r="D270" s="17" t="s">
        <v>1532</v>
      </c>
      <c r="E270" s="17" t="s">
        <v>4128</v>
      </c>
      <c r="F270" s="17"/>
    </row>
    <row r="271" spans="1:6" x14ac:dyDescent="0.3">
      <c r="A271" s="23">
        <v>270</v>
      </c>
      <c r="B271" s="21" t="s">
        <v>721</v>
      </c>
      <c r="C271" s="17" t="s">
        <v>4110</v>
      </c>
      <c r="D271" s="17" t="s">
        <v>1542</v>
      </c>
      <c r="E271" s="17" t="s">
        <v>4111</v>
      </c>
      <c r="F271" s="17"/>
    </row>
    <row r="272" spans="1:6" x14ac:dyDescent="0.3">
      <c r="A272" s="23">
        <v>271</v>
      </c>
      <c r="B272" s="21" t="s">
        <v>721</v>
      </c>
      <c r="C272" s="17" t="s">
        <v>4161</v>
      </c>
      <c r="D272" s="17" t="s">
        <v>1538</v>
      </c>
      <c r="E272" s="17" t="s">
        <v>1625</v>
      </c>
      <c r="F272" s="17"/>
    </row>
    <row r="273" spans="1:6" x14ac:dyDescent="0.3">
      <c r="A273" s="23">
        <v>272</v>
      </c>
      <c r="B273" s="21" t="s">
        <v>721</v>
      </c>
      <c r="C273" s="17" t="s">
        <v>4215</v>
      </c>
      <c r="D273" s="17" t="s">
        <v>1540</v>
      </c>
      <c r="E273" s="17" t="s">
        <v>4216</v>
      </c>
      <c r="F273" s="17"/>
    </row>
    <row r="274" spans="1:6" x14ac:dyDescent="0.3">
      <c r="A274" s="23">
        <v>273</v>
      </c>
      <c r="B274" s="21" t="s">
        <v>721</v>
      </c>
      <c r="C274" s="17" t="s">
        <v>4544</v>
      </c>
      <c r="D274" s="17" t="s">
        <v>1533</v>
      </c>
      <c r="E274" s="17" t="s">
        <v>61</v>
      </c>
      <c r="F274" s="17"/>
    </row>
    <row r="275" spans="1:6" x14ac:dyDescent="0.3">
      <c r="A275" s="23">
        <v>274</v>
      </c>
      <c r="B275" s="21" t="s">
        <v>721</v>
      </c>
      <c r="C275" s="17" t="s">
        <v>4198</v>
      </c>
      <c r="D275" s="17" t="s">
        <v>1540</v>
      </c>
      <c r="E275" s="17" t="s">
        <v>1935</v>
      </c>
      <c r="F275" s="17"/>
    </row>
    <row r="276" spans="1:6" x14ac:dyDescent="0.3">
      <c r="A276" s="23">
        <v>275</v>
      </c>
      <c r="B276" s="21" t="s">
        <v>721</v>
      </c>
      <c r="C276" s="17" t="s">
        <v>4257</v>
      </c>
      <c r="D276" s="17" t="s">
        <v>1556</v>
      </c>
      <c r="E276" s="17" t="s">
        <v>37</v>
      </c>
      <c r="F276" s="17"/>
    </row>
    <row r="277" spans="1:6" x14ac:dyDescent="0.3">
      <c r="A277" s="23">
        <v>276</v>
      </c>
      <c r="B277" s="21" t="s">
        <v>721</v>
      </c>
      <c r="C277" s="17" t="s">
        <v>4123</v>
      </c>
      <c r="D277" s="17" t="s">
        <v>1533</v>
      </c>
      <c r="E277" s="17" t="s">
        <v>2281</v>
      </c>
      <c r="F277" s="17"/>
    </row>
    <row r="278" spans="1:6" x14ac:dyDescent="0.3">
      <c r="A278" s="23">
        <v>277</v>
      </c>
      <c r="B278" s="21" t="s">
        <v>721</v>
      </c>
      <c r="C278" s="17" t="s">
        <v>4237</v>
      </c>
      <c r="D278" s="17" t="s">
        <v>1537</v>
      </c>
      <c r="E278" s="17" t="s">
        <v>4153</v>
      </c>
      <c r="F278" s="17"/>
    </row>
    <row r="279" spans="1:6" x14ac:dyDescent="0.3">
      <c r="A279" s="23">
        <v>278</v>
      </c>
      <c r="B279" s="21" t="s">
        <v>721</v>
      </c>
      <c r="C279" s="17" t="s">
        <v>4097</v>
      </c>
      <c r="D279" s="17" t="s">
        <v>1560</v>
      </c>
      <c r="E279" s="17" t="s">
        <v>1641</v>
      </c>
      <c r="F279" s="17"/>
    </row>
    <row r="280" spans="1:6" x14ac:dyDescent="0.3">
      <c r="A280" s="23">
        <v>279</v>
      </c>
      <c r="B280" s="21" t="s">
        <v>721</v>
      </c>
      <c r="C280" s="17" t="s">
        <v>4243</v>
      </c>
      <c r="D280" s="17" t="s">
        <v>1542</v>
      </c>
      <c r="E280" s="17" t="s">
        <v>2778</v>
      </c>
      <c r="F280" s="17"/>
    </row>
    <row r="281" spans="1:6" x14ac:dyDescent="0.3">
      <c r="A281" s="23">
        <v>280</v>
      </c>
      <c r="B281" s="21" t="s">
        <v>721</v>
      </c>
      <c r="C281" s="17" t="s">
        <v>4150</v>
      </c>
      <c r="D281" s="17" t="s">
        <v>4629</v>
      </c>
      <c r="E281" s="17" t="s">
        <v>4151</v>
      </c>
      <c r="F281" s="17"/>
    </row>
    <row r="282" spans="1:6" x14ac:dyDescent="0.3">
      <c r="A282" s="23">
        <v>281</v>
      </c>
      <c r="B282" s="21" t="s">
        <v>721</v>
      </c>
      <c r="C282" s="17" t="s">
        <v>4155</v>
      </c>
      <c r="D282" s="17" t="s">
        <v>1541</v>
      </c>
      <c r="E282" s="17" t="s">
        <v>1700</v>
      </c>
      <c r="F282" s="17"/>
    </row>
    <row r="283" spans="1:6" x14ac:dyDescent="0.3">
      <c r="A283" s="23">
        <v>282</v>
      </c>
      <c r="B283" s="21" t="s">
        <v>721</v>
      </c>
      <c r="C283" s="17" t="s">
        <v>4167</v>
      </c>
      <c r="D283" s="17" t="s">
        <v>1534</v>
      </c>
      <c r="E283" s="17" t="s">
        <v>4084</v>
      </c>
      <c r="F283" s="17"/>
    </row>
    <row r="284" spans="1:6" x14ac:dyDescent="0.3">
      <c r="A284" s="23">
        <v>283</v>
      </c>
      <c r="B284" s="21" t="s">
        <v>721</v>
      </c>
      <c r="C284" s="17" t="s">
        <v>4166</v>
      </c>
      <c r="D284" s="17" t="s">
        <v>1540</v>
      </c>
      <c r="E284" s="17" t="s">
        <v>1935</v>
      </c>
      <c r="F284" s="17"/>
    </row>
    <row r="285" spans="1:6" x14ac:dyDescent="0.3">
      <c r="A285" s="23">
        <v>284</v>
      </c>
      <c r="B285" s="21" t="s">
        <v>721</v>
      </c>
      <c r="C285" s="17" t="s">
        <v>4096</v>
      </c>
      <c r="D285" s="17" t="s">
        <v>1539</v>
      </c>
      <c r="E285" s="17" t="s">
        <v>37</v>
      </c>
      <c r="F285" s="17"/>
    </row>
    <row r="286" spans="1:6" x14ac:dyDescent="0.3">
      <c r="A286" s="23">
        <v>285</v>
      </c>
      <c r="B286" s="21" t="s">
        <v>721</v>
      </c>
      <c r="C286" s="17" t="s">
        <v>4193</v>
      </c>
      <c r="D286" s="17" t="s">
        <v>340</v>
      </c>
      <c r="E286" s="17" t="s">
        <v>19</v>
      </c>
      <c r="F286" s="17"/>
    </row>
    <row r="287" spans="1:6" x14ac:dyDescent="0.3">
      <c r="A287" s="23">
        <v>286</v>
      </c>
      <c r="B287" s="21" t="s">
        <v>721</v>
      </c>
      <c r="C287" s="17" t="s">
        <v>728</v>
      </c>
      <c r="D287" s="17" t="s">
        <v>1534</v>
      </c>
      <c r="E287" s="17" t="s">
        <v>349</v>
      </c>
      <c r="F287" s="17"/>
    </row>
    <row r="288" spans="1:6" x14ac:dyDescent="0.3">
      <c r="A288" s="23">
        <v>287</v>
      </c>
      <c r="B288" s="21" t="s">
        <v>721</v>
      </c>
      <c r="C288" s="17" t="s">
        <v>4164</v>
      </c>
      <c r="D288" s="17" t="s">
        <v>1532</v>
      </c>
      <c r="E288" s="17" t="s">
        <v>4036</v>
      </c>
      <c r="F288" s="17"/>
    </row>
    <row r="289" spans="1:6" x14ac:dyDescent="0.3">
      <c r="A289" s="23">
        <v>288</v>
      </c>
      <c r="B289" s="21" t="s">
        <v>721</v>
      </c>
      <c r="C289" s="17" t="s">
        <v>4238</v>
      </c>
      <c r="D289" s="17" t="s">
        <v>1532</v>
      </c>
      <c r="E289" s="17" t="s">
        <v>4153</v>
      </c>
      <c r="F289" s="17"/>
    </row>
    <row r="290" spans="1:6" x14ac:dyDescent="0.3">
      <c r="A290" s="23">
        <v>289</v>
      </c>
      <c r="B290" s="21" t="s">
        <v>721</v>
      </c>
      <c r="C290" s="17" t="s">
        <v>4099</v>
      </c>
      <c r="D290" s="17" t="s">
        <v>1537</v>
      </c>
      <c r="E290" s="17" t="s">
        <v>6</v>
      </c>
      <c r="F290" s="17"/>
    </row>
    <row r="291" spans="1:6" x14ac:dyDescent="0.3">
      <c r="A291" s="23">
        <v>290</v>
      </c>
      <c r="B291" s="21" t="s">
        <v>721</v>
      </c>
      <c r="C291" s="17" t="s">
        <v>4082</v>
      </c>
      <c r="D291" s="17" t="s">
        <v>4629</v>
      </c>
      <c r="E291" s="17" t="s">
        <v>3909</v>
      </c>
      <c r="F291" s="17"/>
    </row>
    <row r="292" spans="1:6" x14ac:dyDescent="0.3">
      <c r="A292" s="23">
        <v>291</v>
      </c>
      <c r="B292" s="21" t="s">
        <v>721</v>
      </c>
      <c r="C292" s="17" t="s">
        <v>766</v>
      </c>
      <c r="D292" s="17" t="s">
        <v>1532</v>
      </c>
      <c r="E292" s="17" t="s">
        <v>538</v>
      </c>
      <c r="F292" s="17"/>
    </row>
    <row r="293" spans="1:6" x14ac:dyDescent="0.3">
      <c r="A293" s="23">
        <v>292</v>
      </c>
      <c r="B293" s="21" t="s">
        <v>721</v>
      </c>
      <c r="C293" s="17" t="s">
        <v>772</v>
      </c>
      <c r="D293" s="17" t="s">
        <v>1556</v>
      </c>
      <c r="E293" s="17" t="s">
        <v>4158</v>
      </c>
      <c r="F293" s="17"/>
    </row>
    <row r="294" spans="1:6" x14ac:dyDescent="0.3">
      <c r="A294" s="23">
        <v>293</v>
      </c>
      <c r="B294" s="21" t="s">
        <v>721</v>
      </c>
      <c r="C294" s="17" t="s">
        <v>4112</v>
      </c>
      <c r="D294" s="17" t="s">
        <v>1535</v>
      </c>
      <c r="E294" s="17" t="s">
        <v>2448</v>
      </c>
      <c r="F294" s="17"/>
    </row>
    <row r="295" spans="1:6" x14ac:dyDescent="0.3">
      <c r="A295" s="23">
        <v>294</v>
      </c>
      <c r="B295" s="21" t="s">
        <v>721</v>
      </c>
      <c r="C295" s="17" t="s">
        <v>4140</v>
      </c>
      <c r="D295" s="17" t="s">
        <v>1534</v>
      </c>
      <c r="E295" s="17" t="s">
        <v>1625</v>
      </c>
      <c r="F295" s="17"/>
    </row>
    <row r="296" spans="1:6" x14ac:dyDescent="0.3">
      <c r="A296" s="23">
        <v>295</v>
      </c>
      <c r="B296" s="21" t="s">
        <v>721</v>
      </c>
      <c r="C296" s="17" t="s">
        <v>4120</v>
      </c>
      <c r="D296" s="17" t="s">
        <v>1539</v>
      </c>
      <c r="E296" s="17" t="s">
        <v>3049</v>
      </c>
      <c r="F296" s="17"/>
    </row>
    <row r="297" spans="1:6" x14ac:dyDescent="0.3">
      <c r="A297" s="23">
        <v>296</v>
      </c>
      <c r="B297" s="21" t="s">
        <v>721</v>
      </c>
      <c r="C297" s="17" t="s">
        <v>722</v>
      </c>
      <c r="D297" s="17" t="s">
        <v>1533</v>
      </c>
      <c r="E297" s="17" t="s">
        <v>723</v>
      </c>
      <c r="F297" s="17"/>
    </row>
    <row r="298" spans="1:6" x14ac:dyDescent="0.3">
      <c r="A298" s="23">
        <v>297</v>
      </c>
      <c r="B298" s="21" t="s">
        <v>721</v>
      </c>
      <c r="C298" s="17" t="s">
        <v>4131</v>
      </c>
      <c r="D298" s="17" t="s">
        <v>1544</v>
      </c>
      <c r="E298" s="17" t="s">
        <v>3675</v>
      </c>
      <c r="F298" s="17"/>
    </row>
    <row r="299" spans="1:6" x14ac:dyDescent="0.3">
      <c r="A299" s="23">
        <v>298</v>
      </c>
      <c r="B299" s="21" t="s">
        <v>721</v>
      </c>
      <c r="C299" s="17" t="s">
        <v>4103</v>
      </c>
      <c r="D299" s="17" t="s">
        <v>1533</v>
      </c>
      <c r="E299" s="17" t="s">
        <v>1577</v>
      </c>
      <c r="F299" s="17"/>
    </row>
    <row r="300" spans="1:6" x14ac:dyDescent="0.3">
      <c r="A300" s="23">
        <v>299</v>
      </c>
      <c r="B300" s="21" t="s">
        <v>721</v>
      </c>
      <c r="C300" s="17" t="s">
        <v>4228</v>
      </c>
      <c r="D300" s="17" t="s">
        <v>1545</v>
      </c>
      <c r="E300" s="17" t="s">
        <v>2615</v>
      </c>
      <c r="F300" s="17"/>
    </row>
    <row r="301" spans="1:6" x14ac:dyDescent="0.3">
      <c r="A301" s="23">
        <v>300</v>
      </c>
      <c r="B301" s="21" t="s">
        <v>721</v>
      </c>
      <c r="C301" s="17" t="s">
        <v>752</v>
      </c>
      <c r="D301" s="17" t="s">
        <v>1532</v>
      </c>
      <c r="E301" s="17" t="s">
        <v>753</v>
      </c>
      <c r="F301" s="17"/>
    </row>
    <row r="302" spans="1:6" x14ac:dyDescent="0.3">
      <c r="A302" s="23">
        <v>301</v>
      </c>
      <c r="B302" s="21" t="s">
        <v>721</v>
      </c>
      <c r="C302" s="17" t="s">
        <v>4141</v>
      </c>
      <c r="D302" s="17" t="s">
        <v>1534</v>
      </c>
      <c r="E302" s="17" t="s">
        <v>4142</v>
      </c>
      <c r="F302" s="17"/>
    </row>
    <row r="303" spans="1:6" x14ac:dyDescent="0.3">
      <c r="A303" s="23">
        <v>302</v>
      </c>
      <c r="B303" s="21" t="s">
        <v>721</v>
      </c>
      <c r="C303" s="17" t="s">
        <v>4165</v>
      </c>
      <c r="D303" s="17" t="s">
        <v>1544</v>
      </c>
      <c r="E303" s="17" t="s">
        <v>1755</v>
      </c>
      <c r="F303" s="17"/>
    </row>
    <row r="304" spans="1:6" x14ac:dyDescent="0.3">
      <c r="A304" s="23">
        <v>303</v>
      </c>
      <c r="B304" s="21" t="s">
        <v>721</v>
      </c>
      <c r="C304" s="17" t="s">
        <v>4575</v>
      </c>
      <c r="D304" s="17" t="s">
        <v>1546</v>
      </c>
      <c r="E304" s="17" t="s">
        <v>2617</v>
      </c>
      <c r="F304" s="17"/>
    </row>
    <row r="305" spans="1:6" x14ac:dyDescent="0.3">
      <c r="A305" s="23">
        <v>304</v>
      </c>
      <c r="B305" s="21" t="s">
        <v>721</v>
      </c>
      <c r="C305" s="17" t="s">
        <v>4211</v>
      </c>
      <c r="D305" s="17" t="s">
        <v>1539</v>
      </c>
      <c r="E305" s="17" t="s">
        <v>1970</v>
      </c>
      <c r="F305" s="17"/>
    </row>
    <row r="306" spans="1:6" x14ac:dyDescent="0.3">
      <c r="A306" s="23">
        <v>305</v>
      </c>
      <c r="B306" s="21" t="s">
        <v>721</v>
      </c>
      <c r="C306" s="17" t="s">
        <v>4256</v>
      </c>
      <c r="D306" s="17" t="s">
        <v>1542</v>
      </c>
      <c r="E306" s="17" t="s">
        <v>1639</v>
      </c>
      <c r="F306" s="17"/>
    </row>
    <row r="307" spans="1:6" x14ac:dyDescent="0.3">
      <c r="A307" s="23">
        <v>306</v>
      </c>
      <c r="B307" s="21" t="s">
        <v>721</v>
      </c>
      <c r="C307" s="17" t="s">
        <v>4189</v>
      </c>
      <c r="D307" s="17" t="s">
        <v>1562</v>
      </c>
      <c r="E307" s="17" t="s">
        <v>4190</v>
      </c>
      <c r="F307" s="17"/>
    </row>
    <row r="308" spans="1:6" x14ac:dyDescent="0.3">
      <c r="A308" s="23">
        <v>307</v>
      </c>
      <c r="B308" s="21" t="s">
        <v>721</v>
      </c>
      <c r="C308" s="17" t="s">
        <v>4085</v>
      </c>
      <c r="D308" s="17" t="s">
        <v>1535</v>
      </c>
      <c r="E308" s="17" t="s">
        <v>4086</v>
      </c>
      <c r="F308" s="17"/>
    </row>
    <row r="309" spans="1:6" x14ac:dyDescent="0.3">
      <c r="A309" s="23">
        <v>308</v>
      </c>
      <c r="B309" s="21" t="s">
        <v>721</v>
      </c>
      <c r="C309" s="17" t="s">
        <v>4244</v>
      </c>
      <c r="D309" s="17" t="s">
        <v>1546</v>
      </c>
      <c r="E309" s="17" t="s">
        <v>1577</v>
      </c>
      <c r="F309" s="17"/>
    </row>
    <row r="310" spans="1:6" x14ac:dyDescent="0.3">
      <c r="A310" s="23">
        <v>309</v>
      </c>
      <c r="B310" s="21" t="s">
        <v>721</v>
      </c>
      <c r="C310" s="17" t="s">
        <v>4092</v>
      </c>
      <c r="D310" s="17" t="s">
        <v>1536</v>
      </c>
      <c r="E310" s="17" t="s">
        <v>3909</v>
      </c>
      <c r="F310" s="17"/>
    </row>
    <row r="311" spans="1:6" x14ac:dyDescent="0.3">
      <c r="A311" s="23">
        <v>310</v>
      </c>
      <c r="B311" s="21" t="s">
        <v>721</v>
      </c>
      <c r="C311" s="17" t="s">
        <v>4208</v>
      </c>
      <c r="D311" s="17" t="s">
        <v>1553</v>
      </c>
      <c r="E311" s="17" t="s">
        <v>1607</v>
      </c>
      <c r="F311" s="17"/>
    </row>
    <row r="312" spans="1:6" x14ac:dyDescent="0.3">
      <c r="A312" s="23">
        <v>311</v>
      </c>
      <c r="B312" s="21" t="s">
        <v>721</v>
      </c>
      <c r="C312" s="17" t="s">
        <v>4210</v>
      </c>
      <c r="D312" s="17" t="s">
        <v>4629</v>
      </c>
      <c r="E312" s="17" t="s">
        <v>4107</v>
      </c>
      <c r="F312" s="17"/>
    </row>
    <row r="313" spans="1:6" x14ac:dyDescent="0.3">
      <c r="A313" s="23">
        <v>312</v>
      </c>
      <c r="B313" s="21" t="s">
        <v>721</v>
      </c>
      <c r="C313" s="17" t="s">
        <v>4170</v>
      </c>
      <c r="D313" s="17" t="s">
        <v>1541</v>
      </c>
      <c r="E313" s="17" t="s">
        <v>3873</v>
      </c>
      <c r="F313" s="17"/>
    </row>
    <row r="314" spans="1:6" x14ac:dyDescent="0.3">
      <c r="A314" s="23">
        <v>313</v>
      </c>
      <c r="B314" s="21" t="s">
        <v>721</v>
      </c>
      <c r="C314" s="17" t="s">
        <v>745</v>
      </c>
      <c r="D314" s="17" t="s">
        <v>1553</v>
      </c>
      <c r="E314" s="17" t="s">
        <v>69</v>
      </c>
      <c r="F314" s="17"/>
    </row>
    <row r="315" spans="1:6" x14ac:dyDescent="0.3">
      <c r="A315" s="23">
        <v>314</v>
      </c>
      <c r="B315" s="21" t="s">
        <v>721</v>
      </c>
      <c r="C315" s="17" t="s">
        <v>4175</v>
      </c>
      <c r="D315" s="17" t="s">
        <v>1542</v>
      </c>
      <c r="E315" s="17" t="s">
        <v>4176</v>
      </c>
      <c r="F315" s="17"/>
    </row>
    <row r="316" spans="1:6" x14ac:dyDescent="0.3">
      <c r="A316" s="23">
        <v>315</v>
      </c>
      <c r="B316" s="21" t="s">
        <v>721</v>
      </c>
      <c r="C316" s="17" t="s">
        <v>4093</v>
      </c>
      <c r="D316" s="17" t="s">
        <v>1537</v>
      </c>
      <c r="E316" s="17" t="s">
        <v>4094</v>
      </c>
      <c r="F316" s="17"/>
    </row>
    <row r="317" spans="1:6" x14ac:dyDescent="0.3">
      <c r="A317" s="23">
        <v>316</v>
      </c>
      <c r="B317" s="21" t="s">
        <v>721</v>
      </c>
      <c r="C317" s="17" t="s">
        <v>4207</v>
      </c>
      <c r="D317" s="17" t="s">
        <v>1545</v>
      </c>
      <c r="E317" s="17" t="s">
        <v>1726</v>
      </c>
      <c r="F317" s="17"/>
    </row>
    <row r="318" spans="1:6" x14ac:dyDescent="0.3">
      <c r="A318" s="23">
        <v>317</v>
      </c>
      <c r="B318" s="21" t="s">
        <v>721</v>
      </c>
      <c r="C318" s="17" t="s">
        <v>4218</v>
      </c>
      <c r="D318" s="17" t="s">
        <v>1537</v>
      </c>
      <c r="E318" s="17" t="s">
        <v>4062</v>
      </c>
      <c r="F318" s="17"/>
    </row>
    <row r="319" spans="1:6" x14ac:dyDescent="0.3">
      <c r="A319" s="23">
        <v>318</v>
      </c>
      <c r="B319" s="21" t="s">
        <v>721</v>
      </c>
      <c r="C319" s="17" t="s">
        <v>4249</v>
      </c>
      <c r="D319" s="17" t="s">
        <v>1532</v>
      </c>
      <c r="E319" s="17" t="s">
        <v>4153</v>
      </c>
      <c r="F319" s="17"/>
    </row>
    <row r="320" spans="1:6" x14ac:dyDescent="0.3">
      <c r="A320" s="23">
        <v>319</v>
      </c>
      <c r="B320" s="21" t="s">
        <v>721</v>
      </c>
      <c r="C320" s="17" t="s">
        <v>4253</v>
      </c>
      <c r="D320" s="17" t="s">
        <v>1542</v>
      </c>
      <c r="E320" s="17" t="s">
        <v>2312</v>
      </c>
      <c r="F320" s="17"/>
    </row>
    <row r="321" spans="1:6" x14ac:dyDescent="0.3">
      <c r="A321" s="23">
        <v>320</v>
      </c>
      <c r="B321" s="21" t="s">
        <v>721</v>
      </c>
      <c r="C321" s="17" t="s">
        <v>758</v>
      </c>
      <c r="D321" s="17" t="s">
        <v>1532</v>
      </c>
      <c r="E321" s="17" t="s">
        <v>759</v>
      </c>
      <c r="F321" s="17"/>
    </row>
    <row r="322" spans="1:6" x14ac:dyDescent="0.3">
      <c r="A322" s="23">
        <v>321</v>
      </c>
      <c r="B322" s="21" t="s">
        <v>721</v>
      </c>
      <c r="C322" s="17" t="s">
        <v>4121</v>
      </c>
      <c r="D322" s="17" t="s">
        <v>1535</v>
      </c>
      <c r="E322" s="17" t="s">
        <v>1726</v>
      </c>
      <c r="F322" s="17"/>
    </row>
    <row r="323" spans="1:6" x14ac:dyDescent="0.3">
      <c r="A323" s="23">
        <v>322</v>
      </c>
      <c r="B323" s="21" t="s">
        <v>721</v>
      </c>
      <c r="C323" s="17" t="s">
        <v>4157</v>
      </c>
      <c r="D323" s="17" t="s">
        <v>1532</v>
      </c>
      <c r="E323" s="17" t="s">
        <v>1657</v>
      </c>
      <c r="F323" s="17"/>
    </row>
    <row r="324" spans="1:6" x14ac:dyDescent="0.3">
      <c r="A324" s="23">
        <v>323</v>
      </c>
      <c r="B324" s="21" t="s">
        <v>721</v>
      </c>
      <c r="C324" s="17" t="s">
        <v>4159</v>
      </c>
      <c r="D324" s="17" t="s">
        <v>1534</v>
      </c>
      <c r="E324" s="17" t="s">
        <v>4160</v>
      </c>
      <c r="F324" s="17"/>
    </row>
    <row r="325" spans="1:6" x14ac:dyDescent="0.3">
      <c r="A325" s="23">
        <v>324</v>
      </c>
      <c r="B325" s="21" t="s">
        <v>721</v>
      </c>
      <c r="C325" s="17" t="s">
        <v>4148</v>
      </c>
      <c r="D325" s="17" t="s">
        <v>1538</v>
      </c>
      <c r="E325" s="17" t="s">
        <v>4149</v>
      </c>
      <c r="F325" s="17"/>
    </row>
    <row r="326" spans="1:6" x14ac:dyDescent="0.3">
      <c r="A326" s="23">
        <v>325</v>
      </c>
      <c r="B326" s="21" t="s">
        <v>721</v>
      </c>
      <c r="C326" s="17" t="s">
        <v>774</v>
      </c>
      <c r="D326" s="17" t="s">
        <v>1532</v>
      </c>
      <c r="E326" s="17" t="s">
        <v>775</v>
      </c>
      <c r="F326" s="17"/>
    </row>
    <row r="327" spans="1:6" x14ac:dyDescent="0.3">
      <c r="A327" s="23">
        <v>326</v>
      </c>
      <c r="B327" s="21" t="s">
        <v>721</v>
      </c>
      <c r="C327" s="17" t="s">
        <v>4088</v>
      </c>
      <c r="D327" s="17" t="s">
        <v>1535</v>
      </c>
      <c r="E327" s="17" t="s">
        <v>1603</v>
      </c>
      <c r="F327" s="17"/>
    </row>
    <row r="328" spans="1:6" x14ac:dyDescent="0.3">
      <c r="A328" s="23">
        <v>327</v>
      </c>
      <c r="B328" s="21" t="s">
        <v>721</v>
      </c>
      <c r="C328" s="17" t="s">
        <v>4194</v>
      </c>
      <c r="D328" s="17" t="s">
        <v>1549</v>
      </c>
      <c r="E328" s="17" t="s">
        <v>4195</v>
      </c>
      <c r="F328" s="17"/>
    </row>
    <row r="329" spans="1:6" x14ac:dyDescent="0.3">
      <c r="A329" s="23">
        <v>328</v>
      </c>
      <c r="B329" s="21" t="s">
        <v>721</v>
      </c>
      <c r="C329" s="17" t="s">
        <v>4191</v>
      </c>
      <c r="D329" s="17" t="s">
        <v>1540</v>
      </c>
      <c r="E329" s="17" t="s">
        <v>1587</v>
      </c>
      <c r="F329" s="17"/>
    </row>
    <row r="330" spans="1:6" x14ac:dyDescent="0.3">
      <c r="A330" s="23">
        <v>329</v>
      </c>
      <c r="B330" s="21" t="s">
        <v>721</v>
      </c>
      <c r="C330" s="17" t="s">
        <v>4224</v>
      </c>
      <c r="D330" s="17" t="s">
        <v>1549</v>
      </c>
      <c r="E330" s="17" t="s">
        <v>4136</v>
      </c>
      <c r="F330" s="17"/>
    </row>
    <row r="331" spans="1:6" x14ac:dyDescent="0.3">
      <c r="A331" s="23">
        <v>330</v>
      </c>
      <c r="B331" s="21" t="s">
        <v>721</v>
      </c>
      <c r="C331" s="17" t="s">
        <v>4133</v>
      </c>
      <c r="D331" s="17" t="s">
        <v>1533</v>
      </c>
      <c r="E331" s="17" t="s">
        <v>1698</v>
      </c>
      <c r="F331" s="17"/>
    </row>
    <row r="332" spans="1:6" x14ac:dyDescent="0.3">
      <c r="A332" s="23">
        <v>331</v>
      </c>
      <c r="B332" s="21" t="s">
        <v>721</v>
      </c>
      <c r="C332" s="17" t="s">
        <v>4230</v>
      </c>
      <c r="D332" s="17" t="s">
        <v>1532</v>
      </c>
      <c r="E332" s="17" t="s">
        <v>1625</v>
      </c>
      <c r="F332" s="17"/>
    </row>
    <row r="333" spans="1:6" x14ac:dyDescent="0.3">
      <c r="A333" s="23">
        <v>332</v>
      </c>
      <c r="B333" s="21" t="s">
        <v>721</v>
      </c>
      <c r="C333" s="17" t="s">
        <v>4245</v>
      </c>
      <c r="D333" s="17" t="s">
        <v>1542</v>
      </c>
      <c r="E333" s="17" t="s">
        <v>1721</v>
      </c>
      <c r="F333" s="17"/>
    </row>
    <row r="334" spans="1:6" x14ac:dyDescent="0.3">
      <c r="A334" s="23">
        <v>333</v>
      </c>
      <c r="B334" s="21" t="s">
        <v>721</v>
      </c>
      <c r="C334" s="17" t="s">
        <v>4232</v>
      </c>
      <c r="D334" s="17" t="s">
        <v>1532</v>
      </c>
      <c r="E334" s="17" t="s">
        <v>2873</v>
      </c>
      <c r="F334" s="17"/>
    </row>
    <row r="335" spans="1:6" x14ac:dyDescent="0.3">
      <c r="A335" s="23">
        <v>334</v>
      </c>
      <c r="B335" s="21" t="s">
        <v>721</v>
      </c>
      <c r="C335" s="17" t="s">
        <v>4214</v>
      </c>
      <c r="D335" s="17" t="s">
        <v>1533</v>
      </c>
      <c r="E335" s="17" t="s">
        <v>1922</v>
      </c>
      <c r="F335" s="17"/>
    </row>
    <row r="336" spans="1:6" x14ac:dyDescent="0.3">
      <c r="A336" s="23">
        <v>335</v>
      </c>
      <c r="B336" s="21" t="s">
        <v>721</v>
      </c>
      <c r="C336" s="17" t="s">
        <v>4138</v>
      </c>
      <c r="D336" s="17" t="s">
        <v>1541</v>
      </c>
      <c r="E336" s="17" t="s">
        <v>2516</v>
      </c>
      <c r="F336" s="17"/>
    </row>
    <row r="337" spans="1:6" x14ac:dyDescent="0.3">
      <c r="A337" s="23">
        <v>336</v>
      </c>
      <c r="B337" s="21" t="s">
        <v>721</v>
      </c>
      <c r="C337" s="17" t="s">
        <v>4109</v>
      </c>
      <c r="D337" s="17" t="s">
        <v>1554</v>
      </c>
      <c r="E337" s="17" t="s">
        <v>2516</v>
      </c>
      <c r="F337" s="17"/>
    </row>
    <row r="338" spans="1:6" x14ac:dyDescent="0.3">
      <c r="A338" s="23">
        <v>337</v>
      </c>
      <c r="B338" s="21" t="s">
        <v>721</v>
      </c>
      <c r="C338" s="17" t="s">
        <v>4242</v>
      </c>
      <c r="D338" s="17" t="s">
        <v>1536</v>
      </c>
      <c r="E338" s="17" t="s">
        <v>1641</v>
      </c>
      <c r="F338" s="17"/>
    </row>
    <row r="339" spans="1:6" x14ac:dyDescent="0.3">
      <c r="A339" s="23">
        <v>338</v>
      </c>
      <c r="B339" s="21" t="s">
        <v>721</v>
      </c>
      <c r="C339" s="17" t="s">
        <v>4511</v>
      </c>
      <c r="D339" s="17" t="s">
        <v>1535</v>
      </c>
      <c r="E339" s="17" t="s">
        <v>4512</v>
      </c>
      <c r="F339" s="17"/>
    </row>
    <row r="340" spans="1:6" x14ac:dyDescent="0.3">
      <c r="A340" s="23">
        <v>339</v>
      </c>
      <c r="B340" s="21" t="s">
        <v>721</v>
      </c>
      <c r="C340" s="17" t="s">
        <v>749</v>
      </c>
      <c r="D340" s="17" t="s">
        <v>1541</v>
      </c>
      <c r="E340" s="17" t="s">
        <v>750</v>
      </c>
      <c r="F340" s="17"/>
    </row>
    <row r="341" spans="1:6" x14ac:dyDescent="0.3">
      <c r="A341" s="23">
        <v>340</v>
      </c>
      <c r="B341" s="21" t="s">
        <v>721</v>
      </c>
      <c r="C341" s="17" t="s">
        <v>4122</v>
      </c>
      <c r="D341" s="17" t="s">
        <v>1534</v>
      </c>
      <c r="E341" s="17" t="s">
        <v>4062</v>
      </c>
      <c r="F341" s="17"/>
    </row>
    <row r="342" spans="1:6" x14ac:dyDescent="0.3">
      <c r="A342" s="23">
        <v>341</v>
      </c>
      <c r="B342" s="21" t="s">
        <v>721</v>
      </c>
      <c r="C342" s="17" t="s">
        <v>4200</v>
      </c>
      <c r="D342" s="17" t="s">
        <v>1532</v>
      </c>
      <c r="E342" s="17" t="s">
        <v>4185</v>
      </c>
      <c r="F342" s="17"/>
    </row>
    <row r="343" spans="1:6" x14ac:dyDescent="0.3">
      <c r="A343" s="23">
        <v>342</v>
      </c>
      <c r="B343" s="21" t="s">
        <v>721</v>
      </c>
      <c r="C343" s="17" t="s">
        <v>4226</v>
      </c>
      <c r="D343" s="17" t="s">
        <v>1535</v>
      </c>
      <c r="E343" s="17" t="s">
        <v>37</v>
      </c>
      <c r="F343" s="17"/>
    </row>
    <row r="344" spans="1:6" x14ac:dyDescent="0.3">
      <c r="A344" s="23">
        <v>343</v>
      </c>
      <c r="B344" s="21" t="s">
        <v>721</v>
      </c>
      <c r="C344" s="17" t="s">
        <v>4252</v>
      </c>
      <c r="D344" s="17" t="s">
        <v>1533</v>
      </c>
      <c r="E344" s="17" t="s">
        <v>2010</v>
      </c>
      <c r="F344" s="17"/>
    </row>
    <row r="345" spans="1:6" x14ac:dyDescent="0.3">
      <c r="A345" s="23">
        <v>344</v>
      </c>
      <c r="B345" s="21" t="s">
        <v>721</v>
      </c>
      <c r="C345" s="17" t="s">
        <v>4113</v>
      </c>
      <c r="D345" s="17" t="s">
        <v>1532</v>
      </c>
      <c r="E345" s="17" t="s">
        <v>4114</v>
      </c>
      <c r="F345" s="17"/>
    </row>
    <row r="346" spans="1:6" x14ac:dyDescent="0.3">
      <c r="A346" s="23">
        <v>345</v>
      </c>
      <c r="B346" s="21" t="s">
        <v>721</v>
      </c>
      <c r="C346" s="17" t="s">
        <v>4196</v>
      </c>
      <c r="D346" s="17" t="s">
        <v>1545</v>
      </c>
      <c r="E346" s="17" t="s">
        <v>2615</v>
      </c>
      <c r="F346" s="17"/>
    </row>
    <row r="347" spans="1:6" x14ac:dyDescent="0.3">
      <c r="A347" s="23">
        <v>346</v>
      </c>
      <c r="B347" s="21" t="s">
        <v>721</v>
      </c>
      <c r="C347" s="17" t="s">
        <v>4095</v>
      </c>
      <c r="D347" s="17" t="s">
        <v>4630</v>
      </c>
      <c r="E347" s="17" t="s">
        <v>2283</v>
      </c>
      <c r="F347" s="17"/>
    </row>
    <row r="348" spans="1:6" x14ac:dyDescent="0.3">
      <c r="A348" s="23">
        <v>347</v>
      </c>
      <c r="B348" s="21" t="s">
        <v>721</v>
      </c>
      <c r="C348" s="17" t="s">
        <v>4255</v>
      </c>
      <c r="D348" s="17" t="s">
        <v>1546</v>
      </c>
      <c r="E348" s="17" t="s">
        <v>1715</v>
      </c>
      <c r="F348" s="17"/>
    </row>
    <row r="349" spans="1:6" x14ac:dyDescent="0.3">
      <c r="A349" s="23">
        <v>348</v>
      </c>
      <c r="B349" s="21" t="s">
        <v>721</v>
      </c>
      <c r="C349" s="17" t="s">
        <v>4182</v>
      </c>
      <c r="D349" s="17" t="s">
        <v>1534</v>
      </c>
      <c r="E349" s="17" t="s">
        <v>2010</v>
      </c>
      <c r="F349" s="17"/>
    </row>
    <row r="350" spans="1:6" x14ac:dyDescent="0.3">
      <c r="A350" s="23">
        <v>349</v>
      </c>
      <c r="B350" s="21" t="s">
        <v>721</v>
      </c>
      <c r="C350" s="17" t="s">
        <v>4225</v>
      </c>
      <c r="D350" s="17" t="s">
        <v>1532</v>
      </c>
      <c r="E350" s="17" t="s">
        <v>1805</v>
      </c>
      <c r="F350" s="17"/>
    </row>
    <row r="351" spans="1:6" x14ac:dyDescent="0.3">
      <c r="A351" s="23">
        <v>350</v>
      </c>
      <c r="B351" s="21" t="s">
        <v>721</v>
      </c>
      <c r="C351" s="17" t="s">
        <v>4250</v>
      </c>
      <c r="D351" s="17" t="s">
        <v>1532</v>
      </c>
      <c r="E351" s="17" t="s">
        <v>4153</v>
      </c>
      <c r="F351" s="17"/>
    </row>
    <row r="352" spans="1:6" x14ac:dyDescent="0.3">
      <c r="A352" s="23">
        <v>351</v>
      </c>
      <c r="B352" s="21" t="s">
        <v>721</v>
      </c>
      <c r="C352" s="17" t="s">
        <v>4134</v>
      </c>
      <c r="D352" s="17" t="s">
        <v>340</v>
      </c>
      <c r="E352" s="17" t="s">
        <v>1805</v>
      </c>
      <c r="F352" s="17"/>
    </row>
    <row r="353" spans="1:6" x14ac:dyDescent="0.3">
      <c r="A353" s="23">
        <v>352</v>
      </c>
      <c r="B353" s="21" t="s">
        <v>721</v>
      </c>
      <c r="C353" s="17" t="s">
        <v>4259</v>
      </c>
      <c r="D353" s="17" t="s">
        <v>1542</v>
      </c>
      <c r="E353" s="17" t="s">
        <v>1655</v>
      </c>
      <c r="F353" s="17"/>
    </row>
    <row r="354" spans="1:6" x14ac:dyDescent="0.3">
      <c r="A354" s="23">
        <v>353</v>
      </c>
      <c r="B354" s="21" t="s">
        <v>721</v>
      </c>
      <c r="C354" s="17" t="s">
        <v>4187</v>
      </c>
      <c r="D354" s="17" t="s">
        <v>1532</v>
      </c>
      <c r="E354" s="17" t="s">
        <v>235</v>
      </c>
      <c r="F354" s="17"/>
    </row>
    <row r="355" spans="1:6" x14ac:dyDescent="0.3">
      <c r="A355" s="23">
        <v>354</v>
      </c>
      <c r="B355" s="21" t="s">
        <v>721</v>
      </c>
      <c r="C355" s="17" t="s">
        <v>4178</v>
      </c>
      <c r="D355" s="17" t="s">
        <v>1532</v>
      </c>
      <c r="E355" s="17" t="s">
        <v>4179</v>
      </c>
      <c r="F355" s="17"/>
    </row>
    <row r="356" spans="1:6" x14ac:dyDescent="0.3">
      <c r="A356" s="23">
        <v>355</v>
      </c>
      <c r="B356" s="21" t="s">
        <v>721</v>
      </c>
      <c r="C356" s="17" t="s">
        <v>4172</v>
      </c>
      <c r="D356" s="17" t="s">
        <v>4629</v>
      </c>
      <c r="E356" s="17" t="s">
        <v>1864</v>
      </c>
      <c r="F356" s="17"/>
    </row>
    <row r="357" spans="1:6" x14ac:dyDescent="0.3">
      <c r="A357" s="23">
        <v>356</v>
      </c>
      <c r="B357" s="21" t="s">
        <v>721</v>
      </c>
      <c r="C357" s="17" t="s">
        <v>4102</v>
      </c>
      <c r="D357" s="17" t="s">
        <v>1535</v>
      </c>
      <c r="E357" s="17" t="s">
        <v>1613</v>
      </c>
      <c r="F357" s="17"/>
    </row>
    <row r="358" spans="1:6" x14ac:dyDescent="0.3">
      <c r="A358" s="23">
        <v>357</v>
      </c>
      <c r="B358" s="21" t="s">
        <v>721</v>
      </c>
      <c r="C358" s="17" t="s">
        <v>4137</v>
      </c>
      <c r="D358" s="17" t="s">
        <v>1545</v>
      </c>
      <c r="E358" s="17" t="s">
        <v>4062</v>
      </c>
      <c r="F358" s="17"/>
    </row>
    <row r="359" spans="1:6" x14ac:dyDescent="0.3">
      <c r="A359" s="23">
        <v>358</v>
      </c>
      <c r="B359" s="21" t="s">
        <v>721</v>
      </c>
      <c r="C359" s="17" t="s">
        <v>4045</v>
      </c>
      <c r="D359" s="17" t="s">
        <v>1546</v>
      </c>
      <c r="E359" s="17" t="s">
        <v>1772</v>
      </c>
      <c r="F359" s="17"/>
    </row>
    <row r="360" spans="1:6" x14ac:dyDescent="0.3">
      <c r="A360" s="23">
        <v>359</v>
      </c>
      <c r="B360" s="21" t="s">
        <v>721</v>
      </c>
      <c r="C360" s="17" t="s">
        <v>3953</v>
      </c>
      <c r="D360" s="17" t="s">
        <v>1532</v>
      </c>
      <c r="E360" s="17" t="s">
        <v>2210</v>
      </c>
      <c r="F360" s="17"/>
    </row>
    <row r="361" spans="1:6" x14ac:dyDescent="0.3">
      <c r="A361" s="23">
        <v>360</v>
      </c>
      <c r="B361" s="21" t="s">
        <v>721</v>
      </c>
      <c r="C361" s="17" t="s">
        <v>4550</v>
      </c>
      <c r="D361" s="17" t="s">
        <v>1541</v>
      </c>
      <c r="E361" s="17" t="s">
        <v>1778</v>
      </c>
      <c r="F361" s="17"/>
    </row>
    <row r="362" spans="1:6" x14ac:dyDescent="0.3">
      <c r="A362" s="23">
        <v>361</v>
      </c>
      <c r="B362" s="21" t="s">
        <v>721</v>
      </c>
      <c r="C362" s="17" t="s">
        <v>730</v>
      </c>
      <c r="D362" s="17" t="s">
        <v>1554</v>
      </c>
      <c r="E362" s="17" t="s">
        <v>731</v>
      </c>
      <c r="F362" s="17"/>
    </row>
    <row r="363" spans="1:6" x14ac:dyDescent="0.3">
      <c r="A363" s="23">
        <v>362</v>
      </c>
      <c r="B363" s="21" t="s">
        <v>721</v>
      </c>
      <c r="C363" s="17" t="s">
        <v>4203</v>
      </c>
      <c r="D363" s="17" t="s">
        <v>1538</v>
      </c>
      <c r="E363" s="17" t="s">
        <v>4062</v>
      </c>
      <c r="F363" s="17"/>
    </row>
    <row r="364" spans="1:6" x14ac:dyDescent="0.3">
      <c r="A364" s="23">
        <v>363</v>
      </c>
      <c r="B364" s="21" t="s">
        <v>721</v>
      </c>
      <c r="C364" s="17" t="s">
        <v>4171</v>
      </c>
      <c r="D364" s="17" t="s">
        <v>1535</v>
      </c>
      <c r="E364" s="17" t="s">
        <v>4062</v>
      </c>
      <c r="F364" s="17"/>
    </row>
    <row r="365" spans="1:6" x14ac:dyDescent="0.3">
      <c r="A365" s="23">
        <v>364</v>
      </c>
      <c r="B365" s="21" t="s">
        <v>721</v>
      </c>
      <c r="C365" s="17" t="s">
        <v>733</v>
      </c>
      <c r="D365" s="17" t="s">
        <v>1551</v>
      </c>
      <c r="E365" s="17" t="s">
        <v>387</v>
      </c>
      <c r="F365" s="17"/>
    </row>
    <row r="366" spans="1:6" x14ac:dyDescent="0.3">
      <c r="A366" s="23">
        <v>365</v>
      </c>
      <c r="B366" s="21" t="s">
        <v>721</v>
      </c>
      <c r="C366" s="17" t="s">
        <v>4143</v>
      </c>
      <c r="D366" s="17" t="s">
        <v>1545</v>
      </c>
      <c r="E366" s="17" t="s">
        <v>4062</v>
      </c>
      <c r="F366" s="17"/>
    </row>
    <row r="367" spans="1:6" x14ac:dyDescent="0.3">
      <c r="A367" s="23">
        <v>366</v>
      </c>
      <c r="B367" s="21" t="s">
        <v>721</v>
      </c>
      <c r="C367" s="17" t="s">
        <v>4119</v>
      </c>
      <c r="D367" s="17" t="s">
        <v>1534</v>
      </c>
      <c r="E367" s="17" t="s">
        <v>3671</v>
      </c>
      <c r="F367" s="17"/>
    </row>
    <row r="368" spans="1:6" x14ac:dyDescent="0.3">
      <c r="A368" s="23">
        <v>367</v>
      </c>
      <c r="B368" s="21" t="s">
        <v>721</v>
      </c>
      <c r="C368" s="17" t="s">
        <v>2032</v>
      </c>
      <c r="D368" s="17" t="s">
        <v>1556</v>
      </c>
      <c r="E368" s="17" t="s">
        <v>4139</v>
      </c>
      <c r="F368" s="17"/>
    </row>
    <row r="369" spans="1:6" x14ac:dyDescent="0.3">
      <c r="A369" s="23">
        <v>368</v>
      </c>
      <c r="B369" s="21" t="s">
        <v>721</v>
      </c>
      <c r="C369" s="17" t="s">
        <v>4087</v>
      </c>
      <c r="D369" s="17" t="s">
        <v>1551</v>
      </c>
      <c r="E369" s="17" t="s">
        <v>1625</v>
      </c>
      <c r="F369" s="17"/>
    </row>
    <row r="370" spans="1:6" x14ac:dyDescent="0.3">
      <c r="A370" s="23">
        <v>369</v>
      </c>
      <c r="B370" s="21" t="s">
        <v>721</v>
      </c>
      <c r="C370" s="17" t="s">
        <v>4197</v>
      </c>
      <c r="D370" s="17" t="s">
        <v>1545</v>
      </c>
      <c r="E370" s="17" t="s">
        <v>1778</v>
      </c>
      <c r="F370" s="17"/>
    </row>
    <row r="371" spans="1:6" x14ac:dyDescent="0.3">
      <c r="A371" s="23">
        <v>370</v>
      </c>
      <c r="B371" s="21" t="s">
        <v>721</v>
      </c>
      <c r="C371" s="17" t="s">
        <v>777</v>
      </c>
      <c r="D371" s="17" t="s">
        <v>340</v>
      </c>
      <c r="E371" s="17" t="s">
        <v>731</v>
      </c>
      <c r="F371" s="17"/>
    </row>
    <row r="372" spans="1:6" x14ac:dyDescent="0.3">
      <c r="A372" s="23">
        <v>371</v>
      </c>
      <c r="B372" s="21" t="s">
        <v>721</v>
      </c>
      <c r="C372" s="17" t="s">
        <v>4586</v>
      </c>
      <c r="D372" s="17" t="s">
        <v>1539</v>
      </c>
      <c r="E372" s="17" t="s">
        <v>64</v>
      </c>
      <c r="F372" s="17"/>
    </row>
    <row r="373" spans="1:6" x14ac:dyDescent="0.3">
      <c r="A373" s="23">
        <v>372</v>
      </c>
      <c r="B373" s="21" t="s">
        <v>721</v>
      </c>
      <c r="C373" s="17" t="s">
        <v>4246</v>
      </c>
      <c r="D373" s="17" t="s">
        <v>1537</v>
      </c>
      <c r="E373" s="17" t="s">
        <v>4247</v>
      </c>
      <c r="F373" s="17"/>
    </row>
    <row r="374" spans="1:6" x14ac:dyDescent="0.3">
      <c r="A374" s="23">
        <v>373</v>
      </c>
      <c r="B374" s="21" t="s">
        <v>721</v>
      </c>
      <c r="C374" s="17" t="s">
        <v>4231</v>
      </c>
      <c r="D374" s="17" t="s">
        <v>1538</v>
      </c>
      <c r="E374" s="17" t="s">
        <v>1568</v>
      </c>
      <c r="F374" s="17"/>
    </row>
    <row r="375" spans="1:6" x14ac:dyDescent="0.3">
      <c r="A375" s="23">
        <v>374</v>
      </c>
      <c r="B375" s="21" t="s">
        <v>721</v>
      </c>
      <c r="C375" s="17" t="s">
        <v>755</v>
      </c>
      <c r="D375" s="17" t="s">
        <v>1537</v>
      </c>
      <c r="E375" s="17" t="s">
        <v>756</v>
      </c>
      <c r="F375" s="17"/>
    </row>
    <row r="376" spans="1:6" x14ac:dyDescent="0.3">
      <c r="A376" s="23">
        <v>375</v>
      </c>
      <c r="B376" s="21" t="s">
        <v>721</v>
      </c>
      <c r="C376" s="17" t="s">
        <v>4221</v>
      </c>
      <c r="D376" s="17" t="s">
        <v>1532</v>
      </c>
      <c r="E376" s="17" t="s">
        <v>4222</v>
      </c>
      <c r="F376" s="17"/>
    </row>
    <row r="377" spans="1:6" x14ac:dyDescent="0.3">
      <c r="A377" s="23">
        <v>376</v>
      </c>
      <c r="B377" s="21" t="s">
        <v>721</v>
      </c>
      <c r="C377" s="17" t="s">
        <v>4169</v>
      </c>
      <c r="D377" s="17" t="s">
        <v>1532</v>
      </c>
      <c r="E377" s="17" t="s">
        <v>2372</v>
      </c>
      <c r="F377" s="17"/>
    </row>
    <row r="378" spans="1:6" x14ac:dyDescent="0.3">
      <c r="A378" s="23">
        <v>377</v>
      </c>
      <c r="B378" s="21" t="s">
        <v>721</v>
      </c>
      <c r="C378" s="17" t="s">
        <v>4236</v>
      </c>
      <c r="D378" s="17" t="s">
        <v>1532</v>
      </c>
      <c r="E378" s="17" t="s">
        <v>4153</v>
      </c>
      <c r="F378" s="17"/>
    </row>
    <row r="379" spans="1:6" x14ac:dyDescent="0.3">
      <c r="A379" s="23">
        <v>378</v>
      </c>
      <c r="B379" s="21" t="s">
        <v>721</v>
      </c>
      <c r="C379" s="17" t="s">
        <v>4090</v>
      </c>
      <c r="D379" s="17" t="s">
        <v>4629</v>
      </c>
      <c r="E379" s="17" t="s">
        <v>4091</v>
      </c>
      <c r="F379" s="17"/>
    </row>
    <row r="380" spans="1:6" x14ac:dyDescent="0.3">
      <c r="A380" s="23">
        <v>379</v>
      </c>
      <c r="B380" s="21" t="s">
        <v>721</v>
      </c>
      <c r="C380" s="17" t="s">
        <v>1299</v>
      </c>
      <c r="D380" s="17" t="s">
        <v>1539</v>
      </c>
      <c r="E380" s="17" t="s">
        <v>69</v>
      </c>
      <c r="F380" s="17"/>
    </row>
    <row r="381" spans="1:6" x14ac:dyDescent="0.3">
      <c r="A381" s="23">
        <v>380</v>
      </c>
      <c r="B381" s="21" t="s">
        <v>721</v>
      </c>
      <c r="C381" s="17" t="s">
        <v>4239</v>
      </c>
      <c r="D381" s="17" t="s">
        <v>1546</v>
      </c>
      <c r="E381" s="17" t="s">
        <v>3909</v>
      </c>
      <c r="F381" s="17"/>
    </row>
    <row r="382" spans="1:6" x14ac:dyDescent="0.3">
      <c r="A382" s="23">
        <v>381</v>
      </c>
      <c r="B382" s="21" t="s">
        <v>721</v>
      </c>
      <c r="C382" s="17" t="s">
        <v>743</v>
      </c>
      <c r="D382" s="17" t="s">
        <v>1535</v>
      </c>
      <c r="E382" s="17" t="s">
        <v>4158</v>
      </c>
      <c r="F382" s="17"/>
    </row>
    <row r="383" spans="1:6" x14ac:dyDescent="0.3">
      <c r="A383" s="23">
        <v>382</v>
      </c>
      <c r="B383" s="21" t="s">
        <v>721</v>
      </c>
      <c r="C383" s="17" t="s">
        <v>4186</v>
      </c>
      <c r="D383" s="17" t="s">
        <v>1535</v>
      </c>
      <c r="E383" s="17" t="s">
        <v>2281</v>
      </c>
      <c r="F383" s="17"/>
    </row>
    <row r="384" spans="1:6" x14ac:dyDescent="0.3">
      <c r="A384" s="23">
        <v>383</v>
      </c>
      <c r="B384" s="21" t="s">
        <v>721</v>
      </c>
      <c r="C384" s="17" t="s">
        <v>4204</v>
      </c>
      <c r="D384" s="17" t="s">
        <v>1541</v>
      </c>
      <c r="E384" s="17" t="s">
        <v>64</v>
      </c>
      <c r="F384" s="17"/>
    </row>
    <row r="385" spans="1:6" x14ac:dyDescent="0.3">
      <c r="A385" s="23">
        <v>384</v>
      </c>
      <c r="B385" s="21" t="s">
        <v>721</v>
      </c>
      <c r="C385" s="17" t="s">
        <v>4240</v>
      </c>
      <c r="D385" s="17" t="s">
        <v>1546</v>
      </c>
      <c r="E385" s="17" t="s">
        <v>1774</v>
      </c>
      <c r="F385" s="17"/>
    </row>
    <row r="386" spans="1:6" x14ac:dyDescent="0.3">
      <c r="A386" s="23">
        <v>385</v>
      </c>
      <c r="B386" s="21" t="s">
        <v>721</v>
      </c>
      <c r="C386" s="17" t="s">
        <v>4105</v>
      </c>
      <c r="D386" s="17" t="s">
        <v>1535</v>
      </c>
      <c r="E386" s="17" t="s">
        <v>2142</v>
      </c>
      <c r="F386" s="17"/>
    </row>
    <row r="387" spans="1:6" x14ac:dyDescent="0.3">
      <c r="A387" s="23">
        <v>386</v>
      </c>
      <c r="B387" s="21" t="s">
        <v>721</v>
      </c>
      <c r="C387" s="17" t="s">
        <v>4098</v>
      </c>
      <c r="D387" s="17" t="s">
        <v>1536</v>
      </c>
      <c r="E387" s="17" t="s">
        <v>1925</v>
      </c>
      <c r="F387" s="17"/>
    </row>
    <row r="388" spans="1:6" x14ac:dyDescent="0.3">
      <c r="A388" s="23">
        <v>387</v>
      </c>
      <c r="B388" s="21" t="s">
        <v>721</v>
      </c>
      <c r="C388" s="17" t="s">
        <v>4205</v>
      </c>
      <c r="D388" s="17" t="s">
        <v>1539</v>
      </c>
      <c r="E388" s="17" t="s">
        <v>4206</v>
      </c>
      <c r="F388" s="17"/>
    </row>
    <row r="389" spans="1:6" x14ac:dyDescent="0.3">
      <c r="A389" s="23">
        <v>388</v>
      </c>
      <c r="B389" s="21" t="s">
        <v>721</v>
      </c>
      <c r="C389" s="17" t="s">
        <v>770</v>
      </c>
      <c r="D389" s="17" t="s">
        <v>1542</v>
      </c>
      <c r="E389" s="17" t="s">
        <v>4158</v>
      </c>
      <c r="F389" s="17"/>
    </row>
    <row r="390" spans="1:6" x14ac:dyDescent="0.3">
      <c r="A390" s="23">
        <v>389</v>
      </c>
      <c r="B390" s="21" t="s">
        <v>721</v>
      </c>
      <c r="C390" s="17" t="s">
        <v>4129</v>
      </c>
      <c r="D390" s="17" t="s">
        <v>1532</v>
      </c>
      <c r="E390" s="17" t="s">
        <v>3074</v>
      </c>
      <c r="F390" s="17"/>
    </row>
    <row r="391" spans="1:6" x14ac:dyDescent="0.3">
      <c r="A391" s="23">
        <v>390</v>
      </c>
      <c r="B391" s="21" t="s">
        <v>721</v>
      </c>
      <c r="C391" s="17" t="s">
        <v>4118</v>
      </c>
      <c r="D391" s="17" t="s">
        <v>1532</v>
      </c>
      <c r="E391" s="17" t="s">
        <v>3074</v>
      </c>
      <c r="F391" s="17"/>
    </row>
    <row r="392" spans="1:6" x14ac:dyDescent="0.3">
      <c r="A392" s="23">
        <v>391</v>
      </c>
      <c r="B392" s="21" t="s">
        <v>721</v>
      </c>
      <c r="C392" s="17" t="s">
        <v>747</v>
      </c>
      <c r="D392" s="17" t="s">
        <v>1551</v>
      </c>
      <c r="E392" s="17" t="s">
        <v>235</v>
      </c>
      <c r="F392" s="17"/>
    </row>
    <row r="393" spans="1:6" x14ac:dyDescent="0.3">
      <c r="A393" s="23">
        <v>392</v>
      </c>
      <c r="B393" s="21" t="s">
        <v>721</v>
      </c>
      <c r="C393" s="17" t="s">
        <v>4168</v>
      </c>
      <c r="D393" s="17" t="s">
        <v>1561</v>
      </c>
      <c r="E393" s="17" t="s">
        <v>2038</v>
      </c>
      <c r="F393" s="17"/>
    </row>
    <row r="394" spans="1:6" x14ac:dyDescent="0.3">
      <c r="A394" s="23">
        <v>393</v>
      </c>
      <c r="B394" s="21" t="s">
        <v>721</v>
      </c>
      <c r="C394" s="17" t="s">
        <v>4183</v>
      </c>
      <c r="D394" s="17" t="s">
        <v>1541</v>
      </c>
      <c r="E394" s="17" t="s">
        <v>1692</v>
      </c>
      <c r="F394" s="17"/>
    </row>
    <row r="395" spans="1:6" x14ac:dyDescent="0.3">
      <c r="A395" s="23">
        <v>394</v>
      </c>
      <c r="B395" s="21" t="s">
        <v>721</v>
      </c>
      <c r="C395" s="17" t="s">
        <v>4147</v>
      </c>
      <c r="D395" s="17" t="s">
        <v>1534</v>
      </c>
      <c r="E395" s="17" t="s">
        <v>1607</v>
      </c>
      <c r="F395" s="17"/>
    </row>
    <row r="396" spans="1:6" x14ac:dyDescent="0.3">
      <c r="A396" s="23">
        <v>395</v>
      </c>
      <c r="B396" s="21" t="s">
        <v>721</v>
      </c>
      <c r="C396" s="17" t="s">
        <v>4146</v>
      </c>
      <c r="D396" s="17" t="s">
        <v>1551</v>
      </c>
      <c r="E396" s="17" t="s">
        <v>2230</v>
      </c>
      <c r="F396" s="17"/>
    </row>
    <row r="397" spans="1:6" x14ac:dyDescent="0.3">
      <c r="A397" s="23">
        <v>396</v>
      </c>
      <c r="B397" s="21" t="s">
        <v>721</v>
      </c>
      <c r="C397" s="17" t="s">
        <v>4154</v>
      </c>
      <c r="D397" s="17" t="s">
        <v>1544</v>
      </c>
      <c r="E397" s="17" t="s">
        <v>4107</v>
      </c>
      <c r="F397" s="17"/>
    </row>
    <row r="398" spans="1:6" x14ac:dyDescent="0.3">
      <c r="A398" s="23">
        <v>397</v>
      </c>
      <c r="B398" s="21" t="s">
        <v>721</v>
      </c>
      <c r="C398" s="17" t="s">
        <v>4199</v>
      </c>
      <c r="D398" s="17" t="s">
        <v>1545</v>
      </c>
      <c r="E398" s="17" t="s">
        <v>4748</v>
      </c>
      <c r="F398" s="17"/>
    </row>
    <row r="399" spans="1:6" x14ac:dyDescent="0.3">
      <c r="A399" s="23">
        <v>398</v>
      </c>
      <c r="B399" s="21" t="s">
        <v>721</v>
      </c>
      <c r="C399" s="17" t="s">
        <v>4184</v>
      </c>
      <c r="D399" s="17" t="s">
        <v>1545</v>
      </c>
      <c r="E399" s="17" t="s">
        <v>4185</v>
      </c>
      <c r="F399" s="17"/>
    </row>
    <row r="400" spans="1:6" x14ac:dyDescent="0.3">
      <c r="A400" s="23">
        <v>399</v>
      </c>
      <c r="B400" s="21" t="s">
        <v>721</v>
      </c>
      <c r="C400" s="17" t="s">
        <v>4152</v>
      </c>
      <c r="D400" s="17" t="s">
        <v>4629</v>
      </c>
      <c r="E400" s="17" t="s">
        <v>4153</v>
      </c>
      <c r="F400" s="17"/>
    </row>
    <row r="401" spans="1:6" x14ac:dyDescent="0.3">
      <c r="A401" s="23">
        <v>400</v>
      </c>
      <c r="B401" s="21" t="s">
        <v>721</v>
      </c>
      <c r="C401" s="17" t="s">
        <v>768</v>
      </c>
      <c r="D401" s="17" t="s">
        <v>1551</v>
      </c>
      <c r="E401" s="17" t="s">
        <v>387</v>
      </c>
      <c r="F401" s="17"/>
    </row>
    <row r="402" spans="1:6" x14ac:dyDescent="0.3">
      <c r="A402" s="23">
        <v>401</v>
      </c>
      <c r="B402" s="21" t="s">
        <v>721</v>
      </c>
      <c r="C402" s="17" t="s">
        <v>4135</v>
      </c>
      <c r="D402" s="17" t="s">
        <v>1542</v>
      </c>
      <c r="E402" s="17" t="s">
        <v>4136</v>
      </c>
      <c r="F402" s="17"/>
    </row>
    <row r="403" spans="1:6" x14ac:dyDescent="0.3">
      <c r="A403" s="23">
        <v>402</v>
      </c>
      <c r="B403" s="21" t="s">
        <v>721</v>
      </c>
      <c r="C403" s="17" t="s">
        <v>4100</v>
      </c>
      <c r="D403" s="17" t="s">
        <v>1539</v>
      </c>
      <c r="E403" s="17" t="s">
        <v>6</v>
      </c>
      <c r="F403" s="17"/>
    </row>
    <row r="404" spans="1:6" x14ac:dyDescent="0.3">
      <c r="A404" s="23">
        <v>403</v>
      </c>
      <c r="B404" s="21" t="s">
        <v>721</v>
      </c>
      <c r="C404" s="17" t="s">
        <v>4124</v>
      </c>
      <c r="D404" s="17" t="s">
        <v>1554</v>
      </c>
      <c r="E404" s="17" t="s">
        <v>4125</v>
      </c>
      <c r="F404" s="17"/>
    </row>
    <row r="405" spans="1:6" x14ac:dyDescent="0.3">
      <c r="A405" s="23">
        <v>404</v>
      </c>
      <c r="B405" s="21">
        <v>2012</v>
      </c>
      <c r="C405" s="17" t="s">
        <v>1320</v>
      </c>
      <c r="D405" s="17" t="s">
        <v>1551</v>
      </c>
      <c r="E405" s="17" t="s">
        <v>1321</v>
      </c>
      <c r="F405" s="17"/>
    </row>
    <row r="406" spans="1:6" x14ac:dyDescent="0.3">
      <c r="A406" s="23">
        <v>405</v>
      </c>
      <c r="B406" s="21">
        <v>2012</v>
      </c>
      <c r="C406" s="17" t="s">
        <v>1318</v>
      </c>
      <c r="D406" s="17" t="s">
        <v>1556</v>
      </c>
      <c r="E406" s="17" t="s">
        <v>910</v>
      </c>
      <c r="F406" s="17"/>
    </row>
    <row r="407" spans="1:6" x14ac:dyDescent="0.3">
      <c r="A407" s="23">
        <v>406</v>
      </c>
      <c r="B407" s="21" t="s">
        <v>669</v>
      </c>
      <c r="C407" s="17" t="s">
        <v>690</v>
      </c>
      <c r="D407" s="17" t="s">
        <v>1553</v>
      </c>
      <c r="E407" s="17" t="s">
        <v>691</v>
      </c>
      <c r="F407" s="17"/>
    </row>
    <row r="408" spans="1:6" x14ac:dyDescent="0.3">
      <c r="A408" s="23">
        <v>407</v>
      </c>
      <c r="B408" s="21" t="s">
        <v>669</v>
      </c>
      <c r="C408" s="17" t="s">
        <v>4015</v>
      </c>
      <c r="D408" s="17" t="s">
        <v>1532</v>
      </c>
      <c r="E408" s="17" t="s">
        <v>1715</v>
      </c>
      <c r="F408" s="17"/>
    </row>
    <row r="409" spans="1:6" x14ac:dyDescent="0.3">
      <c r="A409" s="23">
        <v>408</v>
      </c>
      <c r="B409" s="21" t="s">
        <v>669</v>
      </c>
      <c r="C409" s="17" t="s">
        <v>3970</v>
      </c>
      <c r="D409" s="17" t="s">
        <v>1538</v>
      </c>
      <c r="E409" s="17" t="s">
        <v>1577</v>
      </c>
      <c r="F409" s="17"/>
    </row>
    <row r="410" spans="1:6" x14ac:dyDescent="0.3">
      <c r="A410" s="23">
        <v>409</v>
      </c>
      <c r="B410" s="21" t="s">
        <v>669</v>
      </c>
      <c r="C410" s="17" t="s">
        <v>4056</v>
      </c>
      <c r="D410" s="17" t="s">
        <v>1558</v>
      </c>
      <c r="E410" s="17" t="s">
        <v>2182</v>
      </c>
      <c r="F410" s="17"/>
    </row>
    <row r="411" spans="1:6" x14ac:dyDescent="0.3">
      <c r="A411" s="23">
        <v>410</v>
      </c>
      <c r="B411" s="21" t="s">
        <v>669</v>
      </c>
      <c r="C411" s="17" t="s">
        <v>3955</v>
      </c>
      <c r="D411" s="17" t="s">
        <v>1537</v>
      </c>
      <c r="E411" s="17" t="s">
        <v>3956</v>
      </c>
      <c r="F411" s="17"/>
    </row>
    <row r="412" spans="1:6" x14ac:dyDescent="0.3">
      <c r="A412" s="23">
        <v>411</v>
      </c>
      <c r="B412" s="21" t="s">
        <v>669</v>
      </c>
      <c r="C412" s="17" t="s">
        <v>3879</v>
      </c>
      <c r="D412" s="17" t="s">
        <v>1532</v>
      </c>
      <c r="E412" s="17" t="s">
        <v>4749</v>
      </c>
      <c r="F412" s="17"/>
    </row>
    <row r="413" spans="1:6" x14ac:dyDescent="0.3">
      <c r="A413" s="23">
        <v>412</v>
      </c>
      <c r="B413" s="21" t="s">
        <v>669</v>
      </c>
      <c r="C413" s="17" t="s">
        <v>4049</v>
      </c>
      <c r="D413" s="17" t="s">
        <v>1538</v>
      </c>
      <c r="E413" s="17" t="s">
        <v>3909</v>
      </c>
      <c r="F413" s="17"/>
    </row>
    <row r="414" spans="1:6" x14ac:dyDescent="0.3">
      <c r="A414" s="23">
        <v>413</v>
      </c>
      <c r="B414" s="21" t="s">
        <v>669</v>
      </c>
      <c r="C414" s="17" t="s">
        <v>3958</v>
      </c>
      <c r="D414" s="17" t="s">
        <v>1537</v>
      </c>
      <c r="E414" s="17" t="s">
        <v>453</v>
      </c>
      <c r="F414" s="17"/>
    </row>
    <row r="415" spans="1:6" x14ac:dyDescent="0.3">
      <c r="A415" s="23">
        <v>414</v>
      </c>
      <c r="B415" s="21" t="s">
        <v>669</v>
      </c>
      <c r="C415" s="17" t="s">
        <v>4008</v>
      </c>
      <c r="D415" s="17" t="s">
        <v>1551</v>
      </c>
      <c r="E415" s="17" t="s">
        <v>1828</v>
      </c>
      <c r="F415" s="17"/>
    </row>
    <row r="416" spans="1:6" x14ac:dyDescent="0.3">
      <c r="A416" s="23">
        <v>415</v>
      </c>
      <c r="B416" s="21" t="s">
        <v>669</v>
      </c>
      <c r="C416" s="17" t="s">
        <v>3881</v>
      </c>
      <c r="D416" s="17" t="s">
        <v>1561</v>
      </c>
      <c r="E416" s="17" t="s">
        <v>1755</v>
      </c>
      <c r="F416" s="17"/>
    </row>
    <row r="417" spans="1:6" x14ac:dyDescent="0.3">
      <c r="A417" s="23">
        <v>416</v>
      </c>
      <c r="B417" s="21" t="s">
        <v>669</v>
      </c>
      <c r="C417" s="17" t="s">
        <v>4490</v>
      </c>
      <c r="D417" s="17" t="s">
        <v>1542</v>
      </c>
      <c r="E417" s="17" t="s">
        <v>4179</v>
      </c>
      <c r="F417" s="17"/>
    </row>
    <row r="418" spans="1:6" x14ac:dyDescent="0.3">
      <c r="A418" s="23">
        <v>417</v>
      </c>
      <c r="B418" s="21" t="s">
        <v>669</v>
      </c>
      <c r="C418" s="17" t="s">
        <v>3960</v>
      </c>
      <c r="D418" s="17" t="s">
        <v>1545</v>
      </c>
      <c r="E418" s="17" t="s">
        <v>4633</v>
      </c>
      <c r="F418" s="17"/>
    </row>
    <row r="419" spans="1:6" x14ac:dyDescent="0.3">
      <c r="A419" s="23">
        <v>418</v>
      </c>
      <c r="B419" s="21">
        <v>2012</v>
      </c>
      <c r="C419" s="17" t="s">
        <v>1181</v>
      </c>
      <c r="D419" s="17" t="s">
        <v>4629</v>
      </c>
      <c r="E419" s="17" t="s">
        <v>1182</v>
      </c>
      <c r="F419" s="17"/>
    </row>
    <row r="420" spans="1:6" x14ac:dyDescent="0.3">
      <c r="A420" s="23">
        <v>419</v>
      </c>
      <c r="B420" s="21" t="s">
        <v>669</v>
      </c>
      <c r="C420" s="17" t="s">
        <v>3912</v>
      </c>
      <c r="D420" s="17" t="s">
        <v>1535</v>
      </c>
      <c r="E420" s="17" t="s">
        <v>1613</v>
      </c>
      <c r="F420" s="17"/>
    </row>
    <row r="421" spans="1:6" x14ac:dyDescent="0.3">
      <c r="A421" s="23">
        <v>420</v>
      </c>
      <c r="B421" s="21" t="s">
        <v>669</v>
      </c>
      <c r="C421" s="17" t="s">
        <v>699</v>
      </c>
      <c r="D421" s="17" t="s">
        <v>1533</v>
      </c>
      <c r="E421" s="17" t="s">
        <v>9</v>
      </c>
      <c r="F421" s="17"/>
    </row>
    <row r="422" spans="1:6" x14ac:dyDescent="0.3">
      <c r="A422" s="23">
        <v>421</v>
      </c>
      <c r="B422" s="21" t="s">
        <v>669</v>
      </c>
      <c r="C422" s="17" t="s">
        <v>3868</v>
      </c>
      <c r="D422" s="17" t="s">
        <v>1541</v>
      </c>
      <c r="E422" s="17" t="s">
        <v>6</v>
      </c>
      <c r="F422" s="17"/>
    </row>
    <row r="423" spans="1:6" x14ac:dyDescent="0.3">
      <c r="A423" s="23">
        <v>422</v>
      </c>
      <c r="B423" s="21">
        <v>2012</v>
      </c>
      <c r="C423" s="17" t="s">
        <v>878</v>
      </c>
      <c r="D423" s="17" t="s">
        <v>1551</v>
      </c>
      <c r="E423" s="17" t="s">
        <v>879</v>
      </c>
      <c r="F423" s="17"/>
    </row>
    <row r="424" spans="1:6" x14ac:dyDescent="0.3">
      <c r="A424" s="23">
        <v>423</v>
      </c>
      <c r="B424" s="21" t="s">
        <v>669</v>
      </c>
      <c r="C424" s="17" t="s">
        <v>4680</v>
      </c>
      <c r="D424" s="17" t="s">
        <v>1546</v>
      </c>
      <c r="E424" s="17" t="s">
        <v>1753</v>
      </c>
      <c r="F424" s="17"/>
    </row>
    <row r="425" spans="1:6" x14ac:dyDescent="0.3">
      <c r="A425" s="23">
        <v>424</v>
      </c>
      <c r="B425" s="21" t="s">
        <v>669</v>
      </c>
      <c r="C425" s="17" t="s">
        <v>4682</v>
      </c>
      <c r="D425" s="17" t="s">
        <v>1532</v>
      </c>
      <c r="E425" s="17" t="s">
        <v>64</v>
      </c>
      <c r="F425" s="17"/>
    </row>
    <row r="426" spans="1:6" x14ac:dyDescent="0.3">
      <c r="A426" s="23">
        <v>425</v>
      </c>
      <c r="B426" s="21" t="s">
        <v>669</v>
      </c>
      <c r="C426" s="17" t="s">
        <v>4689</v>
      </c>
      <c r="D426" s="17" t="s">
        <v>1541</v>
      </c>
      <c r="E426" s="17" t="s">
        <v>3873</v>
      </c>
      <c r="F426" s="17"/>
    </row>
    <row r="427" spans="1:6" x14ac:dyDescent="0.3">
      <c r="A427" s="23">
        <v>426</v>
      </c>
      <c r="B427" s="21">
        <v>2012</v>
      </c>
      <c r="C427" s="17" t="s">
        <v>858</v>
      </c>
      <c r="D427" s="17" t="s">
        <v>1537</v>
      </c>
      <c r="E427" s="17" t="s">
        <v>859</v>
      </c>
      <c r="F427" s="17"/>
    </row>
    <row r="428" spans="1:6" x14ac:dyDescent="0.3">
      <c r="A428" s="23">
        <v>427</v>
      </c>
      <c r="B428" s="21" t="s">
        <v>669</v>
      </c>
      <c r="C428" s="17" t="s">
        <v>711</v>
      </c>
      <c r="D428" s="17" t="s">
        <v>1536</v>
      </c>
      <c r="E428" s="17" t="s">
        <v>574</v>
      </c>
      <c r="F428" s="17"/>
    </row>
    <row r="429" spans="1:6" x14ac:dyDescent="0.3">
      <c r="A429" s="23">
        <v>428</v>
      </c>
      <c r="B429" s="21" t="s">
        <v>669</v>
      </c>
      <c r="C429" s="17" t="s">
        <v>682</v>
      </c>
      <c r="D429" s="17" t="s">
        <v>1537</v>
      </c>
      <c r="E429" s="17" t="s">
        <v>574</v>
      </c>
      <c r="F429" s="17"/>
    </row>
    <row r="430" spans="1:6" x14ac:dyDescent="0.3">
      <c r="A430" s="23">
        <v>429</v>
      </c>
      <c r="B430" s="21" t="s">
        <v>669</v>
      </c>
      <c r="C430" s="17" t="s">
        <v>3995</v>
      </c>
      <c r="D430" s="17" t="s">
        <v>1553</v>
      </c>
      <c r="E430" s="17" t="s">
        <v>1577</v>
      </c>
      <c r="F430" s="17"/>
    </row>
    <row r="431" spans="1:6" x14ac:dyDescent="0.3">
      <c r="A431" s="23">
        <v>430</v>
      </c>
      <c r="B431" s="21" t="s">
        <v>669</v>
      </c>
      <c r="C431" s="17" t="s">
        <v>3918</v>
      </c>
      <c r="D431" s="17" t="s">
        <v>1544</v>
      </c>
      <c r="E431" s="17" t="s">
        <v>1726</v>
      </c>
      <c r="F431" s="17"/>
    </row>
    <row r="432" spans="1:6" x14ac:dyDescent="0.3">
      <c r="A432" s="23">
        <v>431</v>
      </c>
      <c r="B432" s="21" t="s">
        <v>669</v>
      </c>
      <c r="C432" s="17" t="s">
        <v>697</v>
      </c>
      <c r="D432" s="17" t="s">
        <v>1536</v>
      </c>
      <c r="E432" s="17" t="s">
        <v>9</v>
      </c>
      <c r="F432" s="17"/>
    </row>
    <row r="433" spans="1:6" x14ac:dyDescent="0.3">
      <c r="A433" s="23">
        <v>432</v>
      </c>
      <c r="B433" s="21" t="s">
        <v>669</v>
      </c>
      <c r="C433" s="17" t="s">
        <v>672</v>
      </c>
      <c r="D433" s="17" t="s">
        <v>1532</v>
      </c>
      <c r="E433" s="17" t="s">
        <v>213</v>
      </c>
      <c r="F433" s="17"/>
    </row>
    <row r="434" spans="1:6" x14ac:dyDescent="0.3">
      <c r="A434" s="23">
        <v>433</v>
      </c>
      <c r="B434" s="21" t="s">
        <v>669</v>
      </c>
      <c r="C434" s="17" t="s">
        <v>3885</v>
      </c>
      <c r="D434" s="17" t="s">
        <v>1535</v>
      </c>
      <c r="E434" s="17" t="s">
        <v>1613</v>
      </c>
      <c r="F434" s="17"/>
    </row>
    <row r="435" spans="1:6" x14ac:dyDescent="0.3">
      <c r="A435" s="23">
        <v>434</v>
      </c>
      <c r="B435" s="21" t="s">
        <v>669</v>
      </c>
      <c r="C435" s="17" t="s">
        <v>3963</v>
      </c>
      <c r="D435" s="17" t="s">
        <v>1538</v>
      </c>
      <c r="E435" s="17" t="s">
        <v>3683</v>
      </c>
      <c r="F435" s="17"/>
    </row>
    <row r="436" spans="1:6" x14ac:dyDescent="0.3">
      <c r="A436" s="23">
        <v>435</v>
      </c>
      <c r="B436" s="21" t="s">
        <v>669</v>
      </c>
      <c r="C436" s="17" t="s">
        <v>4051</v>
      </c>
      <c r="D436" s="17" t="s">
        <v>1533</v>
      </c>
      <c r="E436" s="17" t="s">
        <v>6</v>
      </c>
      <c r="F436" s="17"/>
    </row>
    <row r="437" spans="1:6" x14ac:dyDescent="0.3">
      <c r="A437" s="23">
        <v>436</v>
      </c>
      <c r="B437" s="21" t="s">
        <v>669</v>
      </c>
      <c r="C437" s="17" t="s">
        <v>3986</v>
      </c>
      <c r="D437" s="17" t="s">
        <v>1542</v>
      </c>
      <c r="E437" s="17" t="s">
        <v>1609</v>
      </c>
      <c r="F437" s="17"/>
    </row>
    <row r="438" spans="1:6" x14ac:dyDescent="0.3">
      <c r="A438" s="23">
        <v>437</v>
      </c>
      <c r="B438" s="21" t="s">
        <v>669</v>
      </c>
      <c r="C438" s="17" t="s">
        <v>3910</v>
      </c>
      <c r="D438" s="17" t="s">
        <v>1539</v>
      </c>
      <c r="E438" s="17" t="s">
        <v>2448</v>
      </c>
      <c r="F438" s="17"/>
    </row>
    <row r="439" spans="1:6" x14ac:dyDescent="0.3">
      <c r="A439" s="23">
        <v>438</v>
      </c>
      <c r="B439" s="21" t="s">
        <v>669</v>
      </c>
      <c r="C439" s="17" t="s">
        <v>3882</v>
      </c>
      <c r="D439" s="17" t="s">
        <v>1539</v>
      </c>
      <c r="E439" s="17" t="s">
        <v>3883</v>
      </c>
      <c r="F439" s="17"/>
    </row>
    <row r="440" spans="1:6" x14ac:dyDescent="0.3">
      <c r="A440" s="23">
        <v>439</v>
      </c>
      <c r="B440" s="21" t="s">
        <v>669</v>
      </c>
      <c r="C440" s="17" t="s">
        <v>3972</v>
      </c>
      <c r="D440" s="17" t="s">
        <v>1537</v>
      </c>
      <c r="E440" s="17" t="s">
        <v>1639</v>
      </c>
      <c r="F440" s="17"/>
    </row>
    <row r="441" spans="1:6" x14ac:dyDescent="0.3">
      <c r="A441" s="23">
        <v>440</v>
      </c>
      <c r="B441" s="21" t="s">
        <v>669</v>
      </c>
      <c r="C441" s="17" t="s">
        <v>3871</v>
      </c>
      <c r="D441" s="17" t="s">
        <v>1532</v>
      </c>
      <c r="E441" s="17" t="s">
        <v>2075</v>
      </c>
      <c r="F441" s="17"/>
    </row>
    <row r="442" spans="1:6" x14ac:dyDescent="0.3">
      <c r="A442" s="23">
        <v>441</v>
      </c>
      <c r="B442" s="21" t="s">
        <v>669</v>
      </c>
      <c r="C442" s="17" t="s">
        <v>3988</v>
      </c>
      <c r="D442" s="17" t="s">
        <v>1554</v>
      </c>
      <c r="E442" s="17" t="s">
        <v>1994</v>
      </c>
      <c r="F442" s="17"/>
    </row>
    <row r="443" spans="1:6" x14ac:dyDescent="0.3">
      <c r="A443" s="23">
        <v>442</v>
      </c>
      <c r="B443" s="21" t="s">
        <v>669</v>
      </c>
      <c r="C443" s="17" t="s">
        <v>3975</v>
      </c>
      <c r="D443" s="17" t="s">
        <v>4629</v>
      </c>
      <c r="E443" s="17" t="s">
        <v>2252</v>
      </c>
      <c r="F443" s="17"/>
    </row>
    <row r="444" spans="1:6" x14ac:dyDescent="0.3">
      <c r="A444" s="23">
        <v>443</v>
      </c>
      <c r="B444" s="21" t="s">
        <v>669</v>
      </c>
      <c r="C444" s="17" t="s">
        <v>4037</v>
      </c>
      <c r="D444" s="17" t="s">
        <v>1556</v>
      </c>
      <c r="E444" s="17" t="s">
        <v>3649</v>
      </c>
      <c r="F444" s="17"/>
    </row>
    <row r="445" spans="1:6" x14ac:dyDescent="0.3">
      <c r="A445" s="23">
        <v>444</v>
      </c>
      <c r="B445" s="21" t="s">
        <v>669</v>
      </c>
      <c r="C445" s="17" t="s">
        <v>4033</v>
      </c>
      <c r="D445" s="17" t="s">
        <v>340</v>
      </c>
      <c r="E445" s="17" t="s">
        <v>1577</v>
      </c>
      <c r="F445" s="17"/>
    </row>
    <row r="446" spans="1:6" x14ac:dyDescent="0.3">
      <c r="A446" s="23">
        <v>445</v>
      </c>
      <c r="B446" s="21" t="s">
        <v>669</v>
      </c>
      <c r="C446" s="17" t="s">
        <v>4046</v>
      </c>
      <c r="D446" s="17" t="s">
        <v>1532</v>
      </c>
      <c r="E446" s="17" t="s">
        <v>1800</v>
      </c>
      <c r="F446" s="17"/>
    </row>
    <row r="447" spans="1:6" x14ac:dyDescent="0.3">
      <c r="A447" s="23">
        <v>446</v>
      </c>
      <c r="B447" s="21" t="s">
        <v>669</v>
      </c>
      <c r="C447" s="17" t="s">
        <v>4040</v>
      </c>
      <c r="D447" s="17" t="s">
        <v>1544</v>
      </c>
      <c r="E447" s="17" t="s">
        <v>4041</v>
      </c>
      <c r="F447" s="17"/>
    </row>
    <row r="448" spans="1:6" x14ac:dyDescent="0.3">
      <c r="A448" s="23">
        <v>447</v>
      </c>
      <c r="B448" s="21" t="s">
        <v>669</v>
      </c>
      <c r="C448" s="17" t="s">
        <v>684</v>
      </c>
      <c r="D448" s="17" t="s">
        <v>1554</v>
      </c>
      <c r="E448" s="17" t="s">
        <v>2382</v>
      </c>
      <c r="F448" s="17"/>
    </row>
    <row r="449" spans="1:6" x14ac:dyDescent="0.3">
      <c r="A449" s="23">
        <v>448</v>
      </c>
      <c r="B449" s="21" t="s">
        <v>669</v>
      </c>
      <c r="C449" s="17" t="s">
        <v>4009</v>
      </c>
      <c r="D449" s="17" t="s">
        <v>1543</v>
      </c>
      <c r="E449" s="17" t="s">
        <v>19</v>
      </c>
      <c r="F449" s="17"/>
    </row>
    <row r="450" spans="1:6" x14ac:dyDescent="0.3">
      <c r="A450" s="23">
        <v>449</v>
      </c>
      <c r="B450" s="21" t="s">
        <v>669</v>
      </c>
      <c r="C450" s="17" t="s">
        <v>3905</v>
      </c>
      <c r="D450" s="17" t="s">
        <v>1537</v>
      </c>
      <c r="E450" s="17" t="s">
        <v>1692</v>
      </c>
      <c r="F450" s="17"/>
    </row>
    <row r="451" spans="1:6" x14ac:dyDescent="0.3">
      <c r="A451" s="23">
        <v>450</v>
      </c>
      <c r="B451" s="21" t="s">
        <v>669</v>
      </c>
      <c r="C451" s="17" t="s">
        <v>3921</v>
      </c>
      <c r="D451" s="17" t="s">
        <v>1536</v>
      </c>
      <c r="E451" s="17" t="s">
        <v>3922</v>
      </c>
      <c r="F451" s="17"/>
    </row>
    <row r="452" spans="1:6" x14ac:dyDescent="0.3">
      <c r="A452" s="23">
        <v>451</v>
      </c>
      <c r="B452" s="21" t="s">
        <v>669</v>
      </c>
      <c r="C452" s="17" t="s">
        <v>4019</v>
      </c>
      <c r="D452" s="17" t="s">
        <v>1542</v>
      </c>
      <c r="E452" s="17" t="s">
        <v>3049</v>
      </c>
      <c r="F452" s="17"/>
    </row>
    <row r="453" spans="1:6" x14ac:dyDescent="0.3">
      <c r="A453" s="23">
        <v>452</v>
      </c>
      <c r="B453" s="21" t="s">
        <v>669</v>
      </c>
      <c r="C453" s="17" t="s">
        <v>4024</v>
      </c>
      <c r="D453" s="17" t="s">
        <v>1532</v>
      </c>
      <c r="E453" s="17" t="s">
        <v>558</v>
      </c>
      <c r="F453" s="17"/>
    </row>
    <row r="454" spans="1:6" x14ac:dyDescent="0.3">
      <c r="A454" s="23">
        <v>453</v>
      </c>
      <c r="B454" s="21" t="s">
        <v>669</v>
      </c>
      <c r="C454" s="17" t="s">
        <v>4048</v>
      </c>
      <c r="D454" s="17" t="s">
        <v>1562</v>
      </c>
      <c r="E454" s="17" t="s">
        <v>3074</v>
      </c>
      <c r="F454" s="17"/>
    </row>
    <row r="455" spans="1:6" x14ac:dyDescent="0.3">
      <c r="A455" s="23">
        <v>454</v>
      </c>
      <c r="B455" s="21" t="s">
        <v>669</v>
      </c>
      <c r="C455" s="17" t="s">
        <v>3950</v>
      </c>
      <c r="D455" s="17" t="s">
        <v>1543</v>
      </c>
      <c r="E455" s="17" t="s">
        <v>1596</v>
      </c>
      <c r="F455" s="17"/>
    </row>
    <row r="456" spans="1:6" x14ac:dyDescent="0.3">
      <c r="A456" s="23">
        <v>455</v>
      </c>
      <c r="B456" s="21" t="s">
        <v>669</v>
      </c>
      <c r="C456" s="17" t="s">
        <v>4072</v>
      </c>
      <c r="D456" s="17" t="s">
        <v>1538</v>
      </c>
      <c r="E456" s="17" t="s">
        <v>4073</v>
      </c>
      <c r="F456" s="17"/>
    </row>
    <row r="457" spans="1:6" x14ac:dyDescent="0.3">
      <c r="A457" s="23">
        <v>456</v>
      </c>
      <c r="B457" s="21" t="s">
        <v>669</v>
      </c>
      <c r="C457" s="17" t="s">
        <v>4001</v>
      </c>
      <c r="D457" s="17" t="s">
        <v>1540</v>
      </c>
      <c r="E457" s="17" t="s">
        <v>2617</v>
      </c>
      <c r="F457" s="17"/>
    </row>
    <row r="458" spans="1:6" x14ac:dyDescent="0.3">
      <c r="A458" s="23">
        <v>457</v>
      </c>
      <c r="B458" s="21" t="s">
        <v>669</v>
      </c>
      <c r="C458" s="17" t="s">
        <v>678</v>
      </c>
      <c r="D458" s="17" t="s">
        <v>1533</v>
      </c>
      <c r="E458" s="17" t="s">
        <v>627</v>
      </c>
      <c r="F458" s="17"/>
    </row>
    <row r="459" spans="1:6" x14ac:dyDescent="0.3">
      <c r="A459" s="23">
        <v>458</v>
      </c>
      <c r="B459" s="21" t="s">
        <v>669</v>
      </c>
      <c r="C459" s="17" t="s">
        <v>3914</v>
      </c>
      <c r="D459" s="17" t="s">
        <v>1541</v>
      </c>
      <c r="E459" s="17" t="s">
        <v>3915</v>
      </c>
      <c r="F459" s="17"/>
    </row>
    <row r="460" spans="1:6" x14ac:dyDescent="0.3">
      <c r="A460" s="23">
        <v>459</v>
      </c>
      <c r="B460" s="21" t="s">
        <v>669</v>
      </c>
      <c r="C460" s="17" t="s">
        <v>3938</v>
      </c>
      <c r="D460" s="17" t="s">
        <v>1538</v>
      </c>
      <c r="E460" s="17" t="s">
        <v>3939</v>
      </c>
      <c r="F460" s="17"/>
    </row>
    <row r="461" spans="1:6" x14ac:dyDescent="0.3">
      <c r="A461" s="23">
        <v>460</v>
      </c>
      <c r="B461" s="21" t="s">
        <v>669</v>
      </c>
      <c r="C461" s="17" t="s">
        <v>701</v>
      </c>
      <c r="D461" s="17" t="s">
        <v>1537</v>
      </c>
      <c r="E461" s="17" t="s">
        <v>702</v>
      </c>
      <c r="F461" s="17"/>
    </row>
    <row r="462" spans="1:6" x14ac:dyDescent="0.3">
      <c r="A462" s="23">
        <v>461</v>
      </c>
      <c r="B462" s="21" t="s">
        <v>669</v>
      </c>
      <c r="C462" s="17" t="s">
        <v>3966</v>
      </c>
      <c r="D462" s="17" t="s">
        <v>1540</v>
      </c>
      <c r="E462" s="17" t="s">
        <v>3174</v>
      </c>
      <c r="F462" s="17"/>
    </row>
    <row r="463" spans="1:6" x14ac:dyDescent="0.3">
      <c r="A463" s="23">
        <v>462</v>
      </c>
      <c r="B463" s="21" t="s">
        <v>669</v>
      </c>
      <c r="C463" s="17" t="s">
        <v>4077</v>
      </c>
      <c r="D463" s="17" t="s">
        <v>1537</v>
      </c>
      <c r="E463" s="17" t="s">
        <v>1922</v>
      </c>
      <c r="F463" s="17"/>
    </row>
    <row r="464" spans="1:6" x14ac:dyDescent="0.3">
      <c r="A464" s="23">
        <v>463</v>
      </c>
      <c r="B464" s="21" t="s">
        <v>669</v>
      </c>
      <c r="C464" s="17" t="s">
        <v>3867</v>
      </c>
      <c r="D464" s="17" t="s">
        <v>1538</v>
      </c>
      <c r="E464" s="17" t="s">
        <v>1960</v>
      </c>
      <c r="F464" s="17"/>
    </row>
    <row r="465" spans="1:6" x14ac:dyDescent="0.3">
      <c r="A465" s="23">
        <v>464</v>
      </c>
      <c r="B465" s="21" t="s">
        <v>669</v>
      </c>
      <c r="C465" s="17" t="s">
        <v>3899</v>
      </c>
      <c r="D465" s="17" t="s">
        <v>1561</v>
      </c>
      <c r="E465" s="17" t="s">
        <v>2283</v>
      </c>
      <c r="F465" s="17"/>
    </row>
    <row r="466" spans="1:6" x14ac:dyDescent="0.3">
      <c r="A466" s="23">
        <v>465</v>
      </c>
      <c r="B466" s="21" t="s">
        <v>669</v>
      </c>
      <c r="C466" s="17" t="s">
        <v>4030</v>
      </c>
      <c r="D466" s="17" t="s">
        <v>1553</v>
      </c>
      <c r="E466" s="17" t="s">
        <v>2302</v>
      </c>
      <c r="F466" s="17"/>
    </row>
    <row r="467" spans="1:6" x14ac:dyDescent="0.3">
      <c r="A467" s="23">
        <v>466</v>
      </c>
      <c r="B467" s="21" t="s">
        <v>669</v>
      </c>
      <c r="C467" s="17" t="s">
        <v>3903</v>
      </c>
      <c r="D467" s="17" t="s">
        <v>1533</v>
      </c>
      <c r="E467" s="17" t="s">
        <v>2873</v>
      </c>
      <c r="F467" s="17"/>
    </row>
    <row r="468" spans="1:6" x14ac:dyDescent="0.3">
      <c r="A468" s="23">
        <v>467</v>
      </c>
      <c r="B468" s="21" t="s">
        <v>669</v>
      </c>
      <c r="C468" s="17" t="s">
        <v>4079</v>
      </c>
      <c r="D468" s="17" t="s">
        <v>1541</v>
      </c>
      <c r="E468" s="17" t="s">
        <v>1625</v>
      </c>
      <c r="F468" s="17"/>
    </row>
    <row r="469" spans="1:6" x14ac:dyDescent="0.3">
      <c r="A469" s="23">
        <v>468</v>
      </c>
      <c r="B469" s="21" t="s">
        <v>669</v>
      </c>
      <c r="C469" s="17" t="s">
        <v>3927</v>
      </c>
      <c r="D469" s="17" t="s">
        <v>1534</v>
      </c>
      <c r="E469" s="17" t="s">
        <v>2861</v>
      </c>
      <c r="F469" s="17"/>
    </row>
    <row r="470" spans="1:6" x14ac:dyDescent="0.3">
      <c r="A470" s="23">
        <v>469</v>
      </c>
      <c r="B470" s="21" t="s">
        <v>669</v>
      </c>
      <c r="C470" s="17" t="s">
        <v>3981</v>
      </c>
      <c r="D470" s="17" t="s">
        <v>1538</v>
      </c>
      <c r="E470" s="17" t="s">
        <v>3982</v>
      </c>
      <c r="F470" s="17"/>
    </row>
    <row r="471" spans="1:6" x14ac:dyDescent="0.3">
      <c r="A471" s="23">
        <v>470</v>
      </c>
      <c r="B471" s="21" t="s">
        <v>669</v>
      </c>
      <c r="C471" s="17" t="s">
        <v>680</v>
      </c>
      <c r="D471" s="17" t="s">
        <v>1533</v>
      </c>
      <c r="E471" s="17" t="s">
        <v>321</v>
      </c>
      <c r="F471" s="17"/>
    </row>
    <row r="472" spans="1:6" x14ac:dyDescent="0.3">
      <c r="A472" s="23">
        <v>471</v>
      </c>
      <c r="B472" s="21" t="s">
        <v>669</v>
      </c>
      <c r="C472" s="17" t="s">
        <v>3884</v>
      </c>
      <c r="D472" s="17" t="s">
        <v>340</v>
      </c>
      <c r="E472" s="17" t="s">
        <v>1577</v>
      </c>
      <c r="F472" s="17"/>
    </row>
    <row r="473" spans="1:6" x14ac:dyDescent="0.3">
      <c r="A473" s="23">
        <v>472</v>
      </c>
      <c r="B473" s="21" t="s">
        <v>669</v>
      </c>
      <c r="C473" s="17" t="s">
        <v>3894</v>
      </c>
      <c r="D473" s="17" t="s">
        <v>1546</v>
      </c>
      <c r="E473" s="17" t="s">
        <v>1625</v>
      </c>
      <c r="F473" s="17"/>
    </row>
    <row r="474" spans="1:6" x14ac:dyDescent="0.3">
      <c r="A474" s="23">
        <v>473</v>
      </c>
      <c r="B474" s="21" t="s">
        <v>669</v>
      </c>
      <c r="C474" s="17" t="s">
        <v>4039</v>
      </c>
      <c r="D474" s="17" t="s">
        <v>1537</v>
      </c>
      <c r="E474" s="17" t="s">
        <v>4641</v>
      </c>
      <c r="F474" s="17"/>
    </row>
    <row r="475" spans="1:6" x14ac:dyDescent="0.3">
      <c r="A475" s="23">
        <v>474</v>
      </c>
      <c r="B475" s="21" t="s">
        <v>669</v>
      </c>
      <c r="C475" s="17" t="s">
        <v>4574</v>
      </c>
      <c r="D475" s="17" t="s">
        <v>1546</v>
      </c>
      <c r="E475" s="17" t="s">
        <v>3409</v>
      </c>
      <c r="F475" s="17"/>
    </row>
    <row r="476" spans="1:6" x14ac:dyDescent="0.3">
      <c r="A476" s="23">
        <v>475</v>
      </c>
      <c r="B476" s="21" t="s">
        <v>669</v>
      </c>
      <c r="C476" s="17" t="s">
        <v>4000</v>
      </c>
      <c r="D476" s="17" t="s">
        <v>1536</v>
      </c>
      <c r="E476" s="17" t="s">
        <v>2617</v>
      </c>
      <c r="F476" s="17"/>
    </row>
    <row r="477" spans="1:6" x14ac:dyDescent="0.3">
      <c r="A477" s="23">
        <v>476</v>
      </c>
      <c r="B477" s="21" t="s">
        <v>669</v>
      </c>
      <c r="C477" s="17" t="s">
        <v>3869</v>
      </c>
      <c r="D477" s="17" t="s">
        <v>1536</v>
      </c>
      <c r="E477" s="17" t="s">
        <v>61</v>
      </c>
      <c r="F477" s="17"/>
    </row>
    <row r="478" spans="1:6" x14ac:dyDescent="0.3">
      <c r="A478" s="23">
        <v>477</v>
      </c>
      <c r="B478" s="21" t="s">
        <v>669</v>
      </c>
      <c r="C478" s="17" t="s">
        <v>3942</v>
      </c>
      <c r="D478" s="17" t="s">
        <v>1532</v>
      </c>
      <c r="E478" s="17" t="s">
        <v>3580</v>
      </c>
      <c r="F478" s="17"/>
    </row>
    <row r="479" spans="1:6" x14ac:dyDescent="0.3">
      <c r="A479" s="23">
        <v>478</v>
      </c>
      <c r="B479" s="21" t="s">
        <v>669</v>
      </c>
      <c r="C479" s="17" t="s">
        <v>4034</v>
      </c>
      <c r="D479" s="17" t="s">
        <v>1532</v>
      </c>
      <c r="E479" s="17" t="s">
        <v>2609</v>
      </c>
      <c r="F479" s="17"/>
    </row>
    <row r="480" spans="1:6" x14ac:dyDescent="0.3">
      <c r="A480" s="23">
        <v>479</v>
      </c>
      <c r="B480" s="21" t="s">
        <v>669</v>
      </c>
      <c r="C480" s="17" t="s">
        <v>3893</v>
      </c>
      <c r="D480" s="17" t="s">
        <v>1532</v>
      </c>
      <c r="E480" s="17" t="s">
        <v>2372</v>
      </c>
      <c r="F480" s="17"/>
    </row>
    <row r="481" spans="1:6" x14ac:dyDescent="0.3">
      <c r="A481" s="23">
        <v>480</v>
      </c>
      <c r="B481" s="21" t="s">
        <v>669</v>
      </c>
      <c r="C481" s="17" t="s">
        <v>4002</v>
      </c>
      <c r="D481" s="17" t="s">
        <v>1533</v>
      </c>
      <c r="E481" s="17" t="s">
        <v>2149</v>
      </c>
      <c r="F481" s="17"/>
    </row>
    <row r="482" spans="1:6" x14ac:dyDescent="0.3">
      <c r="A482" s="23">
        <v>481</v>
      </c>
      <c r="B482" s="21" t="s">
        <v>669</v>
      </c>
      <c r="C482" s="17" t="s">
        <v>4069</v>
      </c>
      <c r="D482" s="17" t="s">
        <v>1545</v>
      </c>
      <c r="E482" s="17" t="s">
        <v>3931</v>
      </c>
      <c r="F482" s="17"/>
    </row>
    <row r="483" spans="1:6" x14ac:dyDescent="0.3">
      <c r="A483" s="23">
        <v>482</v>
      </c>
      <c r="B483" s="21" t="s">
        <v>669</v>
      </c>
      <c r="C483" s="17" t="s">
        <v>4003</v>
      </c>
      <c r="D483" s="17" t="s">
        <v>4629</v>
      </c>
      <c r="E483" s="17" t="s">
        <v>4004</v>
      </c>
      <c r="F483" s="17"/>
    </row>
    <row r="484" spans="1:6" x14ac:dyDescent="0.3">
      <c r="A484" s="23">
        <v>483</v>
      </c>
      <c r="B484" s="21" t="s">
        <v>669</v>
      </c>
      <c r="C484" s="17" t="s">
        <v>4038</v>
      </c>
      <c r="D484" s="17" t="s">
        <v>4629</v>
      </c>
      <c r="E484" s="17" t="s">
        <v>1755</v>
      </c>
      <c r="F484" s="17"/>
    </row>
    <row r="485" spans="1:6" x14ac:dyDescent="0.3">
      <c r="A485" s="23">
        <v>484</v>
      </c>
      <c r="B485" s="21" t="s">
        <v>669</v>
      </c>
      <c r="C485" s="17" t="s">
        <v>4467</v>
      </c>
      <c r="D485" s="17" t="s">
        <v>1532</v>
      </c>
      <c r="E485" s="17" t="s">
        <v>6</v>
      </c>
      <c r="F485" s="17"/>
    </row>
    <row r="486" spans="1:6" x14ac:dyDescent="0.3">
      <c r="A486" s="23">
        <v>485</v>
      </c>
      <c r="B486" s="21" t="s">
        <v>669</v>
      </c>
      <c r="C486" s="17" t="s">
        <v>3952</v>
      </c>
      <c r="D486" s="17" t="s">
        <v>1533</v>
      </c>
      <c r="E486" s="17" t="s">
        <v>4745</v>
      </c>
      <c r="F486" s="17"/>
    </row>
    <row r="487" spans="1:6" x14ac:dyDescent="0.3">
      <c r="A487" s="23">
        <v>486</v>
      </c>
      <c r="B487" s="21" t="s">
        <v>669</v>
      </c>
      <c r="C487" s="17" t="s">
        <v>3902</v>
      </c>
      <c r="D487" s="17" t="s">
        <v>4629</v>
      </c>
      <c r="E487" s="17" t="s">
        <v>3074</v>
      </c>
      <c r="F487" s="17"/>
    </row>
    <row r="488" spans="1:6" x14ac:dyDescent="0.3">
      <c r="A488" s="23">
        <v>487</v>
      </c>
      <c r="B488" s="21" t="s">
        <v>669</v>
      </c>
      <c r="C488" s="17" t="s">
        <v>4054</v>
      </c>
      <c r="D488" s="17" t="s">
        <v>1538</v>
      </c>
      <c r="E488" s="17" t="s">
        <v>1603</v>
      </c>
      <c r="F488" s="17"/>
    </row>
    <row r="489" spans="1:6" x14ac:dyDescent="0.3">
      <c r="A489" s="23">
        <v>488</v>
      </c>
      <c r="B489" s="21" t="s">
        <v>669</v>
      </c>
      <c r="C489" s="17" t="s">
        <v>4026</v>
      </c>
      <c r="D489" s="17" t="s">
        <v>1542</v>
      </c>
      <c r="E489" s="17" t="s">
        <v>2335</v>
      </c>
      <c r="F489" s="17"/>
    </row>
    <row r="490" spans="1:6" x14ac:dyDescent="0.3">
      <c r="A490" s="23">
        <v>489</v>
      </c>
      <c r="B490" s="21" t="s">
        <v>669</v>
      </c>
      <c r="C490" s="17" t="s">
        <v>2272</v>
      </c>
      <c r="D490" s="17" t="s">
        <v>1534</v>
      </c>
      <c r="E490" s="17" t="s">
        <v>1828</v>
      </c>
      <c r="F490" s="17"/>
    </row>
    <row r="491" spans="1:6" x14ac:dyDescent="0.3">
      <c r="A491" s="23">
        <v>490</v>
      </c>
      <c r="B491" s="21" t="s">
        <v>669</v>
      </c>
      <c r="C491" s="17" t="s">
        <v>3943</v>
      </c>
      <c r="D491" s="17" t="s">
        <v>1534</v>
      </c>
      <c r="E491" s="17" t="s">
        <v>2783</v>
      </c>
      <c r="F491" s="17"/>
    </row>
    <row r="492" spans="1:6" x14ac:dyDescent="0.3">
      <c r="A492" s="23">
        <v>491</v>
      </c>
      <c r="B492" s="21" t="s">
        <v>669</v>
      </c>
      <c r="C492" s="17" t="s">
        <v>4078</v>
      </c>
      <c r="D492" s="17" t="s">
        <v>1534</v>
      </c>
      <c r="E492" s="17" t="s">
        <v>1755</v>
      </c>
      <c r="F492" s="17"/>
    </row>
    <row r="493" spans="1:6" x14ac:dyDescent="0.3">
      <c r="A493" s="23">
        <v>492</v>
      </c>
      <c r="B493" s="21" t="s">
        <v>669</v>
      </c>
      <c r="C493" s="17" t="s">
        <v>4010</v>
      </c>
      <c r="D493" s="17" t="s">
        <v>1546</v>
      </c>
      <c r="E493" s="17" t="s">
        <v>1625</v>
      </c>
      <c r="F493" s="17"/>
    </row>
    <row r="494" spans="1:6" x14ac:dyDescent="0.3">
      <c r="A494" s="23">
        <v>493</v>
      </c>
      <c r="B494" s="21" t="s">
        <v>669</v>
      </c>
      <c r="C494" s="17" t="s">
        <v>3924</v>
      </c>
      <c r="D494" s="17" t="s">
        <v>1541</v>
      </c>
      <c r="E494" s="17" t="s">
        <v>1613</v>
      </c>
      <c r="F494" s="17"/>
    </row>
    <row r="495" spans="1:6" x14ac:dyDescent="0.3">
      <c r="A495" s="23">
        <v>494</v>
      </c>
      <c r="B495" s="21" t="s">
        <v>669</v>
      </c>
      <c r="C495" s="17" t="s">
        <v>3959</v>
      </c>
      <c r="D495" s="17" t="s">
        <v>1532</v>
      </c>
      <c r="E495" s="17" t="s">
        <v>2778</v>
      </c>
      <c r="F495" s="17"/>
    </row>
    <row r="496" spans="1:6" x14ac:dyDescent="0.3">
      <c r="A496" s="23">
        <v>495</v>
      </c>
      <c r="B496" s="21" t="s">
        <v>669</v>
      </c>
      <c r="C496" s="17" t="s">
        <v>4023</v>
      </c>
      <c r="D496" s="17" t="s">
        <v>1546</v>
      </c>
      <c r="E496" s="17" t="s">
        <v>1715</v>
      </c>
      <c r="F496" s="17"/>
    </row>
    <row r="497" spans="1:6" x14ac:dyDescent="0.3">
      <c r="A497" s="23">
        <v>496</v>
      </c>
      <c r="B497" s="21" t="s">
        <v>669</v>
      </c>
      <c r="C497" s="17" t="s">
        <v>3945</v>
      </c>
      <c r="D497" s="17" t="s">
        <v>1542</v>
      </c>
      <c r="E497" s="17" t="s">
        <v>61</v>
      </c>
      <c r="F497" s="17"/>
    </row>
    <row r="498" spans="1:6" x14ac:dyDescent="0.3">
      <c r="A498" s="23">
        <v>497</v>
      </c>
      <c r="B498" s="21" t="s">
        <v>669</v>
      </c>
      <c r="C498" s="17" t="s">
        <v>4032</v>
      </c>
      <c r="D498" s="17" t="s">
        <v>1542</v>
      </c>
      <c r="E498" s="17" t="s">
        <v>1577</v>
      </c>
      <c r="F498" s="17"/>
    </row>
    <row r="499" spans="1:6" x14ac:dyDescent="0.3">
      <c r="A499" s="23">
        <v>498</v>
      </c>
      <c r="B499" s="21" t="s">
        <v>669</v>
      </c>
      <c r="C499" s="17" t="s">
        <v>4031</v>
      </c>
      <c r="D499" s="17" t="s">
        <v>1541</v>
      </c>
      <c r="E499" s="17" t="s">
        <v>3909</v>
      </c>
      <c r="F499" s="17"/>
    </row>
    <row r="500" spans="1:6" x14ac:dyDescent="0.3">
      <c r="A500" s="23">
        <v>499</v>
      </c>
      <c r="B500" s="21" t="s">
        <v>669</v>
      </c>
      <c r="C500" s="17" t="s">
        <v>4027</v>
      </c>
      <c r="D500" s="17" t="s">
        <v>1533</v>
      </c>
      <c r="E500" s="17" t="s">
        <v>1740</v>
      </c>
      <c r="F500" s="17"/>
    </row>
    <row r="501" spans="1:6" x14ac:dyDescent="0.3">
      <c r="A501" s="23">
        <v>500</v>
      </c>
      <c r="B501" s="21" t="s">
        <v>669</v>
      </c>
      <c r="C501" s="17" t="s">
        <v>4466</v>
      </c>
      <c r="D501" s="17" t="s">
        <v>1532</v>
      </c>
      <c r="E501" s="17" t="s">
        <v>3866</v>
      </c>
      <c r="F501" s="17"/>
    </row>
    <row r="502" spans="1:6" x14ac:dyDescent="0.3">
      <c r="A502" s="23">
        <v>501</v>
      </c>
      <c r="B502" s="21" t="s">
        <v>669</v>
      </c>
      <c r="C502" s="17" t="s">
        <v>3265</v>
      </c>
      <c r="D502" s="17" t="s">
        <v>1538</v>
      </c>
      <c r="E502" s="17" t="s">
        <v>3909</v>
      </c>
      <c r="F502" s="17"/>
    </row>
    <row r="503" spans="1:6" x14ac:dyDescent="0.3">
      <c r="A503" s="23">
        <v>502</v>
      </c>
      <c r="B503" s="21" t="s">
        <v>669</v>
      </c>
      <c r="C503" s="17" t="s">
        <v>3999</v>
      </c>
      <c r="D503" s="17" t="s">
        <v>1537</v>
      </c>
      <c r="E503" s="17" t="s">
        <v>1692</v>
      </c>
      <c r="F503" s="17"/>
    </row>
    <row r="504" spans="1:6" x14ac:dyDescent="0.3">
      <c r="A504" s="23">
        <v>503</v>
      </c>
      <c r="B504" s="21" t="s">
        <v>669</v>
      </c>
      <c r="C504" s="17" t="s">
        <v>3940</v>
      </c>
      <c r="D504" s="17" t="s">
        <v>1537</v>
      </c>
      <c r="E504" s="17" t="s">
        <v>3941</v>
      </c>
      <c r="F504" s="17"/>
    </row>
    <row r="505" spans="1:6" x14ac:dyDescent="0.3">
      <c r="A505" s="23">
        <v>504</v>
      </c>
      <c r="B505" s="21" t="s">
        <v>669</v>
      </c>
      <c r="C505" s="17" t="s">
        <v>3971</v>
      </c>
      <c r="D505" s="17" t="s">
        <v>1534</v>
      </c>
      <c r="E505" s="17" t="s">
        <v>2783</v>
      </c>
      <c r="F505" s="17"/>
    </row>
    <row r="506" spans="1:6" x14ac:dyDescent="0.3">
      <c r="A506" s="23">
        <v>505</v>
      </c>
      <c r="B506" s="21" t="s">
        <v>669</v>
      </c>
      <c r="C506" s="17" t="s">
        <v>4017</v>
      </c>
      <c r="D506" s="17" t="s">
        <v>1534</v>
      </c>
      <c r="E506" s="17" t="s">
        <v>3671</v>
      </c>
      <c r="F506" s="17"/>
    </row>
    <row r="507" spans="1:6" x14ac:dyDescent="0.3">
      <c r="A507" s="23">
        <v>506</v>
      </c>
      <c r="B507" s="21" t="s">
        <v>669</v>
      </c>
      <c r="C507" s="17" t="s">
        <v>3993</v>
      </c>
      <c r="D507" s="17" t="s">
        <v>1534</v>
      </c>
      <c r="E507" s="17" t="s">
        <v>1613</v>
      </c>
      <c r="F507" s="17"/>
    </row>
    <row r="508" spans="1:6" x14ac:dyDescent="0.3">
      <c r="A508" s="23">
        <v>507</v>
      </c>
      <c r="B508" s="21" t="s">
        <v>669</v>
      </c>
      <c r="C508" s="17" t="s">
        <v>3932</v>
      </c>
      <c r="D508" s="17" t="s">
        <v>1532</v>
      </c>
      <c r="E508" s="17" t="s">
        <v>3933</v>
      </c>
      <c r="F508" s="17"/>
    </row>
    <row r="509" spans="1:6" x14ac:dyDescent="0.3">
      <c r="A509" s="23">
        <v>508</v>
      </c>
      <c r="B509" s="21" t="s">
        <v>669</v>
      </c>
      <c r="C509" s="17" t="s">
        <v>4007</v>
      </c>
      <c r="D509" s="17" t="s">
        <v>1537</v>
      </c>
      <c r="E509" s="17" t="s">
        <v>1737</v>
      </c>
      <c r="F509" s="17"/>
    </row>
    <row r="510" spans="1:6" x14ac:dyDescent="0.3">
      <c r="A510" s="23">
        <v>509</v>
      </c>
      <c r="B510" s="21" t="s">
        <v>669</v>
      </c>
      <c r="C510" s="17" t="s">
        <v>3984</v>
      </c>
      <c r="D510" s="17" t="s">
        <v>1536</v>
      </c>
      <c r="E510" s="17" t="s">
        <v>2995</v>
      </c>
      <c r="F510" s="17"/>
    </row>
    <row r="511" spans="1:6" x14ac:dyDescent="0.3">
      <c r="A511" s="23">
        <v>510</v>
      </c>
      <c r="B511" s="21" t="s">
        <v>669</v>
      </c>
      <c r="C511" s="17" t="s">
        <v>4047</v>
      </c>
      <c r="D511" s="17" t="s">
        <v>1556</v>
      </c>
      <c r="E511" s="17" t="s">
        <v>1611</v>
      </c>
      <c r="F511" s="17"/>
    </row>
    <row r="512" spans="1:6" x14ac:dyDescent="0.3">
      <c r="A512" s="23">
        <v>511</v>
      </c>
      <c r="B512" s="21" t="s">
        <v>669</v>
      </c>
      <c r="C512" s="17" t="s">
        <v>4057</v>
      </c>
      <c r="D512" s="17" t="s">
        <v>340</v>
      </c>
      <c r="E512" s="17" t="s">
        <v>1596</v>
      </c>
      <c r="F512" s="17"/>
    </row>
    <row r="513" spans="1:6" x14ac:dyDescent="0.3">
      <c r="A513" s="23">
        <v>512</v>
      </c>
      <c r="B513" s="21" t="s">
        <v>669</v>
      </c>
      <c r="C513" s="17" t="s">
        <v>4063</v>
      </c>
      <c r="D513" s="17" t="s">
        <v>4629</v>
      </c>
      <c r="E513" s="17" t="s">
        <v>1577</v>
      </c>
      <c r="F513" s="17"/>
    </row>
    <row r="514" spans="1:6" x14ac:dyDescent="0.3">
      <c r="A514" s="23">
        <v>513</v>
      </c>
      <c r="B514" s="21" t="s">
        <v>669</v>
      </c>
      <c r="C514" s="17" t="s">
        <v>3967</v>
      </c>
      <c r="D514" s="17" t="s">
        <v>1540</v>
      </c>
      <c r="E514" s="17" t="s">
        <v>37</v>
      </c>
      <c r="F514" s="17"/>
    </row>
    <row r="515" spans="1:6" x14ac:dyDescent="0.3">
      <c r="A515" s="23">
        <v>514</v>
      </c>
      <c r="B515" s="21" t="s">
        <v>669</v>
      </c>
      <c r="C515" s="17" t="s">
        <v>695</v>
      </c>
      <c r="D515" s="17" t="s">
        <v>1544</v>
      </c>
      <c r="E515" s="17" t="s">
        <v>69</v>
      </c>
      <c r="F515" s="17"/>
    </row>
    <row r="516" spans="1:6" x14ac:dyDescent="0.3">
      <c r="A516" s="23">
        <v>515</v>
      </c>
      <c r="B516" s="21" t="s">
        <v>669</v>
      </c>
      <c r="C516" s="17" t="s">
        <v>3865</v>
      </c>
      <c r="D516" s="17" t="s">
        <v>1551</v>
      </c>
      <c r="E516" s="17" t="s">
        <v>3866</v>
      </c>
      <c r="F516" s="17"/>
    </row>
    <row r="517" spans="1:6" x14ac:dyDescent="0.3">
      <c r="A517" s="23">
        <v>516</v>
      </c>
      <c r="B517" s="21" t="s">
        <v>669</v>
      </c>
      <c r="C517" s="17" t="s">
        <v>4064</v>
      </c>
      <c r="D517" s="17" t="s">
        <v>1532</v>
      </c>
      <c r="E517" s="17" t="s">
        <v>1577</v>
      </c>
      <c r="F517" s="17"/>
    </row>
    <row r="518" spans="1:6" x14ac:dyDescent="0.3">
      <c r="A518" s="23">
        <v>517</v>
      </c>
      <c r="B518" s="21" t="s">
        <v>669</v>
      </c>
      <c r="C518" s="17" t="s">
        <v>3920</v>
      </c>
      <c r="D518" s="17" t="s">
        <v>1533</v>
      </c>
      <c r="E518" s="17" t="s">
        <v>61</v>
      </c>
      <c r="F518" s="17"/>
    </row>
    <row r="519" spans="1:6" x14ac:dyDescent="0.3">
      <c r="A519" s="23">
        <v>518</v>
      </c>
      <c r="B519" s="21" t="s">
        <v>669</v>
      </c>
      <c r="C519" s="17" t="s">
        <v>3987</v>
      </c>
      <c r="D519" s="17" t="s">
        <v>4630</v>
      </c>
      <c r="E519" s="17" t="s">
        <v>3909</v>
      </c>
      <c r="F519" s="17"/>
    </row>
    <row r="520" spans="1:6" x14ac:dyDescent="0.3">
      <c r="A520" s="23">
        <v>519</v>
      </c>
      <c r="B520" s="21" t="s">
        <v>669</v>
      </c>
      <c r="C520" s="17" t="s">
        <v>4018</v>
      </c>
      <c r="D520" s="17" t="s">
        <v>4691</v>
      </c>
      <c r="E520" s="17" t="s">
        <v>2283</v>
      </c>
      <c r="F520" s="17"/>
    </row>
    <row r="521" spans="1:6" x14ac:dyDescent="0.3">
      <c r="A521" s="23">
        <v>520</v>
      </c>
      <c r="B521" s="21" t="s">
        <v>669</v>
      </c>
      <c r="C521" s="17" t="s">
        <v>4059</v>
      </c>
      <c r="D521" s="17" t="s">
        <v>4630</v>
      </c>
      <c r="E521" s="17" t="s">
        <v>3909</v>
      </c>
      <c r="F521" s="17"/>
    </row>
    <row r="522" spans="1:6" x14ac:dyDescent="0.3">
      <c r="A522" s="23">
        <v>521</v>
      </c>
      <c r="B522" s="21" t="s">
        <v>669</v>
      </c>
      <c r="C522" s="17" t="s">
        <v>4080</v>
      </c>
      <c r="D522" s="17" t="s">
        <v>1533</v>
      </c>
      <c r="E522" s="17" t="s">
        <v>37</v>
      </c>
      <c r="F522" s="17"/>
    </row>
    <row r="523" spans="1:6" x14ac:dyDescent="0.3">
      <c r="A523" s="23">
        <v>522</v>
      </c>
      <c r="B523" s="21" t="s">
        <v>669</v>
      </c>
      <c r="C523" s="17" t="s">
        <v>4028</v>
      </c>
      <c r="D523" s="17" t="s">
        <v>1554</v>
      </c>
      <c r="E523" s="17" t="s">
        <v>4029</v>
      </c>
      <c r="F523" s="17"/>
    </row>
    <row r="524" spans="1:6" x14ac:dyDescent="0.3">
      <c r="A524" s="23">
        <v>523</v>
      </c>
      <c r="B524" s="21" t="s">
        <v>669</v>
      </c>
      <c r="C524" s="17" t="s">
        <v>704</v>
      </c>
      <c r="D524" s="17" t="s">
        <v>1553</v>
      </c>
      <c r="E524" s="17" t="s">
        <v>69</v>
      </c>
      <c r="F524" s="17"/>
    </row>
    <row r="525" spans="1:6" x14ac:dyDescent="0.3">
      <c r="A525" s="23">
        <v>524</v>
      </c>
      <c r="B525" s="21" t="s">
        <v>669</v>
      </c>
      <c r="C525" s="17" t="s">
        <v>3863</v>
      </c>
      <c r="D525" s="17" t="s">
        <v>1532</v>
      </c>
      <c r="E525" s="17" t="s">
        <v>3864</v>
      </c>
      <c r="F525" s="17"/>
    </row>
    <row r="526" spans="1:6" x14ac:dyDescent="0.3">
      <c r="A526" s="23">
        <v>525</v>
      </c>
      <c r="B526" s="21" t="s">
        <v>669</v>
      </c>
      <c r="C526" s="17" t="s">
        <v>3944</v>
      </c>
      <c r="D526" s="17" t="s">
        <v>1536</v>
      </c>
      <c r="E526" s="17" t="s">
        <v>1655</v>
      </c>
      <c r="F526" s="17"/>
    </row>
    <row r="527" spans="1:6" x14ac:dyDescent="0.3">
      <c r="A527" s="23">
        <v>526</v>
      </c>
      <c r="B527" s="21" t="s">
        <v>669</v>
      </c>
      <c r="C527" s="17" t="s">
        <v>4014</v>
      </c>
      <c r="D527" s="17" t="s">
        <v>1538</v>
      </c>
      <c r="E527" s="17" t="s">
        <v>1613</v>
      </c>
      <c r="F527" s="17"/>
    </row>
    <row r="528" spans="1:6" x14ac:dyDescent="0.3">
      <c r="A528" s="23">
        <v>527</v>
      </c>
      <c r="B528" s="21" t="s">
        <v>669</v>
      </c>
      <c r="C528" s="17" t="s">
        <v>670</v>
      </c>
      <c r="D528" s="17" t="s">
        <v>1533</v>
      </c>
      <c r="E528" s="17" t="s">
        <v>100</v>
      </c>
      <c r="F528" s="17"/>
    </row>
    <row r="529" spans="1:6" x14ac:dyDescent="0.3">
      <c r="A529" s="23">
        <v>528</v>
      </c>
      <c r="B529" s="21" t="s">
        <v>669</v>
      </c>
      <c r="C529" s="17" t="s">
        <v>3926</v>
      </c>
      <c r="D529" s="17" t="s">
        <v>4691</v>
      </c>
      <c r="E529" s="17" t="s">
        <v>3671</v>
      </c>
      <c r="F529" s="17"/>
    </row>
    <row r="530" spans="1:6" x14ac:dyDescent="0.3">
      <c r="A530" s="23">
        <v>529</v>
      </c>
      <c r="B530" s="21" t="s">
        <v>669</v>
      </c>
      <c r="C530" s="17" t="s">
        <v>3992</v>
      </c>
      <c r="D530" s="17" t="s">
        <v>1533</v>
      </c>
      <c r="E530" s="17" t="s">
        <v>61</v>
      </c>
      <c r="F530" s="17"/>
    </row>
    <row r="531" spans="1:6" x14ac:dyDescent="0.3">
      <c r="A531" s="23">
        <v>530</v>
      </c>
      <c r="B531" s="21" t="s">
        <v>669</v>
      </c>
      <c r="C531" s="17" t="s">
        <v>3887</v>
      </c>
      <c r="D531" s="17" t="s">
        <v>1549</v>
      </c>
      <c r="E531" s="17" t="s">
        <v>2613</v>
      </c>
      <c r="F531" s="17"/>
    </row>
    <row r="532" spans="1:6" x14ac:dyDescent="0.3">
      <c r="A532" s="23">
        <v>531</v>
      </c>
      <c r="B532" s="21" t="s">
        <v>669</v>
      </c>
      <c r="C532" s="17" t="s">
        <v>4025</v>
      </c>
      <c r="D532" s="17" t="s">
        <v>1541</v>
      </c>
      <c r="E532" s="17" t="s">
        <v>4690</v>
      </c>
      <c r="F532" s="17"/>
    </row>
    <row r="533" spans="1:6" x14ac:dyDescent="0.3">
      <c r="A533" s="23">
        <v>532</v>
      </c>
      <c r="B533" s="21" t="s">
        <v>669</v>
      </c>
      <c r="C533" s="17" t="s">
        <v>3994</v>
      </c>
      <c r="D533" s="17" t="s">
        <v>1534</v>
      </c>
      <c r="E533" s="17" t="s">
        <v>1577</v>
      </c>
      <c r="F533" s="17"/>
    </row>
    <row r="534" spans="1:6" x14ac:dyDescent="0.3">
      <c r="A534" s="23">
        <v>533</v>
      </c>
      <c r="B534" s="21" t="s">
        <v>669</v>
      </c>
      <c r="C534" s="17" t="s">
        <v>3891</v>
      </c>
      <c r="D534" s="17" t="s">
        <v>1544</v>
      </c>
      <c r="E534" s="17" t="s">
        <v>2010</v>
      </c>
      <c r="F534" s="17"/>
    </row>
    <row r="535" spans="1:6" x14ac:dyDescent="0.3">
      <c r="A535" s="23">
        <v>534</v>
      </c>
      <c r="B535" s="21" t="s">
        <v>669</v>
      </c>
      <c r="C535" s="17" t="s">
        <v>3928</v>
      </c>
      <c r="D535" s="17" t="s">
        <v>1535</v>
      </c>
      <c r="E535" s="17" t="s">
        <v>3929</v>
      </c>
      <c r="F535" s="17"/>
    </row>
    <row r="536" spans="1:6" x14ac:dyDescent="0.3">
      <c r="A536" s="23">
        <v>535</v>
      </c>
      <c r="B536" s="21" t="s">
        <v>669</v>
      </c>
      <c r="C536" s="17" t="s">
        <v>3948</v>
      </c>
      <c r="D536" s="17" t="s">
        <v>1535</v>
      </c>
      <c r="E536" s="17" t="s">
        <v>3671</v>
      </c>
      <c r="F536" s="17"/>
    </row>
    <row r="537" spans="1:6" x14ac:dyDescent="0.3">
      <c r="A537" s="23">
        <v>536</v>
      </c>
      <c r="B537" s="21" t="s">
        <v>669</v>
      </c>
      <c r="C537" s="17" t="s">
        <v>4021</v>
      </c>
      <c r="D537" s="17" t="s">
        <v>1534</v>
      </c>
      <c r="E537" s="17" t="s">
        <v>1802</v>
      </c>
      <c r="F537" s="17"/>
    </row>
    <row r="538" spans="1:6" x14ac:dyDescent="0.3">
      <c r="A538" s="23">
        <v>537</v>
      </c>
      <c r="B538" s="21" t="s">
        <v>669</v>
      </c>
      <c r="C538" s="17" t="s">
        <v>3990</v>
      </c>
      <c r="D538" s="17" t="s">
        <v>1543</v>
      </c>
      <c r="E538" s="17" t="s">
        <v>2283</v>
      </c>
      <c r="F538" s="17"/>
    </row>
    <row r="539" spans="1:6" x14ac:dyDescent="0.3">
      <c r="A539" s="23">
        <v>538</v>
      </c>
      <c r="B539" s="21" t="s">
        <v>669</v>
      </c>
      <c r="C539" s="17" t="s">
        <v>3913</v>
      </c>
      <c r="D539" s="17" t="s">
        <v>1551</v>
      </c>
      <c r="E539" s="17" t="s">
        <v>4750</v>
      </c>
      <c r="F539" s="17"/>
    </row>
    <row r="540" spans="1:6" x14ac:dyDescent="0.3">
      <c r="A540" s="23">
        <v>539</v>
      </c>
      <c r="B540" s="21" t="s">
        <v>669</v>
      </c>
      <c r="C540" s="17" t="s">
        <v>4076</v>
      </c>
      <c r="D540" s="17" t="s">
        <v>1541</v>
      </c>
      <c r="E540" s="17" t="s">
        <v>2516</v>
      </c>
      <c r="F540" s="17"/>
    </row>
    <row r="541" spans="1:6" x14ac:dyDescent="0.3">
      <c r="A541" s="23">
        <v>540</v>
      </c>
      <c r="B541" s="21" t="s">
        <v>669</v>
      </c>
      <c r="C541" s="17" t="s">
        <v>1294</v>
      </c>
      <c r="D541" s="17" t="s">
        <v>1534</v>
      </c>
      <c r="E541" s="17" t="s">
        <v>346</v>
      </c>
      <c r="F541" s="17"/>
    </row>
    <row r="542" spans="1:6" x14ac:dyDescent="0.3">
      <c r="A542" s="23">
        <v>541</v>
      </c>
      <c r="B542" s="21" t="s">
        <v>669</v>
      </c>
      <c r="C542" s="17" t="s">
        <v>4071</v>
      </c>
      <c r="D542" s="17" t="s">
        <v>1544</v>
      </c>
      <c r="E542" s="17" t="s">
        <v>2010</v>
      </c>
      <c r="F542" s="17"/>
    </row>
    <row r="543" spans="1:6" x14ac:dyDescent="0.3">
      <c r="A543" s="23">
        <v>542</v>
      </c>
      <c r="B543" s="21" t="s">
        <v>669</v>
      </c>
      <c r="C543" s="17" t="s">
        <v>3947</v>
      </c>
      <c r="D543" s="17" t="s">
        <v>1532</v>
      </c>
      <c r="E543" s="17" t="s">
        <v>1625</v>
      </c>
      <c r="F543" s="17"/>
    </row>
    <row r="544" spans="1:6" x14ac:dyDescent="0.3">
      <c r="A544" s="23">
        <v>543</v>
      </c>
      <c r="B544" s="21" t="s">
        <v>669</v>
      </c>
      <c r="C544" s="17" t="s">
        <v>3900</v>
      </c>
      <c r="D544" s="17" t="s">
        <v>1538</v>
      </c>
      <c r="E544" s="17" t="s">
        <v>3901</v>
      </c>
      <c r="F544" s="17"/>
    </row>
    <row r="545" spans="1:6" x14ac:dyDescent="0.3">
      <c r="A545" s="23">
        <v>544</v>
      </c>
      <c r="B545" s="21" t="s">
        <v>669</v>
      </c>
      <c r="C545" s="17" t="s">
        <v>3951</v>
      </c>
      <c r="D545" s="17" t="s">
        <v>1534</v>
      </c>
      <c r="E545" s="17" t="s">
        <v>2210</v>
      </c>
      <c r="F545" s="17"/>
    </row>
    <row r="546" spans="1:6" x14ac:dyDescent="0.3">
      <c r="A546" s="23">
        <v>545</v>
      </c>
      <c r="B546" s="21" t="s">
        <v>669</v>
      </c>
      <c r="C546" s="17" t="s">
        <v>3911</v>
      </c>
      <c r="D546" s="17" t="s">
        <v>1533</v>
      </c>
      <c r="E546" s="17" t="s">
        <v>1630</v>
      </c>
      <c r="F546" s="17"/>
    </row>
    <row r="547" spans="1:6" x14ac:dyDescent="0.3">
      <c r="A547" s="23">
        <v>546</v>
      </c>
      <c r="B547" s="21" t="s">
        <v>669</v>
      </c>
      <c r="C547" s="17" t="s">
        <v>4011</v>
      </c>
      <c r="D547" s="17" t="s">
        <v>1559</v>
      </c>
      <c r="E547" s="17" t="s">
        <v>3909</v>
      </c>
      <c r="F547" s="17"/>
    </row>
    <row r="548" spans="1:6" x14ac:dyDescent="0.3">
      <c r="A548" s="23">
        <v>547</v>
      </c>
      <c r="B548" s="21" t="s">
        <v>669</v>
      </c>
      <c r="C548" s="17" t="s">
        <v>3935</v>
      </c>
      <c r="D548" s="17" t="s">
        <v>1533</v>
      </c>
      <c r="E548" s="17" t="s">
        <v>4745</v>
      </c>
      <c r="F548" s="17"/>
    </row>
    <row r="549" spans="1:6" x14ac:dyDescent="0.3">
      <c r="A549" s="23">
        <v>548</v>
      </c>
      <c r="B549" s="21" t="s">
        <v>669</v>
      </c>
      <c r="C549" s="17" t="s">
        <v>676</v>
      </c>
      <c r="D549" s="17" t="s">
        <v>1533</v>
      </c>
      <c r="E549" s="17" t="s">
        <v>97</v>
      </c>
      <c r="F549" s="17"/>
    </row>
    <row r="550" spans="1:6" x14ac:dyDescent="0.3">
      <c r="A550" s="23">
        <v>549</v>
      </c>
      <c r="B550" s="21" t="s">
        <v>669</v>
      </c>
      <c r="C550" s="17" t="s">
        <v>3937</v>
      </c>
      <c r="D550" s="17" t="s">
        <v>1560</v>
      </c>
      <c r="E550" s="17" t="s">
        <v>1802</v>
      </c>
      <c r="F550" s="17"/>
    </row>
    <row r="551" spans="1:6" x14ac:dyDescent="0.3">
      <c r="A551" s="23">
        <v>550</v>
      </c>
      <c r="B551" s="21" t="s">
        <v>669</v>
      </c>
      <c r="C551" s="17" t="s">
        <v>4006</v>
      </c>
      <c r="D551" s="17" t="s">
        <v>1536</v>
      </c>
      <c r="E551" s="17" t="s">
        <v>2778</v>
      </c>
      <c r="F551" s="17"/>
    </row>
    <row r="552" spans="1:6" x14ac:dyDescent="0.3">
      <c r="A552" s="23">
        <v>551</v>
      </c>
      <c r="B552" s="21" t="s">
        <v>669</v>
      </c>
      <c r="C552" s="17" t="s">
        <v>3886</v>
      </c>
      <c r="D552" s="17" t="s">
        <v>1532</v>
      </c>
      <c r="E552" s="17" t="s">
        <v>3520</v>
      </c>
      <c r="F552" s="17"/>
    </row>
    <row r="553" spans="1:6" x14ac:dyDescent="0.3">
      <c r="A553" s="23">
        <v>552</v>
      </c>
      <c r="B553" s="21" t="s">
        <v>669</v>
      </c>
      <c r="C553" s="17" t="s">
        <v>3878</v>
      </c>
      <c r="D553" s="17" t="s">
        <v>340</v>
      </c>
      <c r="E553" s="17" t="s">
        <v>1596</v>
      </c>
      <c r="F553" s="17"/>
    </row>
    <row r="554" spans="1:6" x14ac:dyDescent="0.3">
      <c r="A554" s="23">
        <v>553</v>
      </c>
      <c r="B554" s="21" t="s">
        <v>669</v>
      </c>
      <c r="C554" s="17" t="s">
        <v>3870</v>
      </c>
      <c r="D554" s="17" t="s">
        <v>1533</v>
      </c>
      <c r="E554" s="17" t="s">
        <v>1939</v>
      </c>
      <c r="F554" s="17"/>
    </row>
    <row r="555" spans="1:6" x14ac:dyDescent="0.3">
      <c r="A555" s="23">
        <v>554</v>
      </c>
      <c r="B555" s="21" t="s">
        <v>669</v>
      </c>
      <c r="C555" s="17" t="s">
        <v>3907</v>
      </c>
      <c r="D555" s="17" t="s">
        <v>1539</v>
      </c>
      <c r="E555" s="17" t="s">
        <v>2372</v>
      </c>
      <c r="F555" s="17"/>
    </row>
    <row r="556" spans="1:6" x14ac:dyDescent="0.3">
      <c r="A556" s="23">
        <v>555</v>
      </c>
      <c r="B556" s="21" t="s">
        <v>669</v>
      </c>
      <c r="C556" s="17" t="s">
        <v>3976</v>
      </c>
      <c r="D556" s="17" t="s">
        <v>1532</v>
      </c>
      <c r="E556" s="17" t="s">
        <v>3977</v>
      </c>
      <c r="F556" s="17"/>
    </row>
    <row r="557" spans="1:6" x14ac:dyDescent="0.3">
      <c r="A557" s="23">
        <v>556</v>
      </c>
      <c r="B557" s="21" t="s">
        <v>669</v>
      </c>
      <c r="C557" s="17" t="s">
        <v>3930</v>
      </c>
      <c r="D557" s="17" t="s">
        <v>1537</v>
      </c>
      <c r="E557" s="17" t="s">
        <v>3931</v>
      </c>
      <c r="F557" s="17"/>
    </row>
    <row r="558" spans="1:6" x14ac:dyDescent="0.3">
      <c r="A558" s="23">
        <v>557</v>
      </c>
      <c r="B558" s="21" t="s">
        <v>669</v>
      </c>
      <c r="C558" s="17" t="s">
        <v>3980</v>
      </c>
      <c r="D558" s="17" t="s">
        <v>1534</v>
      </c>
      <c r="E558" s="17" t="s">
        <v>1568</v>
      </c>
      <c r="F558" s="17"/>
    </row>
    <row r="559" spans="1:6" x14ac:dyDescent="0.3">
      <c r="A559" s="23">
        <v>558</v>
      </c>
      <c r="B559" s="21" t="s">
        <v>669</v>
      </c>
      <c r="C559" s="17" t="s">
        <v>3919</v>
      </c>
      <c r="D559" s="17" t="s">
        <v>1532</v>
      </c>
      <c r="E559" s="17" t="s">
        <v>1800</v>
      </c>
      <c r="F559" s="17"/>
    </row>
    <row r="560" spans="1:6" x14ac:dyDescent="0.3">
      <c r="A560" s="23">
        <v>559</v>
      </c>
      <c r="B560" s="21" t="s">
        <v>669</v>
      </c>
      <c r="C560" s="17" t="s">
        <v>3890</v>
      </c>
      <c r="D560" s="17" t="s">
        <v>1535</v>
      </c>
      <c r="E560" s="17" t="s">
        <v>1692</v>
      </c>
      <c r="F560" s="17"/>
    </row>
    <row r="561" spans="1:6" x14ac:dyDescent="0.3">
      <c r="A561" s="23">
        <v>560</v>
      </c>
      <c r="B561" s="21" t="s">
        <v>669</v>
      </c>
      <c r="C561" s="17" t="s">
        <v>4053</v>
      </c>
      <c r="D561" s="17" t="s">
        <v>1536</v>
      </c>
      <c r="E561" s="17" t="s">
        <v>2281</v>
      </c>
      <c r="F561" s="17"/>
    </row>
    <row r="562" spans="1:6" x14ac:dyDescent="0.3">
      <c r="A562" s="23">
        <v>561</v>
      </c>
      <c r="B562" s="21" t="s">
        <v>669</v>
      </c>
      <c r="C562" s="17" t="s">
        <v>4065</v>
      </c>
      <c r="D562" s="17" t="s">
        <v>1537</v>
      </c>
      <c r="E562" s="17" t="s">
        <v>1625</v>
      </c>
      <c r="F562" s="17"/>
    </row>
    <row r="563" spans="1:6" x14ac:dyDescent="0.3">
      <c r="A563" s="23">
        <v>562</v>
      </c>
      <c r="B563" s="21" t="s">
        <v>669</v>
      </c>
      <c r="C563" s="17" t="s">
        <v>3936</v>
      </c>
      <c r="D563" s="17" t="s">
        <v>4629</v>
      </c>
      <c r="E563" s="17" t="s">
        <v>2617</v>
      </c>
      <c r="F563" s="17"/>
    </row>
    <row r="564" spans="1:6" x14ac:dyDescent="0.3">
      <c r="A564" s="23">
        <v>563</v>
      </c>
      <c r="B564" s="21" t="s">
        <v>669</v>
      </c>
      <c r="C564" s="17" t="s">
        <v>4005</v>
      </c>
      <c r="D564" s="17" t="s">
        <v>1538</v>
      </c>
      <c r="E564" s="17" t="s">
        <v>1625</v>
      </c>
      <c r="F564" s="17"/>
    </row>
    <row r="565" spans="1:6" x14ac:dyDescent="0.3">
      <c r="A565" s="23">
        <v>564</v>
      </c>
      <c r="B565" s="21" t="s">
        <v>669</v>
      </c>
      <c r="C565" s="17" t="s">
        <v>4066</v>
      </c>
      <c r="D565" s="17" t="s">
        <v>1551</v>
      </c>
      <c r="E565" s="17" t="s">
        <v>1828</v>
      </c>
      <c r="F565" s="17"/>
    </row>
    <row r="566" spans="1:6" x14ac:dyDescent="0.3">
      <c r="A566" s="23">
        <v>565</v>
      </c>
      <c r="B566" s="21" t="s">
        <v>669</v>
      </c>
      <c r="C566" s="17" t="s">
        <v>3656</v>
      </c>
      <c r="D566" s="17" t="s">
        <v>1535</v>
      </c>
      <c r="E566" s="17" t="s">
        <v>1692</v>
      </c>
      <c r="F566" s="17"/>
    </row>
    <row r="567" spans="1:6" x14ac:dyDescent="0.3">
      <c r="A567" s="23">
        <v>566</v>
      </c>
      <c r="B567" s="21" t="s">
        <v>669</v>
      </c>
      <c r="C567" s="17" t="s">
        <v>4045</v>
      </c>
      <c r="D567" s="17" t="s">
        <v>1544</v>
      </c>
      <c r="E567" s="17" t="s">
        <v>2010</v>
      </c>
      <c r="F567" s="17"/>
    </row>
    <row r="568" spans="1:6" x14ac:dyDescent="0.3">
      <c r="A568" s="23">
        <v>567</v>
      </c>
      <c r="B568" s="21" t="s">
        <v>669</v>
      </c>
      <c r="C568" s="17" t="s">
        <v>3953</v>
      </c>
      <c r="D568" s="17" t="s">
        <v>1535</v>
      </c>
      <c r="E568" s="17" t="s">
        <v>3954</v>
      </c>
      <c r="F568" s="17"/>
    </row>
    <row r="569" spans="1:6" x14ac:dyDescent="0.3">
      <c r="A569" s="23">
        <v>568</v>
      </c>
      <c r="B569" s="21" t="s">
        <v>669</v>
      </c>
      <c r="C569" s="17" t="s">
        <v>3953</v>
      </c>
      <c r="D569" s="17" t="s">
        <v>1539</v>
      </c>
      <c r="E569" s="17" t="s">
        <v>1737</v>
      </c>
      <c r="F569" s="17"/>
    </row>
    <row r="570" spans="1:6" x14ac:dyDescent="0.3">
      <c r="A570" s="23">
        <v>569</v>
      </c>
      <c r="B570" s="21" t="s">
        <v>669</v>
      </c>
      <c r="C570" s="17" t="s">
        <v>3361</v>
      </c>
      <c r="D570" s="17" t="s">
        <v>1546</v>
      </c>
      <c r="E570" s="17" t="s">
        <v>1603</v>
      </c>
      <c r="F570" s="17"/>
    </row>
    <row r="571" spans="1:6" x14ac:dyDescent="0.3">
      <c r="A571" s="23">
        <v>570</v>
      </c>
      <c r="B571" s="21" t="s">
        <v>669</v>
      </c>
      <c r="C571" s="17" t="s">
        <v>706</v>
      </c>
      <c r="D571" s="17" t="s">
        <v>1538</v>
      </c>
      <c r="E571" s="17" t="s">
        <v>296</v>
      </c>
      <c r="F571" s="17"/>
    </row>
    <row r="572" spans="1:6" x14ac:dyDescent="0.3">
      <c r="A572" s="23">
        <v>571</v>
      </c>
      <c r="B572" s="21" t="s">
        <v>669</v>
      </c>
      <c r="C572" s="17" t="s">
        <v>3767</v>
      </c>
      <c r="D572" s="17" t="s">
        <v>1536</v>
      </c>
      <c r="E572" s="17" t="s">
        <v>2008</v>
      </c>
      <c r="F572" s="17"/>
    </row>
    <row r="573" spans="1:6" x14ac:dyDescent="0.3">
      <c r="A573" s="23">
        <v>572</v>
      </c>
      <c r="B573" s="21" t="s">
        <v>669</v>
      </c>
      <c r="C573" s="17" t="s">
        <v>4081</v>
      </c>
      <c r="D573" s="17" t="s">
        <v>1546</v>
      </c>
      <c r="E573" s="17" t="s">
        <v>1603</v>
      </c>
      <c r="F573" s="17"/>
    </row>
    <row r="574" spans="1:6" x14ac:dyDescent="0.3">
      <c r="A574" s="23">
        <v>573</v>
      </c>
      <c r="B574" s="21" t="s">
        <v>669</v>
      </c>
      <c r="C574" s="17" t="s">
        <v>4016</v>
      </c>
      <c r="D574" s="17" t="s">
        <v>1535</v>
      </c>
      <c r="E574" s="17" t="s">
        <v>2008</v>
      </c>
      <c r="F574" s="17"/>
    </row>
    <row r="575" spans="1:6" x14ac:dyDescent="0.3">
      <c r="A575" s="23">
        <v>574</v>
      </c>
      <c r="B575" s="21" t="s">
        <v>669</v>
      </c>
      <c r="C575" s="17" t="s">
        <v>4513</v>
      </c>
      <c r="D575" s="17" t="s">
        <v>1535</v>
      </c>
      <c r="E575" s="17" t="s">
        <v>1922</v>
      </c>
      <c r="F575" s="17"/>
    </row>
    <row r="576" spans="1:6" x14ac:dyDescent="0.3">
      <c r="A576" s="23">
        <v>575</v>
      </c>
      <c r="B576" s="21" t="s">
        <v>669</v>
      </c>
      <c r="C576" s="17" t="s">
        <v>718</v>
      </c>
      <c r="D576" s="17" t="s">
        <v>1546</v>
      </c>
      <c r="E576" s="17" t="s">
        <v>719</v>
      </c>
      <c r="F576" s="17"/>
    </row>
    <row r="577" spans="1:6" x14ac:dyDescent="0.3">
      <c r="A577" s="23">
        <v>576</v>
      </c>
      <c r="B577" s="21" t="s">
        <v>669</v>
      </c>
      <c r="C577" s="17" t="s">
        <v>4061</v>
      </c>
      <c r="D577" s="17" t="s">
        <v>1532</v>
      </c>
      <c r="E577" s="17" t="s">
        <v>4062</v>
      </c>
      <c r="F577" s="17"/>
    </row>
    <row r="578" spans="1:6" x14ac:dyDescent="0.3">
      <c r="A578" s="23">
        <v>577</v>
      </c>
      <c r="B578" s="21" t="s">
        <v>669</v>
      </c>
      <c r="C578" s="17" t="s">
        <v>4074</v>
      </c>
      <c r="D578" s="17" t="s">
        <v>1546</v>
      </c>
      <c r="E578" s="17" t="s">
        <v>1596</v>
      </c>
      <c r="F578" s="17"/>
    </row>
    <row r="579" spans="1:6" x14ac:dyDescent="0.3">
      <c r="A579" s="23">
        <v>578</v>
      </c>
      <c r="B579" s="21" t="s">
        <v>669</v>
      </c>
      <c r="C579" s="17" t="s">
        <v>3985</v>
      </c>
      <c r="D579" s="17" t="s">
        <v>1553</v>
      </c>
      <c r="E579" s="17" t="s">
        <v>2018</v>
      </c>
      <c r="F579" s="17"/>
    </row>
    <row r="580" spans="1:6" x14ac:dyDescent="0.3">
      <c r="A580" s="23">
        <v>579</v>
      </c>
      <c r="B580" s="21" t="s">
        <v>669</v>
      </c>
      <c r="C580" s="17" t="s">
        <v>3997</v>
      </c>
      <c r="D580" s="17" t="s">
        <v>1538</v>
      </c>
      <c r="E580" s="17" t="s">
        <v>1625</v>
      </c>
      <c r="F580" s="17"/>
    </row>
    <row r="581" spans="1:6" x14ac:dyDescent="0.3">
      <c r="A581" s="23">
        <v>580</v>
      </c>
      <c r="B581" s="21" t="s">
        <v>669</v>
      </c>
      <c r="C581" s="17" t="s">
        <v>3934</v>
      </c>
      <c r="D581" s="17" t="s">
        <v>1554</v>
      </c>
      <c r="E581" s="17" t="s">
        <v>1935</v>
      </c>
      <c r="F581" s="17"/>
    </row>
    <row r="582" spans="1:6" x14ac:dyDescent="0.3">
      <c r="A582" s="23">
        <v>581</v>
      </c>
      <c r="B582" s="21" t="s">
        <v>669</v>
      </c>
      <c r="C582" s="17" t="s">
        <v>3961</v>
      </c>
      <c r="D582" s="17" t="s">
        <v>1534</v>
      </c>
      <c r="E582" s="17" t="s">
        <v>3962</v>
      </c>
      <c r="F582" s="17"/>
    </row>
    <row r="583" spans="1:6" x14ac:dyDescent="0.3">
      <c r="A583" s="23">
        <v>582</v>
      </c>
      <c r="B583" s="21" t="s">
        <v>669</v>
      </c>
      <c r="C583" s="17" t="s">
        <v>3996</v>
      </c>
      <c r="D583" s="17" t="s">
        <v>1532</v>
      </c>
      <c r="E583" s="17" t="s">
        <v>1625</v>
      </c>
      <c r="F583" s="17"/>
    </row>
    <row r="584" spans="1:6" x14ac:dyDescent="0.3">
      <c r="A584" s="23">
        <v>583</v>
      </c>
      <c r="B584" s="21" t="s">
        <v>669</v>
      </c>
      <c r="C584" s="17" t="s">
        <v>4052</v>
      </c>
      <c r="D584" s="17" t="s">
        <v>1541</v>
      </c>
      <c r="E584" s="17" t="s">
        <v>3333</v>
      </c>
      <c r="F584" s="17"/>
    </row>
    <row r="585" spans="1:6" x14ac:dyDescent="0.3">
      <c r="A585" s="23">
        <v>584</v>
      </c>
      <c r="B585" s="21" t="s">
        <v>669</v>
      </c>
      <c r="C585" s="17" t="s">
        <v>3880</v>
      </c>
      <c r="D585" s="17" t="s">
        <v>1559</v>
      </c>
      <c r="E585" s="17" t="s">
        <v>1960</v>
      </c>
      <c r="F585" s="17"/>
    </row>
    <row r="586" spans="1:6" x14ac:dyDescent="0.3">
      <c r="A586" s="23">
        <v>585</v>
      </c>
      <c r="B586" s="21" t="s">
        <v>669</v>
      </c>
      <c r="C586" s="17" t="s">
        <v>3968</v>
      </c>
      <c r="D586" s="17" t="s">
        <v>1542</v>
      </c>
      <c r="E586" s="17" t="s">
        <v>1639</v>
      </c>
      <c r="F586" s="17"/>
    </row>
    <row r="587" spans="1:6" x14ac:dyDescent="0.3">
      <c r="A587" s="23">
        <v>586</v>
      </c>
      <c r="B587" s="21" t="s">
        <v>669</v>
      </c>
      <c r="C587" s="17" t="s">
        <v>3964</v>
      </c>
      <c r="D587" s="17" t="s">
        <v>1540</v>
      </c>
      <c r="E587" s="17" t="s">
        <v>3965</v>
      </c>
      <c r="F587" s="17"/>
    </row>
    <row r="588" spans="1:6" x14ac:dyDescent="0.3">
      <c r="A588" s="23">
        <v>587</v>
      </c>
      <c r="B588" s="21" t="s">
        <v>669</v>
      </c>
      <c r="C588" s="17" t="s">
        <v>3923</v>
      </c>
      <c r="D588" s="17" t="s">
        <v>1546</v>
      </c>
      <c r="E588" s="17" t="s">
        <v>3409</v>
      </c>
      <c r="F588" s="17"/>
    </row>
    <row r="589" spans="1:6" x14ac:dyDescent="0.3">
      <c r="A589" s="23">
        <v>588</v>
      </c>
      <c r="B589" s="21" t="s">
        <v>669</v>
      </c>
      <c r="C589" s="17" t="s">
        <v>4044</v>
      </c>
      <c r="D589" s="17" t="s">
        <v>1541</v>
      </c>
      <c r="E589" s="17" t="s">
        <v>19</v>
      </c>
      <c r="F589" s="17"/>
    </row>
    <row r="590" spans="1:6" x14ac:dyDescent="0.3">
      <c r="A590" s="23">
        <v>589</v>
      </c>
      <c r="B590" s="21" t="s">
        <v>669</v>
      </c>
      <c r="C590" s="17" t="s">
        <v>4035</v>
      </c>
      <c r="D590" s="17" t="s">
        <v>1533</v>
      </c>
      <c r="E590" s="17" t="s">
        <v>4036</v>
      </c>
      <c r="F590" s="17"/>
    </row>
    <row r="591" spans="1:6" x14ac:dyDescent="0.3">
      <c r="A591" s="23">
        <v>590</v>
      </c>
      <c r="B591" s="21" t="s">
        <v>669</v>
      </c>
      <c r="C591" s="17" t="s">
        <v>716</v>
      </c>
      <c r="D591" s="17" t="s">
        <v>1532</v>
      </c>
      <c r="E591" s="17" t="s">
        <v>466</v>
      </c>
      <c r="F591" s="17"/>
    </row>
    <row r="592" spans="1:6" x14ac:dyDescent="0.3">
      <c r="A592" s="23">
        <v>591</v>
      </c>
      <c r="B592" s="21" t="s">
        <v>669</v>
      </c>
      <c r="C592" s="17" t="s">
        <v>3925</v>
      </c>
      <c r="D592" s="17" t="s">
        <v>4691</v>
      </c>
      <c r="E592" s="17" t="s">
        <v>3671</v>
      </c>
      <c r="F592" s="17"/>
    </row>
    <row r="593" spans="1:6" x14ac:dyDescent="0.3">
      <c r="A593" s="23">
        <v>592</v>
      </c>
      <c r="B593" s="21" t="s">
        <v>669</v>
      </c>
      <c r="C593" s="17" t="s">
        <v>693</v>
      </c>
      <c r="D593" s="17" t="s">
        <v>1532</v>
      </c>
      <c r="E593" s="17" t="s">
        <v>9</v>
      </c>
      <c r="F593" s="17"/>
    </row>
    <row r="594" spans="1:6" x14ac:dyDescent="0.3">
      <c r="A594" s="23">
        <v>593</v>
      </c>
      <c r="B594" s="21" t="s">
        <v>669</v>
      </c>
      <c r="C594" s="17" t="s">
        <v>3375</v>
      </c>
      <c r="D594" s="17" t="s">
        <v>1535</v>
      </c>
      <c r="E594" s="17" t="s">
        <v>3376</v>
      </c>
      <c r="F594" s="17"/>
    </row>
    <row r="595" spans="1:6" x14ac:dyDescent="0.3">
      <c r="A595" s="23">
        <v>594</v>
      </c>
      <c r="B595" s="21" t="s">
        <v>669</v>
      </c>
      <c r="C595" s="17" t="s">
        <v>3949</v>
      </c>
      <c r="D595" s="17" t="s">
        <v>1556</v>
      </c>
      <c r="E595" s="17" t="s">
        <v>3866</v>
      </c>
      <c r="F595" s="17"/>
    </row>
    <row r="596" spans="1:6" x14ac:dyDescent="0.3">
      <c r="A596" s="23">
        <v>595</v>
      </c>
      <c r="B596" s="21" t="s">
        <v>669</v>
      </c>
      <c r="C596" s="17" t="s">
        <v>1296</v>
      </c>
      <c r="D596" s="17" t="s">
        <v>1532</v>
      </c>
      <c r="E596" s="17" t="s">
        <v>1297</v>
      </c>
      <c r="F596" s="17"/>
    </row>
    <row r="597" spans="1:6" x14ac:dyDescent="0.3">
      <c r="A597" s="23">
        <v>596</v>
      </c>
      <c r="B597" s="21" t="s">
        <v>669</v>
      </c>
      <c r="C597" s="17" t="s">
        <v>4075</v>
      </c>
      <c r="D597" s="17" t="s">
        <v>1535</v>
      </c>
      <c r="E597" s="17" t="s">
        <v>3580</v>
      </c>
      <c r="F597" s="17"/>
    </row>
    <row r="598" spans="1:6" x14ac:dyDescent="0.3">
      <c r="A598" s="23">
        <v>597</v>
      </c>
      <c r="B598" s="21" t="s">
        <v>669</v>
      </c>
      <c r="C598" s="17" t="s">
        <v>3946</v>
      </c>
      <c r="D598" s="17" t="s">
        <v>1535</v>
      </c>
      <c r="E598" s="17" t="s">
        <v>1568</v>
      </c>
      <c r="F598" s="17"/>
    </row>
    <row r="599" spans="1:6" x14ac:dyDescent="0.3">
      <c r="A599" s="23">
        <v>598</v>
      </c>
      <c r="B599" s="21" t="s">
        <v>669</v>
      </c>
      <c r="C599" s="17" t="s">
        <v>3983</v>
      </c>
      <c r="D599" s="17" t="s">
        <v>1535</v>
      </c>
      <c r="E599" s="17" t="s">
        <v>3671</v>
      </c>
      <c r="F599" s="17"/>
    </row>
    <row r="600" spans="1:6" x14ac:dyDescent="0.3">
      <c r="A600" s="23">
        <v>599</v>
      </c>
      <c r="B600" s="21" t="s">
        <v>669</v>
      </c>
      <c r="C600" s="17" t="s">
        <v>674</v>
      </c>
      <c r="D600" s="17" t="s">
        <v>4629</v>
      </c>
      <c r="E600" s="17" t="s">
        <v>213</v>
      </c>
      <c r="F600" s="17"/>
    </row>
    <row r="601" spans="1:6" x14ac:dyDescent="0.3">
      <c r="A601" s="23">
        <v>600</v>
      </c>
      <c r="B601" s="21" t="s">
        <v>669</v>
      </c>
      <c r="C601" s="17" t="s">
        <v>3904</v>
      </c>
      <c r="D601" s="17" t="s">
        <v>1551</v>
      </c>
      <c r="E601" s="17" t="s">
        <v>502</v>
      </c>
      <c r="F601" s="17"/>
    </row>
    <row r="602" spans="1:6" x14ac:dyDescent="0.3">
      <c r="A602" s="23">
        <v>601</v>
      </c>
      <c r="B602" s="21" t="s">
        <v>669</v>
      </c>
      <c r="C602" s="17" t="s">
        <v>4058</v>
      </c>
      <c r="D602" s="17" t="s">
        <v>1532</v>
      </c>
      <c r="E602" s="17" t="s">
        <v>3074</v>
      </c>
      <c r="F602" s="17"/>
    </row>
    <row r="603" spans="1:6" x14ac:dyDescent="0.3">
      <c r="A603" s="23">
        <v>602</v>
      </c>
      <c r="B603" s="21" t="s">
        <v>669</v>
      </c>
      <c r="C603" s="17" t="s">
        <v>4060</v>
      </c>
      <c r="D603" s="17" t="s">
        <v>1539</v>
      </c>
      <c r="E603" s="17" t="s">
        <v>1609</v>
      </c>
      <c r="F603" s="17"/>
    </row>
    <row r="604" spans="1:6" x14ac:dyDescent="0.3">
      <c r="A604" s="23">
        <v>603</v>
      </c>
      <c r="B604" s="21" t="s">
        <v>669</v>
      </c>
      <c r="C604" s="17" t="s">
        <v>3872</v>
      </c>
      <c r="D604" s="17" t="s">
        <v>1534</v>
      </c>
      <c r="E604" s="17" t="s">
        <v>2332</v>
      </c>
      <c r="F604" s="17"/>
    </row>
    <row r="605" spans="1:6" x14ac:dyDescent="0.3">
      <c r="A605" s="23">
        <v>604</v>
      </c>
      <c r="B605" s="21" t="s">
        <v>669</v>
      </c>
      <c r="C605" s="17" t="s">
        <v>4521</v>
      </c>
      <c r="D605" s="17" t="s">
        <v>1541</v>
      </c>
      <c r="E605" s="17" t="s">
        <v>4522</v>
      </c>
      <c r="F605" s="17"/>
    </row>
    <row r="606" spans="1:6" x14ac:dyDescent="0.3">
      <c r="A606" s="23">
        <v>605</v>
      </c>
      <c r="B606" s="21" t="s">
        <v>669</v>
      </c>
      <c r="C606" s="17" t="s">
        <v>713</v>
      </c>
      <c r="D606" s="17" t="s">
        <v>1536</v>
      </c>
      <c r="E606" s="17" t="s">
        <v>714</v>
      </c>
      <c r="F606" s="17"/>
    </row>
    <row r="607" spans="1:6" x14ac:dyDescent="0.3">
      <c r="A607" s="23">
        <v>606</v>
      </c>
      <c r="B607" s="21" t="s">
        <v>669</v>
      </c>
      <c r="C607" s="17" t="s">
        <v>3908</v>
      </c>
      <c r="D607" s="17" t="s">
        <v>1553</v>
      </c>
      <c r="E607" s="17" t="s">
        <v>3909</v>
      </c>
      <c r="F607" s="17"/>
    </row>
    <row r="608" spans="1:6" x14ac:dyDescent="0.3">
      <c r="A608" s="23">
        <v>607</v>
      </c>
      <c r="B608" s="21" t="s">
        <v>669</v>
      </c>
      <c r="C608" s="17" t="s">
        <v>3876</v>
      </c>
      <c r="D608" s="17" t="s">
        <v>1553</v>
      </c>
      <c r="E608" s="17" t="s">
        <v>3877</v>
      </c>
      <c r="F608" s="17"/>
    </row>
    <row r="609" spans="1:6" x14ac:dyDescent="0.3">
      <c r="A609" s="23">
        <v>608</v>
      </c>
      <c r="B609" s="21" t="s">
        <v>669</v>
      </c>
      <c r="C609" s="17" t="s">
        <v>3991</v>
      </c>
      <c r="D609" s="17" t="s">
        <v>1545</v>
      </c>
      <c r="E609" s="17" t="s">
        <v>1753</v>
      </c>
      <c r="F609" s="17"/>
    </row>
    <row r="610" spans="1:6" x14ac:dyDescent="0.3">
      <c r="A610" s="23">
        <v>609</v>
      </c>
      <c r="B610" s="21" t="s">
        <v>669</v>
      </c>
      <c r="C610" s="17" t="s">
        <v>688</v>
      </c>
      <c r="D610" s="17" t="s">
        <v>1534</v>
      </c>
      <c r="E610" s="17" t="s">
        <v>235</v>
      </c>
      <c r="F610" s="17"/>
    </row>
    <row r="611" spans="1:6" x14ac:dyDescent="0.3">
      <c r="A611" s="23">
        <v>610</v>
      </c>
      <c r="B611" s="21" t="s">
        <v>669</v>
      </c>
      <c r="C611" s="17" t="s">
        <v>3895</v>
      </c>
      <c r="D611" s="17" t="s">
        <v>1562</v>
      </c>
      <c r="E611" s="17" t="s">
        <v>3896</v>
      </c>
      <c r="F611" s="17"/>
    </row>
    <row r="612" spans="1:6" x14ac:dyDescent="0.3">
      <c r="A612" s="23">
        <v>611</v>
      </c>
      <c r="B612" s="21" t="s">
        <v>669</v>
      </c>
      <c r="C612" s="17" t="s">
        <v>4070</v>
      </c>
      <c r="D612" s="17" t="s">
        <v>1538</v>
      </c>
      <c r="E612" s="17" t="s">
        <v>1960</v>
      </c>
      <c r="F612" s="17"/>
    </row>
    <row r="613" spans="1:6" x14ac:dyDescent="0.3">
      <c r="A613" s="23">
        <v>612</v>
      </c>
      <c r="B613" s="21" t="s">
        <v>669</v>
      </c>
      <c r="C613" s="17" t="s">
        <v>4050</v>
      </c>
      <c r="D613" s="17" t="s">
        <v>1554</v>
      </c>
      <c r="E613" s="17" t="s">
        <v>2873</v>
      </c>
      <c r="F613" s="17"/>
    </row>
    <row r="614" spans="1:6" x14ac:dyDescent="0.3">
      <c r="A614" s="23">
        <v>613</v>
      </c>
      <c r="B614" s="21" t="s">
        <v>669</v>
      </c>
      <c r="C614" s="17" t="s">
        <v>3989</v>
      </c>
      <c r="D614" s="17" t="s">
        <v>1533</v>
      </c>
      <c r="E614" s="17" t="s">
        <v>4681</v>
      </c>
      <c r="F614" s="17"/>
    </row>
    <row r="615" spans="1:6" x14ac:dyDescent="0.3">
      <c r="A615" s="23">
        <v>614</v>
      </c>
      <c r="B615" s="21" t="s">
        <v>669</v>
      </c>
      <c r="C615" s="17" t="s">
        <v>3897</v>
      </c>
      <c r="D615" s="17" t="s">
        <v>1533</v>
      </c>
      <c r="E615" s="17" t="s">
        <v>3898</v>
      </c>
      <c r="F615" s="17"/>
    </row>
    <row r="616" spans="1:6" x14ac:dyDescent="0.3">
      <c r="A616" s="23">
        <v>615</v>
      </c>
      <c r="B616" s="21" t="s">
        <v>669</v>
      </c>
      <c r="C616" s="17" t="s">
        <v>3998</v>
      </c>
      <c r="D616" s="17" t="s">
        <v>1562</v>
      </c>
      <c r="E616" s="17" t="s">
        <v>1778</v>
      </c>
      <c r="F616" s="17"/>
    </row>
    <row r="617" spans="1:6" x14ac:dyDescent="0.3">
      <c r="A617" s="23">
        <v>616</v>
      </c>
      <c r="B617" s="21" t="s">
        <v>669</v>
      </c>
      <c r="C617" s="17" t="s">
        <v>3957</v>
      </c>
      <c r="D617" s="17" t="s">
        <v>4629</v>
      </c>
      <c r="E617" s="17" t="s">
        <v>2500</v>
      </c>
      <c r="F617" s="17"/>
    </row>
    <row r="618" spans="1:6" x14ac:dyDescent="0.3">
      <c r="A618" s="23">
        <v>617</v>
      </c>
      <c r="B618" s="21" t="s">
        <v>669</v>
      </c>
      <c r="C618" s="17" t="s">
        <v>3906</v>
      </c>
      <c r="D618" s="17" t="s">
        <v>1546</v>
      </c>
      <c r="E618" s="17" t="s">
        <v>1603</v>
      </c>
      <c r="F618" s="17"/>
    </row>
    <row r="619" spans="1:6" x14ac:dyDescent="0.3">
      <c r="A619" s="23">
        <v>618</v>
      </c>
      <c r="B619" s="21" t="s">
        <v>669</v>
      </c>
      <c r="C619" s="17" t="s">
        <v>4042</v>
      </c>
      <c r="D619" s="17" t="s">
        <v>340</v>
      </c>
      <c r="E619" s="17" t="s">
        <v>4043</v>
      </c>
      <c r="F619" s="17"/>
    </row>
    <row r="620" spans="1:6" x14ac:dyDescent="0.3">
      <c r="A620" s="23">
        <v>619</v>
      </c>
      <c r="B620" s="21" t="s">
        <v>669</v>
      </c>
      <c r="C620" s="17" t="s">
        <v>3974</v>
      </c>
      <c r="D620" s="17" t="s">
        <v>1534</v>
      </c>
      <c r="E620" s="17" t="s">
        <v>1611</v>
      </c>
      <c r="F620" s="17"/>
    </row>
    <row r="621" spans="1:6" x14ac:dyDescent="0.3">
      <c r="A621" s="23">
        <v>620</v>
      </c>
      <c r="B621" s="21" t="s">
        <v>669</v>
      </c>
      <c r="C621" s="17" t="s">
        <v>4012</v>
      </c>
      <c r="D621" s="17" t="s">
        <v>1533</v>
      </c>
      <c r="E621" s="17" t="s">
        <v>4013</v>
      </c>
      <c r="F621" s="17"/>
    </row>
    <row r="622" spans="1:6" x14ac:dyDescent="0.3">
      <c r="A622" s="23">
        <v>621</v>
      </c>
      <c r="B622" s="21" t="s">
        <v>669</v>
      </c>
      <c r="C622" s="17" t="s">
        <v>3973</v>
      </c>
      <c r="D622" s="17" t="s">
        <v>1556</v>
      </c>
      <c r="E622" s="17" t="s">
        <v>2497</v>
      </c>
      <c r="F622" s="17"/>
    </row>
    <row r="623" spans="1:6" x14ac:dyDescent="0.3">
      <c r="A623" s="23">
        <v>622</v>
      </c>
      <c r="B623" s="21" t="s">
        <v>669</v>
      </c>
      <c r="C623" s="17" t="s">
        <v>3978</v>
      </c>
      <c r="D623" s="17" t="s">
        <v>4691</v>
      </c>
      <c r="E623" s="17" t="s">
        <v>3979</v>
      </c>
      <c r="F623" s="17"/>
    </row>
    <row r="624" spans="1:6" x14ac:dyDescent="0.3">
      <c r="A624" s="23">
        <v>623</v>
      </c>
      <c r="B624" s="21" t="s">
        <v>669</v>
      </c>
      <c r="C624" s="17" t="s">
        <v>4022</v>
      </c>
      <c r="D624" s="17" t="s">
        <v>4630</v>
      </c>
      <c r="E624" s="17" t="s">
        <v>1755</v>
      </c>
      <c r="F624" s="17"/>
    </row>
    <row r="625" spans="1:6" x14ac:dyDescent="0.3">
      <c r="A625" s="23">
        <v>624</v>
      </c>
      <c r="B625" s="21" t="s">
        <v>669</v>
      </c>
      <c r="C625" s="17" t="s">
        <v>3969</v>
      </c>
      <c r="D625" s="17" t="s">
        <v>1535</v>
      </c>
      <c r="E625" s="17" t="s">
        <v>1613</v>
      </c>
      <c r="F625" s="17"/>
    </row>
    <row r="626" spans="1:6" x14ac:dyDescent="0.3">
      <c r="A626" s="23">
        <v>625</v>
      </c>
      <c r="B626" s="21" t="s">
        <v>669</v>
      </c>
      <c r="C626" s="17" t="s">
        <v>3888</v>
      </c>
      <c r="D626" s="17" t="s">
        <v>1533</v>
      </c>
      <c r="E626" s="17" t="s">
        <v>4745</v>
      </c>
      <c r="F626" s="17"/>
    </row>
    <row r="627" spans="1:6" x14ac:dyDescent="0.3">
      <c r="A627" s="23">
        <v>626</v>
      </c>
      <c r="B627" s="21" t="s">
        <v>669</v>
      </c>
      <c r="C627" s="17" t="s">
        <v>4068</v>
      </c>
      <c r="D627" s="17" t="s">
        <v>1537</v>
      </c>
      <c r="E627" s="17" t="s">
        <v>3931</v>
      </c>
      <c r="F627" s="17"/>
    </row>
    <row r="628" spans="1:6" x14ac:dyDescent="0.3">
      <c r="A628" s="23">
        <v>627</v>
      </c>
      <c r="B628" s="21" t="s">
        <v>669</v>
      </c>
      <c r="C628" s="17" t="s">
        <v>3889</v>
      </c>
      <c r="D628" s="17" t="s">
        <v>1556</v>
      </c>
      <c r="E628" s="17" t="s">
        <v>1611</v>
      </c>
      <c r="F628" s="17"/>
    </row>
    <row r="629" spans="1:6" x14ac:dyDescent="0.3">
      <c r="A629" s="23">
        <v>628</v>
      </c>
      <c r="B629" s="21" t="s">
        <v>669</v>
      </c>
      <c r="C629" s="17" t="s">
        <v>3889</v>
      </c>
      <c r="D629" s="17" t="s">
        <v>1546</v>
      </c>
      <c r="E629" s="17" t="s">
        <v>1596</v>
      </c>
      <c r="F629" s="17"/>
    </row>
    <row r="630" spans="1:6" x14ac:dyDescent="0.3">
      <c r="A630" s="23">
        <v>629</v>
      </c>
      <c r="B630" s="21" t="s">
        <v>669</v>
      </c>
      <c r="C630" s="17" t="s">
        <v>3892</v>
      </c>
      <c r="D630" s="17" t="s">
        <v>1546</v>
      </c>
      <c r="E630" s="17" t="s">
        <v>2871</v>
      </c>
      <c r="F630" s="17"/>
    </row>
    <row r="631" spans="1:6" x14ac:dyDescent="0.3">
      <c r="A631" s="23">
        <v>630</v>
      </c>
      <c r="B631" s="21" t="s">
        <v>669</v>
      </c>
      <c r="C631" s="17" t="s">
        <v>4055</v>
      </c>
      <c r="D631" s="17" t="s">
        <v>1537</v>
      </c>
      <c r="E631" s="17" t="s">
        <v>3201</v>
      </c>
      <c r="F631" s="17"/>
    </row>
    <row r="632" spans="1:6" x14ac:dyDescent="0.3">
      <c r="A632" s="23">
        <v>631</v>
      </c>
      <c r="B632" s="21" t="s">
        <v>669</v>
      </c>
      <c r="C632" s="17" t="s">
        <v>3874</v>
      </c>
      <c r="D632" s="17" t="s">
        <v>1534</v>
      </c>
      <c r="E632" s="17" t="s">
        <v>3416</v>
      </c>
      <c r="F632" s="17"/>
    </row>
    <row r="633" spans="1:6" x14ac:dyDescent="0.3">
      <c r="A633" s="23">
        <v>632</v>
      </c>
      <c r="B633" s="21" t="s">
        <v>669</v>
      </c>
      <c r="C633" s="17" t="s">
        <v>3875</v>
      </c>
      <c r="D633" s="17" t="s">
        <v>1535</v>
      </c>
      <c r="E633" s="17" t="s">
        <v>3116</v>
      </c>
      <c r="F633" s="17"/>
    </row>
    <row r="634" spans="1:6" x14ac:dyDescent="0.3">
      <c r="A634" s="23">
        <v>633</v>
      </c>
      <c r="B634" s="21" t="s">
        <v>669</v>
      </c>
      <c r="C634" s="17" t="s">
        <v>4020</v>
      </c>
      <c r="D634" s="17" t="s">
        <v>1553</v>
      </c>
      <c r="E634" s="17" t="s">
        <v>1877</v>
      </c>
      <c r="F634" s="17"/>
    </row>
    <row r="635" spans="1:6" x14ac:dyDescent="0.3">
      <c r="A635" s="23">
        <v>634</v>
      </c>
      <c r="B635" s="21" t="s">
        <v>669</v>
      </c>
      <c r="C635" s="17" t="s">
        <v>4501</v>
      </c>
      <c r="D635" s="17" t="s">
        <v>1537</v>
      </c>
      <c r="E635" s="17" t="s">
        <v>2210</v>
      </c>
      <c r="F635" s="17"/>
    </row>
    <row r="636" spans="1:6" x14ac:dyDescent="0.3">
      <c r="A636" s="23">
        <v>635</v>
      </c>
      <c r="B636" s="21" t="s">
        <v>669</v>
      </c>
      <c r="C636" s="17" t="s">
        <v>4067</v>
      </c>
      <c r="D636" s="17" t="s">
        <v>1559</v>
      </c>
      <c r="E636" s="17" t="s">
        <v>3931</v>
      </c>
      <c r="F636" s="17"/>
    </row>
    <row r="637" spans="1:6" x14ac:dyDescent="0.3">
      <c r="A637" s="23">
        <v>636</v>
      </c>
      <c r="B637" s="21" t="s">
        <v>669</v>
      </c>
      <c r="C637" s="17" t="s">
        <v>708</v>
      </c>
      <c r="D637" s="17" t="s">
        <v>1543</v>
      </c>
      <c r="E637" s="17" t="s">
        <v>709</v>
      </c>
      <c r="F637" s="17"/>
    </row>
    <row r="638" spans="1:6" x14ac:dyDescent="0.3">
      <c r="A638" s="23">
        <v>637</v>
      </c>
      <c r="B638" s="21" t="s">
        <v>669</v>
      </c>
      <c r="C638" s="17" t="s">
        <v>3916</v>
      </c>
      <c r="D638" s="17" t="s">
        <v>1535</v>
      </c>
      <c r="E638" s="17" t="s">
        <v>3917</v>
      </c>
      <c r="F638" s="17"/>
    </row>
    <row r="639" spans="1:6" x14ac:dyDescent="0.3">
      <c r="A639" s="23">
        <v>638</v>
      </c>
      <c r="B639" s="21" t="s">
        <v>669</v>
      </c>
      <c r="C639" s="17" t="s">
        <v>686</v>
      </c>
      <c r="D639" s="17" t="s">
        <v>1541</v>
      </c>
      <c r="E639" s="17" t="s">
        <v>2382</v>
      </c>
      <c r="F639" s="17"/>
    </row>
    <row r="640" spans="1:6" x14ac:dyDescent="0.3">
      <c r="A640" s="23">
        <v>639</v>
      </c>
      <c r="B640" s="21">
        <v>2013</v>
      </c>
      <c r="C640" s="17" t="s">
        <v>1329</v>
      </c>
      <c r="D640" s="17" t="s">
        <v>340</v>
      </c>
      <c r="E640" s="17" t="s">
        <v>1330</v>
      </c>
      <c r="F640" s="17"/>
    </row>
    <row r="641" spans="1:6" x14ac:dyDescent="0.3">
      <c r="A641" s="23">
        <v>640</v>
      </c>
      <c r="B641" s="21">
        <v>2013</v>
      </c>
      <c r="C641" s="17" t="s">
        <v>1323</v>
      </c>
      <c r="D641" s="17" t="s">
        <v>1542</v>
      </c>
      <c r="E641" s="17" t="s">
        <v>1324</v>
      </c>
      <c r="F641" s="17"/>
    </row>
    <row r="642" spans="1:6" x14ac:dyDescent="0.3">
      <c r="A642" s="23">
        <v>641</v>
      </c>
      <c r="B642" s="21">
        <v>2013</v>
      </c>
      <c r="C642" s="17" t="s">
        <v>1335</v>
      </c>
      <c r="D642" s="17" t="s">
        <v>1533</v>
      </c>
      <c r="E642" s="17" t="s">
        <v>1336</v>
      </c>
      <c r="F642" s="17"/>
    </row>
    <row r="643" spans="1:6" x14ac:dyDescent="0.3">
      <c r="A643" s="23">
        <v>642</v>
      </c>
      <c r="B643" s="21">
        <v>2013</v>
      </c>
      <c r="C643" s="17" t="s">
        <v>1326</v>
      </c>
      <c r="D643" s="17" t="s">
        <v>1534</v>
      </c>
      <c r="E643" s="17" t="s">
        <v>1327</v>
      </c>
      <c r="F643" s="17"/>
    </row>
    <row r="644" spans="1:6" x14ac:dyDescent="0.3">
      <c r="A644" s="23">
        <v>643</v>
      </c>
      <c r="B644" s="21">
        <v>2013</v>
      </c>
      <c r="C644" s="17" t="s">
        <v>1332</v>
      </c>
      <c r="D644" s="17" t="s">
        <v>1535</v>
      </c>
      <c r="E644" s="17" t="s">
        <v>1333</v>
      </c>
      <c r="F644" s="17"/>
    </row>
    <row r="645" spans="1:6" x14ac:dyDescent="0.3">
      <c r="A645" s="23">
        <v>644</v>
      </c>
      <c r="B645" s="21" t="s">
        <v>606</v>
      </c>
      <c r="C645" s="17" t="s">
        <v>3676</v>
      </c>
      <c r="D645" s="17" t="s">
        <v>1533</v>
      </c>
      <c r="E645" s="17" t="s">
        <v>3677</v>
      </c>
      <c r="F645" s="17"/>
    </row>
    <row r="646" spans="1:6" x14ac:dyDescent="0.3">
      <c r="A646" s="23">
        <v>645</v>
      </c>
      <c r="B646" s="21" t="s">
        <v>606</v>
      </c>
      <c r="C646" s="17" t="s">
        <v>619</v>
      </c>
      <c r="D646" s="17" t="s">
        <v>1533</v>
      </c>
      <c r="E646" s="17" t="s">
        <v>4678</v>
      </c>
      <c r="F646" s="17"/>
    </row>
    <row r="647" spans="1:6" x14ac:dyDescent="0.3">
      <c r="A647" s="23">
        <v>646</v>
      </c>
      <c r="B647" s="21" t="s">
        <v>606</v>
      </c>
      <c r="C647" s="17" t="s">
        <v>642</v>
      </c>
      <c r="D647" s="17" t="s">
        <v>1553</v>
      </c>
      <c r="E647" s="17" t="s">
        <v>643</v>
      </c>
      <c r="F647" s="17"/>
    </row>
    <row r="648" spans="1:6" x14ac:dyDescent="0.3">
      <c r="A648" s="23">
        <v>647</v>
      </c>
      <c r="B648" s="21" t="s">
        <v>606</v>
      </c>
      <c r="C648" s="17" t="s">
        <v>4571</v>
      </c>
      <c r="D648" s="17" t="s">
        <v>1562</v>
      </c>
      <c r="E648" s="17" t="s">
        <v>3059</v>
      </c>
      <c r="F648" s="17"/>
    </row>
    <row r="649" spans="1:6" x14ac:dyDescent="0.3">
      <c r="A649" s="23">
        <v>648</v>
      </c>
      <c r="B649" s="21" t="s">
        <v>606</v>
      </c>
      <c r="C649" s="17" t="s">
        <v>3648</v>
      </c>
      <c r="D649" s="17" t="s">
        <v>1546</v>
      </c>
      <c r="E649" s="17" t="s">
        <v>3649</v>
      </c>
      <c r="F649" s="17"/>
    </row>
    <row r="650" spans="1:6" x14ac:dyDescent="0.3">
      <c r="A650" s="23">
        <v>649</v>
      </c>
      <c r="B650" s="21" t="s">
        <v>606</v>
      </c>
      <c r="C650" s="17" t="s">
        <v>3768</v>
      </c>
      <c r="D650" s="17" t="s">
        <v>1538</v>
      </c>
      <c r="E650" s="17" t="s">
        <v>3409</v>
      </c>
      <c r="F650" s="17"/>
    </row>
    <row r="651" spans="1:6" x14ac:dyDescent="0.3">
      <c r="A651" s="23">
        <v>650</v>
      </c>
      <c r="B651" s="21" t="s">
        <v>606</v>
      </c>
      <c r="C651" s="17" t="s">
        <v>3770</v>
      </c>
      <c r="D651" s="17" t="s">
        <v>1562</v>
      </c>
      <c r="E651" s="17" t="s">
        <v>1623</v>
      </c>
      <c r="F651" s="17"/>
    </row>
    <row r="652" spans="1:6" x14ac:dyDescent="0.3">
      <c r="A652" s="23">
        <v>651</v>
      </c>
      <c r="B652" s="21" t="s">
        <v>606</v>
      </c>
      <c r="C652" s="17" t="s">
        <v>3696</v>
      </c>
      <c r="D652" s="17" t="s">
        <v>1533</v>
      </c>
      <c r="E652" s="17" t="s">
        <v>1625</v>
      </c>
      <c r="F652" s="17"/>
    </row>
    <row r="653" spans="1:6" x14ac:dyDescent="0.3">
      <c r="A653" s="23">
        <v>652</v>
      </c>
      <c r="B653" s="21" t="s">
        <v>606</v>
      </c>
      <c r="C653" s="17" t="s">
        <v>3749</v>
      </c>
      <c r="D653" s="17" t="s">
        <v>1532</v>
      </c>
      <c r="E653" s="17" t="s">
        <v>9</v>
      </c>
      <c r="F653" s="17"/>
    </row>
    <row r="654" spans="1:6" x14ac:dyDescent="0.3">
      <c r="A654" s="23">
        <v>653</v>
      </c>
      <c r="B654" s="21" t="s">
        <v>606</v>
      </c>
      <c r="C654" s="17" t="s">
        <v>3757</v>
      </c>
      <c r="D654" s="17" t="s">
        <v>1545</v>
      </c>
      <c r="E654" s="17" t="s">
        <v>2075</v>
      </c>
      <c r="F654" s="17"/>
    </row>
    <row r="655" spans="1:6" x14ac:dyDescent="0.3">
      <c r="A655" s="23">
        <v>654</v>
      </c>
      <c r="B655" s="21" t="s">
        <v>606</v>
      </c>
      <c r="C655" s="17" t="s">
        <v>3688</v>
      </c>
      <c r="D655" s="17" t="s">
        <v>1534</v>
      </c>
      <c r="E655" s="17" t="s">
        <v>1625</v>
      </c>
      <c r="F655" s="17"/>
    </row>
    <row r="656" spans="1:6" x14ac:dyDescent="0.3">
      <c r="A656" s="23">
        <v>655</v>
      </c>
      <c r="B656" s="21">
        <v>2013</v>
      </c>
      <c r="C656" s="17" t="s">
        <v>1133</v>
      </c>
      <c r="D656" s="17" t="s">
        <v>1533</v>
      </c>
      <c r="E656" s="17" t="s">
        <v>850</v>
      </c>
      <c r="F656" s="17"/>
    </row>
    <row r="657" spans="1:6" x14ac:dyDescent="0.3">
      <c r="A657" s="23">
        <v>656</v>
      </c>
      <c r="B657" s="21">
        <v>2013</v>
      </c>
      <c r="C657" s="17" t="s">
        <v>942</v>
      </c>
      <c r="D657" s="17" t="s">
        <v>1532</v>
      </c>
      <c r="E657" s="17" t="s">
        <v>943</v>
      </c>
      <c r="F657" s="17"/>
    </row>
    <row r="658" spans="1:6" x14ac:dyDescent="0.3">
      <c r="A658" s="23">
        <v>657</v>
      </c>
      <c r="B658" s="21">
        <v>2013</v>
      </c>
      <c r="C658" s="17" t="s">
        <v>884</v>
      </c>
      <c r="D658" s="17" t="s">
        <v>1533</v>
      </c>
      <c r="E658" s="17" t="s">
        <v>885</v>
      </c>
      <c r="F658" s="17"/>
    </row>
    <row r="659" spans="1:6" x14ac:dyDescent="0.3">
      <c r="A659" s="23">
        <v>658</v>
      </c>
      <c r="B659" s="21">
        <v>2013</v>
      </c>
      <c r="C659" s="17" t="s">
        <v>983</v>
      </c>
      <c r="D659" s="17" t="s">
        <v>1542</v>
      </c>
      <c r="E659" s="17" t="s">
        <v>984</v>
      </c>
      <c r="F659" s="17"/>
    </row>
    <row r="660" spans="1:6" x14ac:dyDescent="0.3">
      <c r="A660" s="23">
        <v>659</v>
      </c>
      <c r="B660" s="21">
        <v>2013</v>
      </c>
      <c r="C660" s="17" t="s">
        <v>1027</v>
      </c>
      <c r="D660" s="17" t="s">
        <v>1535</v>
      </c>
      <c r="E660" s="17" t="s">
        <v>1028</v>
      </c>
      <c r="F660" s="17"/>
    </row>
    <row r="661" spans="1:6" x14ac:dyDescent="0.3">
      <c r="A661" s="23">
        <v>660</v>
      </c>
      <c r="B661" s="21">
        <v>2013</v>
      </c>
      <c r="C661" s="17" t="s">
        <v>1065</v>
      </c>
      <c r="D661" s="17" t="s">
        <v>340</v>
      </c>
      <c r="E661" s="17" t="s">
        <v>1066</v>
      </c>
      <c r="F661" s="17"/>
    </row>
    <row r="662" spans="1:6" x14ac:dyDescent="0.3">
      <c r="A662" s="23">
        <v>661</v>
      </c>
      <c r="B662" s="21" t="s">
        <v>606</v>
      </c>
      <c r="C662" s="17" t="s">
        <v>4677</v>
      </c>
      <c r="D662" s="17" t="s">
        <v>1533</v>
      </c>
      <c r="E662" s="17" t="s">
        <v>4678</v>
      </c>
      <c r="F662" s="17"/>
    </row>
    <row r="663" spans="1:6" x14ac:dyDescent="0.3">
      <c r="A663" s="23">
        <v>662</v>
      </c>
      <c r="B663" s="21" t="s">
        <v>606</v>
      </c>
      <c r="C663" s="17" t="s">
        <v>4679</v>
      </c>
      <c r="D663" s="17" t="s">
        <v>1533</v>
      </c>
      <c r="E663" s="17" t="s">
        <v>3720</v>
      </c>
      <c r="F663" s="17"/>
    </row>
    <row r="664" spans="1:6" x14ac:dyDescent="0.3">
      <c r="A664" s="23">
        <v>663</v>
      </c>
      <c r="B664" s="21" t="s">
        <v>606</v>
      </c>
      <c r="C664" s="17" t="s">
        <v>3785</v>
      </c>
      <c r="D664" s="17" t="s">
        <v>4630</v>
      </c>
      <c r="E664" s="17" t="s">
        <v>3752</v>
      </c>
      <c r="F664" s="17"/>
    </row>
    <row r="665" spans="1:6" x14ac:dyDescent="0.3">
      <c r="A665" s="23">
        <v>664</v>
      </c>
      <c r="B665" s="21" t="s">
        <v>606</v>
      </c>
      <c r="C665" s="17" t="s">
        <v>3781</v>
      </c>
      <c r="D665" s="17" t="s">
        <v>1538</v>
      </c>
      <c r="E665" s="17" t="s">
        <v>1673</v>
      </c>
      <c r="F665" s="17"/>
    </row>
    <row r="666" spans="1:6" x14ac:dyDescent="0.3">
      <c r="A666" s="23">
        <v>665</v>
      </c>
      <c r="B666" s="21" t="s">
        <v>606</v>
      </c>
      <c r="C666" s="17" t="s">
        <v>3818</v>
      </c>
      <c r="D666" s="17" t="s">
        <v>1532</v>
      </c>
      <c r="E666" s="17" t="s">
        <v>2075</v>
      </c>
      <c r="F666" s="17"/>
    </row>
    <row r="667" spans="1:6" x14ac:dyDescent="0.3">
      <c r="A667" s="23">
        <v>666</v>
      </c>
      <c r="B667" s="21" t="s">
        <v>606</v>
      </c>
      <c r="C667" s="17" t="s">
        <v>3742</v>
      </c>
      <c r="D667" s="17" t="s">
        <v>1553</v>
      </c>
      <c r="E667" s="17" t="s">
        <v>3743</v>
      </c>
      <c r="F667" s="17"/>
    </row>
    <row r="668" spans="1:6" x14ac:dyDescent="0.3">
      <c r="A668" s="23">
        <v>667</v>
      </c>
      <c r="B668" s="21" t="s">
        <v>606</v>
      </c>
      <c r="C668" s="17" t="s">
        <v>613</v>
      </c>
      <c r="D668" s="17" t="s">
        <v>1532</v>
      </c>
      <c r="E668" s="17" t="s">
        <v>614</v>
      </c>
      <c r="F668" s="17"/>
    </row>
    <row r="669" spans="1:6" x14ac:dyDescent="0.3">
      <c r="A669" s="23">
        <v>668</v>
      </c>
      <c r="B669" s="21" t="s">
        <v>606</v>
      </c>
      <c r="C669" s="17" t="s">
        <v>3651</v>
      </c>
      <c r="D669" s="17" t="s">
        <v>1532</v>
      </c>
      <c r="E669" s="17" t="s">
        <v>2778</v>
      </c>
      <c r="F669" s="17"/>
    </row>
    <row r="670" spans="1:6" x14ac:dyDescent="0.3">
      <c r="A670" s="23">
        <v>669</v>
      </c>
      <c r="B670" s="21" t="s">
        <v>606</v>
      </c>
      <c r="C670" s="17" t="s">
        <v>609</v>
      </c>
      <c r="D670" s="17" t="s">
        <v>1541</v>
      </c>
      <c r="E670" s="17" t="s">
        <v>318</v>
      </c>
      <c r="F670" s="17"/>
    </row>
    <row r="671" spans="1:6" x14ac:dyDescent="0.3">
      <c r="A671" s="23">
        <v>670</v>
      </c>
      <c r="B671" s="21" t="s">
        <v>606</v>
      </c>
      <c r="C671" s="17" t="s">
        <v>3857</v>
      </c>
      <c r="D671" s="17" t="s">
        <v>1534</v>
      </c>
      <c r="E671" s="17" t="s">
        <v>2617</v>
      </c>
      <c r="F671" s="17"/>
    </row>
    <row r="672" spans="1:6" x14ac:dyDescent="0.3">
      <c r="A672" s="23">
        <v>671</v>
      </c>
      <c r="B672" s="21" t="s">
        <v>606</v>
      </c>
      <c r="C672" s="17" t="s">
        <v>3758</v>
      </c>
      <c r="D672" s="17" t="s">
        <v>4629</v>
      </c>
      <c r="E672" s="17" t="s">
        <v>2075</v>
      </c>
      <c r="F672" s="17"/>
    </row>
    <row r="673" spans="1:6" x14ac:dyDescent="0.3">
      <c r="A673" s="23">
        <v>672</v>
      </c>
      <c r="B673" s="21" t="s">
        <v>606</v>
      </c>
      <c r="C673" s="17" t="s">
        <v>3746</v>
      </c>
      <c r="D673" s="17" t="s">
        <v>1542</v>
      </c>
      <c r="E673" s="17" t="s">
        <v>2930</v>
      </c>
      <c r="F673" s="17"/>
    </row>
    <row r="674" spans="1:6" x14ac:dyDescent="0.3">
      <c r="A674" s="23">
        <v>673</v>
      </c>
      <c r="B674" s="21" t="s">
        <v>606</v>
      </c>
      <c r="C674" s="17" t="s">
        <v>3822</v>
      </c>
      <c r="D674" s="17" t="s">
        <v>1539</v>
      </c>
      <c r="E674" s="17" t="s">
        <v>19</v>
      </c>
      <c r="F674" s="17"/>
    </row>
    <row r="675" spans="1:6" x14ac:dyDescent="0.3">
      <c r="A675" s="23">
        <v>674</v>
      </c>
      <c r="B675" s="21" t="s">
        <v>606</v>
      </c>
      <c r="C675" s="17" t="s">
        <v>3761</v>
      </c>
      <c r="D675" s="17" t="s">
        <v>1553</v>
      </c>
      <c r="E675" s="17" t="s">
        <v>3762</v>
      </c>
      <c r="F675" s="17"/>
    </row>
    <row r="676" spans="1:6" x14ac:dyDescent="0.3">
      <c r="A676" s="23">
        <v>675</v>
      </c>
      <c r="B676" s="21" t="s">
        <v>606</v>
      </c>
      <c r="C676" s="17" t="s">
        <v>3756</v>
      </c>
      <c r="D676" s="17" t="s">
        <v>1534</v>
      </c>
      <c r="E676" s="17" t="s">
        <v>1577</v>
      </c>
      <c r="F676" s="17"/>
    </row>
    <row r="677" spans="1:6" x14ac:dyDescent="0.3">
      <c r="A677" s="23">
        <v>676</v>
      </c>
      <c r="B677" s="21" t="s">
        <v>606</v>
      </c>
      <c r="C677" s="17" t="s">
        <v>3690</v>
      </c>
      <c r="D677" s="17" t="s">
        <v>1535</v>
      </c>
      <c r="E677" s="17" t="s">
        <v>3691</v>
      </c>
      <c r="F677" s="17"/>
    </row>
    <row r="678" spans="1:6" x14ac:dyDescent="0.3">
      <c r="A678" s="23">
        <v>677</v>
      </c>
      <c r="B678" s="21" t="s">
        <v>606</v>
      </c>
      <c r="C678" s="17" t="s">
        <v>3051</v>
      </c>
      <c r="D678" s="17" t="s">
        <v>1533</v>
      </c>
      <c r="E678" s="17" t="s">
        <v>4745</v>
      </c>
      <c r="F678" s="17"/>
    </row>
    <row r="679" spans="1:6" x14ac:dyDescent="0.3">
      <c r="A679" s="23">
        <v>678</v>
      </c>
      <c r="B679" s="21" t="s">
        <v>606</v>
      </c>
      <c r="C679" s="17" t="s">
        <v>3731</v>
      </c>
      <c r="D679" s="17" t="s">
        <v>1545</v>
      </c>
      <c r="E679" s="17" t="s">
        <v>2252</v>
      </c>
      <c r="F679" s="17"/>
    </row>
    <row r="680" spans="1:6" x14ac:dyDescent="0.3">
      <c r="A680" s="23">
        <v>679</v>
      </c>
      <c r="B680" s="21" t="s">
        <v>606</v>
      </c>
      <c r="C680" s="17" t="s">
        <v>3827</v>
      </c>
      <c r="D680" s="17" t="s">
        <v>1554</v>
      </c>
      <c r="E680" s="17" t="s">
        <v>3671</v>
      </c>
      <c r="F680" s="17"/>
    </row>
    <row r="681" spans="1:6" x14ac:dyDescent="0.3">
      <c r="A681" s="23">
        <v>680</v>
      </c>
      <c r="B681" s="21" t="s">
        <v>606</v>
      </c>
      <c r="C681" s="17" t="s">
        <v>4471</v>
      </c>
      <c r="D681" s="17" t="s">
        <v>1544</v>
      </c>
      <c r="E681" s="17" t="s">
        <v>2283</v>
      </c>
      <c r="F681" s="17"/>
    </row>
    <row r="682" spans="1:6" x14ac:dyDescent="0.3">
      <c r="A682" s="23">
        <v>681</v>
      </c>
      <c r="B682" s="21" t="s">
        <v>606</v>
      </c>
      <c r="C682" s="17" t="s">
        <v>3798</v>
      </c>
      <c r="D682" s="17" t="s">
        <v>1545</v>
      </c>
      <c r="E682" s="17" t="s">
        <v>419</v>
      </c>
      <c r="F682" s="17"/>
    </row>
    <row r="683" spans="1:6" x14ac:dyDescent="0.3">
      <c r="A683" s="23">
        <v>682</v>
      </c>
      <c r="B683" s="21" t="s">
        <v>606</v>
      </c>
      <c r="C683" s="17" t="s">
        <v>3373</v>
      </c>
      <c r="D683" s="17" t="s">
        <v>1542</v>
      </c>
      <c r="E683" s="17" t="s">
        <v>3374</v>
      </c>
      <c r="F683" s="17"/>
    </row>
    <row r="684" spans="1:6" x14ac:dyDescent="0.3">
      <c r="A684" s="23">
        <v>683</v>
      </c>
      <c r="B684" s="21" t="s">
        <v>606</v>
      </c>
      <c r="C684" s="17" t="s">
        <v>3737</v>
      </c>
      <c r="D684" s="17" t="s">
        <v>1551</v>
      </c>
      <c r="E684" s="17" t="s">
        <v>3089</v>
      </c>
      <c r="F684" s="17"/>
    </row>
    <row r="685" spans="1:6" x14ac:dyDescent="0.3">
      <c r="A685" s="23">
        <v>684</v>
      </c>
      <c r="B685" s="21" t="s">
        <v>606</v>
      </c>
      <c r="C685" s="17" t="s">
        <v>3721</v>
      </c>
      <c r="D685" s="17" t="s">
        <v>1535</v>
      </c>
      <c r="E685" s="17" t="s">
        <v>3649</v>
      </c>
      <c r="F685" s="17"/>
    </row>
    <row r="686" spans="1:6" x14ac:dyDescent="0.3">
      <c r="A686" s="23">
        <v>685</v>
      </c>
      <c r="B686" s="21" t="s">
        <v>606</v>
      </c>
      <c r="C686" s="17" t="s">
        <v>3735</v>
      </c>
      <c r="D686" s="17" t="s">
        <v>1532</v>
      </c>
      <c r="E686" s="17" t="s">
        <v>3736</v>
      </c>
      <c r="F686" s="17"/>
    </row>
    <row r="687" spans="1:6" x14ac:dyDescent="0.3">
      <c r="A687" s="23">
        <v>686</v>
      </c>
      <c r="B687" s="21" t="s">
        <v>606</v>
      </c>
      <c r="C687" s="17" t="s">
        <v>3646</v>
      </c>
      <c r="D687" s="17" t="s">
        <v>1545</v>
      </c>
      <c r="E687" s="17" t="s">
        <v>3647</v>
      </c>
      <c r="F687" s="17"/>
    </row>
    <row r="688" spans="1:6" x14ac:dyDescent="0.3">
      <c r="A688" s="23">
        <v>687</v>
      </c>
      <c r="B688" s="21" t="s">
        <v>606</v>
      </c>
      <c r="C688" s="17" t="s">
        <v>650</v>
      </c>
      <c r="D688" s="17" t="s">
        <v>1545</v>
      </c>
      <c r="E688" s="17" t="s">
        <v>387</v>
      </c>
      <c r="F688" s="17"/>
    </row>
    <row r="689" spans="1:6" x14ac:dyDescent="0.3">
      <c r="A689" s="23">
        <v>688</v>
      </c>
      <c r="B689" s="21" t="s">
        <v>606</v>
      </c>
      <c r="C689" s="17" t="s">
        <v>3747</v>
      </c>
      <c r="D689" s="17" t="s">
        <v>1553</v>
      </c>
      <c r="E689" s="17" t="s">
        <v>1726</v>
      </c>
      <c r="F689" s="17"/>
    </row>
    <row r="690" spans="1:6" x14ac:dyDescent="0.3">
      <c r="A690" s="23">
        <v>689</v>
      </c>
      <c r="B690" s="21" t="s">
        <v>606</v>
      </c>
      <c r="C690" s="17" t="s">
        <v>3802</v>
      </c>
      <c r="D690" s="17" t="s">
        <v>1562</v>
      </c>
      <c r="E690" s="17" t="s">
        <v>2008</v>
      </c>
      <c r="F690" s="17"/>
    </row>
    <row r="691" spans="1:6" x14ac:dyDescent="0.3">
      <c r="A691" s="23">
        <v>690</v>
      </c>
      <c r="B691" s="21" t="s">
        <v>606</v>
      </c>
      <c r="C691" s="17" t="s">
        <v>3726</v>
      </c>
      <c r="D691" s="17" t="s">
        <v>1536</v>
      </c>
      <c r="E691" s="17" t="s">
        <v>3727</v>
      </c>
      <c r="F691" s="17"/>
    </row>
    <row r="692" spans="1:6" x14ac:dyDescent="0.3">
      <c r="A692" s="23">
        <v>691</v>
      </c>
      <c r="B692" s="21" t="s">
        <v>606</v>
      </c>
      <c r="C692" s="17" t="s">
        <v>3655</v>
      </c>
      <c r="D692" s="17" t="s">
        <v>1535</v>
      </c>
      <c r="E692" s="17" t="s">
        <v>3654</v>
      </c>
      <c r="F692" s="17"/>
    </row>
    <row r="693" spans="1:6" x14ac:dyDescent="0.3">
      <c r="A693" s="23">
        <v>692</v>
      </c>
      <c r="B693" s="21" t="s">
        <v>606</v>
      </c>
      <c r="C693" s="17" t="s">
        <v>624</v>
      </c>
      <c r="D693" s="17" t="s">
        <v>1533</v>
      </c>
      <c r="E693" s="17" t="s">
        <v>330</v>
      </c>
      <c r="F693" s="17"/>
    </row>
    <row r="694" spans="1:6" x14ac:dyDescent="0.3">
      <c r="A694" s="23">
        <v>693</v>
      </c>
      <c r="B694" s="21" t="s">
        <v>606</v>
      </c>
      <c r="C694" s="17" t="s">
        <v>3748</v>
      </c>
      <c r="D694" s="17" t="s">
        <v>1534</v>
      </c>
      <c r="E694" s="17" t="s">
        <v>1596</v>
      </c>
      <c r="F694" s="17"/>
    </row>
    <row r="695" spans="1:6" x14ac:dyDescent="0.3">
      <c r="A695" s="23">
        <v>694</v>
      </c>
      <c r="B695" s="21" t="s">
        <v>606</v>
      </c>
      <c r="C695" s="17" t="s">
        <v>3849</v>
      </c>
      <c r="D695" s="17" t="s">
        <v>1541</v>
      </c>
      <c r="E695" s="17" t="s">
        <v>1991</v>
      </c>
      <c r="F695" s="17"/>
    </row>
    <row r="696" spans="1:6" x14ac:dyDescent="0.3">
      <c r="A696" s="23">
        <v>695</v>
      </c>
      <c r="B696" s="21" t="s">
        <v>606</v>
      </c>
      <c r="C696" s="17" t="s">
        <v>3283</v>
      </c>
      <c r="D696" s="17" t="s">
        <v>1536</v>
      </c>
      <c r="E696" s="17" t="s">
        <v>2008</v>
      </c>
      <c r="F696" s="17"/>
    </row>
    <row r="697" spans="1:6" x14ac:dyDescent="0.3">
      <c r="A697" s="23">
        <v>696</v>
      </c>
      <c r="B697" s="21" t="s">
        <v>606</v>
      </c>
      <c r="C697" s="17" t="s">
        <v>3834</v>
      </c>
      <c r="D697" s="17" t="s">
        <v>1546</v>
      </c>
      <c r="E697" s="17" t="s">
        <v>19</v>
      </c>
      <c r="F697" s="17"/>
    </row>
    <row r="698" spans="1:6" x14ac:dyDescent="0.3">
      <c r="A698" s="23">
        <v>697</v>
      </c>
      <c r="B698" s="21" t="s">
        <v>606</v>
      </c>
      <c r="C698" s="17" t="s">
        <v>3823</v>
      </c>
      <c r="D698" s="17" t="s">
        <v>1561</v>
      </c>
      <c r="E698" s="17" t="s">
        <v>726</v>
      </c>
      <c r="F698" s="17"/>
    </row>
    <row r="699" spans="1:6" x14ac:dyDescent="0.3">
      <c r="A699" s="23">
        <v>698</v>
      </c>
      <c r="B699" s="21" t="s">
        <v>606</v>
      </c>
      <c r="C699" s="17" t="s">
        <v>629</v>
      </c>
      <c r="D699" s="17" t="s">
        <v>1541</v>
      </c>
      <c r="E699" s="17" t="s">
        <v>69</v>
      </c>
      <c r="F699" s="17"/>
    </row>
    <row r="700" spans="1:6" x14ac:dyDescent="0.3">
      <c r="A700" s="23">
        <v>699</v>
      </c>
      <c r="B700" s="21" t="s">
        <v>606</v>
      </c>
      <c r="C700" s="17" t="s">
        <v>662</v>
      </c>
      <c r="D700" s="17" t="s">
        <v>1545</v>
      </c>
      <c r="E700" s="17" t="s">
        <v>69</v>
      </c>
      <c r="F700" s="17"/>
    </row>
    <row r="701" spans="1:6" x14ac:dyDescent="0.3">
      <c r="A701" s="23">
        <v>700</v>
      </c>
      <c r="B701" s="21" t="s">
        <v>606</v>
      </c>
      <c r="C701" s="17" t="s">
        <v>3842</v>
      </c>
      <c r="D701" s="17" t="s">
        <v>1542</v>
      </c>
      <c r="E701" s="17" t="s">
        <v>3843</v>
      </c>
      <c r="F701" s="17"/>
    </row>
    <row r="702" spans="1:6" x14ac:dyDescent="0.3">
      <c r="A702" s="23">
        <v>701</v>
      </c>
      <c r="B702" s="21" t="s">
        <v>606</v>
      </c>
      <c r="C702" s="17" t="s">
        <v>3686</v>
      </c>
      <c r="D702" s="17" t="s">
        <v>1554</v>
      </c>
      <c r="E702" s="17" t="s">
        <v>3687</v>
      </c>
      <c r="F702" s="17"/>
    </row>
    <row r="703" spans="1:6" x14ac:dyDescent="0.3">
      <c r="A703" s="23">
        <v>702</v>
      </c>
      <c r="B703" s="21" t="s">
        <v>606</v>
      </c>
      <c r="C703" s="17" t="s">
        <v>3814</v>
      </c>
      <c r="D703" s="17" t="s">
        <v>1553</v>
      </c>
      <c r="E703" s="17" t="s">
        <v>2252</v>
      </c>
      <c r="F703" s="17"/>
    </row>
    <row r="704" spans="1:6" x14ac:dyDescent="0.3">
      <c r="A704" s="23">
        <v>703</v>
      </c>
      <c r="B704" s="21" t="s">
        <v>606</v>
      </c>
      <c r="C704" s="17" t="s">
        <v>3846</v>
      </c>
      <c r="D704" s="17" t="s">
        <v>1532</v>
      </c>
      <c r="E704" s="17" t="s">
        <v>2332</v>
      </c>
      <c r="F704" s="17"/>
    </row>
    <row r="705" spans="1:6" x14ac:dyDescent="0.3">
      <c r="A705" s="23">
        <v>704</v>
      </c>
      <c r="B705" s="21" t="s">
        <v>606</v>
      </c>
      <c r="C705" s="17" t="s">
        <v>3700</v>
      </c>
      <c r="D705" s="17" t="s">
        <v>1532</v>
      </c>
      <c r="E705" s="17" t="s">
        <v>1577</v>
      </c>
      <c r="F705" s="17"/>
    </row>
    <row r="706" spans="1:6" x14ac:dyDescent="0.3">
      <c r="A706" s="23">
        <v>705</v>
      </c>
      <c r="B706" s="21" t="s">
        <v>606</v>
      </c>
      <c r="C706" s="17" t="s">
        <v>3763</v>
      </c>
      <c r="D706" s="17" t="s">
        <v>1539</v>
      </c>
      <c r="E706" s="17" t="s">
        <v>3764</v>
      </c>
      <c r="F706" s="17"/>
    </row>
    <row r="707" spans="1:6" x14ac:dyDescent="0.3">
      <c r="A707" s="23">
        <v>706</v>
      </c>
      <c r="B707" s="21" t="s">
        <v>606</v>
      </c>
      <c r="C707" s="17" t="s">
        <v>4569</v>
      </c>
      <c r="D707" s="17" t="s">
        <v>1539</v>
      </c>
      <c r="E707" s="17" t="s">
        <v>3139</v>
      </c>
      <c r="F707" s="17"/>
    </row>
    <row r="708" spans="1:6" x14ac:dyDescent="0.3">
      <c r="A708" s="23">
        <v>707</v>
      </c>
      <c r="B708" s="21" t="s">
        <v>606</v>
      </c>
      <c r="C708" s="17" t="s">
        <v>3703</v>
      </c>
      <c r="D708" s="17" t="s">
        <v>4630</v>
      </c>
      <c r="E708" s="17" t="s">
        <v>3704</v>
      </c>
      <c r="F708" s="17"/>
    </row>
    <row r="709" spans="1:6" x14ac:dyDescent="0.3">
      <c r="A709" s="23">
        <v>708</v>
      </c>
      <c r="B709" s="21" t="s">
        <v>606</v>
      </c>
      <c r="C709" s="17" t="s">
        <v>3841</v>
      </c>
      <c r="D709" s="17" t="s">
        <v>1546</v>
      </c>
      <c r="E709" s="17" t="s">
        <v>19</v>
      </c>
      <c r="F709" s="17"/>
    </row>
    <row r="710" spans="1:6" x14ac:dyDescent="0.3">
      <c r="A710" s="23">
        <v>709</v>
      </c>
      <c r="B710" s="21" t="s">
        <v>606</v>
      </c>
      <c r="C710" s="17" t="s">
        <v>3777</v>
      </c>
      <c r="D710" s="17" t="s">
        <v>1542</v>
      </c>
      <c r="E710" s="17" t="s">
        <v>1721</v>
      </c>
      <c r="F710" s="17"/>
    </row>
    <row r="711" spans="1:6" x14ac:dyDescent="0.3">
      <c r="A711" s="23">
        <v>710</v>
      </c>
      <c r="B711" s="21" t="s">
        <v>606</v>
      </c>
      <c r="C711" s="17" t="s">
        <v>3776</v>
      </c>
      <c r="D711" s="17" t="s">
        <v>1553</v>
      </c>
      <c r="E711" s="17" t="s">
        <v>2414</v>
      </c>
      <c r="F711" s="17"/>
    </row>
    <row r="712" spans="1:6" x14ac:dyDescent="0.3">
      <c r="A712" s="23">
        <v>711</v>
      </c>
      <c r="B712" s="21" t="s">
        <v>606</v>
      </c>
      <c r="C712" s="17" t="s">
        <v>3792</v>
      </c>
      <c r="D712" s="17" t="s">
        <v>1537</v>
      </c>
      <c r="E712" s="17" t="s">
        <v>3793</v>
      </c>
      <c r="F712" s="17"/>
    </row>
    <row r="713" spans="1:6" x14ac:dyDescent="0.3">
      <c r="A713" s="23">
        <v>712</v>
      </c>
      <c r="B713" s="21" t="s">
        <v>606</v>
      </c>
      <c r="C713" s="17" t="s">
        <v>3710</v>
      </c>
      <c r="D713" s="17" t="s">
        <v>1532</v>
      </c>
      <c r="E713" s="17" t="s">
        <v>335</v>
      </c>
      <c r="F713" s="17"/>
    </row>
    <row r="714" spans="1:6" x14ac:dyDescent="0.3">
      <c r="A714" s="23">
        <v>713</v>
      </c>
      <c r="B714" s="21" t="s">
        <v>606</v>
      </c>
      <c r="C714" s="17" t="s">
        <v>3674</v>
      </c>
      <c r="D714" s="17" t="s">
        <v>1532</v>
      </c>
      <c r="E714" s="17" t="s">
        <v>3675</v>
      </c>
      <c r="F714" s="17"/>
    </row>
    <row r="715" spans="1:6" x14ac:dyDescent="0.3">
      <c r="A715" s="23">
        <v>714</v>
      </c>
      <c r="B715" s="21" t="s">
        <v>606</v>
      </c>
      <c r="C715" s="17" t="s">
        <v>3669</v>
      </c>
      <c r="D715" s="17" t="s">
        <v>1542</v>
      </c>
      <c r="E715" s="17" t="s">
        <v>1655</v>
      </c>
      <c r="F715" s="17"/>
    </row>
    <row r="716" spans="1:6" x14ac:dyDescent="0.3">
      <c r="A716" s="23">
        <v>715</v>
      </c>
      <c r="B716" s="21" t="s">
        <v>606</v>
      </c>
      <c r="C716" s="17" t="s">
        <v>622</v>
      </c>
      <c r="D716" s="17" t="s">
        <v>1532</v>
      </c>
      <c r="E716" s="17" t="s">
        <v>48</v>
      </c>
      <c r="F716" s="17"/>
    </row>
    <row r="717" spans="1:6" x14ac:dyDescent="0.3">
      <c r="A717" s="23">
        <v>716</v>
      </c>
      <c r="B717" s="21" t="s">
        <v>606</v>
      </c>
      <c r="C717" s="17" t="s">
        <v>3784</v>
      </c>
      <c r="D717" s="17" t="s">
        <v>1545</v>
      </c>
      <c r="E717" s="17" t="s">
        <v>2615</v>
      </c>
      <c r="F717" s="17"/>
    </row>
    <row r="718" spans="1:6" x14ac:dyDescent="0.3">
      <c r="A718" s="23">
        <v>717</v>
      </c>
      <c r="B718" s="21" t="s">
        <v>606</v>
      </c>
      <c r="C718" s="17" t="s">
        <v>3724</v>
      </c>
      <c r="D718" s="17" t="s">
        <v>1533</v>
      </c>
      <c r="E718" s="17" t="s">
        <v>723</v>
      </c>
      <c r="F718" s="17"/>
    </row>
    <row r="719" spans="1:6" x14ac:dyDescent="0.3">
      <c r="A719" s="23">
        <v>718</v>
      </c>
      <c r="B719" s="21" t="s">
        <v>606</v>
      </c>
      <c r="C719" s="17" t="s">
        <v>3729</v>
      </c>
      <c r="D719" s="17" t="s">
        <v>1537</v>
      </c>
      <c r="E719" s="17" t="s">
        <v>3730</v>
      </c>
      <c r="F719" s="17"/>
    </row>
    <row r="720" spans="1:6" x14ac:dyDescent="0.3">
      <c r="A720" s="23">
        <v>719</v>
      </c>
      <c r="B720" s="21" t="s">
        <v>606</v>
      </c>
      <c r="C720" s="17" t="s">
        <v>3845</v>
      </c>
      <c r="D720" s="17" t="s">
        <v>1533</v>
      </c>
      <c r="E720" s="17" t="s">
        <v>4745</v>
      </c>
      <c r="F720" s="17"/>
    </row>
    <row r="721" spans="1:6" x14ac:dyDescent="0.3">
      <c r="A721" s="23">
        <v>720</v>
      </c>
      <c r="B721" s="21" t="s">
        <v>606</v>
      </c>
      <c r="C721" s="17" t="s">
        <v>3856</v>
      </c>
      <c r="D721" s="17" t="s">
        <v>340</v>
      </c>
      <c r="E721" s="17" t="s">
        <v>1715</v>
      </c>
      <c r="F721" s="17"/>
    </row>
    <row r="722" spans="1:6" x14ac:dyDescent="0.3">
      <c r="A722" s="23">
        <v>721</v>
      </c>
      <c r="B722" s="21" t="s">
        <v>606</v>
      </c>
      <c r="C722" s="17" t="s">
        <v>3861</v>
      </c>
      <c r="D722" s="17" t="s">
        <v>1543</v>
      </c>
      <c r="E722" s="17" t="s">
        <v>3671</v>
      </c>
      <c r="F722" s="17"/>
    </row>
    <row r="723" spans="1:6" x14ac:dyDescent="0.3">
      <c r="A723" s="23">
        <v>722</v>
      </c>
      <c r="B723" s="21" t="s">
        <v>606</v>
      </c>
      <c r="C723" s="17" t="s">
        <v>3668</v>
      </c>
      <c r="D723" s="17" t="s">
        <v>1545</v>
      </c>
      <c r="E723" s="17" t="s">
        <v>1609</v>
      </c>
      <c r="F723" s="17"/>
    </row>
    <row r="724" spans="1:6" x14ac:dyDescent="0.3">
      <c r="A724" s="23">
        <v>723</v>
      </c>
      <c r="B724" s="21" t="s">
        <v>606</v>
      </c>
      <c r="C724" s="17" t="s">
        <v>3728</v>
      </c>
      <c r="D724" s="17" t="s">
        <v>1538</v>
      </c>
      <c r="E724" s="17" t="s">
        <v>1577</v>
      </c>
      <c r="F724" s="17"/>
    </row>
    <row r="725" spans="1:6" x14ac:dyDescent="0.3">
      <c r="A725" s="23">
        <v>724</v>
      </c>
      <c r="B725" s="21" t="s">
        <v>606</v>
      </c>
      <c r="C725" s="17" t="s">
        <v>2272</v>
      </c>
      <c r="D725" s="17" t="s">
        <v>1544</v>
      </c>
      <c r="E725" s="17" t="s">
        <v>1596</v>
      </c>
      <c r="F725" s="17"/>
    </row>
    <row r="726" spans="1:6" x14ac:dyDescent="0.3">
      <c r="A726" s="23">
        <v>725</v>
      </c>
      <c r="B726" s="21" t="s">
        <v>606</v>
      </c>
      <c r="C726" s="17" t="s">
        <v>3799</v>
      </c>
      <c r="D726" s="17" t="s">
        <v>1545</v>
      </c>
      <c r="E726" s="17" t="s">
        <v>2615</v>
      </c>
      <c r="F726" s="17"/>
    </row>
    <row r="727" spans="1:6" x14ac:dyDescent="0.3">
      <c r="A727" s="23">
        <v>726</v>
      </c>
      <c r="B727" s="21" t="s">
        <v>606</v>
      </c>
      <c r="C727" s="17" t="s">
        <v>3711</v>
      </c>
      <c r="D727" s="17" t="s">
        <v>1534</v>
      </c>
      <c r="E727" s="17" t="s">
        <v>2414</v>
      </c>
      <c r="F727" s="17"/>
    </row>
    <row r="728" spans="1:6" x14ac:dyDescent="0.3">
      <c r="A728" s="23">
        <v>727</v>
      </c>
      <c r="B728" s="21" t="s">
        <v>606</v>
      </c>
      <c r="C728" s="17" t="s">
        <v>3715</v>
      </c>
      <c r="D728" s="17" t="s">
        <v>1535</v>
      </c>
      <c r="E728" s="17" t="s">
        <v>2210</v>
      </c>
      <c r="F728" s="17"/>
    </row>
    <row r="729" spans="1:6" x14ac:dyDescent="0.3">
      <c r="A729" s="23">
        <v>728</v>
      </c>
      <c r="B729" s="21" t="s">
        <v>606</v>
      </c>
      <c r="C729" s="17" t="s">
        <v>3725</v>
      </c>
      <c r="D729" s="17" t="s">
        <v>1554</v>
      </c>
      <c r="E729" s="17" t="s">
        <v>1726</v>
      </c>
      <c r="F729" s="17"/>
    </row>
    <row r="730" spans="1:6" x14ac:dyDescent="0.3">
      <c r="A730" s="23">
        <v>729</v>
      </c>
      <c r="B730" s="21" t="s">
        <v>606</v>
      </c>
      <c r="C730" s="17" t="s">
        <v>3854</v>
      </c>
      <c r="D730" s="17" t="s">
        <v>1534</v>
      </c>
      <c r="E730" s="17" t="s">
        <v>3855</v>
      </c>
      <c r="F730" s="17"/>
    </row>
    <row r="731" spans="1:6" x14ac:dyDescent="0.3">
      <c r="A731" s="23">
        <v>730</v>
      </c>
      <c r="B731" s="21" t="s">
        <v>606</v>
      </c>
      <c r="C731" s="17" t="s">
        <v>660</v>
      </c>
      <c r="D731" s="17" t="s">
        <v>340</v>
      </c>
      <c r="E731" s="17" t="s">
        <v>387</v>
      </c>
      <c r="F731" s="17"/>
    </row>
    <row r="732" spans="1:6" x14ac:dyDescent="0.3">
      <c r="A732" s="23">
        <v>731</v>
      </c>
      <c r="B732" s="21" t="s">
        <v>606</v>
      </c>
      <c r="C732" s="17" t="s">
        <v>3650</v>
      </c>
      <c r="D732" s="17" t="s">
        <v>1551</v>
      </c>
      <c r="E732" s="17" t="s">
        <v>1828</v>
      </c>
      <c r="F732" s="17"/>
    </row>
    <row r="733" spans="1:6" x14ac:dyDescent="0.3">
      <c r="A733" s="23">
        <v>732</v>
      </c>
      <c r="B733" s="21" t="s">
        <v>606</v>
      </c>
      <c r="C733" s="17" t="s">
        <v>3773</v>
      </c>
      <c r="D733" s="17" t="s">
        <v>1546</v>
      </c>
      <c r="E733" s="17" t="s">
        <v>2783</v>
      </c>
      <c r="F733" s="17"/>
    </row>
    <row r="734" spans="1:6" x14ac:dyDescent="0.3">
      <c r="A734" s="23">
        <v>733</v>
      </c>
      <c r="B734" s="21" t="s">
        <v>606</v>
      </c>
      <c r="C734" s="17" t="s">
        <v>3848</v>
      </c>
      <c r="D734" s="17" t="s">
        <v>1546</v>
      </c>
      <c r="E734" s="17" t="s">
        <v>2431</v>
      </c>
      <c r="F734" s="17"/>
    </row>
    <row r="735" spans="1:6" x14ac:dyDescent="0.3">
      <c r="A735" s="23">
        <v>734</v>
      </c>
      <c r="B735" s="21" t="s">
        <v>606</v>
      </c>
      <c r="C735" s="17" t="s">
        <v>3672</v>
      </c>
      <c r="D735" s="17" t="s">
        <v>1545</v>
      </c>
      <c r="E735" s="17" t="s">
        <v>3649</v>
      </c>
      <c r="F735" s="17"/>
    </row>
    <row r="736" spans="1:6" x14ac:dyDescent="0.3">
      <c r="A736" s="23">
        <v>735</v>
      </c>
      <c r="B736" s="21" t="s">
        <v>606</v>
      </c>
      <c r="C736" s="17" t="s">
        <v>607</v>
      </c>
      <c r="D736" s="17" t="s">
        <v>1534</v>
      </c>
      <c r="E736" s="17" t="s">
        <v>318</v>
      </c>
      <c r="F736" s="17"/>
    </row>
    <row r="737" spans="1:6" x14ac:dyDescent="0.3">
      <c r="A737" s="23">
        <v>736</v>
      </c>
      <c r="B737" s="21" t="s">
        <v>606</v>
      </c>
      <c r="C737" s="17" t="s">
        <v>3807</v>
      </c>
      <c r="D737" s="17" t="s">
        <v>4629</v>
      </c>
      <c r="E737" s="17" t="s">
        <v>1822</v>
      </c>
      <c r="F737" s="17"/>
    </row>
    <row r="738" spans="1:6" x14ac:dyDescent="0.3">
      <c r="A738" s="23">
        <v>737</v>
      </c>
      <c r="B738" s="21" t="s">
        <v>606</v>
      </c>
      <c r="C738" s="17" t="s">
        <v>611</v>
      </c>
      <c r="D738" s="17" t="s">
        <v>4629</v>
      </c>
      <c r="E738" s="17" t="s">
        <v>321</v>
      </c>
      <c r="F738" s="17"/>
    </row>
    <row r="739" spans="1:6" x14ac:dyDescent="0.3">
      <c r="A739" s="23">
        <v>738</v>
      </c>
      <c r="B739" s="21" t="s">
        <v>606</v>
      </c>
      <c r="C739" s="17" t="s">
        <v>3801</v>
      </c>
      <c r="D739" s="17" t="s">
        <v>1536</v>
      </c>
      <c r="E739" s="17" t="s">
        <v>1623</v>
      </c>
      <c r="F739" s="17"/>
    </row>
    <row r="740" spans="1:6" x14ac:dyDescent="0.3">
      <c r="A740" s="23">
        <v>739</v>
      </c>
      <c r="B740" s="21" t="s">
        <v>606</v>
      </c>
      <c r="C740" s="17" t="s">
        <v>3820</v>
      </c>
      <c r="D740" s="17" t="s">
        <v>1553</v>
      </c>
      <c r="E740" s="17" t="s">
        <v>1994</v>
      </c>
      <c r="F740" s="17"/>
    </row>
    <row r="741" spans="1:6" x14ac:dyDescent="0.3">
      <c r="A741" s="23">
        <v>740</v>
      </c>
      <c r="B741" s="21" t="s">
        <v>606</v>
      </c>
      <c r="C741" s="17" t="s">
        <v>3850</v>
      </c>
      <c r="D741" s="17" t="s">
        <v>1539</v>
      </c>
      <c r="E741" s="17" t="s">
        <v>1568</v>
      </c>
      <c r="F741" s="17"/>
    </row>
    <row r="742" spans="1:6" x14ac:dyDescent="0.3">
      <c r="A742" s="23">
        <v>741</v>
      </c>
      <c r="B742" s="21" t="s">
        <v>606</v>
      </c>
      <c r="C742" s="17" t="s">
        <v>4520</v>
      </c>
      <c r="D742" s="17" t="s">
        <v>4629</v>
      </c>
      <c r="E742" s="17" t="s">
        <v>1755</v>
      </c>
      <c r="F742" s="17"/>
    </row>
    <row r="743" spans="1:6" x14ac:dyDescent="0.3">
      <c r="A743" s="23">
        <v>742</v>
      </c>
      <c r="B743" s="21" t="s">
        <v>606</v>
      </c>
      <c r="C743" s="17" t="s">
        <v>4458</v>
      </c>
      <c r="D743" s="17" t="s">
        <v>1532</v>
      </c>
      <c r="E743" s="17" t="s">
        <v>2802</v>
      </c>
      <c r="F743" s="17"/>
    </row>
    <row r="744" spans="1:6" x14ac:dyDescent="0.3">
      <c r="A744" s="23">
        <v>743</v>
      </c>
      <c r="B744" s="21" t="s">
        <v>606</v>
      </c>
      <c r="C744" s="17" t="s">
        <v>645</v>
      </c>
      <c r="D744" s="17" t="s">
        <v>1560</v>
      </c>
      <c r="E744" s="17" t="s">
        <v>2382</v>
      </c>
      <c r="F744" s="17"/>
    </row>
    <row r="745" spans="1:6" x14ac:dyDescent="0.3">
      <c r="A745" s="23">
        <v>744</v>
      </c>
      <c r="B745" s="21" t="s">
        <v>606</v>
      </c>
      <c r="C745" s="17" t="s">
        <v>3714</v>
      </c>
      <c r="D745" s="17" t="s">
        <v>1542</v>
      </c>
      <c r="E745" s="17" t="s">
        <v>1845</v>
      </c>
      <c r="F745" s="17"/>
    </row>
    <row r="746" spans="1:6" x14ac:dyDescent="0.3">
      <c r="A746" s="23">
        <v>745</v>
      </c>
      <c r="B746" s="21" t="s">
        <v>606</v>
      </c>
      <c r="C746" s="17" t="s">
        <v>3652</v>
      </c>
      <c r="D746" s="17" t="s">
        <v>1542</v>
      </c>
      <c r="E746" s="17" t="s">
        <v>2267</v>
      </c>
      <c r="F746" s="17"/>
    </row>
    <row r="747" spans="1:6" x14ac:dyDescent="0.3">
      <c r="A747" s="23">
        <v>746</v>
      </c>
      <c r="B747" s="21" t="s">
        <v>606</v>
      </c>
      <c r="C747" s="17" t="s">
        <v>3839</v>
      </c>
      <c r="D747" s="17" t="s">
        <v>4629</v>
      </c>
      <c r="E747" s="17" t="s">
        <v>3840</v>
      </c>
      <c r="F747" s="17"/>
    </row>
    <row r="748" spans="1:6" x14ac:dyDescent="0.3">
      <c r="A748" s="23">
        <v>747</v>
      </c>
      <c r="B748" s="21" t="s">
        <v>606</v>
      </c>
      <c r="C748" s="17" t="s">
        <v>3815</v>
      </c>
      <c r="D748" s="17" t="s">
        <v>1535</v>
      </c>
      <c r="E748" s="17" t="s">
        <v>2010</v>
      </c>
      <c r="F748" s="17"/>
    </row>
    <row r="749" spans="1:6" x14ac:dyDescent="0.3">
      <c r="A749" s="23">
        <v>748</v>
      </c>
      <c r="B749" s="21" t="s">
        <v>606</v>
      </c>
      <c r="C749" s="17" t="s">
        <v>639</v>
      </c>
      <c r="D749" s="17" t="s">
        <v>1532</v>
      </c>
      <c r="E749" s="17" t="s">
        <v>640</v>
      </c>
      <c r="F749" s="17"/>
    </row>
    <row r="750" spans="1:6" x14ac:dyDescent="0.3">
      <c r="A750" s="23">
        <v>749</v>
      </c>
      <c r="B750" s="21" t="s">
        <v>606</v>
      </c>
      <c r="C750" s="17" t="s">
        <v>3812</v>
      </c>
      <c r="D750" s="17" t="s">
        <v>4629</v>
      </c>
      <c r="E750" s="17" t="s">
        <v>2252</v>
      </c>
      <c r="F750" s="17"/>
    </row>
    <row r="751" spans="1:6" x14ac:dyDescent="0.3">
      <c r="A751" s="23">
        <v>750</v>
      </c>
      <c r="B751" s="21" t="s">
        <v>606</v>
      </c>
      <c r="C751" s="17" t="s">
        <v>616</v>
      </c>
      <c r="D751" s="17" t="s">
        <v>1535</v>
      </c>
      <c r="E751" s="17" t="s">
        <v>617</v>
      </c>
      <c r="F751" s="17"/>
    </row>
    <row r="752" spans="1:6" x14ac:dyDescent="0.3">
      <c r="A752" s="23">
        <v>751</v>
      </c>
      <c r="B752" s="21" t="s">
        <v>606</v>
      </c>
      <c r="C752" s="17" t="s">
        <v>3739</v>
      </c>
      <c r="D752" s="17" t="s">
        <v>1532</v>
      </c>
      <c r="E752" s="17" t="s">
        <v>3000</v>
      </c>
      <c r="F752" s="17"/>
    </row>
    <row r="753" spans="1:6" x14ac:dyDescent="0.3">
      <c r="A753" s="23">
        <v>752</v>
      </c>
      <c r="B753" s="21" t="s">
        <v>606</v>
      </c>
      <c r="C753" s="17" t="s">
        <v>3769</v>
      </c>
      <c r="D753" s="17" t="s">
        <v>1539</v>
      </c>
      <c r="E753" s="17" t="s">
        <v>1611</v>
      </c>
      <c r="F753" s="17"/>
    </row>
    <row r="754" spans="1:6" x14ac:dyDescent="0.3">
      <c r="A754" s="23">
        <v>753</v>
      </c>
      <c r="B754" s="21" t="s">
        <v>606</v>
      </c>
      <c r="C754" s="17" t="s">
        <v>3701</v>
      </c>
      <c r="D754" s="17" t="s">
        <v>1536</v>
      </c>
      <c r="E754" s="17" t="s">
        <v>1577</v>
      </c>
      <c r="F754" s="17"/>
    </row>
    <row r="755" spans="1:6" x14ac:dyDescent="0.3">
      <c r="A755" s="23">
        <v>754</v>
      </c>
      <c r="B755" s="21" t="s">
        <v>606</v>
      </c>
      <c r="C755" s="17" t="s">
        <v>3653</v>
      </c>
      <c r="D755" s="17" t="s">
        <v>1535</v>
      </c>
      <c r="E755" s="17" t="s">
        <v>3654</v>
      </c>
      <c r="F755" s="17"/>
    </row>
    <row r="756" spans="1:6" x14ac:dyDescent="0.3">
      <c r="A756" s="23">
        <v>755</v>
      </c>
      <c r="B756" s="21" t="s">
        <v>606</v>
      </c>
      <c r="C756" s="17" t="s">
        <v>658</v>
      </c>
      <c r="D756" s="17" t="s">
        <v>1534</v>
      </c>
      <c r="E756" s="17" t="s">
        <v>349</v>
      </c>
      <c r="F756" s="17"/>
    </row>
    <row r="757" spans="1:6" x14ac:dyDescent="0.3">
      <c r="A757" s="23">
        <v>756</v>
      </c>
      <c r="B757" s="21" t="s">
        <v>606</v>
      </c>
      <c r="C757" s="17" t="s">
        <v>3678</v>
      </c>
      <c r="D757" s="17" t="s">
        <v>1533</v>
      </c>
      <c r="E757" s="17" t="s">
        <v>3679</v>
      </c>
      <c r="F757" s="17"/>
    </row>
    <row r="758" spans="1:6" x14ac:dyDescent="0.3">
      <c r="A758" s="23">
        <v>757</v>
      </c>
      <c r="B758" s="21" t="s">
        <v>606</v>
      </c>
      <c r="C758" s="17" t="s">
        <v>654</v>
      </c>
      <c r="D758" s="17" t="s">
        <v>1532</v>
      </c>
      <c r="E758" s="17" t="s">
        <v>9</v>
      </c>
      <c r="F758" s="17"/>
    </row>
    <row r="759" spans="1:6" x14ac:dyDescent="0.3">
      <c r="A759" s="23">
        <v>758</v>
      </c>
      <c r="B759" s="21" t="s">
        <v>606</v>
      </c>
      <c r="C759" s="17" t="s">
        <v>3670</v>
      </c>
      <c r="D759" s="17" t="s">
        <v>1549</v>
      </c>
      <c r="E759" s="17" t="s">
        <v>3671</v>
      </c>
      <c r="F759" s="17"/>
    </row>
    <row r="760" spans="1:6" x14ac:dyDescent="0.3">
      <c r="A760" s="23">
        <v>759</v>
      </c>
      <c r="B760" s="21" t="s">
        <v>606</v>
      </c>
      <c r="C760" s="17" t="s">
        <v>3835</v>
      </c>
      <c r="D760" s="17" t="s">
        <v>1544</v>
      </c>
      <c r="E760" s="17" t="s">
        <v>1625</v>
      </c>
      <c r="F760" s="17"/>
    </row>
    <row r="761" spans="1:6" x14ac:dyDescent="0.3">
      <c r="A761" s="23">
        <v>760</v>
      </c>
      <c r="B761" s="21" t="s">
        <v>606</v>
      </c>
      <c r="C761" s="17" t="s">
        <v>3744</v>
      </c>
      <c r="D761" s="17" t="s">
        <v>4629</v>
      </c>
      <c r="E761" s="17" t="s">
        <v>3745</v>
      </c>
      <c r="F761" s="17"/>
    </row>
    <row r="762" spans="1:6" x14ac:dyDescent="0.3">
      <c r="A762" s="23">
        <v>761</v>
      </c>
      <c r="B762" s="21" t="s">
        <v>606</v>
      </c>
      <c r="C762" s="17" t="s">
        <v>3786</v>
      </c>
      <c r="D762" s="17" t="s">
        <v>1542</v>
      </c>
      <c r="E762" s="17" t="s">
        <v>1721</v>
      </c>
      <c r="F762" s="17"/>
    </row>
    <row r="763" spans="1:6" x14ac:dyDescent="0.3">
      <c r="A763" s="23">
        <v>762</v>
      </c>
      <c r="B763" s="21" t="s">
        <v>606</v>
      </c>
      <c r="C763" s="17" t="s">
        <v>3859</v>
      </c>
      <c r="D763" s="17" t="s">
        <v>4691</v>
      </c>
      <c r="E763" s="17" t="s">
        <v>3649</v>
      </c>
      <c r="F763" s="17"/>
    </row>
    <row r="764" spans="1:6" x14ac:dyDescent="0.3">
      <c r="A764" s="23">
        <v>763</v>
      </c>
      <c r="B764" s="21" t="s">
        <v>606</v>
      </c>
      <c r="C764" s="17" t="s">
        <v>3660</v>
      </c>
      <c r="D764" s="17" t="s">
        <v>1546</v>
      </c>
      <c r="E764" s="17" t="s">
        <v>1625</v>
      </c>
      <c r="F764" s="17"/>
    </row>
    <row r="765" spans="1:6" x14ac:dyDescent="0.3">
      <c r="A765" s="23">
        <v>764</v>
      </c>
      <c r="B765" s="21" t="s">
        <v>606</v>
      </c>
      <c r="C765" s="17" t="s">
        <v>3723</v>
      </c>
      <c r="D765" s="17" t="s">
        <v>1540</v>
      </c>
      <c r="E765" s="17" t="s">
        <v>1960</v>
      </c>
      <c r="F765" s="17"/>
    </row>
    <row r="766" spans="1:6" x14ac:dyDescent="0.3">
      <c r="A766" s="23">
        <v>765</v>
      </c>
      <c r="B766" s="21" t="s">
        <v>606</v>
      </c>
      <c r="C766" s="17" t="s">
        <v>3811</v>
      </c>
      <c r="D766" s="17" t="s">
        <v>1538</v>
      </c>
      <c r="E766" s="17" t="s">
        <v>2252</v>
      </c>
      <c r="F766" s="17"/>
    </row>
    <row r="767" spans="1:6" x14ac:dyDescent="0.3">
      <c r="A767" s="23">
        <v>766</v>
      </c>
      <c r="B767" s="21" t="s">
        <v>606</v>
      </c>
      <c r="C767" s="17" t="s">
        <v>3778</v>
      </c>
      <c r="D767" s="17" t="s">
        <v>1542</v>
      </c>
      <c r="E767" s="17" t="s">
        <v>1721</v>
      </c>
      <c r="F767" s="17"/>
    </row>
    <row r="768" spans="1:6" x14ac:dyDescent="0.3">
      <c r="A768" s="23">
        <v>767</v>
      </c>
      <c r="B768" s="21" t="s">
        <v>606</v>
      </c>
      <c r="C768" s="17" t="s">
        <v>3824</v>
      </c>
      <c r="D768" s="17" t="s">
        <v>1534</v>
      </c>
      <c r="E768" s="17" t="s">
        <v>1755</v>
      </c>
      <c r="F768" s="17"/>
    </row>
    <row r="769" spans="1:6" x14ac:dyDescent="0.3">
      <c r="A769" s="23">
        <v>768</v>
      </c>
      <c r="B769" s="21" t="s">
        <v>606</v>
      </c>
      <c r="C769" s="17" t="s">
        <v>3790</v>
      </c>
      <c r="D769" s="17" t="s">
        <v>1556</v>
      </c>
      <c r="E769" s="17" t="s">
        <v>3791</v>
      </c>
      <c r="F769" s="17"/>
    </row>
    <row r="770" spans="1:6" x14ac:dyDescent="0.3">
      <c r="A770" s="23">
        <v>769</v>
      </c>
      <c r="B770" s="21" t="s">
        <v>606</v>
      </c>
      <c r="C770" s="17" t="s">
        <v>3673</v>
      </c>
      <c r="D770" s="17" t="s">
        <v>1532</v>
      </c>
      <c r="E770" s="17" t="s">
        <v>3216</v>
      </c>
      <c r="F770" s="17"/>
    </row>
    <row r="771" spans="1:6" x14ac:dyDescent="0.3">
      <c r="A771" s="23">
        <v>770</v>
      </c>
      <c r="B771" s="21" t="s">
        <v>606</v>
      </c>
      <c r="C771" s="17" t="s">
        <v>3806</v>
      </c>
      <c r="D771" s="17" t="s">
        <v>1553</v>
      </c>
      <c r="E771" s="17" t="s">
        <v>2414</v>
      </c>
      <c r="F771" s="17"/>
    </row>
    <row r="772" spans="1:6" x14ac:dyDescent="0.3">
      <c r="A772" s="23">
        <v>771</v>
      </c>
      <c r="B772" s="21" t="s">
        <v>606</v>
      </c>
      <c r="C772" s="17" t="s">
        <v>3779</v>
      </c>
      <c r="D772" s="17" t="s">
        <v>1536</v>
      </c>
      <c r="E772" s="17" t="s">
        <v>3780</v>
      </c>
      <c r="F772" s="17"/>
    </row>
    <row r="773" spans="1:6" x14ac:dyDescent="0.3">
      <c r="A773" s="23">
        <v>772</v>
      </c>
      <c r="B773" s="21" t="s">
        <v>606</v>
      </c>
      <c r="C773" s="17" t="s">
        <v>3771</v>
      </c>
      <c r="D773" s="17" t="s">
        <v>1533</v>
      </c>
      <c r="E773" s="17" t="s">
        <v>3772</v>
      </c>
      <c r="F773" s="17"/>
    </row>
    <row r="774" spans="1:6" x14ac:dyDescent="0.3">
      <c r="A774" s="23">
        <v>773</v>
      </c>
      <c r="B774" s="21" t="s">
        <v>606</v>
      </c>
      <c r="C774" s="17" t="s">
        <v>635</v>
      </c>
      <c r="D774" s="17" t="s">
        <v>1551</v>
      </c>
      <c r="E774" s="17" t="s">
        <v>387</v>
      </c>
      <c r="F774" s="17"/>
    </row>
    <row r="775" spans="1:6" x14ac:dyDescent="0.3">
      <c r="A775" s="23">
        <v>774</v>
      </c>
      <c r="B775" s="21" t="s">
        <v>606</v>
      </c>
      <c r="C775" s="17" t="s">
        <v>3795</v>
      </c>
      <c r="D775" s="17" t="s">
        <v>1535</v>
      </c>
      <c r="E775" s="17" t="s">
        <v>1577</v>
      </c>
      <c r="F775" s="17"/>
    </row>
    <row r="776" spans="1:6" x14ac:dyDescent="0.3">
      <c r="A776" s="23">
        <v>775</v>
      </c>
      <c r="B776" s="21" t="s">
        <v>606</v>
      </c>
      <c r="C776" s="17" t="s">
        <v>3796</v>
      </c>
      <c r="D776" s="17" t="s">
        <v>1539</v>
      </c>
      <c r="E776" s="17" t="s">
        <v>3107</v>
      </c>
      <c r="F776" s="17"/>
    </row>
    <row r="777" spans="1:6" x14ac:dyDescent="0.3">
      <c r="A777" s="23">
        <v>776</v>
      </c>
      <c r="B777" s="21" t="s">
        <v>606</v>
      </c>
      <c r="C777" s="17" t="s">
        <v>3694</v>
      </c>
      <c r="D777" s="17" t="s">
        <v>1535</v>
      </c>
      <c r="E777" s="17" t="s">
        <v>3695</v>
      </c>
      <c r="F777" s="17"/>
    </row>
    <row r="778" spans="1:6" x14ac:dyDescent="0.3">
      <c r="A778" s="23">
        <v>777</v>
      </c>
      <c r="B778" s="21" t="s">
        <v>606</v>
      </c>
      <c r="C778" s="17" t="s">
        <v>3734</v>
      </c>
      <c r="D778" s="17" t="s">
        <v>1534</v>
      </c>
      <c r="E778" s="17" t="s">
        <v>1625</v>
      </c>
      <c r="F778" s="17"/>
    </row>
    <row r="779" spans="1:6" x14ac:dyDescent="0.3">
      <c r="A779" s="23">
        <v>778</v>
      </c>
      <c r="B779" s="21" t="s">
        <v>606</v>
      </c>
      <c r="C779" s="17" t="s">
        <v>3741</v>
      </c>
      <c r="D779" s="17" t="s">
        <v>1533</v>
      </c>
      <c r="E779" s="17" t="s">
        <v>64</v>
      </c>
      <c r="F779" s="17"/>
    </row>
    <row r="780" spans="1:6" x14ac:dyDescent="0.3">
      <c r="A780" s="23">
        <v>779</v>
      </c>
      <c r="B780" s="21" t="s">
        <v>606</v>
      </c>
      <c r="C780" s="17" t="s">
        <v>3754</v>
      </c>
      <c r="D780" s="17" t="s">
        <v>1533</v>
      </c>
      <c r="E780" s="17" t="s">
        <v>4745</v>
      </c>
      <c r="F780" s="17"/>
    </row>
    <row r="781" spans="1:6" x14ac:dyDescent="0.3">
      <c r="A781" s="23">
        <v>780</v>
      </c>
      <c r="B781" s="21" t="s">
        <v>606</v>
      </c>
      <c r="C781" s="17" t="s">
        <v>3803</v>
      </c>
      <c r="D781" s="17" t="s">
        <v>1533</v>
      </c>
      <c r="E781" s="17" t="s">
        <v>3671</v>
      </c>
      <c r="F781" s="17"/>
    </row>
    <row r="782" spans="1:6" x14ac:dyDescent="0.3">
      <c r="A782" s="23">
        <v>781</v>
      </c>
      <c r="B782" s="21" t="s">
        <v>606</v>
      </c>
      <c r="C782" s="17" t="s">
        <v>4532</v>
      </c>
      <c r="D782" s="17" t="s">
        <v>1558</v>
      </c>
      <c r="E782" s="17" t="s">
        <v>2182</v>
      </c>
      <c r="F782" s="17"/>
    </row>
    <row r="783" spans="1:6" x14ac:dyDescent="0.3">
      <c r="A783" s="23">
        <v>782</v>
      </c>
      <c r="B783" s="21" t="s">
        <v>606</v>
      </c>
      <c r="C783" s="17" t="s">
        <v>3755</v>
      </c>
      <c r="D783" s="17" t="s">
        <v>1533</v>
      </c>
      <c r="E783" s="17" t="s">
        <v>4745</v>
      </c>
      <c r="F783" s="17"/>
    </row>
    <row r="784" spans="1:6" x14ac:dyDescent="0.3">
      <c r="A784" s="23">
        <v>783</v>
      </c>
      <c r="B784" s="21" t="s">
        <v>606</v>
      </c>
      <c r="C784" s="17" t="s">
        <v>3800</v>
      </c>
      <c r="D784" s="17" t="s">
        <v>1545</v>
      </c>
      <c r="E784" s="17" t="s">
        <v>3560</v>
      </c>
      <c r="F784" s="17"/>
    </row>
    <row r="785" spans="1:6" x14ac:dyDescent="0.3">
      <c r="A785" s="23">
        <v>784</v>
      </c>
      <c r="B785" s="21" t="s">
        <v>606</v>
      </c>
      <c r="C785" s="17" t="s">
        <v>3810</v>
      </c>
      <c r="D785" s="17" t="s">
        <v>1559</v>
      </c>
      <c r="E785" s="17" t="s">
        <v>2252</v>
      </c>
      <c r="F785" s="17"/>
    </row>
    <row r="786" spans="1:6" x14ac:dyDescent="0.3">
      <c r="A786" s="23">
        <v>785</v>
      </c>
      <c r="B786" s="21" t="s">
        <v>606</v>
      </c>
      <c r="C786" s="17" t="s">
        <v>3740</v>
      </c>
      <c r="D786" s="17" t="s">
        <v>1536</v>
      </c>
      <c r="E786" s="17" t="s">
        <v>1922</v>
      </c>
      <c r="F786" s="17"/>
    </row>
    <row r="787" spans="1:6" x14ac:dyDescent="0.3">
      <c r="A787" s="23">
        <v>786</v>
      </c>
      <c r="B787" s="21" t="s">
        <v>606</v>
      </c>
      <c r="C787" s="17" t="s">
        <v>3831</v>
      </c>
      <c r="D787" s="17" t="s">
        <v>1535</v>
      </c>
      <c r="E787" s="17" t="s">
        <v>2283</v>
      </c>
      <c r="F787" s="17"/>
    </row>
    <row r="788" spans="1:6" x14ac:dyDescent="0.3">
      <c r="A788" s="23">
        <v>787</v>
      </c>
      <c r="B788" s="21" t="s">
        <v>606</v>
      </c>
      <c r="C788" s="17" t="s">
        <v>3751</v>
      </c>
      <c r="D788" s="17" t="s">
        <v>4630</v>
      </c>
      <c r="E788" s="17" t="s">
        <v>3752</v>
      </c>
      <c r="F788" s="17"/>
    </row>
    <row r="789" spans="1:6" x14ac:dyDescent="0.3">
      <c r="A789" s="23">
        <v>788</v>
      </c>
      <c r="B789" s="21" t="s">
        <v>606</v>
      </c>
      <c r="C789" s="17" t="s">
        <v>3837</v>
      </c>
      <c r="D789" s="17" t="s">
        <v>1533</v>
      </c>
      <c r="E789" s="17" t="s">
        <v>4745</v>
      </c>
      <c r="F789" s="17"/>
    </row>
    <row r="790" spans="1:6" x14ac:dyDescent="0.3">
      <c r="A790" s="23">
        <v>789</v>
      </c>
      <c r="B790" s="21" t="s">
        <v>606</v>
      </c>
      <c r="C790" s="17" t="s">
        <v>3836</v>
      </c>
      <c r="D790" s="17" t="s">
        <v>1533</v>
      </c>
      <c r="E790" s="17" t="s">
        <v>3059</v>
      </c>
      <c r="F790" s="17"/>
    </row>
    <row r="791" spans="1:6" x14ac:dyDescent="0.3">
      <c r="A791" s="23">
        <v>790</v>
      </c>
      <c r="B791" s="21" t="s">
        <v>606</v>
      </c>
      <c r="C791" s="17" t="s">
        <v>3862</v>
      </c>
      <c r="D791" s="17" t="s">
        <v>1533</v>
      </c>
      <c r="E791" s="17" t="s">
        <v>1753</v>
      </c>
      <c r="F791" s="17"/>
    </row>
    <row r="792" spans="1:6" x14ac:dyDescent="0.3">
      <c r="A792" s="23">
        <v>791</v>
      </c>
      <c r="B792" s="21" t="s">
        <v>606</v>
      </c>
      <c r="C792" s="17" t="s">
        <v>3753</v>
      </c>
      <c r="D792" s="17" t="s">
        <v>1533</v>
      </c>
      <c r="E792" s="17" t="s">
        <v>4745</v>
      </c>
      <c r="F792" s="17"/>
    </row>
    <row r="793" spans="1:6" x14ac:dyDescent="0.3">
      <c r="A793" s="23">
        <v>792</v>
      </c>
      <c r="B793" s="21" t="s">
        <v>606</v>
      </c>
      <c r="C793" s="17" t="s">
        <v>3662</v>
      </c>
      <c r="D793" s="17" t="s">
        <v>1535</v>
      </c>
      <c r="E793" s="17" t="s">
        <v>1611</v>
      </c>
      <c r="F793" s="17"/>
    </row>
    <row r="794" spans="1:6" x14ac:dyDescent="0.3">
      <c r="A794" s="23">
        <v>793</v>
      </c>
      <c r="B794" s="21" t="s">
        <v>606</v>
      </c>
      <c r="C794" s="17" t="s">
        <v>3821</v>
      </c>
      <c r="D794" s="17" t="s">
        <v>1534</v>
      </c>
      <c r="E794" s="17" t="s">
        <v>1948</v>
      </c>
      <c r="F794" s="17"/>
    </row>
    <row r="795" spans="1:6" x14ac:dyDescent="0.3">
      <c r="A795" s="23">
        <v>794</v>
      </c>
      <c r="B795" s="21" t="s">
        <v>606</v>
      </c>
      <c r="C795" s="17" t="s">
        <v>3657</v>
      </c>
      <c r="D795" s="17" t="s">
        <v>1535</v>
      </c>
      <c r="E795" s="17" t="s">
        <v>1577</v>
      </c>
      <c r="F795" s="17"/>
    </row>
    <row r="796" spans="1:6" x14ac:dyDescent="0.3">
      <c r="A796" s="23">
        <v>795</v>
      </c>
      <c r="B796" s="21" t="s">
        <v>606</v>
      </c>
      <c r="C796" s="17" t="s">
        <v>3816</v>
      </c>
      <c r="D796" s="17" t="s">
        <v>1546</v>
      </c>
      <c r="E796" s="17" t="s">
        <v>1625</v>
      </c>
      <c r="F796" s="17"/>
    </row>
    <row r="797" spans="1:6" x14ac:dyDescent="0.3">
      <c r="A797" s="23">
        <v>796</v>
      </c>
      <c r="B797" s="21" t="s">
        <v>606</v>
      </c>
      <c r="C797" s="17" t="s">
        <v>2004</v>
      </c>
      <c r="D797" s="17" t="s">
        <v>1549</v>
      </c>
      <c r="E797" s="17" t="s">
        <v>1583</v>
      </c>
      <c r="F797" s="17"/>
    </row>
    <row r="798" spans="1:6" x14ac:dyDescent="0.3">
      <c r="A798" s="23">
        <v>797</v>
      </c>
      <c r="B798" s="21" t="s">
        <v>606</v>
      </c>
      <c r="C798" s="17" t="s">
        <v>3697</v>
      </c>
      <c r="D798" s="17" t="s">
        <v>1554</v>
      </c>
      <c r="E798" s="17" t="s">
        <v>1596</v>
      </c>
      <c r="F798" s="17"/>
    </row>
    <row r="799" spans="1:6" x14ac:dyDescent="0.3">
      <c r="A799" s="23">
        <v>798</v>
      </c>
      <c r="B799" s="21" t="s">
        <v>606</v>
      </c>
      <c r="C799" s="17" t="s">
        <v>3707</v>
      </c>
      <c r="D799" s="17" t="s">
        <v>340</v>
      </c>
      <c r="E799" s="17" t="s">
        <v>1568</v>
      </c>
      <c r="F799" s="17"/>
    </row>
    <row r="800" spans="1:6" x14ac:dyDescent="0.3">
      <c r="A800" s="23">
        <v>799</v>
      </c>
      <c r="B800" s="21" t="s">
        <v>606</v>
      </c>
      <c r="C800" s="17" t="s">
        <v>3860</v>
      </c>
      <c r="D800" s="17" t="s">
        <v>1534</v>
      </c>
      <c r="E800" s="17" t="s">
        <v>2054</v>
      </c>
      <c r="F800" s="17"/>
    </row>
    <row r="801" spans="1:6" x14ac:dyDescent="0.3">
      <c r="A801" s="23">
        <v>800</v>
      </c>
      <c r="B801" s="21" t="s">
        <v>606</v>
      </c>
      <c r="C801" s="17" t="s">
        <v>3817</v>
      </c>
      <c r="D801" s="17" t="s">
        <v>1532</v>
      </c>
      <c r="E801" s="17" t="s">
        <v>2075</v>
      </c>
      <c r="F801" s="17"/>
    </row>
    <row r="802" spans="1:6" x14ac:dyDescent="0.3">
      <c r="A802" s="23">
        <v>801</v>
      </c>
      <c r="B802" s="21" t="s">
        <v>606</v>
      </c>
      <c r="C802" s="17" t="s">
        <v>3656</v>
      </c>
      <c r="D802" s="17" t="s">
        <v>1535</v>
      </c>
      <c r="E802" s="17" t="s">
        <v>2919</v>
      </c>
      <c r="F802" s="17"/>
    </row>
    <row r="803" spans="1:6" x14ac:dyDescent="0.3">
      <c r="A803" s="23">
        <v>802</v>
      </c>
      <c r="B803" s="21" t="s">
        <v>606</v>
      </c>
      <c r="C803" s="17" t="s">
        <v>3656</v>
      </c>
      <c r="D803" s="17" t="s">
        <v>1551</v>
      </c>
      <c r="E803" s="17" t="s">
        <v>2933</v>
      </c>
      <c r="F803" s="17"/>
    </row>
    <row r="804" spans="1:6" x14ac:dyDescent="0.3">
      <c r="A804" s="23">
        <v>803</v>
      </c>
      <c r="B804" s="21" t="s">
        <v>606</v>
      </c>
      <c r="C804" s="17" t="s">
        <v>3680</v>
      </c>
      <c r="D804" s="17" t="s">
        <v>1544</v>
      </c>
      <c r="E804" s="17" t="s">
        <v>2010</v>
      </c>
      <c r="F804" s="17"/>
    </row>
    <row r="805" spans="1:6" x14ac:dyDescent="0.3">
      <c r="A805" s="23">
        <v>804</v>
      </c>
      <c r="B805" s="21" t="s">
        <v>606</v>
      </c>
      <c r="C805" s="17" t="s">
        <v>3766</v>
      </c>
      <c r="D805" s="17" t="s">
        <v>1542</v>
      </c>
      <c r="E805" s="17" t="s">
        <v>1639</v>
      </c>
      <c r="F805" s="17"/>
    </row>
    <row r="806" spans="1:6" x14ac:dyDescent="0.3">
      <c r="A806" s="23">
        <v>805</v>
      </c>
      <c r="B806" s="21" t="s">
        <v>606</v>
      </c>
      <c r="C806" s="17" t="s">
        <v>3851</v>
      </c>
      <c r="D806" s="17" t="s">
        <v>1539</v>
      </c>
      <c r="E806" s="17" t="s">
        <v>1623</v>
      </c>
      <c r="F806" s="17"/>
    </row>
    <row r="807" spans="1:6" x14ac:dyDescent="0.3">
      <c r="A807" s="23">
        <v>806</v>
      </c>
      <c r="B807" s="21" t="s">
        <v>606</v>
      </c>
      <c r="C807" s="17" t="s">
        <v>3708</v>
      </c>
      <c r="D807" s="17" t="s">
        <v>1537</v>
      </c>
      <c r="E807" s="17" t="s">
        <v>3709</v>
      </c>
      <c r="F807" s="17"/>
    </row>
    <row r="808" spans="1:6" x14ac:dyDescent="0.3">
      <c r="A808" s="23">
        <v>807</v>
      </c>
      <c r="B808" s="21" t="s">
        <v>606</v>
      </c>
      <c r="C808" s="17" t="s">
        <v>3767</v>
      </c>
      <c r="D808" s="17" t="s">
        <v>4630</v>
      </c>
      <c r="E808" s="17" t="s">
        <v>2283</v>
      </c>
      <c r="F808" s="17"/>
    </row>
    <row r="809" spans="1:6" x14ac:dyDescent="0.3">
      <c r="A809" s="23">
        <v>808</v>
      </c>
      <c r="B809" s="21" t="s">
        <v>606</v>
      </c>
      <c r="C809" s="17" t="s">
        <v>626</v>
      </c>
      <c r="D809" s="17" t="s">
        <v>1533</v>
      </c>
      <c r="E809" s="17" t="s">
        <v>627</v>
      </c>
      <c r="F809" s="17"/>
    </row>
    <row r="810" spans="1:6" x14ac:dyDescent="0.3">
      <c r="A810" s="23">
        <v>809</v>
      </c>
      <c r="B810" s="21" t="s">
        <v>606</v>
      </c>
      <c r="C810" s="17" t="s">
        <v>3682</v>
      </c>
      <c r="D810" s="17" t="s">
        <v>1538</v>
      </c>
      <c r="E810" s="17" t="s">
        <v>3683</v>
      </c>
      <c r="F810" s="17"/>
    </row>
    <row r="811" spans="1:6" x14ac:dyDescent="0.3">
      <c r="A811" s="23">
        <v>810</v>
      </c>
      <c r="B811" s="21" t="s">
        <v>606</v>
      </c>
      <c r="C811" s="17" t="s">
        <v>3702</v>
      </c>
      <c r="D811" s="17" t="s">
        <v>1536</v>
      </c>
      <c r="E811" s="17" t="s">
        <v>61</v>
      </c>
      <c r="F811" s="17"/>
    </row>
    <row r="812" spans="1:6" x14ac:dyDescent="0.3">
      <c r="A812" s="23">
        <v>811</v>
      </c>
      <c r="B812" s="21" t="s">
        <v>606</v>
      </c>
      <c r="C812" s="17" t="s">
        <v>652</v>
      </c>
      <c r="D812" s="17" t="s">
        <v>340</v>
      </c>
      <c r="E812" s="17" t="s">
        <v>213</v>
      </c>
      <c r="F812" s="17"/>
    </row>
    <row r="813" spans="1:6" x14ac:dyDescent="0.3">
      <c r="A813" s="23">
        <v>812</v>
      </c>
      <c r="B813" s="21" t="s">
        <v>606</v>
      </c>
      <c r="C813" s="17" t="s">
        <v>733</v>
      </c>
      <c r="D813" s="17" t="s">
        <v>1542</v>
      </c>
      <c r="E813" s="17" t="s">
        <v>3738</v>
      </c>
      <c r="F813" s="17"/>
    </row>
    <row r="814" spans="1:6" x14ac:dyDescent="0.3">
      <c r="A814" s="23">
        <v>813</v>
      </c>
      <c r="B814" s="21" t="s">
        <v>606</v>
      </c>
      <c r="C814" s="17" t="s">
        <v>733</v>
      </c>
      <c r="D814" s="17" t="s">
        <v>1536</v>
      </c>
      <c r="E814" s="17" t="s">
        <v>2283</v>
      </c>
      <c r="F814" s="17"/>
    </row>
    <row r="815" spans="1:6" x14ac:dyDescent="0.3">
      <c r="A815" s="23">
        <v>814</v>
      </c>
      <c r="B815" s="21" t="s">
        <v>606</v>
      </c>
      <c r="C815" s="17" t="s">
        <v>633</v>
      </c>
      <c r="D815" s="17" t="s">
        <v>1562</v>
      </c>
      <c r="E815" s="17" t="s">
        <v>69</v>
      </c>
      <c r="F815" s="17"/>
    </row>
    <row r="816" spans="1:6" x14ac:dyDescent="0.3">
      <c r="A816" s="23">
        <v>815</v>
      </c>
      <c r="B816" s="21" t="s">
        <v>606</v>
      </c>
      <c r="C816" s="17" t="s">
        <v>2032</v>
      </c>
      <c r="D816" s="17" t="s">
        <v>4629</v>
      </c>
      <c r="E816" s="17" t="s">
        <v>3649</v>
      </c>
      <c r="F816" s="17"/>
    </row>
    <row r="817" spans="1:6" x14ac:dyDescent="0.3">
      <c r="A817" s="23">
        <v>816</v>
      </c>
      <c r="B817" s="21" t="s">
        <v>606</v>
      </c>
      <c r="C817" s="17" t="s">
        <v>3797</v>
      </c>
      <c r="D817" s="17" t="s">
        <v>1551</v>
      </c>
      <c r="E817" s="17" t="s">
        <v>1953</v>
      </c>
      <c r="F817" s="17"/>
    </row>
    <row r="818" spans="1:6" x14ac:dyDescent="0.3">
      <c r="A818" s="23">
        <v>817</v>
      </c>
      <c r="B818" s="21" t="s">
        <v>606</v>
      </c>
      <c r="C818" s="17" t="s">
        <v>3783</v>
      </c>
      <c r="D818" s="17" t="s">
        <v>1549</v>
      </c>
      <c r="E818" s="17" t="s">
        <v>1726</v>
      </c>
      <c r="F818" s="17"/>
    </row>
    <row r="819" spans="1:6" x14ac:dyDescent="0.3">
      <c r="A819" s="23">
        <v>818</v>
      </c>
      <c r="B819" s="21" t="s">
        <v>606</v>
      </c>
      <c r="C819" s="17" t="s">
        <v>3760</v>
      </c>
      <c r="D819" s="17" t="s">
        <v>1543</v>
      </c>
      <c r="E819" s="17" t="s">
        <v>1568</v>
      </c>
      <c r="F819" s="17"/>
    </row>
    <row r="820" spans="1:6" x14ac:dyDescent="0.3">
      <c r="A820" s="23">
        <v>819</v>
      </c>
      <c r="B820" s="21" t="s">
        <v>606</v>
      </c>
      <c r="C820" s="17" t="s">
        <v>3665</v>
      </c>
      <c r="D820" s="17" t="s">
        <v>1562</v>
      </c>
      <c r="E820" s="17" t="s">
        <v>3666</v>
      </c>
      <c r="F820" s="17"/>
    </row>
    <row r="821" spans="1:6" x14ac:dyDescent="0.3">
      <c r="A821" s="23">
        <v>820</v>
      </c>
      <c r="B821" s="21" t="s">
        <v>606</v>
      </c>
      <c r="C821" s="17" t="s">
        <v>3661</v>
      </c>
      <c r="D821" s="17" t="s">
        <v>1535</v>
      </c>
      <c r="E821" s="17" t="s">
        <v>1847</v>
      </c>
      <c r="F821" s="17"/>
    </row>
    <row r="822" spans="1:6" x14ac:dyDescent="0.3">
      <c r="A822" s="23">
        <v>821</v>
      </c>
      <c r="B822" s="21" t="s">
        <v>606</v>
      </c>
      <c r="C822" s="17" t="s">
        <v>666</v>
      </c>
      <c r="D822" s="17" t="s">
        <v>1541</v>
      </c>
      <c r="E822" s="17" t="s">
        <v>667</v>
      </c>
      <c r="F822" s="17"/>
    </row>
    <row r="823" spans="1:6" x14ac:dyDescent="0.3">
      <c r="A823" s="23">
        <v>822</v>
      </c>
      <c r="B823" s="21" t="s">
        <v>606</v>
      </c>
      <c r="C823" s="17" t="s">
        <v>3692</v>
      </c>
      <c r="D823" s="17" t="s">
        <v>1533</v>
      </c>
      <c r="E823" s="17" t="s">
        <v>61</v>
      </c>
      <c r="F823" s="17"/>
    </row>
    <row r="824" spans="1:6" x14ac:dyDescent="0.3">
      <c r="A824" s="23">
        <v>823</v>
      </c>
      <c r="B824" s="21" t="s">
        <v>606</v>
      </c>
      <c r="C824" s="17" t="s">
        <v>3667</v>
      </c>
      <c r="D824" s="17" t="s">
        <v>1533</v>
      </c>
      <c r="E824" s="17" t="s">
        <v>2196</v>
      </c>
      <c r="F824" s="17"/>
    </row>
    <row r="825" spans="1:6" x14ac:dyDescent="0.3">
      <c r="A825" s="23">
        <v>824</v>
      </c>
      <c r="B825" s="21" t="s">
        <v>606</v>
      </c>
      <c r="C825" s="17" t="s">
        <v>3722</v>
      </c>
      <c r="D825" s="17" t="s">
        <v>1538</v>
      </c>
      <c r="E825" s="17" t="s">
        <v>2398</v>
      </c>
      <c r="F825" s="17"/>
    </row>
    <row r="826" spans="1:6" x14ac:dyDescent="0.3">
      <c r="A826" s="23">
        <v>825</v>
      </c>
      <c r="B826" s="21" t="s">
        <v>606</v>
      </c>
      <c r="C826" s="17" t="s">
        <v>3712</v>
      </c>
      <c r="D826" s="17" t="s">
        <v>1538</v>
      </c>
      <c r="E826" s="17" t="s">
        <v>3713</v>
      </c>
      <c r="F826" s="17"/>
    </row>
    <row r="827" spans="1:6" x14ac:dyDescent="0.3">
      <c r="A827" s="23">
        <v>826</v>
      </c>
      <c r="B827" s="21" t="s">
        <v>606</v>
      </c>
      <c r="C827" s="17" t="s">
        <v>3808</v>
      </c>
      <c r="D827" s="17" t="s">
        <v>4629</v>
      </c>
      <c r="E827" s="17" t="s">
        <v>3571</v>
      </c>
      <c r="F827" s="17"/>
    </row>
    <row r="828" spans="1:6" x14ac:dyDescent="0.3">
      <c r="A828" s="23">
        <v>827</v>
      </c>
      <c r="B828" s="21" t="s">
        <v>606</v>
      </c>
      <c r="C828" s="17" t="s">
        <v>3698</v>
      </c>
      <c r="D828" s="17" t="s">
        <v>4691</v>
      </c>
      <c r="E828" s="17" t="s">
        <v>3699</v>
      </c>
      <c r="F828" s="17"/>
    </row>
    <row r="829" spans="1:6" x14ac:dyDescent="0.3">
      <c r="A829" s="23">
        <v>828</v>
      </c>
      <c r="B829" s="21" t="s">
        <v>606</v>
      </c>
      <c r="C829" s="17" t="s">
        <v>3681</v>
      </c>
      <c r="D829" s="17" t="s">
        <v>4629</v>
      </c>
      <c r="E829" s="17" t="s">
        <v>453</v>
      </c>
      <c r="F829" s="17"/>
    </row>
    <row r="830" spans="1:6" x14ac:dyDescent="0.3">
      <c r="A830" s="23">
        <v>829</v>
      </c>
      <c r="B830" s="21" t="s">
        <v>606</v>
      </c>
      <c r="C830" s="17" t="s">
        <v>3858</v>
      </c>
      <c r="D830" s="17" t="s">
        <v>1549</v>
      </c>
      <c r="E830" s="17" t="s">
        <v>3671</v>
      </c>
      <c r="F830" s="17"/>
    </row>
    <row r="831" spans="1:6" x14ac:dyDescent="0.3">
      <c r="A831" s="23">
        <v>830</v>
      </c>
      <c r="B831" s="21" t="s">
        <v>606</v>
      </c>
      <c r="C831" s="17" t="s">
        <v>3774</v>
      </c>
      <c r="D831" s="17" t="s">
        <v>1543</v>
      </c>
      <c r="E831" s="17" t="s">
        <v>3775</v>
      </c>
      <c r="F831" s="17"/>
    </row>
    <row r="832" spans="1:6" x14ac:dyDescent="0.3">
      <c r="A832" s="23">
        <v>831</v>
      </c>
      <c r="B832" s="21" t="s">
        <v>606</v>
      </c>
      <c r="C832" s="17" t="s">
        <v>3658</v>
      </c>
      <c r="D832" s="17" t="s">
        <v>1542</v>
      </c>
      <c r="E832" s="17" t="s">
        <v>3659</v>
      </c>
      <c r="F832" s="17"/>
    </row>
    <row r="833" spans="1:6" x14ac:dyDescent="0.3">
      <c r="A833" s="23">
        <v>832</v>
      </c>
      <c r="B833" s="21" t="s">
        <v>606</v>
      </c>
      <c r="C833" s="17" t="s">
        <v>3838</v>
      </c>
      <c r="D833" s="17" t="s">
        <v>1551</v>
      </c>
      <c r="E833" s="17" t="s">
        <v>2131</v>
      </c>
      <c r="F833" s="17"/>
    </row>
    <row r="834" spans="1:6" x14ac:dyDescent="0.3">
      <c r="A834" s="23">
        <v>833</v>
      </c>
      <c r="B834" s="21" t="s">
        <v>606</v>
      </c>
      <c r="C834" s="17" t="s">
        <v>647</v>
      </c>
      <c r="D834" s="17" t="s">
        <v>1532</v>
      </c>
      <c r="E834" s="17" t="s">
        <v>648</v>
      </c>
      <c r="F834" s="17"/>
    </row>
    <row r="835" spans="1:6" x14ac:dyDescent="0.3">
      <c r="A835" s="23">
        <v>834</v>
      </c>
      <c r="B835" s="21" t="s">
        <v>606</v>
      </c>
      <c r="C835" s="17" t="s">
        <v>4474</v>
      </c>
      <c r="D835" s="17" t="s">
        <v>1533</v>
      </c>
      <c r="E835" s="17" t="s">
        <v>61</v>
      </c>
      <c r="F835" s="17"/>
    </row>
    <row r="836" spans="1:6" x14ac:dyDescent="0.3">
      <c r="A836" s="23">
        <v>835</v>
      </c>
      <c r="B836" s="21" t="s">
        <v>606</v>
      </c>
      <c r="C836" s="17" t="s">
        <v>664</v>
      </c>
      <c r="D836" s="17" t="s">
        <v>1534</v>
      </c>
      <c r="E836" s="17" t="s">
        <v>561</v>
      </c>
      <c r="F836" s="17"/>
    </row>
    <row r="837" spans="1:6" x14ac:dyDescent="0.3">
      <c r="A837" s="23">
        <v>836</v>
      </c>
      <c r="B837" s="21" t="s">
        <v>606</v>
      </c>
      <c r="C837" s="17" t="s">
        <v>3826</v>
      </c>
      <c r="D837" s="17" t="s">
        <v>1542</v>
      </c>
      <c r="E837" s="17" t="s">
        <v>2420</v>
      </c>
      <c r="F837" s="17"/>
    </row>
    <row r="838" spans="1:6" x14ac:dyDescent="0.3">
      <c r="A838" s="23">
        <v>837</v>
      </c>
      <c r="B838" s="21" t="s">
        <v>606</v>
      </c>
      <c r="C838" s="17" t="s">
        <v>3809</v>
      </c>
      <c r="D838" s="17" t="s">
        <v>4629</v>
      </c>
      <c r="E838" s="17" t="s">
        <v>2252</v>
      </c>
      <c r="F838" s="17"/>
    </row>
    <row r="839" spans="1:6" x14ac:dyDescent="0.3">
      <c r="A839" s="23">
        <v>838</v>
      </c>
      <c r="B839" s="21" t="s">
        <v>606</v>
      </c>
      <c r="C839" s="17" t="s">
        <v>3847</v>
      </c>
      <c r="D839" s="17" t="s">
        <v>1535</v>
      </c>
      <c r="E839" s="17" t="s">
        <v>3113</v>
      </c>
      <c r="F839" s="17"/>
    </row>
    <row r="840" spans="1:6" x14ac:dyDescent="0.3">
      <c r="A840" s="23">
        <v>839</v>
      </c>
      <c r="B840" s="21" t="s">
        <v>606</v>
      </c>
      <c r="C840" s="17" t="s">
        <v>3750</v>
      </c>
      <c r="D840" s="17" t="s">
        <v>340</v>
      </c>
      <c r="E840" s="17" t="s">
        <v>3049</v>
      </c>
      <c r="F840" s="17"/>
    </row>
    <row r="841" spans="1:6" x14ac:dyDescent="0.3">
      <c r="A841" s="23">
        <v>840</v>
      </c>
      <c r="B841" s="21" t="s">
        <v>606</v>
      </c>
      <c r="C841" s="17" t="s">
        <v>3759</v>
      </c>
      <c r="D841" s="17" t="s">
        <v>1545</v>
      </c>
      <c r="E841" s="17" t="s">
        <v>1726</v>
      </c>
      <c r="F841" s="17"/>
    </row>
    <row r="842" spans="1:6" x14ac:dyDescent="0.3">
      <c r="A842" s="23">
        <v>841</v>
      </c>
      <c r="B842" s="21" t="s">
        <v>606</v>
      </c>
      <c r="C842" s="17" t="s">
        <v>3787</v>
      </c>
      <c r="D842" s="17" t="s">
        <v>1562</v>
      </c>
      <c r="E842" s="17" t="s">
        <v>3788</v>
      </c>
      <c r="F842" s="17"/>
    </row>
    <row r="843" spans="1:6" x14ac:dyDescent="0.3">
      <c r="A843" s="23">
        <v>842</v>
      </c>
      <c r="B843" s="21" t="s">
        <v>606</v>
      </c>
      <c r="C843" s="17" t="s">
        <v>3852</v>
      </c>
      <c r="D843" s="17" t="s">
        <v>1535</v>
      </c>
      <c r="E843" s="17" t="s">
        <v>3853</v>
      </c>
      <c r="F843" s="17"/>
    </row>
    <row r="844" spans="1:6" x14ac:dyDescent="0.3">
      <c r="A844" s="23">
        <v>843</v>
      </c>
      <c r="B844" s="21" t="s">
        <v>606</v>
      </c>
      <c r="C844" s="17" t="s">
        <v>3805</v>
      </c>
      <c r="D844" s="17" t="s">
        <v>1539</v>
      </c>
      <c r="E844" s="17" t="s">
        <v>2425</v>
      </c>
      <c r="F844" s="17"/>
    </row>
    <row r="845" spans="1:6" x14ac:dyDescent="0.3">
      <c r="A845" s="23">
        <v>844</v>
      </c>
      <c r="B845" s="21" t="s">
        <v>606</v>
      </c>
      <c r="C845" s="17" t="s">
        <v>3716</v>
      </c>
      <c r="D845" s="17" t="s">
        <v>1532</v>
      </c>
      <c r="E845" s="17" t="s">
        <v>1625</v>
      </c>
      <c r="F845" s="17"/>
    </row>
    <row r="846" spans="1:6" x14ac:dyDescent="0.3">
      <c r="A846" s="23">
        <v>845</v>
      </c>
      <c r="B846" s="21" t="s">
        <v>606</v>
      </c>
      <c r="C846" s="17" t="s">
        <v>3719</v>
      </c>
      <c r="D846" s="17" t="s">
        <v>1536</v>
      </c>
      <c r="E846" s="17" t="s">
        <v>1613</v>
      </c>
      <c r="F846" s="17"/>
    </row>
    <row r="847" spans="1:6" x14ac:dyDescent="0.3">
      <c r="A847" s="23">
        <v>846</v>
      </c>
      <c r="B847" s="21" t="s">
        <v>606</v>
      </c>
      <c r="C847" s="17" t="s">
        <v>3717</v>
      </c>
      <c r="D847" s="17" t="s">
        <v>1532</v>
      </c>
      <c r="E847" s="17" t="s">
        <v>3718</v>
      </c>
      <c r="F847" s="17"/>
    </row>
    <row r="848" spans="1:6" x14ac:dyDescent="0.3">
      <c r="A848" s="23">
        <v>847</v>
      </c>
      <c r="B848" s="21" t="s">
        <v>606</v>
      </c>
      <c r="C848" s="17" t="s">
        <v>3663</v>
      </c>
      <c r="D848" s="17" t="s">
        <v>1545</v>
      </c>
      <c r="E848" s="17" t="s">
        <v>3664</v>
      </c>
      <c r="F848" s="17"/>
    </row>
    <row r="849" spans="1:6" x14ac:dyDescent="0.3">
      <c r="A849" s="23">
        <v>848</v>
      </c>
      <c r="B849" s="21" t="s">
        <v>606</v>
      </c>
      <c r="C849" s="17" t="s">
        <v>3732</v>
      </c>
      <c r="D849" s="17" t="s">
        <v>1561</v>
      </c>
      <c r="E849" s="17" t="s">
        <v>19</v>
      </c>
      <c r="F849" s="17"/>
    </row>
    <row r="850" spans="1:6" x14ac:dyDescent="0.3">
      <c r="A850" s="23">
        <v>849</v>
      </c>
      <c r="B850" s="21" t="s">
        <v>606</v>
      </c>
      <c r="C850" s="17" t="s">
        <v>3844</v>
      </c>
      <c r="D850" s="17" t="s">
        <v>1542</v>
      </c>
      <c r="E850" s="17" t="s">
        <v>453</v>
      </c>
      <c r="F850" s="17"/>
    </row>
    <row r="851" spans="1:6" x14ac:dyDescent="0.3">
      <c r="A851" s="23">
        <v>850</v>
      </c>
      <c r="B851" s="21" t="s">
        <v>606</v>
      </c>
      <c r="C851" s="17" t="s">
        <v>3684</v>
      </c>
      <c r="D851" s="17" t="s">
        <v>1532</v>
      </c>
      <c r="E851" s="17" t="s">
        <v>6</v>
      </c>
      <c r="F851" s="17"/>
    </row>
    <row r="852" spans="1:6" x14ac:dyDescent="0.3">
      <c r="A852" s="23">
        <v>851</v>
      </c>
      <c r="B852" s="21" t="s">
        <v>606</v>
      </c>
      <c r="C852" s="17" t="s">
        <v>3825</v>
      </c>
      <c r="D852" s="17" t="s">
        <v>4629</v>
      </c>
      <c r="E852" s="17" t="s">
        <v>2500</v>
      </c>
      <c r="F852" s="17"/>
    </row>
    <row r="853" spans="1:6" x14ac:dyDescent="0.3">
      <c r="A853" s="23">
        <v>852</v>
      </c>
      <c r="B853" s="21" t="s">
        <v>606</v>
      </c>
      <c r="C853" s="17" t="s">
        <v>656</v>
      </c>
      <c r="D853" s="17" t="s">
        <v>1534</v>
      </c>
      <c r="E853" s="17" t="s">
        <v>378</v>
      </c>
      <c r="F853" s="17"/>
    </row>
    <row r="854" spans="1:6" x14ac:dyDescent="0.3">
      <c r="A854" s="23">
        <v>853</v>
      </c>
      <c r="B854" s="21" t="s">
        <v>606</v>
      </c>
      <c r="C854" s="17" t="s">
        <v>3789</v>
      </c>
      <c r="D854" s="17" t="s">
        <v>1534</v>
      </c>
      <c r="E854" s="17" t="s">
        <v>2210</v>
      </c>
      <c r="F854" s="17"/>
    </row>
    <row r="855" spans="1:6" x14ac:dyDescent="0.3">
      <c r="A855" s="23">
        <v>854</v>
      </c>
      <c r="B855" s="21" t="s">
        <v>606</v>
      </c>
      <c r="C855" s="17" t="s">
        <v>637</v>
      </c>
      <c r="D855" s="17" t="s">
        <v>1535</v>
      </c>
      <c r="E855" s="17" t="s">
        <v>100</v>
      </c>
      <c r="F855" s="17"/>
    </row>
    <row r="856" spans="1:6" x14ac:dyDescent="0.3">
      <c r="A856" s="23">
        <v>855</v>
      </c>
      <c r="B856" s="21" t="s">
        <v>606</v>
      </c>
      <c r="C856" s="17" t="s">
        <v>3689</v>
      </c>
      <c r="D856" s="17" t="s">
        <v>1542</v>
      </c>
      <c r="E856" s="17" t="s">
        <v>2431</v>
      </c>
      <c r="F856" s="17"/>
    </row>
    <row r="857" spans="1:6" x14ac:dyDescent="0.3">
      <c r="A857" s="23">
        <v>856</v>
      </c>
      <c r="B857" s="21" t="s">
        <v>606</v>
      </c>
      <c r="C857" s="17" t="s">
        <v>3782</v>
      </c>
      <c r="D857" s="17" t="s">
        <v>1533</v>
      </c>
      <c r="E857" s="17" t="s">
        <v>2230</v>
      </c>
      <c r="F857" s="17"/>
    </row>
    <row r="858" spans="1:6" x14ac:dyDescent="0.3">
      <c r="A858" s="23">
        <v>857</v>
      </c>
      <c r="B858" s="21" t="s">
        <v>606</v>
      </c>
      <c r="C858" s="17" t="s">
        <v>3804</v>
      </c>
      <c r="D858" s="17" t="s">
        <v>1541</v>
      </c>
      <c r="E858" s="17" t="s">
        <v>3671</v>
      </c>
      <c r="F858" s="17"/>
    </row>
    <row r="859" spans="1:6" x14ac:dyDescent="0.3">
      <c r="A859" s="23">
        <v>858</v>
      </c>
      <c r="B859" s="21" t="s">
        <v>606</v>
      </c>
      <c r="C859" s="17" t="s">
        <v>3794</v>
      </c>
      <c r="D859" s="17" t="s">
        <v>1556</v>
      </c>
      <c r="E859" s="17" t="s">
        <v>1577</v>
      </c>
      <c r="F859" s="17"/>
    </row>
    <row r="860" spans="1:6" x14ac:dyDescent="0.3">
      <c r="A860" s="23">
        <v>859</v>
      </c>
      <c r="B860" s="21" t="s">
        <v>606</v>
      </c>
      <c r="C860" s="17" t="s">
        <v>4553</v>
      </c>
      <c r="D860" s="17" t="s">
        <v>340</v>
      </c>
      <c r="E860" s="17" t="s">
        <v>2252</v>
      </c>
      <c r="F860" s="17"/>
    </row>
    <row r="861" spans="1:6" x14ac:dyDescent="0.3">
      <c r="A861" s="23">
        <v>860</v>
      </c>
      <c r="B861" s="21" t="s">
        <v>606</v>
      </c>
      <c r="C861" s="17" t="s">
        <v>3685</v>
      </c>
      <c r="D861" s="17" t="s">
        <v>1538</v>
      </c>
      <c r="E861" s="17" t="s">
        <v>3649</v>
      </c>
      <c r="F861" s="17"/>
    </row>
    <row r="862" spans="1:6" x14ac:dyDescent="0.3">
      <c r="A862" s="23">
        <v>861</v>
      </c>
      <c r="B862" s="21" t="s">
        <v>606</v>
      </c>
      <c r="C862" s="17" t="s">
        <v>3706</v>
      </c>
      <c r="D862" s="17" t="s">
        <v>1542</v>
      </c>
      <c r="E862" s="17" t="s">
        <v>2085</v>
      </c>
      <c r="F862" s="17"/>
    </row>
    <row r="863" spans="1:6" x14ac:dyDescent="0.3">
      <c r="A863" s="23">
        <v>862</v>
      </c>
      <c r="B863" s="21" t="s">
        <v>606</v>
      </c>
      <c r="C863" s="17" t="s">
        <v>3813</v>
      </c>
      <c r="D863" s="17" t="s">
        <v>4629</v>
      </c>
      <c r="E863" s="17" t="s">
        <v>2252</v>
      </c>
      <c r="F863" s="17"/>
    </row>
    <row r="864" spans="1:6" x14ac:dyDescent="0.3">
      <c r="A864" s="23">
        <v>863</v>
      </c>
      <c r="B864" s="21" t="s">
        <v>606</v>
      </c>
      <c r="C864" s="17" t="s">
        <v>3832</v>
      </c>
      <c r="D864" s="17" t="s">
        <v>1532</v>
      </c>
      <c r="E864" s="17" t="s">
        <v>3833</v>
      </c>
      <c r="F864" s="17"/>
    </row>
    <row r="865" spans="1:6" x14ac:dyDescent="0.3">
      <c r="A865" s="23">
        <v>864</v>
      </c>
      <c r="B865" s="21" t="s">
        <v>606</v>
      </c>
      <c r="C865" s="17" t="s">
        <v>3819</v>
      </c>
      <c r="D865" s="17" t="s">
        <v>1535</v>
      </c>
      <c r="E865" s="17" t="s">
        <v>1802</v>
      </c>
      <c r="F865" s="17"/>
    </row>
    <row r="866" spans="1:6" x14ac:dyDescent="0.3">
      <c r="A866" s="23">
        <v>865</v>
      </c>
      <c r="B866" s="21" t="s">
        <v>606</v>
      </c>
      <c r="C866" s="17" t="s">
        <v>3705</v>
      </c>
      <c r="D866" s="17" t="s">
        <v>1540</v>
      </c>
      <c r="E866" s="17" t="s">
        <v>1625</v>
      </c>
      <c r="F866" s="17"/>
    </row>
    <row r="867" spans="1:6" x14ac:dyDescent="0.3">
      <c r="A867" s="23">
        <v>866</v>
      </c>
      <c r="B867" s="21" t="s">
        <v>606</v>
      </c>
      <c r="C867" s="17" t="s">
        <v>3693</v>
      </c>
      <c r="D867" s="17" t="s">
        <v>1535</v>
      </c>
      <c r="E867" s="17" t="s">
        <v>1613</v>
      </c>
      <c r="F867" s="17"/>
    </row>
    <row r="868" spans="1:6" x14ac:dyDescent="0.3">
      <c r="A868" s="23">
        <v>867</v>
      </c>
      <c r="B868" s="21" t="s">
        <v>606</v>
      </c>
      <c r="C868" s="17" t="s">
        <v>3765</v>
      </c>
      <c r="D868" s="17" t="s">
        <v>1534</v>
      </c>
      <c r="E868" s="17" t="s">
        <v>2046</v>
      </c>
      <c r="F868" s="17"/>
    </row>
    <row r="869" spans="1:6" x14ac:dyDescent="0.3">
      <c r="A869" s="23">
        <v>868</v>
      </c>
      <c r="B869" s="21" t="s">
        <v>606</v>
      </c>
      <c r="C869" s="17" t="s">
        <v>3733</v>
      </c>
      <c r="D869" s="17" t="s">
        <v>1536</v>
      </c>
      <c r="E869" s="17" t="s">
        <v>1603</v>
      </c>
      <c r="F869" s="17"/>
    </row>
    <row r="870" spans="1:6" x14ac:dyDescent="0.3">
      <c r="A870" s="23">
        <v>869</v>
      </c>
      <c r="B870" s="21">
        <v>2014</v>
      </c>
      <c r="C870" s="17" t="s">
        <v>1346</v>
      </c>
      <c r="D870" s="17" t="s">
        <v>1536</v>
      </c>
      <c r="E870" s="17" t="s">
        <v>1347</v>
      </c>
      <c r="F870" s="17"/>
    </row>
    <row r="871" spans="1:6" x14ac:dyDescent="0.3">
      <c r="A871" s="23">
        <v>870</v>
      </c>
      <c r="B871" s="21">
        <v>2014</v>
      </c>
      <c r="C871" s="17" t="s">
        <v>1349</v>
      </c>
      <c r="D871" s="17" t="s">
        <v>1543</v>
      </c>
      <c r="E871" s="17" t="s">
        <v>1350</v>
      </c>
      <c r="F871" s="17"/>
    </row>
    <row r="872" spans="1:6" x14ac:dyDescent="0.3">
      <c r="A872" s="23">
        <v>871</v>
      </c>
      <c r="B872" s="21">
        <v>2014</v>
      </c>
      <c r="C872" s="17" t="s">
        <v>1338</v>
      </c>
      <c r="D872" s="17" t="s">
        <v>1542</v>
      </c>
      <c r="E872" s="17" t="s">
        <v>1339</v>
      </c>
      <c r="F872" s="17"/>
    </row>
    <row r="873" spans="1:6" x14ac:dyDescent="0.3">
      <c r="A873" s="23">
        <v>872</v>
      </c>
      <c r="B873" s="21">
        <v>2014</v>
      </c>
      <c r="C873" s="17" t="s">
        <v>1341</v>
      </c>
      <c r="D873" s="17" t="s">
        <v>1537</v>
      </c>
      <c r="E873" s="17" t="s">
        <v>1342</v>
      </c>
      <c r="F873" s="17"/>
    </row>
    <row r="874" spans="1:6" x14ac:dyDescent="0.3">
      <c r="A874" s="23">
        <v>873</v>
      </c>
      <c r="B874" s="21">
        <v>2014</v>
      </c>
      <c r="C874" s="17" t="s">
        <v>1344</v>
      </c>
      <c r="D874" s="17" t="s">
        <v>1541</v>
      </c>
      <c r="E874" s="17" t="s">
        <v>850</v>
      </c>
      <c r="F874" s="17"/>
    </row>
    <row r="875" spans="1:6" x14ac:dyDescent="0.3">
      <c r="A875" s="23">
        <v>874</v>
      </c>
      <c r="B875" s="21" t="s">
        <v>534</v>
      </c>
      <c r="C875" s="17" t="s">
        <v>3527</v>
      </c>
      <c r="D875" s="17" t="s">
        <v>1532</v>
      </c>
      <c r="E875" s="17" t="s">
        <v>3416</v>
      </c>
      <c r="F875" s="17"/>
    </row>
    <row r="876" spans="1:6" x14ac:dyDescent="0.3">
      <c r="A876" s="23">
        <v>875</v>
      </c>
      <c r="B876" s="21" t="s">
        <v>534</v>
      </c>
      <c r="C876" s="17" t="s">
        <v>3603</v>
      </c>
      <c r="D876" s="17" t="s">
        <v>4629</v>
      </c>
      <c r="E876" s="17" t="s">
        <v>2296</v>
      </c>
      <c r="F876" s="17"/>
    </row>
    <row r="877" spans="1:6" x14ac:dyDescent="0.3">
      <c r="A877" s="23">
        <v>876</v>
      </c>
      <c r="B877" s="21" t="s">
        <v>534</v>
      </c>
      <c r="C877" s="17" t="s">
        <v>3625</v>
      </c>
      <c r="D877" s="17" t="s">
        <v>1539</v>
      </c>
      <c r="E877" s="17" t="s">
        <v>1577</v>
      </c>
      <c r="F877" s="17"/>
    </row>
    <row r="878" spans="1:6" x14ac:dyDescent="0.3">
      <c r="A878" s="23">
        <v>877</v>
      </c>
      <c r="B878" s="21" t="s">
        <v>534</v>
      </c>
      <c r="C878" s="17" t="s">
        <v>3545</v>
      </c>
      <c r="D878" s="17" t="s">
        <v>1553</v>
      </c>
      <c r="E878" s="17" t="s">
        <v>1877</v>
      </c>
      <c r="F878" s="17"/>
    </row>
    <row r="879" spans="1:6" x14ac:dyDescent="0.3">
      <c r="A879" s="23">
        <v>878</v>
      </c>
      <c r="B879" s="21" t="s">
        <v>534</v>
      </c>
      <c r="C879" s="17" t="s">
        <v>3623</v>
      </c>
      <c r="D879" s="17" t="s">
        <v>1532</v>
      </c>
      <c r="E879" s="17" t="s">
        <v>1625</v>
      </c>
      <c r="F879" s="17"/>
    </row>
    <row r="880" spans="1:6" x14ac:dyDescent="0.3">
      <c r="A880" s="23">
        <v>879</v>
      </c>
      <c r="B880" s="21" t="s">
        <v>534</v>
      </c>
      <c r="C880" s="17" t="s">
        <v>3506</v>
      </c>
      <c r="D880" s="17" t="s">
        <v>1539</v>
      </c>
      <c r="E880" s="17" t="s">
        <v>1625</v>
      </c>
      <c r="F880" s="17"/>
    </row>
    <row r="881" spans="1:6" x14ac:dyDescent="0.3">
      <c r="A881" s="23">
        <v>880</v>
      </c>
      <c r="B881" s="21" t="s">
        <v>534</v>
      </c>
      <c r="C881" s="17" t="s">
        <v>3589</v>
      </c>
      <c r="D881" s="17" t="s">
        <v>1533</v>
      </c>
      <c r="E881" s="17" t="s">
        <v>4745</v>
      </c>
      <c r="F881" s="17"/>
    </row>
    <row r="882" spans="1:6" x14ac:dyDescent="0.3">
      <c r="A882" s="23">
        <v>881</v>
      </c>
      <c r="B882" s="21" t="s">
        <v>534</v>
      </c>
      <c r="C882" s="17" t="s">
        <v>3622</v>
      </c>
      <c r="D882" s="17" t="s">
        <v>1556</v>
      </c>
      <c r="E882" s="17" t="s">
        <v>2783</v>
      </c>
      <c r="F882" s="17"/>
    </row>
    <row r="883" spans="1:6" x14ac:dyDescent="0.3">
      <c r="A883" s="23">
        <v>882</v>
      </c>
      <c r="B883" s="21" t="s">
        <v>534</v>
      </c>
      <c r="C883" s="17" t="s">
        <v>3334</v>
      </c>
      <c r="D883" s="17" t="s">
        <v>1541</v>
      </c>
      <c r="E883" s="17" t="s">
        <v>1700</v>
      </c>
      <c r="F883" s="17"/>
    </row>
    <row r="884" spans="1:6" x14ac:dyDescent="0.3">
      <c r="A884" s="23">
        <v>883</v>
      </c>
      <c r="B884" s="21" t="s">
        <v>534</v>
      </c>
      <c r="C884" s="17" t="s">
        <v>3329</v>
      </c>
      <c r="D884" s="17" t="s">
        <v>1533</v>
      </c>
      <c r="E884" s="17" t="s">
        <v>3330</v>
      </c>
      <c r="F884" s="17"/>
    </row>
    <row r="885" spans="1:6" x14ac:dyDescent="0.3">
      <c r="A885" s="23">
        <v>884</v>
      </c>
      <c r="B885" s="21" t="s">
        <v>534</v>
      </c>
      <c r="C885" s="17" t="s">
        <v>590</v>
      </c>
      <c r="D885" s="17" t="s">
        <v>1534</v>
      </c>
      <c r="E885" s="17" t="s">
        <v>9</v>
      </c>
      <c r="F885" s="17"/>
    </row>
    <row r="886" spans="1:6" x14ac:dyDescent="0.3">
      <c r="A886" s="23">
        <v>885</v>
      </c>
      <c r="B886" s="21" t="s">
        <v>534</v>
      </c>
      <c r="C886" s="17" t="s">
        <v>3363</v>
      </c>
      <c r="D886" s="17" t="s">
        <v>1532</v>
      </c>
      <c r="E886" s="17" t="s">
        <v>2163</v>
      </c>
      <c r="F886" s="17"/>
    </row>
    <row r="887" spans="1:6" x14ac:dyDescent="0.3">
      <c r="A887" s="23">
        <v>886</v>
      </c>
      <c r="B887" s="21" t="s">
        <v>534</v>
      </c>
      <c r="C887" s="17" t="s">
        <v>3467</v>
      </c>
      <c r="D887" s="17" t="s">
        <v>1538</v>
      </c>
      <c r="E887" s="17" t="s">
        <v>2038</v>
      </c>
      <c r="F887" s="17"/>
    </row>
    <row r="888" spans="1:6" x14ac:dyDescent="0.3">
      <c r="A888" s="23">
        <v>887</v>
      </c>
      <c r="B888" s="21">
        <v>2014</v>
      </c>
      <c r="C888" s="17" t="s">
        <v>1001</v>
      </c>
      <c r="D888" s="17" t="s">
        <v>1533</v>
      </c>
      <c r="E888" s="17" t="s">
        <v>1002</v>
      </c>
      <c r="F888" s="17"/>
    </row>
    <row r="889" spans="1:6" x14ac:dyDescent="0.3">
      <c r="A889" s="23">
        <v>888</v>
      </c>
      <c r="B889" s="21">
        <v>2014</v>
      </c>
      <c r="C889" s="17" t="s">
        <v>890</v>
      </c>
      <c r="D889" s="17" t="s">
        <v>1550</v>
      </c>
      <c r="E889" s="17" t="s">
        <v>891</v>
      </c>
      <c r="F889" s="17"/>
    </row>
    <row r="890" spans="1:6" x14ac:dyDescent="0.3">
      <c r="A890" s="23">
        <v>889</v>
      </c>
      <c r="B890" s="21">
        <v>2014</v>
      </c>
      <c r="C890" s="17" t="s">
        <v>1025</v>
      </c>
      <c r="D890" s="17" t="s">
        <v>1537</v>
      </c>
      <c r="E890" s="17" t="s">
        <v>992</v>
      </c>
      <c r="F890" s="17"/>
    </row>
    <row r="891" spans="1:6" x14ac:dyDescent="0.3">
      <c r="A891" s="23">
        <v>890</v>
      </c>
      <c r="B891" s="21">
        <v>2014</v>
      </c>
      <c r="C891" s="17" t="s">
        <v>852</v>
      </c>
      <c r="D891" s="17" t="s">
        <v>1537</v>
      </c>
      <c r="E891" s="17" t="s">
        <v>853</v>
      </c>
      <c r="F891" s="17"/>
    </row>
    <row r="892" spans="1:6" x14ac:dyDescent="0.3">
      <c r="A892" s="23">
        <v>891</v>
      </c>
      <c r="B892" s="21" t="s">
        <v>534</v>
      </c>
      <c r="C892" s="17" t="s">
        <v>3458</v>
      </c>
      <c r="D892" s="17" t="s">
        <v>1534</v>
      </c>
      <c r="E892" s="17" t="s">
        <v>3047</v>
      </c>
      <c r="F892" s="17"/>
    </row>
    <row r="893" spans="1:6" x14ac:dyDescent="0.3">
      <c r="A893" s="23">
        <v>892</v>
      </c>
      <c r="B893" s="21">
        <v>2014</v>
      </c>
      <c r="C893" s="17" t="s">
        <v>1213</v>
      </c>
      <c r="D893" s="17" t="s">
        <v>1534</v>
      </c>
      <c r="E893" s="17" t="s">
        <v>1214</v>
      </c>
      <c r="F893" s="17"/>
    </row>
    <row r="894" spans="1:6" x14ac:dyDescent="0.3">
      <c r="A894" s="23">
        <v>893</v>
      </c>
      <c r="B894" s="21">
        <v>2014</v>
      </c>
      <c r="C894" s="17" t="s">
        <v>4449</v>
      </c>
      <c r="D894" s="17" t="s">
        <v>340</v>
      </c>
      <c r="E894" s="17" t="s">
        <v>4450</v>
      </c>
      <c r="F894" s="17"/>
    </row>
    <row r="895" spans="1:6" x14ac:dyDescent="0.3">
      <c r="A895" s="23">
        <v>894</v>
      </c>
      <c r="B895" s="21">
        <v>2014</v>
      </c>
      <c r="C895" s="17" t="s">
        <v>1246</v>
      </c>
      <c r="D895" s="17" t="s">
        <v>1533</v>
      </c>
      <c r="E895" s="17" t="s">
        <v>859</v>
      </c>
      <c r="F895" s="17"/>
    </row>
    <row r="896" spans="1:6" x14ac:dyDescent="0.3">
      <c r="A896" s="23">
        <v>895</v>
      </c>
      <c r="B896" s="21">
        <v>2014</v>
      </c>
      <c r="C896" s="17" t="s">
        <v>1050</v>
      </c>
      <c r="D896" s="17" t="s">
        <v>1537</v>
      </c>
      <c r="E896" s="17" t="s">
        <v>1051</v>
      </c>
      <c r="F896" s="17"/>
    </row>
    <row r="897" spans="1:6" x14ac:dyDescent="0.3">
      <c r="A897" s="23">
        <v>896</v>
      </c>
      <c r="B897" s="21" t="s">
        <v>534</v>
      </c>
      <c r="C897" s="17" t="s">
        <v>3473</v>
      </c>
      <c r="D897" s="17" t="s">
        <v>1541</v>
      </c>
      <c r="E897" s="17" t="s">
        <v>2131</v>
      </c>
      <c r="F897" s="17"/>
    </row>
    <row r="898" spans="1:6" x14ac:dyDescent="0.3">
      <c r="A898" s="23">
        <v>897</v>
      </c>
      <c r="B898" s="21">
        <v>2014</v>
      </c>
      <c r="C898" s="17" t="s">
        <v>1153</v>
      </c>
      <c r="D898" s="17" t="s">
        <v>1537</v>
      </c>
      <c r="E898" s="17" t="s">
        <v>850</v>
      </c>
      <c r="F898" s="17"/>
    </row>
    <row r="899" spans="1:6" x14ac:dyDescent="0.3">
      <c r="A899" s="23">
        <v>898</v>
      </c>
      <c r="B899" s="21">
        <v>2014</v>
      </c>
      <c r="C899" s="17" t="s">
        <v>956</v>
      </c>
      <c r="D899" s="17" t="s">
        <v>4629</v>
      </c>
      <c r="E899" s="17" t="s">
        <v>957</v>
      </c>
      <c r="F899" s="17"/>
    </row>
    <row r="900" spans="1:6" x14ac:dyDescent="0.3">
      <c r="A900" s="23">
        <v>899</v>
      </c>
      <c r="B900" s="21">
        <v>2014</v>
      </c>
      <c r="C900" s="17" t="s">
        <v>920</v>
      </c>
      <c r="D900" s="17" t="s">
        <v>1542</v>
      </c>
      <c r="E900" s="17" t="s">
        <v>921</v>
      </c>
      <c r="F900" s="17"/>
    </row>
    <row r="901" spans="1:6" x14ac:dyDescent="0.3">
      <c r="A901" s="23">
        <v>900</v>
      </c>
      <c r="B901" s="21" t="s">
        <v>534</v>
      </c>
      <c r="C901" s="17" t="s">
        <v>3519</v>
      </c>
      <c r="D901" s="17" t="s">
        <v>1533</v>
      </c>
      <c r="E901" s="17" t="s">
        <v>3520</v>
      </c>
      <c r="F901" s="17"/>
    </row>
    <row r="902" spans="1:6" x14ac:dyDescent="0.3">
      <c r="A902" s="23">
        <v>901</v>
      </c>
      <c r="B902" s="21">
        <v>2014</v>
      </c>
      <c r="C902" s="17" t="s">
        <v>925</v>
      </c>
      <c r="D902" s="17" t="s">
        <v>1533</v>
      </c>
      <c r="E902" s="17" t="s">
        <v>915</v>
      </c>
      <c r="F902" s="17"/>
    </row>
    <row r="903" spans="1:6" x14ac:dyDescent="0.3">
      <c r="A903" s="23">
        <v>902</v>
      </c>
      <c r="B903" s="21">
        <v>2014</v>
      </c>
      <c r="C903" s="17" t="s">
        <v>1137</v>
      </c>
      <c r="D903" s="17" t="s">
        <v>1536</v>
      </c>
      <c r="E903" s="17" t="s">
        <v>1138</v>
      </c>
      <c r="F903" s="17"/>
    </row>
    <row r="904" spans="1:6" x14ac:dyDescent="0.3">
      <c r="A904" s="23">
        <v>903</v>
      </c>
      <c r="B904" s="21">
        <v>2014</v>
      </c>
      <c r="C904" s="17" t="s">
        <v>1035</v>
      </c>
      <c r="D904" s="17" t="s">
        <v>4629</v>
      </c>
      <c r="E904" s="17" t="s">
        <v>921</v>
      </c>
      <c r="F904" s="17"/>
    </row>
    <row r="905" spans="1:6" x14ac:dyDescent="0.3">
      <c r="A905" s="23">
        <v>904</v>
      </c>
      <c r="B905" s="21">
        <v>2014</v>
      </c>
      <c r="C905" s="17" t="s">
        <v>929</v>
      </c>
      <c r="D905" s="17" t="s">
        <v>1553</v>
      </c>
      <c r="E905" s="17" t="s">
        <v>850</v>
      </c>
      <c r="F905" s="17"/>
    </row>
    <row r="906" spans="1:6" x14ac:dyDescent="0.3">
      <c r="A906" s="23">
        <v>905</v>
      </c>
      <c r="B906" s="21">
        <v>2014</v>
      </c>
      <c r="C906" s="17" t="s">
        <v>927</v>
      </c>
      <c r="D906" s="17" t="s">
        <v>1533</v>
      </c>
      <c r="E906" s="17" t="s">
        <v>894</v>
      </c>
      <c r="F906" s="17"/>
    </row>
    <row r="907" spans="1:6" x14ac:dyDescent="0.3">
      <c r="A907" s="23">
        <v>906</v>
      </c>
      <c r="B907" s="21">
        <v>2014</v>
      </c>
      <c r="C907" s="17" t="s">
        <v>923</v>
      </c>
      <c r="D907" s="17" t="s">
        <v>1533</v>
      </c>
      <c r="E907" s="17" t="s">
        <v>921</v>
      </c>
      <c r="F907" s="17"/>
    </row>
    <row r="908" spans="1:6" x14ac:dyDescent="0.3">
      <c r="A908" s="23">
        <v>907</v>
      </c>
      <c r="B908" s="21" t="s">
        <v>534</v>
      </c>
      <c r="C908" s="17" t="s">
        <v>4671</v>
      </c>
      <c r="D908" s="17" t="s">
        <v>1533</v>
      </c>
      <c r="E908" s="17" t="s">
        <v>4745</v>
      </c>
      <c r="F908" s="17"/>
    </row>
    <row r="909" spans="1:6" x14ac:dyDescent="0.3">
      <c r="A909" s="23">
        <v>908</v>
      </c>
      <c r="B909" s="21" t="s">
        <v>534</v>
      </c>
      <c r="C909" s="17" t="s">
        <v>4675</v>
      </c>
      <c r="D909" s="17" t="s">
        <v>1533</v>
      </c>
      <c r="E909" s="17" t="s">
        <v>2431</v>
      </c>
      <c r="F909" s="17"/>
    </row>
    <row r="910" spans="1:6" x14ac:dyDescent="0.3">
      <c r="A910" s="23">
        <v>909</v>
      </c>
      <c r="B910" s="21">
        <v>2014</v>
      </c>
      <c r="C910" s="17" t="s">
        <v>867</v>
      </c>
      <c r="D910" s="17" t="s">
        <v>1537</v>
      </c>
      <c r="E910" s="17" t="s">
        <v>859</v>
      </c>
      <c r="F910" s="17"/>
    </row>
    <row r="911" spans="1:6" x14ac:dyDescent="0.3">
      <c r="A911" s="23">
        <v>910</v>
      </c>
      <c r="B911" s="21" t="s">
        <v>534</v>
      </c>
      <c r="C911" s="17" t="s">
        <v>546</v>
      </c>
      <c r="D911" s="17" t="s">
        <v>1545</v>
      </c>
      <c r="E911" s="17" t="s">
        <v>97</v>
      </c>
      <c r="F911" s="17"/>
    </row>
    <row r="912" spans="1:6" x14ac:dyDescent="0.3">
      <c r="A912" s="23">
        <v>911</v>
      </c>
      <c r="B912" s="21" t="s">
        <v>534</v>
      </c>
      <c r="C912" s="17" t="s">
        <v>553</v>
      </c>
      <c r="D912" s="17" t="s">
        <v>1545</v>
      </c>
      <c r="E912" s="17" t="s">
        <v>97</v>
      </c>
      <c r="F912" s="17"/>
    </row>
    <row r="913" spans="1:6" x14ac:dyDescent="0.3">
      <c r="A913" s="23">
        <v>912</v>
      </c>
      <c r="B913" s="21" t="s">
        <v>534</v>
      </c>
      <c r="C913" s="17" t="s">
        <v>3557</v>
      </c>
      <c r="D913" s="17" t="s">
        <v>1549</v>
      </c>
      <c r="E913" s="17" t="s">
        <v>3558</v>
      </c>
      <c r="F913" s="17"/>
    </row>
    <row r="914" spans="1:6" x14ac:dyDescent="0.3">
      <c r="A914" s="23">
        <v>913</v>
      </c>
      <c r="B914" s="21" t="s">
        <v>534</v>
      </c>
      <c r="C914" s="17" t="s">
        <v>3346</v>
      </c>
      <c r="D914" s="17" t="s">
        <v>1532</v>
      </c>
      <c r="E914" s="17" t="s">
        <v>1692</v>
      </c>
      <c r="F914" s="17"/>
    </row>
    <row r="915" spans="1:6" x14ac:dyDescent="0.3">
      <c r="A915" s="23">
        <v>914</v>
      </c>
      <c r="B915" s="21" t="s">
        <v>534</v>
      </c>
      <c r="C915" s="17" t="s">
        <v>3617</v>
      </c>
      <c r="D915" s="17" t="s">
        <v>1540</v>
      </c>
      <c r="E915" s="17" t="s">
        <v>1721</v>
      </c>
      <c r="F915" s="17"/>
    </row>
    <row r="916" spans="1:6" x14ac:dyDescent="0.3">
      <c r="A916" s="23">
        <v>915</v>
      </c>
      <c r="B916" s="21" t="s">
        <v>534</v>
      </c>
      <c r="C916" s="17" t="s">
        <v>3541</v>
      </c>
      <c r="D916" s="17" t="s">
        <v>1534</v>
      </c>
      <c r="E916" s="17" t="s">
        <v>2933</v>
      </c>
      <c r="F916" s="17"/>
    </row>
    <row r="917" spans="1:6" x14ac:dyDescent="0.3">
      <c r="A917" s="23">
        <v>916</v>
      </c>
      <c r="B917" s="21" t="s">
        <v>534</v>
      </c>
      <c r="C917" s="17" t="s">
        <v>1290</v>
      </c>
      <c r="D917" s="17" t="s">
        <v>1532</v>
      </c>
      <c r="E917" s="17" t="s">
        <v>97</v>
      </c>
      <c r="F917" s="17"/>
    </row>
    <row r="918" spans="1:6" x14ac:dyDescent="0.3">
      <c r="A918" s="23">
        <v>917</v>
      </c>
      <c r="B918" s="21" t="s">
        <v>534</v>
      </c>
      <c r="C918" s="17" t="s">
        <v>3451</v>
      </c>
      <c r="D918" s="17" t="s">
        <v>340</v>
      </c>
      <c r="E918" s="17" t="s">
        <v>2283</v>
      </c>
      <c r="F918" s="17"/>
    </row>
    <row r="919" spans="1:6" x14ac:dyDescent="0.3">
      <c r="A919" s="23">
        <v>918</v>
      </c>
      <c r="B919" s="21" t="s">
        <v>534</v>
      </c>
      <c r="C919" s="17" t="s">
        <v>3351</v>
      </c>
      <c r="D919" s="17" t="s">
        <v>4630</v>
      </c>
      <c r="E919" s="17" t="s">
        <v>3059</v>
      </c>
      <c r="F919" s="17"/>
    </row>
    <row r="920" spans="1:6" x14ac:dyDescent="0.3">
      <c r="A920" s="23">
        <v>919</v>
      </c>
      <c r="B920" s="21" t="s">
        <v>534</v>
      </c>
      <c r="C920" s="17" t="s">
        <v>3640</v>
      </c>
      <c r="D920" s="17" t="s">
        <v>1549</v>
      </c>
      <c r="E920" s="17" t="s">
        <v>1960</v>
      </c>
      <c r="F920" s="17"/>
    </row>
    <row r="921" spans="1:6" x14ac:dyDescent="0.3">
      <c r="A921" s="23">
        <v>920</v>
      </c>
      <c r="B921" s="21" t="s">
        <v>534</v>
      </c>
      <c r="C921" s="17" t="s">
        <v>3489</v>
      </c>
      <c r="D921" s="17" t="s">
        <v>1532</v>
      </c>
      <c r="E921" s="17" t="s">
        <v>3490</v>
      </c>
      <c r="F921" s="17"/>
    </row>
    <row r="922" spans="1:6" x14ac:dyDescent="0.3">
      <c r="A922" s="23">
        <v>921</v>
      </c>
      <c r="B922" s="21" t="s">
        <v>534</v>
      </c>
      <c r="C922" s="17" t="s">
        <v>3532</v>
      </c>
      <c r="D922" s="17" t="s">
        <v>4691</v>
      </c>
      <c r="E922" s="17" t="s">
        <v>1568</v>
      </c>
      <c r="F922" s="17"/>
    </row>
    <row r="923" spans="1:6" x14ac:dyDescent="0.3">
      <c r="A923" s="23">
        <v>922</v>
      </c>
      <c r="B923" s="21" t="s">
        <v>534</v>
      </c>
      <c r="C923" s="17" t="s">
        <v>3502</v>
      </c>
      <c r="D923" s="17" t="s">
        <v>1532</v>
      </c>
      <c r="E923" s="17" t="s">
        <v>1639</v>
      </c>
      <c r="F923" s="17"/>
    </row>
    <row r="924" spans="1:6" x14ac:dyDescent="0.3">
      <c r="A924" s="23">
        <v>923</v>
      </c>
      <c r="B924" s="21" t="s">
        <v>534</v>
      </c>
      <c r="C924" s="17" t="s">
        <v>576</v>
      </c>
      <c r="D924" s="17" t="s">
        <v>1532</v>
      </c>
      <c r="E924" s="17" t="s">
        <v>97</v>
      </c>
      <c r="F924" s="17"/>
    </row>
    <row r="925" spans="1:6" x14ac:dyDescent="0.3">
      <c r="A925" s="23">
        <v>924</v>
      </c>
      <c r="B925" s="21" t="s">
        <v>534</v>
      </c>
      <c r="C925" s="17" t="s">
        <v>3586</v>
      </c>
      <c r="D925" s="17" t="s">
        <v>1532</v>
      </c>
      <c r="E925" s="17" t="s">
        <v>1759</v>
      </c>
      <c r="F925" s="17"/>
    </row>
    <row r="926" spans="1:6" x14ac:dyDescent="0.3">
      <c r="A926" s="23">
        <v>925</v>
      </c>
      <c r="B926" s="21" t="s">
        <v>534</v>
      </c>
      <c r="C926" s="17" t="s">
        <v>3457</v>
      </c>
      <c r="D926" s="17" t="s">
        <v>1532</v>
      </c>
      <c r="E926" s="17" t="s">
        <v>1759</v>
      </c>
      <c r="F926" s="17"/>
    </row>
    <row r="927" spans="1:6" x14ac:dyDescent="0.3">
      <c r="A927" s="23">
        <v>926</v>
      </c>
      <c r="B927" s="21" t="s">
        <v>534</v>
      </c>
      <c r="C927" s="17" t="s">
        <v>584</v>
      </c>
      <c r="D927" s="17" t="s">
        <v>1532</v>
      </c>
      <c r="E927" s="17" t="s">
        <v>97</v>
      </c>
      <c r="F927" s="17"/>
    </row>
    <row r="928" spans="1:6" x14ac:dyDescent="0.3">
      <c r="A928" s="23">
        <v>927</v>
      </c>
      <c r="B928" s="21" t="s">
        <v>534</v>
      </c>
      <c r="C928" s="17" t="s">
        <v>3604</v>
      </c>
      <c r="D928" s="17" t="s">
        <v>1545</v>
      </c>
      <c r="E928" s="17" t="s">
        <v>2075</v>
      </c>
      <c r="F928" s="17"/>
    </row>
    <row r="929" spans="1:6" x14ac:dyDescent="0.3">
      <c r="A929" s="23">
        <v>928</v>
      </c>
      <c r="B929" s="21" t="s">
        <v>534</v>
      </c>
      <c r="C929" s="17" t="s">
        <v>3454</v>
      </c>
      <c r="D929" s="17" t="s">
        <v>1541</v>
      </c>
      <c r="E929" s="17" t="s">
        <v>2701</v>
      </c>
      <c r="F929" s="17"/>
    </row>
    <row r="930" spans="1:6" x14ac:dyDescent="0.3">
      <c r="A930" s="23">
        <v>929</v>
      </c>
      <c r="B930" s="21" t="s">
        <v>534</v>
      </c>
      <c r="C930" s="17" t="s">
        <v>3475</v>
      </c>
      <c r="D930" s="17" t="s">
        <v>1553</v>
      </c>
      <c r="E930" s="17" t="s">
        <v>1877</v>
      </c>
      <c r="F930" s="17"/>
    </row>
    <row r="931" spans="1:6" x14ac:dyDescent="0.3">
      <c r="A931" s="23">
        <v>930</v>
      </c>
      <c r="B931" s="21" t="s">
        <v>534</v>
      </c>
      <c r="C931" s="17" t="s">
        <v>3487</v>
      </c>
      <c r="D931" s="17" t="s">
        <v>1556</v>
      </c>
      <c r="E931" s="17" t="s">
        <v>1772</v>
      </c>
      <c r="F931" s="17"/>
    </row>
    <row r="932" spans="1:6" x14ac:dyDescent="0.3">
      <c r="A932" s="23">
        <v>931</v>
      </c>
      <c r="B932" s="21" t="s">
        <v>534</v>
      </c>
      <c r="C932" s="17" t="s">
        <v>3336</v>
      </c>
      <c r="D932" s="17" t="s">
        <v>1532</v>
      </c>
      <c r="E932" s="17" t="s">
        <v>1700</v>
      </c>
      <c r="F932" s="17"/>
    </row>
    <row r="933" spans="1:6" x14ac:dyDescent="0.3">
      <c r="A933" s="23">
        <v>932</v>
      </c>
      <c r="B933" s="21" t="s">
        <v>534</v>
      </c>
      <c r="C933" s="17" t="s">
        <v>3517</v>
      </c>
      <c r="D933" s="17" t="s">
        <v>1538</v>
      </c>
      <c r="E933" s="17" t="s">
        <v>3499</v>
      </c>
      <c r="F933" s="17"/>
    </row>
    <row r="934" spans="1:6" x14ac:dyDescent="0.3">
      <c r="A934" s="23">
        <v>933</v>
      </c>
      <c r="B934" s="21" t="s">
        <v>534</v>
      </c>
      <c r="C934" s="17" t="s">
        <v>3500</v>
      </c>
      <c r="D934" s="17" t="s">
        <v>1541</v>
      </c>
      <c r="E934" s="17" t="s">
        <v>19</v>
      </c>
      <c r="F934" s="17"/>
    </row>
    <row r="935" spans="1:6" x14ac:dyDescent="0.3">
      <c r="A935" s="23">
        <v>934</v>
      </c>
      <c r="B935" s="21" t="s">
        <v>534</v>
      </c>
      <c r="C935" s="17" t="s">
        <v>578</v>
      </c>
      <c r="D935" s="17" t="s">
        <v>340</v>
      </c>
      <c r="E935" s="17" t="s">
        <v>2382</v>
      </c>
      <c r="F935" s="17"/>
    </row>
    <row r="936" spans="1:6" x14ac:dyDescent="0.3">
      <c r="A936" s="23">
        <v>935</v>
      </c>
      <c r="B936" s="21" t="s">
        <v>534</v>
      </c>
      <c r="C936" s="17" t="s">
        <v>3327</v>
      </c>
      <c r="D936" s="17" t="s">
        <v>1537</v>
      </c>
      <c r="E936" s="17" t="s">
        <v>1577</v>
      </c>
      <c r="F936" s="17"/>
    </row>
    <row r="937" spans="1:6" x14ac:dyDescent="0.3">
      <c r="A937" s="23">
        <v>936</v>
      </c>
      <c r="B937" s="21" t="s">
        <v>534</v>
      </c>
      <c r="C937" s="17" t="s">
        <v>3350</v>
      </c>
      <c r="D937" s="17" t="s">
        <v>1533</v>
      </c>
      <c r="E937" s="17" t="s">
        <v>1935</v>
      </c>
      <c r="F937" s="17"/>
    </row>
    <row r="938" spans="1:6" x14ac:dyDescent="0.3">
      <c r="A938" s="23">
        <v>937</v>
      </c>
      <c r="B938" s="21" t="s">
        <v>534</v>
      </c>
      <c r="C938" s="17" t="s">
        <v>3566</v>
      </c>
      <c r="D938" s="17" t="s">
        <v>1533</v>
      </c>
      <c r="E938" s="17" t="s">
        <v>1740</v>
      </c>
      <c r="F938" s="17"/>
    </row>
    <row r="939" spans="1:6" x14ac:dyDescent="0.3">
      <c r="A939" s="23">
        <v>938</v>
      </c>
      <c r="B939" s="21" t="s">
        <v>534</v>
      </c>
      <c r="C939" s="17" t="s">
        <v>3354</v>
      </c>
      <c r="D939" s="17" t="s">
        <v>1534</v>
      </c>
      <c r="E939" s="17" t="s">
        <v>3355</v>
      </c>
      <c r="F939" s="17"/>
    </row>
    <row r="940" spans="1:6" x14ac:dyDescent="0.3">
      <c r="A940" s="23">
        <v>939</v>
      </c>
      <c r="B940" s="21" t="s">
        <v>534</v>
      </c>
      <c r="C940" s="17" t="s">
        <v>3362</v>
      </c>
      <c r="D940" s="17" t="s">
        <v>1542</v>
      </c>
      <c r="E940" s="17" t="s">
        <v>2686</v>
      </c>
      <c r="F940" s="17"/>
    </row>
    <row r="941" spans="1:6" x14ac:dyDescent="0.3">
      <c r="A941" s="23">
        <v>940</v>
      </c>
      <c r="B941" s="21" t="s">
        <v>534</v>
      </c>
      <c r="C941" s="17" t="s">
        <v>563</v>
      </c>
      <c r="D941" s="17" t="s">
        <v>1532</v>
      </c>
      <c r="E941" s="17" t="s">
        <v>213</v>
      </c>
      <c r="F941" s="17"/>
    </row>
    <row r="942" spans="1:6" x14ac:dyDescent="0.3">
      <c r="A942" s="23">
        <v>941</v>
      </c>
      <c r="B942" s="21" t="s">
        <v>534</v>
      </c>
      <c r="C942" s="17" t="s">
        <v>3318</v>
      </c>
      <c r="D942" s="17" t="s">
        <v>1535</v>
      </c>
      <c r="E942" s="17" t="s">
        <v>3319</v>
      </c>
      <c r="F942" s="17"/>
    </row>
    <row r="943" spans="1:6" x14ac:dyDescent="0.3">
      <c r="A943" s="23">
        <v>942</v>
      </c>
      <c r="B943" s="21" t="s">
        <v>534</v>
      </c>
      <c r="C943" s="17" t="s">
        <v>3493</v>
      </c>
      <c r="D943" s="17" t="s">
        <v>1533</v>
      </c>
      <c r="E943" s="17" t="s">
        <v>3494</v>
      </c>
      <c r="F943" s="17"/>
    </row>
    <row r="944" spans="1:6" x14ac:dyDescent="0.3">
      <c r="A944" s="23">
        <v>943</v>
      </c>
      <c r="B944" s="21" t="s">
        <v>534</v>
      </c>
      <c r="C944" s="17" t="s">
        <v>3595</v>
      </c>
      <c r="D944" s="17" t="s">
        <v>1534</v>
      </c>
      <c r="E944" s="17" t="s">
        <v>1625</v>
      </c>
      <c r="F944" s="17"/>
    </row>
    <row r="945" spans="1:6" x14ac:dyDescent="0.3">
      <c r="A945" s="23">
        <v>944</v>
      </c>
      <c r="B945" s="21" t="s">
        <v>534</v>
      </c>
      <c r="C945" s="17" t="s">
        <v>3609</v>
      </c>
      <c r="D945" s="17" t="s">
        <v>1532</v>
      </c>
      <c r="E945" s="17" t="s">
        <v>3610</v>
      </c>
      <c r="F945" s="17"/>
    </row>
    <row r="946" spans="1:6" x14ac:dyDescent="0.3">
      <c r="A946" s="23">
        <v>945</v>
      </c>
      <c r="B946" s="21" t="s">
        <v>534</v>
      </c>
      <c r="C946" s="17" t="s">
        <v>3602</v>
      </c>
      <c r="D946" s="17" t="s">
        <v>1562</v>
      </c>
      <c r="E946" s="17" t="s">
        <v>3059</v>
      </c>
      <c r="F946" s="17"/>
    </row>
    <row r="947" spans="1:6" x14ac:dyDescent="0.3">
      <c r="A947" s="23">
        <v>946</v>
      </c>
      <c r="B947" s="21" t="s">
        <v>534</v>
      </c>
      <c r="C947" s="17" t="s">
        <v>3471</v>
      </c>
      <c r="D947" s="17" t="s">
        <v>4630</v>
      </c>
      <c r="E947" s="17" t="s">
        <v>2854</v>
      </c>
      <c r="F947" s="17"/>
    </row>
    <row r="948" spans="1:6" x14ac:dyDescent="0.3">
      <c r="A948" s="23">
        <v>947</v>
      </c>
      <c r="B948" s="21" t="s">
        <v>534</v>
      </c>
      <c r="C948" s="17" t="s">
        <v>3497</v>
      </c>
      <c r="D948" s="17" t="s">
        <v>1553</v>
      </c>
      <c r="E948" s="17" t="s">
        <v>1879</v>
      </c>
      <c r="F948" s="17"/>
    </row>
    <row r="949" spans="1:6" x14ac:dyDescent="0.3">
      <c r="A949" s="23">
        <v>948</v>
      </c>
      <c r="B949" s="21" t="s">
        <v>534</v>
      </c>
      <c r="C949" s="17" t="s">
        <v>588</v>
      </c>
      <c r="D949" s="17" t="s">
        <v>1560</v>
      </c>
      <c r="E949" s="17" t="s">
        <v>574</v>
      </c>
      <c r="F949" s="17"/>
    </row>
    <row r="950" spans="1:6" x14ac:dyDescent="0.3">
      <c r="A950" s="23">
        <v>949</v>
      </c>
      <c r="B950" s="21" t="s">
        <v>534</v>
      </c>
      <c r="C950" s="17" t="s">
        <v>3561</v>
      </c>
      <c r="D950" s="17" t="s">
        <v>1533</v>
      </c>
      <c r="E950" s="17" t="s">
        <v>19</v>
      </c>
      <c r="F950" s="17"/>
    </row>
    <row r="951" spans="1:6" x14ac:dyDescent="0.3">
      <c r="A951" s="23">
        <v>950</v>
      </c>
      <c r="B951" s="21" t="s">
        <v>534</v>
      </c>
      <c r="C951" s="17" t="s">
        <v>3606</v>
      </c>
      <c r="D951" s="17" t="s">
        <v>4629</v>
      </c>
      <c r="E951" s="17" t="s">
        <v>3607</v>
      </c>
      <c r="F951" s="17"/>
    </row>
    <row r="952" spans="1:6" x14ac:dyDescent="0.3">
      <c r="A952" s="23">
        <v>951</v>
      </c>
      <c r="B952" s="21" t="s">
        <v>534</v>
      </c>
      <c r="C952" s="17" t="s">
        <v>3460</v>
      </c>
      <c r="D952" s="17" t="s">
        <v>1535</v>
      </c>
      <c r="E952" s="17" t="s">
        <v>3461</v>
      </c>
      <c r="F952" s="17"/>
    </row>
    <row r="953" spans="1:6" x14ac:dyDescent="0.3">
      <c r="A953" s="23">
        <v>952</v>
      </c>
      <c r="B953" s="21" t="s">
        <v>534</v>
      </c>
      <c r="C953" s="17" t="s">
        <v>3010</v>
      </c>
      <c r="D953" s="17" t="s">
        <v>1560</v>
      </c>
      <c r="E953" s="17" t="s">
        <v>1956</v>
      </c>
      <c r="F953" s="17"/>
    </row>
    <row r="954" spans="1:6" x14ac:dyDescent="0.3">
      <c r="A954" s="23">
        <v>953</v>
      </c>
      <c r="B954" s="21" t="s">
        <v>534</v>
      </c>
      <c r="C954" s="17" t="s">
        <v>3469</v>
      </c>
      <c r="D954" s="17" t="s">
        <v>1537</v>
      </c>
      <c r="E954" s="17" t="s">
        <v>3470</v>
      </c>
      <c r="F954" s="17"/>
    </row>
    <row r="955" spans="1:6" x14ac:dyDescent="0.3">
      <c r="A955" s="23">
        <v>954</v>
      </c>
      <c r="B955" s="21" t="s">
        <v>534</v>
      </c>
      <c r="C955" s="17" t="s">
        <v>3320</v>
      </c>
      <c r="D955" s="17" t="s">
        <v>1541</v>
      </c>
      <c r="E955" s="17" t="s">
        <v>1828</v>
      </c>
      <c r="F955" s="17"/>
    </row>
    <row r="956" spans="1:6" x14ac:dyDescent="0.3">
      <c r="A956" s="23">
        <v>955</v>
      </c>
      <c r="B956" s="21" t="s">
        <v>534</v>
      </c>
      <c r="C956" s="17" t="s">
        <v>1292</v>
      </c>
      <c r="D956" s="17" t="s">
        <v>1541</v>
      </c>
      <c r="E956" s="17" t="s">
        <v>2382</v>
      </c>
      <c r="F956" s="17"/>
    </row>
    <row r="957" spans="1:6" x14ac:dyDescent="0.3">
      <c r="A957" s="23">
        <v>956</v>
      </c>
      <c r="B957" s="21" t="s">
        <v>534</v>
      </c>
      <c r="C957" s="17" t="s">
        <v>3468</v>
      </c>
      <c r="D957" s="17" t="s">
        <v>1553</v>
      </c>
      <c r="E957" s="17" t="s">
        <v>3107</v>
      </c>
      <c r="F957" s="17"/>
    </row>
    <row r="958" spans="1:6" x14ac:dyDescent="0.3">
      <c r="A958" s="23">
        <v>957</v>
      </c>
      <c r="B958" s="21" t="s">
        <v>534</v>
      </c>
      <c r="C958" s="17" t="s">
        <v>560</v>
      </c>
      <c r="D958" s="17" t="s">
        <v>1536</v>
      </c>
      <c r="E958" s="17" t="s">
        <v>561</v>
      </c>
      <c r="F958" s="17"/>
    </row>
    <row r="959" spans="1:6" x14ac:dyDescent="0.3">
      <c r="A959" s="23">
        <v>958</v>
      </c>
      <c r="B959" s="21" t="s">
        <v>534</v>
      </c>
      <c r="C959" s="17" t="s">
        <v>3528</v>
      </c>
      <c r="D959" s="17" t="s">
        <v>1536</v>
      </c>
      <c r="E959" s="17" t="s">
        <v>1780</v>
      </c>
      <c r="F959" s="17"/>
    </row>
    <row r="960" spans="1:6" x14ac:dyDescent="0.3">
      <c r="A960" s="23">
        <v>959</v>
      </c>
      <c r="B960" s="21" t="s">
        <v>534</v>
      </c>
      <c r="C960" s="17" t="s">
        <v>3505</v>
      </c>
      <c r="D960" s="17" t="s">
        <v>1543</v>
      </c>
      <c r="E960" s="17" t="s">
        <v>2075</v>
      </c>
      <c r="F960" s="17"/>
    </row>
    <row r="961" spans="1:6" x14ac:dyDescent="0.3">
      <c r="A961" s="23">
        <v>960</v>
      </c>
      <c r="B961" s="21" t="s">
        <v>534</v>
      </c>
      <c r="C961" s="17" t="s">
        <v>4502</v>
      </c>
      <c r="D961" s="17" t="s">
        <v>1539</v>
      </c>
      <c r="E961" s="17" t="s">
        <v>3059</v>
      </c>
      <c r="F961" s="17"/>
    </row>
    <row r="962" spans="1:6" x14ac:dyDescent="0.3">
      <c r="A962" s="23">
        <v>961</v>
      </c>
      <c r="B962" s="21" t="s">
        <v>534</v>
      </c>
      <c r="C962" s="17" t="s">
        <v>3639</v>
      </c>
      <c r="D962" s="17" t="s">
        <v>1533</v>
      </c>
      <c r="E962" s="17" t="s">
        <v>2167</v>
      </c>
      <c r="F962" s="17"/>
    </row>
    <row r="963" spans="1:6" x14ac:dyDescent="0.3">
      <c r="A963" s="23">
        <v>962</v>
      </c>
      <c r="B963" s="21" t="s">
        <v>534</v>
      </c>
      <c r="C963" s="17" t="s">
        <v>3554</v>
      </c>
      <c r="D963" s="17" t="s">
        <v>1553</v>
      </c>
      <c r="E963" s="17" t="s">
        <v>3555</v>
      </c>
      <c r="F963" s="17"/>
    </row>
    <row r="964" spans="1:6" x14ac:dyDescent="0.3">
      <c r="A964" s="23">
        <v>963</v>
      </c>
      <c r="B964" s="21" t="s">
        <v>534</v>
      </c>
      <c r="C964" s="17" t="s">
        <v>580</v>
      </c>
      <c r="D964" s="17" t="s">
        <v>1533</v>
      </c>
      <c r="E964" s="17" t="s">
        <v>2382</v>
      </c>
      <c r="F964" s="17"/>
    </row>
    <row r="965" spans="1:6" x14ac:dyDescent="0.3">
      <c r="A965" s="23">
        <v>964</v>
      </c>
      <c r="B965" s="21" t="s">
        <v>534</v>
      </c>
      <c r="C965" s="17" t="s">
        <v>3579</v>
      </c>
      <c r="D965" s="17" t="s">
        <v>1544</v>
      </c>
      <c r="E965" s="17" t="s">
        <v>3580</v>
      </c>
      <c r="F965" s="17"/>
    </row>
    <row r="966" spans="1:6" x14ac:dyDescent="0.3">
      <c r="A966" s="23">
        <v>965</v>
      </c>
      <c r="B966" s="21" t="s">
        <v>534</v>
      </c>
      <c r="C966" s="17" t="s">
        <v>3559</v>
      </c>
      <c r="D966" s="17" t="s">
        <v>1546</v>
      </c>
      <c r="E966" s="17" t="s">
        <v>3560</v>
      </c>
      <c r="F966" s="17"/>
    </row>
    <row r="967" spans="1:6" x14ac:dyDescent="0.3">
      <c r="A967" s="23">
        <v>966</v>
      </c>
      <c r="B967" s="21" t="s">
        <v>534</v>
      </c>
      <c r="C967" s="17" t="s">
        <v>3479</v>
      </c>
      <c r="D967" s="17" t="s">
        <v>1533</v>
      </c>
      <c r="E967" s="17" t="s">
        <v>1922</v>
      </c>
      <c r="F967" s="17"/>
    </row>
    <row r="968" spans="1:6" x14ac:dyDescent="0.3">
      <c r="A968" s="23">
        <v>967</v>
      </c>
      <c r="B968" s="21" t="s">
        <v>534</v>
      </c>
      <c r="C968" s="17" t="s">
        <v>3611</v>
      </c>
      <c r="D968" s="17" t="s">
        <v>1537</v>
      </c>
      <c r="E968" s="17" t="s">
        <v>3612</v>
      </c>
      <c r="F968" s="17"/>
    </row>
    <row r="969" spans="1:6" x14ac:dyDescent="0.3">
      <c r="A969" s="23">
        <v>968</v>
      </c>
      <c r="B969" s="21" t="s">
        <v>534</v>
      </c>
      <c r="C969" s="17" t="s">
        <v>3599</v>
      </c>
      <c r="D969" s="17" t="s">
        <v>1533</v>
      </c>
      <c r="E969" s="17" t="s">
        <v>2861</v>
      </c>
      <c r="F969" s="17"/>
    </row>
    <row r="970" spans="1:6" x14ac:dyDescent="0.3">
      <c r="A970" s="23">
        <v>969</v>
      </c>
      <c r="B970" s="21" t="s">
        <v>534</v>
      </c>
      <c r="C970" s="17" t="s">
        <v>3583</v>
      </c>
      <c r="D970" s="17" t="s">
        <v>4691</v>
      </c>
      <c r="E970" s="17" t="s">
        <v>2185</v>
      </c>
      <c r="F970" s="17"/>
    </row>
    <row r="971" spans="1:6" x14ac:dyDescent="0.3">
      <c r="A971" s="23">
        <v>970</v>
      </c>
      <c r="B971" s="21" t="s">
        <v>534</v>
      </c>
      <c r="C971" s="17" t="s">
        <v>3539</v>
      </c>
      <c r="D971" s="17" t="s">
        <v>1533</v>
      </c>
      <c r="E971" s="17" t="s">
        <v>3540</v>
      </c>
      <c r="F971" s="17"/>
    </row>
    <row r="972" spans="1:6" x14ac:dyDescent="0.3">
      <c r="A972" s="23">
        <v>971</v>
      </c>
      <c r="B972" s="21" t="s">
        <v>534</v>
      </c>
      <c r="C972" s="17" t="s">
        <v>3569</v>
      </c>
      <c r="D972" s="17" t="s">
        <v>1553</v>
      </c>
      <c r="E972" s="17" t="s">
        <v>2425</v>
      </c>
      <c r="F972" s="17"/>
    </row>
    <row r="973" spans="1:6" x14ac:dyDescent="0.3">
      <c r="A973" s="23">
        <v>972</v>
      </c>
      <c r="B973" s="21" t="s">
        <v>534</v>
      </c>
      <c r="C973" s="17" t="s">
        <v>3503</v>
      </c>
      <c r="D973" s="17" t="s">
        <v>1533</v>
      </c>
      <c r="E973" s="17" t="s">
        <v>4745</v>
      </c>
      <c r="F973" s="17"/>
    </row>
    <row r="974" spans="1:6" x14ac:dyDescent="0.3">
      <c r="A974" s="23">
        <v>973</v>
      </c>
      <c r="B974" s="21" t="s">
        <v>534</v>
      </c>
      <c r="C974" s="17" t="s">
        <v>3552</v>
      </c>
      <c r="D974" s="17" t="s">
        <v>1535</v>
      </c>
      <c r="E974" s="17" t="s">
        <v>3553</v>
      </c>
      <c r="F974" s="17"/>
    </row>
    <row r="975" spans="1:6" x14ac:dyDescent="0.3">
      <c r="A975" s="23">
        <v>974</v>
      </c>
      <c r="B975" s="21" t="s">
        <v>534</v>
      </c>
      <c r="C975" s="17" t="s">
        <v>3342</v>
      </c>
      <c r="D975" s="17" t="s">
        <v>1544</v>
      </c>
      <c r="E975" s="17" t="s">
        <v>1568</v>
      </c>
      <c r="F975" s="17"/>
    </row>
    <row r="976" spans="1:6" x14ac:dyDescent="0.3">
      <c r="A976" s="23">
        <v>975</v>
      </c>
      <c r="B976" s="21" t="s">
        <v>534</v>
      </c>
      <c r="C976" s="17" t="s">
        <v>3498</v>
      </c>
      <c r="D976" s="17" t="s">
        <v>1538</v>
      </c>
      <c r="E976" s="17" t="s">
        <v>3499</v>
      </c>
      <c r="F976" s="17"/>
    </row>
    <row r="977" spans="1:6" x14ac:dyDescent="0.3">
      <c r="A977" s="23">
        <v>976</v>
      </c>
      <c r="B977" s="21" t="s">
        <v>534</v>
      </c>
      <c r="C977" s="17" t="s">
        <v>3128</v>
      </c>
      <c r="D977" s="17" t="s">
        <v>1534</v>
      </c>
      <c r="E977" s="17" t="s">
        <v>2497</v>
      </c>
      <c r="F977" s="17"/>
    </row>
    <row r="978" spans="1:6" x14ac:dyDescent="0.3">
      <c r="A978" s="23">
        <v>977</v>
      </c>
      <c r="B978" s="21" t="s">
        <v>534</v>
      </c>
      <c r="C978" s="17" t="s">
        <v>3326</v>
      </c>
      <c r="D978" s="17" t="s">
        <v>1545</v>
      </c>
      <c r="E978" s="17" t="s">
        <v>1596</v>
      </c>
      <c r="F978" s="17"/>
    </row>
    <row r="979" spans="1:6" x14ac:dyDescent="0.3">
      <c r="A979" s="23">
        <v>978</v>
      </c>
      <c r="B979" s="21" t="s">
        <v>534</v>
      </c>
      <c r="C979" s="17" t="s">
        <v>557</v>
      </c>
      <c r="D979" s="17" t="s">
        <v>1532</v>
      </c>
      <c r="E979" s="17" t="s">
        <v>558</v>
      </c>
      <c r="F979" s="17"/>
    </row>
    <row r="980" spans="1:6" x14ac:dyDescent="0.3">
      <c r="A980" s="23">
        <v>979</v>
      </c>
      <c r="B980" s="21" t="s">
        <v>534</v>
      </c>
      <c r="C980" s="17" t="s">
        <v>3546</v>
      </c>
      <c r="D980" s="17" t="s">
        <v>1539</v>
      </c>
      <c r="E980" s="17" t="s">
        <v>1577</v>
      </c>
      <c r="F980" s="17"/>
    </row>
    <row r="981" spans="1:6" x14ac:dyDescent="0.3">
      <c r="A981" s="23">
        <v>980</v>
      </c>
      <c r="B981" s="21" t="s">
        <v>534</v>
      </c>
      <c r="C981" s="17" t="s">
        <v>3572</v>
      </c>
      <c r="D981" s="17" t="s">
        <v>1541</v>
      </c>
      <c r="E981" s="17" t="s">
        <v>3573</v>
      </c>
      <c r="F981" s="17"/>
    </row>
    <row r="982" spans="1:6" x14ac:dyDescent="0.3">
      <c r="A982" s="23">
        <v>981</v>
      </c>
      <c r="B982" s="21" t="s">
        <v>534</v>
      </c>
      <c r="C982" s="17" t="s">
        <v>3465</v>
      </c>
      <c r="D982" s="17" t="s">
        <v>1543</v>
      </c>
      <c r="E982" s="17" t="s">
        <v>1577</v>
      </c>
      <c r="F982" s="17"/>
    </row>
    <row r="983" spans="1:6" x14ac:dyDescent="0.3">
      <c r="A983" s="23">
        <v>982</v>
      </c>
      <c r="B983" s="21" t="s">
        <v>534</v>
      </c>
      <c r="C983" s="17" t="s">
        <v>3567</v>
      </c>
      <c r="D983" s="17" t="s">
        <v>1546</v>
      </c>
      <c r="E983" s="17" t="s">
        <v>1715</v>
      </c>
      <c r="F983" s="17"/>
    </row>
    <row r="984" spans="1:6" x14ac:dyDescent="0.3">
      <c r="A984" s="23">
        <v>983</v>
      </c>
      <c r="B984" s="21" t="s">
        <v>534</v>
      </c>
      <c r="C984" s="17" t="s">
        <v>3358</v>
      </c>
      <c r="D984" s="17" t="s">
        <v>1533</v>
      </c>
      <c r="E984" s="17" t="s">
        <v>726</v>
      </c>
      <c r="F984" s="17"/>
    </row>
    <row r="985" spans="1:6" x14ac:dyDescent="0.3">
      <c r="A985" s="23">
        <v>984</v>
      </c>
      <c r="B985" s="21" t="s">
        <v>534</v>
      </c>
      <c r="C985" s="17" t="s">
        <v>3365</v>
      </c>
      <c r="D985" s="17" t="s">
        <v>1533</v>
      </c>
      <c r="E985" s="17" t="s">
        <v>161</v>
      </c>
      <c r="F985" s="17"/>
    </row>
    <row r="986" spans="1:6" x14ac:dyDescent="0.3">
      <c r="A986" s="23">
        <v>985</v>
      </c>
      <c r="B986" s="21" t="s">
        <v>534</v>
      </c>
      <c r="C986" s="17" t="s">
        <v>550</v>
      </c>
      <c r="D986" s="17" t="s">
        <v>1561</v>
      </c>
      <c r="E986" s="17" t="s">
        <v>551</v>
      </c>
      <c r="F986" s="17"/>
    </row>
    <row r="987" spans="1:6" x14ac:dyDescent="0.3">
      <c r="A987" s="23">
        <v>986</v>
      </c>
      <c r="B987" s="21" t="s">
        <v>534</v>
      </c>
      <c r="C987" s="17" t="s">
        <v>3448</v>
      </c>
      <c r="D987" s="17" t="s">
        <v>1538</v>
      </c>
      <c r="E987" s="17" t="s">
        <v>1603</v>
      </c>
      <c r="F987" s="17"/>
    </row>
    <row r="988" spans="1:6" x14ac:dyDescent="0.3">
      <c r="A988" s="23">
        <v>987</v>
      </c>
      <c r="B988" s="21" t="s">
        <v>534</v>
      </c>
      <c r="C988" s="17" t="s">
        <v>3521</v>
      </c>
      <c r="D988" s="17" t="s">
        <v>1542</v>
      </c>
      <c r="E988" s="17" t="s">
        <v>2834</v>
      </c>
      <c r="F988" s="17"/>
    </row>
    <row r="989" spans="1:6" x14ac:dyDescent="0.3">
      <c r="A989" s="23">
        <v>988</v>
      </c>
      <c r="B989" s="21" t="s">
        <v>534</v>
      </c>
      <c r="C989" s="17" t="s">
        <v>3638</v>
      </c>
      <c r="D989" s="17" t="s">
        <v>1532</v>
      </c>
      <c r="E989" s="17" t="s">
        <v>6</v>
      </c>
      <c r="F989" s="17"/>
    </row>
    <row r="990" spans="1:6" x14ac:dyDescent="0.3">
      <c r="A990" s="23">
        <v>989</v>
      </c>
      <c r="B990" s="21" t="s">
        <v>534</v>
      </c>
      <c r="C990" s="17" t="s">
        <v>3634</v>
      </c>
      <c r="D990" s="17" t="s">
        <v>1543</v>
      </c>
      <c r="E990" s="17" t="s">
        <v>2283</v>
      </c>
      <c r="F990" s="17"/>
    </row>
    <row r="991" spans="1:6" x14ac:dyDescent="0.3">
      <c r="A991" s="23">
        <v>990</v>
      </c>
      <c r="B991" s="21" t="s">
        <v>534</v>
      </c>
      <c r="C991" s="17" t="s">
        <v>542</v>
      </c>
      <c r="D991" s="17" t="s">
        <v>1532</v>
      </c>
      <c r="E991" s="17" t="s">
        <v>97</v>
      </c>
      <c r="F991" s="17"/>
    </row>
    <row r="992" spans="1:6" x14ac:dyDescent="0.3">
      <c r="A992" s="23">
        <v>991</v>
      </c>
      <c r="B992" s="21" t="s">
        <v>534</v>
      </c>
      <c r="C992" s="17" t="s">
        <v>3516</v>
      </c>
      <c r="D992" s="17" t="s">
        <v>1533</v>
      </c>
      <c r="E992" s="17" t="s">
        <v>2281</v>
      </c>
      <c r="F992" s="17"/>
    </row>
    <row r="993" spans="1:6" x14ac:dyDescent="0.3">
      <c r="A993" s="23">
        <v>992</v>
      </c>
      <c r="B993" s="21" t="s">
        <v>534</v>
      </c>
      <c r="C993" s="17" t="s">
        <v>592</v>
      </c>
      <c r="D993" s="17" t="s">
        <v>1542</v>
      </c>
      <c r="E993" s="17" t="s">
        <v>593</v>
      </c>
      <c r="F993" s="17"/>
    </row>
    <row r="994" spans="1:6" x14ac:dyDescent="0.3">
      <c r="A994" s="23">
        <v>993</v>
      </c>
      <c r="B994" s="21" t="s">
        <v>534</v>
      </c>
      <c r="C994" s="17" t="s">
        <v>3476</v>
      </c>
      <c r="D994" s="17" t="s">
        <v>1532</v>
      </c>
      <c r="E994" s="17" t="s">
        <v>2454</v>
      </c>
      <c r="F994" s="17"/>
    </row>
    <row r="995" spans="1:6" x14ac:dyDescent="0.3">
      <c r="A995" s="23">
        <v>994</v>
      </c>
      <c r="B995" s="21" t="s">
        <v>534</v>
      </c>
      <c r="C995" s="17" t="s">
        <v>3593</v>
      </c>
      <c r="D995" s="17" t="s">
        <v>1536</v>
      </c>
      <c r="E995" s="17" t="s">
        <v>3277</v>
      </c>
      <c r="F995" s="17"/>
    </row>
    <row r="996" spans="1:6" x14ac:dyDescent="0.3">
      <c r="A996" s="23">
        <v>995</v>
      </c>
      <c r="B996" s="21" t="s">
        <v>534</v>
      </c>
      <c r="C996" s="17" t="s">
        <v>3304</v>
      </c>
      <c r="D996" s="17" t="s">
        <v>1536</v>
      </c>
      <c r="E996" s="17" t="s">
        <v>1564</v>
      </c>
      <c r="F996" s="17"/>
    </row>
    <row r="997" spans="1:6" x14ac:dyDescent="0.3">
      <c r="A997" s="23">
        <v>996</v>
      </c>
      <c r="B997" s="21" t="s">
        <v>534</v>
      </c>
      <c r="C997" s="17" t="s">
        <v>3337</v>
      </c>
      <c r="D997" s="17" t="s">
        <v>4629</v>
      </c>
      <c r="E997" s="17" t="s">
        <v>2075</v>
      </c>
      <c r="F997" s="17"/>
    </row>
    <row r="998" spans="1:6" x14ac:dyDescent="0.3">
      <c r="A998" s="23">
        <v>997</v>
      </c>
      <c r="B998" s="21" t="s">
        <v>534</v>
      </c>
      <c r="C998" s="17" t="s">
        <v>3335</v>
      </c>
      <c r="D998" s="17" t="s">
        <v>1545</v>
      </c>
      <c r="E998" s="17" t="s">
        <v>2075</v>
      </c>
      <c r="F998" s="17"/>
    </row>
    <row r="999" spans="1:6" x14ac:dyDescent="0.3">
      <c r="A999" s="23">
        <v>998</v>
      </c>
      <c r="B999" s="21" t="s">
        <v>534</v>
      </c>
      <c r="C999" s="17" t="s">
        <v>3525</v>
      </c>
      <c r="D999" s="17" t="s">
        <v>1532</v>
      </c>
      <c r="E999" s="17" t="s">
        <v>390</v>
      </c>
      <c r="F999" s="17"/>
    </row>
    <row r="1000" spans="1:6" x14ac:dyDescent="0.3">
      <c r="A1000" s="23">
        <v>999</v>
      </c>
      <c r="B1000" s="21" t="s">
        <v>534</v>
      </c>
      <c r="C1000" s="17" t="s">
        <v>3568</v>
      </c>
      <c r="D1000" s="17" t="s">
        <v>1542</v>
      </c>
      <c r="E1000" s="17" t="s">
        <v>1743</v>
      </c>
      <c r="F1000" s="17"/>
    </row>
    <row r="1001" spans="1:6" x14ac:dyDescent="0.3">
      <c r="A1001" s="23">
        <v>1000</v>
      </c>
      <c r="B1001" s="21" t="s">
        <v>534</v>
      </c>
      <c r="C1001" s="17" t="s">
        <v>3641</v>
      </c>
      <c r="D1001" s="17" t="s">
        <v>1535</v>
      </c>
      <c r="E1001" s="17" t="s">
        <v>3413</v>
      </c>
      <c r="F1001" s="17"/>
    </row>
    <row r="1002" spans="1:6" x14ac:dyDescent="0.3">
      <c r="A1002" s="23">
        <v>1001</v>
      </c>
      <c r="B1002" s="21" t="s">
        <v>534</v>
      </c>
      <c r="C1002" s="17" t="s">
        <v>3613</v>
      </c>
      <c r="D1002" s="17" t="s">
        <v>4691</v>
      </c>
      <c r="E1002" s="17" t="s">
        <v>3614</v>
      </c>
      <c r="F1002" s="17"/>
    </row>
    <row r="1003" spans="1:6" x14ac:dyDescent="0.3">
      <c r="A1003" s="23">
        <v>1002</v>
      </c>
      <c r="B1003" s="21" t="s">
        <v>534</v>
      </c>
      <c r="C1003" s="17" t="s">
        <v>3635</v>
      </c>
      <c r="D1003" s="17" t="s">
        <v>1536</v>
      </c>
      <c r="E1003" s="17" t="s">
        <v>3636</v>
      </c>
      <c r="F1003" s="17"/>
    </row>
    <row r="1004" spans="1:6" x14ac:dyDescent="0.3">
      <c r="A1004" s="23">
        <v>1003</v>
      </c>
      <c r="B1004" s="21" t="s">
        <v>534</v>
      </c>
      <c r="C1004" s="17" t="s">
        <v>3332</v>
      </c>
      <c r="D1004" s="17" t="s">
        <v>1546</v>
      </c>
      <c r="E1004" s="17" t="s">
        <v>3333</v>
      </c>
      <c r="F1004" s="17"/>
    </row>
    <row r="1005" spans="1:6" x14ac:dyDescent="0.3">
      <c r="A1005" s="23">
        <v>1004</v>
      </c>
      <c r="B1005" s="21" t="s">
        <v>534</v>
      </c>
      <c r="C1005" s="17" t="s">
        <v>602</v>
      </c>
      <c r="D1005" s="17" t="s">
        <v>1535</v>
      </c>
      <c r="E1005" s="17" t="s">
        <v>2382</v>
      </c>
      <c r="F1005" s="17"/>
    </row>
    <row r="1006" spans="1:6" x14ac:dyDescent="0.3">
      <c r="A1006" s="23">
        <v>1005</v>
      </c>
      <c r="B1006" s="21" t="s">
        <v>534</v>
      </c>
      <c r="C1006" s="17" t="s">
        <v>3450</v>
      </c>
      <c r="D1006" s="17" t="s">
        <v>1542</v>
      </c>
      <c r="E1006" s="17" t="s">
        <v>731</v>
      </c>
      <c r="F1006" s="17"/>
    </row>
    <row r="1007" spans="1:6" x14ac:dyDescent="0.3">
      <c r="A1007" s="23">
        <v>1006</v>
      </c>
      <c r="B1007" s="21" t="s">
        <v>534</v>
      </c>
      <c r="C1007" s="17" t="s">
        <v>3551</v>
      </c>
      <c r="D1007" s="17" t="s">
        <v>1542</v>
      </c>
      <c r="E1007" s="17" t="s">
        <v>2329</v>
      </c>
      <c r="F1007" s="17"/>
    </row>
    <row r="1008" spans="1:6" x14ac:dyDescent="0.3">
      <c r="A1008" s="23">
        <v>1007</v>
      </c>
      <c r="B1008" s="21" t="s">
        <v>534</v>
      </c>
      <c r="C1008" s="17" t="s">
        <v>3509</v>
      </c>
      <c r="D1008" s="17" t="s">
        <v>1532</v>
      </c>
      <c r="E1008" s="17" t="s">
        <v>3510</v>
      </c>
      <c r="F1008" s="17"/>
    </row>
    <row r="1009" spans="1:6" x14ac:dyDescent="0.3">
      <c r="A1009" s="23">
        <v>1008</v>
      </c>
      <c r="B1009" s="21" t="s">
        <v>534</v>
      </c>
      <c r="C1009" s="17" t="s">
        <v>3620</v>
      </c>
      <c r="D1009" s="17" t="s">
        <v>1537</v>
      </c>
      <c r="E1009" s="17" t="s">
        <v>4643</v>
      </c>
      <c r="F1009" s="17"/>
    </row>
    <row r="1010" spans="1:6" x14ac:dyDescent="0.3">
      <c r="A1010" s="23">
        <v>1009</v>
      </c>
      <c r="B1010" s="21" t="s">
        <v>534</v>
      </c>
      <c r="C1010" s="17" t="s">
        <v>3513</v>
      </c>
      <c r="D1010" s="17" t="s">
        <v>1534</v>
      </c>
      <c r="E1010" s="17" t="s">
        <v>2414</v>
      </c>
      <c r="F1010" s="17"/>
    </row>
    <row r="1011" spans="1:6" x14ac:dyDescent="0.3">
      <c r="A1011" s="23">
        <v>1010</v>
      </c>
      <c r="B1011" s="21" t="s">
        <v>534</v>
      </c>
      <c r="C1011" s="17" t="s">
        <v>3605</v>
      </c>
      <c r="D1011" s="17" t="s">
        <v>1532</v>
      </c>
      <c r="E1011" s="17" t="s">
        <v>3353</v>
      </c>
      <c r="F1011" s="17"/>
    </row>
    <row r="1012" spans="1:6" x14ac:dyDescent="0.3">
      <c r="A1012" s="23">
        <v>1011</v>
      </c>
      <c r="B1012" s="21" t="s">
        <v>534</v>
      </c>
      <c r="C1012" s="17" t="s">
        <v>3463</v>
      </c>
      <c r="D1012" s="17" t="s">
        <v>1532</v>
      </c>
      <c r="E1012" s="17" t="s">
        <v>1577</v>
      </c>
      <c r="F1012" s="17"/>
    </row>
    <row r="1013" spans="1:6" x14ac:dyDescent="0.3">
      <c r="A1013" s="23">
        <v>1012</v>
      </c>
      <c r="B1013" s="21" t="s">
        <v>534</v>
      </c>
      <c r="C1013" s="17" t="s">
        <v>3347</v>
      </c>
      <c r="D1013" s="17" t="s">
        <v>1532</v>
      </c>
      <c r="E1013" s="17" t="s">
        <v>2609</v>
      </c>
      <c r="F1013" s="17"/>
    </row>
    <row r="1014" spans="1:6" x14ac:dyDescent="0.3">
      <c r="A1014" s="23">
        <v>1013</v>
      </c>
      <c r="B1014" s="21" t="s">
        <v>534</v>
      </c>
      <c r="C1014" s="17" t="s">
        <v>3621</v>
      </c>
      <c r="D1014" s="17" t="s">
        <v>1532</v>
      </c>
      <c r="E1014" s="17" t="s">
        <v>2609</v>
      </c>
      <c r="F1014" s="17"/>
    </row>
    <row r="1015" spans="1:6" x14ac:dyDescent="0.3">
      <c r="A1015" s="23">
        <v>1014</v>
      </c>
      <c r="B1015" s="21" t="s">
        <v>534</v>
      </c>
      <c r="C1015" s="17" t="s">
        <v>555</v>
      </c>
      <c r="D1015" s="17" t="s">
        <v>1560</v>
      </c>
      <c r="E1015" s="17" t="s">
        <v>253</v>
      </c>
      <c r="F1015" s="17"/>
    </row>
    <row r="1016" spans="1:6" x14ac:dyDescent="0.3">
      <c r="A1016" s="23">
        <v>1015</v>
      </c>
      <c r="B1016" s="21" t="s">
        <v>534</v>
      </c>
      <c r="C1016" s="17" t="s">
        <v>4676</v>
      </c>
      <c r="D1016" s="17" t="s">
        <v>1533</v>
      </c>
      <c r="E1016" s="17" t="s">
        <v>2382</v>
      </c>
      <c r="F1016" s="17"/>
    </row>
    <row r="1017" spans="1:6" x14ac:dyDescent="0.3">
      <c r="A1017" s="23">
        <v>1016</v>
      </c>
      <c r="B1017" s="21" t="s">
        <v>534</v>
      </c>
      <c r="C1017" s="17" t="s">
        <v>3547</v>
      </c>
      <c r="D1017" s="17" t="s">
        <v>1562</v>
      </c>
      <c r="E1017" s="17" t="s">
        <v>1577</v>
      </c>
      <c r="F1017" s="17"/>
    </row>
    <row r="1018" spans="1:6" x14ac:dyDescent="0.3">
      <c r="A1018" s="23">
        <v>1017</v>
      </c>
      <c r="B1018" s="21" t="s">
        <v>534</v>
      </c>
      <c r="C1018" s="17" t="s">
        <v>3632</v>
      </c>
      <c r="D1018" s="17" t="s">
        <v>1541</v>
      </c>
      <c r="E1018" s="17" t="s">
        <v>1797</v>
      </c>
      <c r="F1018" s="17"/>
    </row>
    <row r="1019" spans="1:6" x14ac:dyDescent="0.3">
      <c r="A1019" s="23">
        <v>1018</v>
      </c>
      <c r="B1019" s="21" t="s">
        <v>534</v>
      </c>
      <c r="C1019" s="17" t="s">
        <v>3615</v>
      </c>
      <c r="D1019" s="17" t="s">
        <v>1535</v>
      </c>
      <c r="E1019" s="17" t="s">
        <v>3616</v>
      </c>
      <c r="F1019" s="17"/>
    </row>
    <row r="1020" spans="1:6" x14ac:dyDescent="0.3">
      <c r="A1020" s="23">
        <v>1019</v>
      </c>
      <c r="B1020" s="21" t="s">
        <v>534</v>
      </c>
      <c r="C1020" s="17" t="s">
        <v>2293</v>
      </c>
      <c r="D1020" s="17" t="s">
        <v>1538</v>
      </c>
      <c r="E1020" s="17" t="s">
        <v>1726</v>
      </c>
      <c r="F1020" s="17"/>
    </row>
    <row r="1021" spans="1:6" x14ac:dyDescent="0.3">
      <c r="A1021" s="23">
        <v>1020</v>
      </c>
      <c r="B1021" s="21" t="s">
        <v>534</v>
      </c>
      <c r="C1021" s="17" t="s">
        <v>3594</v>
      </c>
      <c r="D1021" s="17" t="s">
        <v>1538</v>
      </c>
      <c r="E1021" s="17" t="s">
        <v>1960</v>
      </c>
      <c r="F1021" s="17"/>
    </row>
    <row r="1022" spans="1:6" x14ac:dyDescent="0.3">
      <c r="A1022" s="23">
        <v>1021</v>
      </c>
      <c r="B1022" s="21" t="s">
        <v>534</v>
      </c>
      <c r="C1022" s="17" t="s">
        <v>3466</v>
      </c>
      <c r="D1022" s="17" t="s">
        <v>1535</v>
      </c>
      <c r="E1022" s="17" t="s">
        <v>2075</v>
      </c>
      <c r="F1022" s="17"/>
    </row>
    <row r="1023" spans="1:6" x14ac:dyDescent="0.3">
      <c r="A1023" s="23">
        <v>1022</v>
      </c>
      <c r="B1023" s="21" t="s">
        <v>534</v>
      </c>
      <c r="C1023" s="17" t="s">
        <v>3633</v>
      </c>
      <c r="D1023" s="17" t="s">
        <v>1537</v>
      </c>
      <c r="E1023" s="17" t="s">
        <v>1613</v>
      </c>
      <c r="F1023" s="17"/>
    </row>
    <row r="1024" spans="1:6" x14ac:dyDescent="0.3">
      <c r="A1024" s="23">
        <v>1023</v>
      </c>
      <c r="B1024" s="21" t="s">
        <v>534</v>
      </c>
      <c r="C1024" s="17" t="s">
        <v>3601</v>
      </c>
      <c r="D1024" s="17" t="s">
        <v>1533</v>
      </c>
      <c r="E1024" s="17" t="s">
        <v>4745</v>
      </c>
      <c r="F1024" s="17"/>
    </row>
    <row r="1025" spans="1:6" x14ac:dyDescent="0.3">
      <c r="A1025" s="23">
        <v>1024</v>
      </c>
      <c r="B1025" s="21" t="s">
        <v>534</v>
      </c>
      <c r="C1025" s="17" t="s">
        <v>3584</v>
      </c>
      <c r="D1025" s="17" t="s">
        <v>1532</v>
      </c>
      <c r="E1025" s="17" t="s">
        <v>3585</v>
      </c>
      <c r="F1025" s="17"/>
    </row>
    <row r="1026" spans="1:6" x14ac:dyDescent="0.3">
      <c r="A1026" s="23">
        <v>1025</v>
      </c>
      <c r="B1026" s="21" t="s">
        <v>534</v>
      </c>
      <c r="C1026" s="17" t="s">
        <v>595</v>
      </c>
      <c r="D1026" s="17" t="s">
        <v>1543</v>
      </c>
      <c r="E1026" s="17" t="s">
        <v>596</v>
      </c>
      <c r="F1026" s="17"/>
    </row>
    <row r="1027" spans="1:6" x14ac:dyDescent="0.3">
      <c r="A1027" s="23">
        <v>1026</v>
      </c>
      <c r="B1027" s="21" t="s">
        <v>534</v>
      </c>
      <c r="C1027" s="17" t="s">
        <v>3478</v>
      </c>
      <c r="D1027" s="17" t="s">
        <v>1551</v>
      </c>
      <c r="E1027" s="17" t="s">
        <v>1611</v>
      </c>
      <c r="F1027" s="17"/>
    </row>
    <row r="1028" spans="1:6" x14ac:dyDescent="0.3">
      <c r="A1028" s="23">
        <v>1027</v>
      </c>
      <c r="B1028" s="21" t="s">
        <v>534</v>
      </c>
      <c r="C1028" s="17" t="s">
        <v>3328</v>
      </c>
      <c r="D1028" s="17" t="s">
        <v>1551</v>
      </c>
      <c r="E1028" s="17" t="s">
        <v>1577</v>
      </c>
      <c r="F1028" s="17"/>
    </row>
    <row r="1029" spans="1:6" x14ac:dyDescent="0.3">
      <c r="A1029" s="23">
        <v>1028</v>
      </c>
      <c r="B1029" s="21" t="s">
        <v>534</v>
      </c>
      <c r="C1029" s="17" t="s">
        <v>3578</v>
      </c>
      <c r="D1029" s="17" t="s">
        <v>1535</v>
      </c>
      <c r="E1029" s="17" t="s">
        <v>1841</v>
      </c>
      <c r="F1029" s="17"/>
    </row>
    <row r="1030" spans="1:6" x14ac:dyDescent="0.3">
      <c r="A1030" s="23">
        <v>1029</v>
      </c>
      <c r="B1030" s="21" t="s">
        <v>534</v>
      </c>
      <c r="C1030" s="17" t="s">
        <v>600</v>
      </c>
      <c r="D1030" s="17" t="s">
        <v>1551</v>
      </c>
      <c r="E1030" s="17" t="s">
        <v>2382</v>
      </c>
      <c r="F1030" s="17"/>
    </row>
    <row r="1031" spans="1:6" x14ac:dyDescent="0.3">
      <c r="A1031" s="23">
        <v>1030</v>
      </c>
      <c r="B1031" s="21" t="s">
        <v>534</v>
      </c>
      <c r="C1031" s="17" t="s">
        <v>3474</v>
      </c>
      <c r="D1031" s="17" t="s">
        <v>1541</v>
      </c>
      <c r="E1031" s="17" t="s">
        <v>1692</v>
      </c>
      <c r="F1031" s="17"/>
    </row>
    <row r="1032" spans="1:6" x14ac:dyDescent="0.3">
      <c r="A1032" s="23">
        <v>1031</v>
      </c>
      <c r="B1032" s="21" t="s">
        <v>534</v>
      </c>
      <c r="C1032" s="17" t="s">
        <v>3550</v>
      </c>
      <c r="D1032" s="17" t="s">
        <v>340</v>
      </c>
      <c r="E1032" s="17" t="s">
        <v>731</v>
      </c>
      <c r="F1032" s="17"/>
    </row>
    <row r="1033" spans="1:6" x14ac:dyDescent="0.3">
      <c r="A1033" s="23">
        <v>1032</v>
      </c>
      <c r="B1033" s="21" t="s">
        <v>534</v>
      </c>
      <c r="C1033" s="17" t="s">
        <v>540</v>
      </c>
      <c r="D1033" s="17" t="s">
        <v>1551</v>
      </c>
      <c r="E1033" s="17" t="s">
        <v>2382</v>
      </c>
      <c r="F1033" s="17"/>
    </row>
    <row r="1034" spans="1:6" x14ac:dyDescent="0.3">
      <c r="A1034" s="23">
        <v>1033</v>
      </c>
      <c r="B1034" s="21" t="s">
        <v>534</v>
      </c>
      <c r="C1034" s="17" t="s">
        <v>3344</v>
      </c>
      <c r="D1034" s="17" t="s">
        <v>4629</v>
      </c>
      <c r="E1034" s="17" t="s">
        <v>3345</v>
      </c>
      <c r="F1034" s="17"/>
    </row>
    <row r="1035" spans="1:6" x14ac:dyDescent="0.3">
      <c r="A1035" s="23">
        <v>1034</v>
      </c>
      <c r="B1035" s="21" t="s">
        <v>534</v>
      </c>
      <c r="C1035" s="17" t="s">
        <v>3464</v>
      </c>
      <c r="D1035" s="17" t="s">
        <v>1553</v>
      </c>
      <c r="E1035" s="17" t="s">
        <v>1577</v>
      </c>
      <c r="F1035" s="17"/>
    </row>
    <row r="1036" spans="1:6" x14ac:dyDescent="0.3">
      <c r="A1036" s="23">
        <v>1035</v>
      </c>
      <c r="B1036" s="21" t="s">
        <v>534</v>
      </c>
      <c r="C1036" s="17" t="s">
        <v>3570</v>
      </c>
      <c r="D1036" s="17" t="s">
        <v>1549</v>
      </c>
      <c r="E1036" s="17" t="s">
        <v>3571</v>
      </c>
      <c r="F1036" s="17"/>
    </row>
    <row r="1037" spans="1:6" x14ac:dyDescent="0.3">
      <c r="A1037" s="23">
        <v>1036</v>
      </c>
      <c r="B1037" s="21" t="s">
        <v>534</v>
      </c>
      <c r="C1037" s="17" t="s">
        <v>3352</v>
      </c>
      <c r="D1037" s="17" t="s">
        <v>340</v>
      </c>
      <c r="E1037" s="17" t="s">
        <v>3353</v>
      </c>
      <c r="F1037" s="17"/>
    </row>
    <row r="1038" spans="1:6" x14ac:dyDescent="0.3">
      <c r="A1038" s="23">
        <v>1037</v>
      </c>
      <c r="B1038" s="21" t="s">
        <v>534</v>
      </c>
      <c r="C1038" s="17" t="s">
        <v>3522</v>
      </c>
      <c r="D1038" s="17" t="s">
        <v>1553</v>
      </c>
      <c r="E1038" s="17" t="s">
        <v>3523</v>
      </c>
      <c r="F1038" s="17"/>
    </row>
    <row r="1039" spans="1:6" x14ac:dyDescent="0.3">
      <c r="A1039" s="23">
        <v>1038</v>
      </c>
      <c r="B1039" s="21" t="s">
        <v>534</v>
      </c>
      <c r="C1039" s="17" t="s">
        <v>3343</v>
      </c>
      <c r="D1039" s="17" t="s">
        <v>1533</v>
      </c>
      <c r="E1039" s="17" t="s">
        <v>1625</v>
      </c>
      <c r="F1039" s="17"/>
    </row>
    <row r="1040" spans="1:6" x14ac:dyDescent="0.3">
      <c r="A1040" s="23">
        <v>1039</v>
      </c>
      <c r="B1040" s="21" t="s">
        <v>534</v>
      </c>
      <c r="C1040" s="17" t="s">
        <v>3348</v>
      </c>
      <c r="D1040" s="17" t="s">
        <v>1536</v>
      </c>
      <c r="E1040" s="17" t="s">
        <v>3349</v>
      </c>
      <c r="F1040" s="17"/>
    </row>
    <row r="1041" spans="1:6" x14ac:dyDescent="0.3">
      <c r="A1041" s="23">
        <v>1040</v>
      </c>
      <c r="B1041" s="21" t="s">
        <v>534</v>
      </c>
      <c r="C1041" s="17" t="s">
        <v>3574</v>
      </c>
      <c r="D1041" s="17" t="s">
        <v>1561</v>
      </c>
      <c r="E1041" s="17" t="s">
        <v>2252</v>
      </c>
      <c r="F1041" s="17"/>
    </row>
    <row r="1042" spans="1:6" x14ac:dyDescent="0.3">
      <c r="A1042" s="23">
        <v>1041</v>
      </c>
      <c r="B1042" s="21" t="s">
        <v>534</v>
      </c>
      <c r="C1042" s="17" t="s">
        <v>535</v>
      </c>
      <c r="D1042" s="17" t="s">
        <v>1538</v>
      </c>
      <c r="E1042" s="17" t="s">
        <v>69</v>
      </c>
      <c r="F1042" s="17"/>
    </row>
    <row r="1043" spans="1:6" x14ac:dyDescent="0.3">
      <c r="A1043" s="23">
        <v>1042</v>
      </c>
      <c r="B1043" s="21" t="s">
        <v>534</v>
      </c>
      <c r="C1043" s="17" t="s">
        <v>3530</v>
      </c>
      <c r="D1043" s="17" t="s">
        <v>1537</v>
      </c>
      <c r="E1043" s="17" t="s">
        <v>3531</v>
      </c>
      <c r="F1043" s="17"/>
    </row>
    <row r="1044" spans="1:6" x14ac:dyDescent="0.3">
      <c r="A1044" s="23">
        <v>1043</v>
      </c>
      <c r="B1044" s="21" t="s">
        <v>534</v>
      </c>
      <c r="C1044" s="17" t="s">
        <v>3341</v>
      </c>
      <c r="D1044" s="17" t="s">
        <v>1556</v>
      </c>
      <c r="E1044" s="17" t="s">
        <v>1667</v>
      </c>
      <c r="F1044" s="17"/>
    </row>
    <row r="1045" spans="1:6" x14ac:dyDescent="0.3">
      <c r="A1045" s="23">
        <v>1044</v>
      </c>
      <c r="B1045" s="21" t="s">
        <v>534</v>
      </c>
      <c r="C1045" s="17" t="s">
        <v>3324</v>
      </c>
      <c r="D1045" s="17" t="s">
        <v>1560</v>
      </c>
      <c r="E1045" s="17" t="s">
        <v>1641</v>
      </c>
      <c r="F1045" s="17"/>
    </row>
    <row r="1046" spans="1:6" x14ac:dyDescent="0.3">
      <c r="A1046" s="23">
        <v>1045</v>
      </c>
      <c r="B1046" s="21" t="s">
        <v>534</v>
      </c>
      <c r="C1046" s="17" t="s">
        <v>3359</v>
      </c>
      <c r="D1046" s="17" t="s">
        <v>1536</v>
      </c>
      <c r="E1046" s="17" t="s">
        <v>1651</v>
      </c>
      <c r="F1046" s="17"/>
    </row>
    <row r="1047" spans="1:6" x14ac:dyDescent="0.3">
      <c r="A1047" s="23">
        <v>1046</v>
      </c>
      <c r="B1047" s="21" t="s">
        <v>534</v>
      </c>
      <c r="C1047" s="17" t="s">
        <v>3581</v>
      </c>
      <c r="D1047" s="17" t="s">
        <v>1537</v>
      </c>
      <c r="E1047" s="17" t="s">
        <v>3582</v>
      </c>
      <c r="F1047" s="17"/>
    </row>
    <row r="1048" spans="1:6" x14ac:dyDescent="0.3">
      <c r="A1048" s="23">
        <v>1047</v>
      </c>
      <c r="B1048" s="21" t="s">
        <v>534</v>
      </c>
      <c r="C1048" s="17" t="s">
        <v>3488</v>
      </c>
      <c r="D1048" s="17" t="s">
        <v>1553</v>
      </c>
      <c r="E1048" s="17" t="s">
        <v>3100</v>
      </c>
      <c r="F1048" s="17"/>
    </row>
    <row r="1049" spans="1:6" x14ac:dyDescent="0.3">
      <c r="A1049" s="23">
        <v>1048</v>
      </c>
      <c r="B1049" s="21" t="s">
        <v>534</v>
      </c>
      <c r="C1049" s="17" t="s">
        <v>3564</v>
      </c>
      <c r="D1049" s="17" t="s">
        <v>1542</v>
      </c>
      <c r="E1049" s="17" t="s">
        <v>2120</v>
      </c>
      <c r="F1049" s="17"/>
    </row>
    <row r="1050" spans="1:6" x14ac:dyDescent="0.3">
      <c r="A1050" s="23">
        <v>1049</v>
      </c>
      <c r="B1050" s="21" t="s">
        <v>534</v>
      </c>
      <c r="C1050" s="17" t="s">
        <v>3495</v>
      </c>
      <c r="D1050" s="17" t="s">
        <v>1545</v>
      </c>
      <c r="E1050" s="17" t="s">
        <v>3496</v>
      </c>
      <c r="F1050" s="17"/>
    </row>
    <row r="1051" spans="1:6" x14ac:dyDescent="0.3">
      <c r="A1051" s="23">
        <v>1050</v>
      </c>
      <c r="B1051" s="21" t="s">
        <v>534</v>
      </c>
      <c r="C1051" s="17" t="s">
        <v>3628</v>
      </c>
      <c r="D1051" s="17" t="s">
        <v>1536</v>
      </c>
      <c r="E1051" s="17" t="s">
        <v>19</v>
      </c>
      <c r="F1051" s="17"/>
    </row>
    <row r="1052" spans="1:6" x14ac:dyDescent="0.3">
      <c r="A1052" s="23">
        <v>1051</v>
      </c>
      <c r="B1052" s="21" t="s">
        <v>534</v>
      </c>
      <c r="C1052" s="17" t="s">
        <v>3524</v>
      </c>
      <c r="D1052" s="17" t="s">
        <v>1537</v>
      </c>
      <c r="E1052" s="17" t="s">
        <v>2252</v>
      </c>
      <c r="F1052" s="17"/>
    </row>
    <row r="1053" spans="1:6" x14ac:dyDescent="0.3">
      <c r="A1053" s="23">
        <v>1052</v>
      </c>
      <c r="B1053" s="21" t="s">
        <v>534</v>
      </c>
      <c r="C1053" s="17" t="s">
        <v>3484</v>
      </c>
      <c r="D1053" s="17" t="s">
        <v>1549</v>
      </c>
      <c r="E1053" s="17" t="s">
        <v>3485</v>
      </c>
      <c r="F1053" s="17"/>
    </row>
    <row r="1054" spans="1:6" x14ac:dyDescent="0.3">
      <c r="A1054" s="23">
        <v>1053</v>
      </c>
      <c r="B1054" s="21" t="s">
        <v>534</v>
      </c>
      <c r="C1054" s="17" t="s">
        <v>568</v>
      </c>
      <c r="D1054" s="17" t="s">
        <v>1556</v>
      </c>
      <c r="E1054" s="17" t="s">
        <v>569</v>
      </c>
      <c r="F1054" s="17"/>
    </row>
    <row r="1055" spans="1:6" x14ac:dyDescent="0.3">
      <c r="A1055" s="23">
        <v>1054</v>
      </c>
      <c r="B1055" s="21" t="s">
        <v>534</v>
      </c>
      <c r="C1055" s="17" t="s">
        <v>3618</v>
      </c>
      <c r="D1055" s="17" t="s">
        <v>4629</v>
      </c>
      <c r="E1055" s="17" t="s">
        <v>3619</v>
      </c>
      <c r="F1055" s="17"/>
    </row>
    <row r="1056" spans="1:6" x14ac:dyDescent="0.3">
      <c r="A1056" s="23">
        <v>1055</v>
      </c>
      <c r="B1056" s="21" t="s">
        <v>534</v>
      </c>
      <c r="C1056" s="17" t="s">
        <v>3565</v>
      </c>
      <c r="D1056" s="17" t="s">
        <v>1542</v>
      </c>
      <c r="E1056" s="17" t="s">
        <v>1623</v>
      </c>
      <c r="F1056" s="17"/>
    </row>
    <row r="1057" spans="1:6" x14ac:dyDescent="0.3">
      <c r="A1057" s="23">
        <v>1056</v>
      </c>
      <c r="B1057" s="21" t="s">
        <v>534</v>
      </c>
      <c r="C1057" s="17" t="s">
        <v>3486</v>
      </c>
      <c r="D1057" s="17" t="s">
        <v>1533</v>
      </c>
      <c r="E1057" s="17" t="s">
        <v>4651</v>
      </c>
      <c r="F1057" s="17"/>
    </row>
    <row r="1058" spans="1:6" x14ac:dyDescent="0.3">
      <c r="A1058" s="23">
        <v>1057</v>
      </c>
      <c r="B1058" s="21" t="s">
        <v>534</v>
      </c>
      <c r="C1058" s="17" t="s">
        <v>3514</v>
      </c>
      <c r="D1058" s="17" t="s">
        <v>1544</v>
      </c>
      <c r="E1058" s="17" t="s">
        <v>1717</v>
      </c>
      <c r="F1058" s="17"/>
    </row>
    <row r="1059" spans="1:6" x14ac:dyDescent="0.3">
      <c r="A1059" s="23">
        <v>1058</v>
      </c>
      <c r="B1059" s="21" t="s">
        <v>534</v>
      </c>
      <c r="C1059" s="17" t="s">
        <v>3481</v>
      </c>
      <c r="D1059" s="17" t="s">
        <v>1533</v>
      </c>
      <c r="E1059" s="17" t="s">
        <v>4745</v>
      </c>
      <c r="F1059" s="17"/>
    </row>
    <row r="1060" spans="1:6" x14ac:dyDescent="0.3">
      <c r="A1060" s="23">
        <v>1059</v>
      </c>
      <c r="B1060" s="21" t="s">
        <v>534</v>
      </c>
      <c r="C1060" s="17" t="s">
        <v>3452</v>
      </c>
      <c r="D1060" s="17" t="s">
        <v>1534</v>
      </c>
      <c r="E1060" s="17" t="s">
        <v>2617</v>
      </c>
      <c r="F1060" s="17"/>
    </row>
    <row r="1061" spans="1:6" x14ac:dyDescent="0.3">
      <c r="A1061" s="23">
        <v>1060</v>
      </c>
      <c r="B1061" s="21" t="s">
        <v>534</v>
      </c>
      <c r="C1061" s="17" t="s">
        <v>3627</v>
      </c>
      <c r="D1061" s="17" t="s">
        <v>1534</v>
      </c>
      <c r="E1061" s="17" t="s">
        <v>1596</v>
      </c>
      <c r="F1061" s="17"/>
    </row>
    <row r="1062" spans="1:6" x14ac:dyDescent="0.3">
      <c r="A1062" s="23">
        <v>1061</v>
      </c>
      <c r="B1062" s="21" t="s">
        <v>534</v>
      </c>
      <c r="C1062" s="17" t="s">
        <v>3370</v>
      </c>
      <c r="D1062" s="17" t="s">
        <v>1532</v>
      </c>
      <c r="E1062" s="17" t="s">
        <v>3371</v>
      </c>
      <c r="F1062" s="17"/>
    </row>
    <row r="1063" spans="1:6" x14ac:dyDescent="0.3">
      <c r="A1063" s="23">
        <v>1062</v>
      </c>
      <c r="B1063" s="21" t="s">
        <v>534</v>
      </c>
      <c r="C1063" s="17" t="s">
        <v>573</v>
      </c>
      <c r="D1063" s="17" t="s">
        <v>1532</v>
      </c>
      <c r="E1063" s="17" t="s">
        <v>574</v>
      </c>
      <c r="F1063" s="17"/>
    </row>
    <row r="1064" spans="1:6" x14ac:dyDescent="0.3">
      <c r="A1064" s="23">
        <v>1063</v>
      </c>
      <c r="B1064" s="21" t="s">
        <v>534</v>
      </c>
      <c r="C1064" s="17" t="s">
        <v>3483</v>
      </c>
      <c r="D1064" s="17" t="s">
        <v>1538</v>
      </c>
      <c r="E1064" s="17" t="s">
        <v>19</v>
      </c>
      <c r="F1064" s="17"/>
    </row>
    <row r="1065" spans="1:6" x14ac:dyDescent="0.3">
      <c r="A1065" s="23">
        <v>1064</v>
      </c>
      <c r="B1065" s="21" t="s">
        <v>534</v>
      </c>
      <c r="C1065" s="17" t="s">
        <v>3356</v>
      </c>
      <c r="D1065" s="17" t="s">
        <v>1537</v>
      </c>
      <c r="E1065" s="17" t="s">
        <v>3357</v>
      </c>
      <c r="F1065" s="17"/>
    </row>
    <row r="1066" spans="1:6" x14ac:dyDescent="0.3">
      <c r="A1066" s="23">
        <v>1065</v>
      </c>
      <c r="B1066" s="21" t="s">
        <v>534</v>
      </c>
      <c r="C1066" s="17" t="s">
        <v>3462</v>
      </c>
      <c r="D1066" s="17" t="s">
        <v>1533</v>
      </c>
      <c r="E1066" s="17" t="s">
        <v>4745</v>
      </c>
      <c r="F1066" s="17"/>
    </row>
    <row r="1067" spans="1:6" x14ac:dyDescent="0.3">
      <c r="A1067" s="23">
        <v>1066</v>
      </c>
      <c r="B1067" s="21" t="s">
        <v>534</v>
      </c>
      <c r="C1067" s="17" t="s">
        <v>3629</v>
      </c>
      <c r="D1067" s="17" t="s">
        <v>1536</v>
      </c>
      <c r="E1067" s="17" t="s">
        <v>1603</v>
      </c>
      <c r="F1067" s="17"/>
    </row>
    <row r="1068" spans="1:6" x14ac:dyDescent="0.3">
      <c r="A1068" s="23">
        <v>1067</v>
      </c>
      <c r="B1068" s="21" t="s">
        <v>534</v>
      </c>
      <c r="C1068" s="17" t="s">
        <v>3533</v>
      </c>
      <c r="D1068" s="17" t="s">
        <v>1554</v>
      </c>
      <c r="E1068" s="17" t="s">
        <v>3534</v>
      </c>
      <c r="F1068" s="17"/>
    </row>
    <row r="1069" spans="1:6" x14ac:dyDescent="0.3">
      <c r="A1069" s="23">
        <v>1068</v>
      </c>
      <c r="B1069" s="21" t="s">
        <v>534</v>
      </c>
      <c r="C1069" s="17" t="s">
        <v>598</v>
      </c>
      <c r="D1069" s="17" t="s">
        <v>1554</v>
      </c>
      <c r="E1069" s="17" t="s">
        <v>387</v>
      </c>
      <c r="F1069" s="17"/>
    </row>
    <row r="1070" spans="1:6" x14ac:dyDescent="0.3">
      <c r="A1070" s="23">
        <v>1069</v>
      </c>
      <c r="B1070" s="21" t="s">
        <v>534</v>
      </c>
      <c r="C1070" s="17" t="s">
        <v>3507</v>
      </c>
      <c r="D1070" s="17" t="s">
        <v>1535</v>
      </c>
      <c r="E1070" s="17" t="s">
        <v>3508</v>
      </c>
      <c r="F1070" s="17"/>
    </row>
    <row r="1071" spans="1:6" x14ac:dyDescent="0.3">
      <c r="A1071" s="23">
        <v>1070</v>
      </c>
      <c r="B1071" s="21" t="s">
        <v>534</v>
      </c>
      <c r="C1071" s="17" t="s">
        <v>3642</v>
      </c>
      <c r="D1071" s="17" t="s">
        <v>1537</v>
      </c>
      <c r="E1071" s="17" t="s">
        <v>3113</v>
      </c>
      <c r="F1071" s="17"/>
    </row>
    <row r="1072" spans="1:6" x14ac:dyDescent="0.3">
      <c r="A1072" s="23">
        <v>1071</v>
      </c>
      <c r="B1072" s="21" t="s">
        <v>534</v>
      </c>
      <c r="C1072" s="17" t="s">
        <v>3368</v>
      </c>
      <c r="D1072" s="17" t="s">
        <v>1550</v>
      </c>
      <c r="E1072" s="17" t="s">
        <v>1879</v>
      </c>
      <c r="F1072" s="17"/>
    </row>
    <row r="1073" spans="1:6" x14ac:dyDescent="0.3">
      <c r="A1073" s="23">
        <v>1072</v>
      </c>
      <c r="B1073" s="21" t="s">
        <v>534</v>
      </c>
      <c r="C1073" s="17" t="s">
        <v>3596</v>
      </c>
      <c r="D1073" s="17" t="s">
        <v>1535</v>
      </c>
      <c r="E1073" s="17" t="s">
        <v>2283</v>
      </c>
      <c r="F1073" s="17"/>
    </row>
    <row r="1074" spans="1:6" x14ac:dyDescent="0.3">
      <c r="A1074" s="23">
        <v>1073</v>
      </c>
      <c r="B1074" s="21" t="s">
        <v>534</v>
      </c>
      <c r="C1074" s="17" t="s">
        <v>3482</v>
      </c>
      <c r="D1074" s="17" t="s">
        <v>1540</v>
      </c>
      <c r="E1074" s="17" t="s">
        <v>3333</v>
      </c>
      <c r="F1074" s="17"/>
    </row>
    <row r="1075" spans="1:6" x14ac:dyDescent="0.3">
      <c r="A1075" s="23">
        <v>1074</v>
      </c>
      <c r="B1075" s="21" t="s">
        <v>534</v>
      </c>
      <c r="C1075" s="17" t="s">
        <v>3482</v>
      </c>
      <c r="D1075" s="17" t="s">
        <v>1541</v>
      </c>
      <c r="E1075" s="17" t="s">
        <v>2075</v>
      </c>
      <c r="F1075" s="17"/>
    </row>
    <row r="1076" spans="1:6" x14ac:dyDescent="0.3">
      <c r="A1076" s="23">
        <v>1075</v>
      </c>
      <c r="B1076" s="21" t="s">
        <v>534</v>
      </c>
      <c r="C1076" s="17" t="s">
        <v>3361</v>
      </c>
      <c r="D1076" s="17" t="s">
        <v>1536</v>
      </c>
      <c r="E1076" s="17" t="s">
        <v>1625</v>
      </c>
      <c r="F1076" s="17"/>
    </row>
    <row r="1077" spans="1:6" x14ac:dyDescent="0.3">
      <c r="A1077" s="23">
        <v>1076</v>
      </c>
      <c r="B1077" s="21" t="s">
        <v>534</v>
      </c>
      <c r="C1077" s="17" t="s">
        <v>3576</v>
      </c>
      <c r="D1077" s="17" t="s">
        <v>1541</v>
      </c>
      <c r="E1077" s="17" t="s">
        <v>2252</v>
      </c>
      <c r="F1077" s="17"/>
    </row>
    <row r="1078" spans="1:6" x14ac:dyDescent="0.3">
      <c r="A1078" s="23">
        <v>1077</v>
      </c>
      <c r="B1078" s="21" t="s">
        <v>534</v>
      </c>
      <c r="C1078" s="17" t="s">
        <v>2955</v>
      </c>
      <c r="D1078" s="17" t="s">
        <v>1534</v>
      </c>
      <c r="E1078" s="17" t="s">
        <v>1960</v>
      </c>
      <c r="F1078" s="17"/>
    </row>
    <row r="1079" spans="1:6" x14ac:dyDescent="0.3">
      <c r="A1079" s="23">
        <v>1078</v>
      </c>
      <c r="B1079" s="21" t="s">
        <v>534</v>
      </c>
      <c r="C1079" s="17" t="s">
        <v>3588</v>
      </c>
      <c r="D1079" s="17" t="s">
        <v>1539</v>
      </c>
      <c r="E1079" s="17" t="s">
        <v>1577</v>
      </c>
      <c r="F1079" s="17"/>
    </row>
    <row r="1080" spans="1:6" x14ac:dyDescent="0.3">
      <c r="A1080" s="23">
        <v>1079</v>
      </c>
      <c r="B1080" s="21" t="s">
        <v>534</v>
      </c>
      <c r="C1080" s="17" t="s">
        <v>3369</v>
      </c>
      <c r="D1080" s="17" t="s">
        <v>1532</v>
      </c>
      <c r="E1080" s="17" t="s">
        <v>2355</v>
      </c>
      <c r="F1080" s="17"/>
    </row>
    <row r="1081" spans="1:6" x14ac:dyDescent="0.3">
      <c r="A1081" s="23">
        <v>1080</v>
      </c>
      <c r="B1081" s="21" t="s">
        <v>534</v>
      </c>
      <c r="C1081" s="17" t="s">
        <v>3364</v>
      </c>
      <c r="D1081" s="17" t="s">
        <v>1535</v>
      </c>
      <c r="E1081" s="17" t="s">
        <v>1623</v>
      </c>
      <c r="F1081" s="17"/>
    </row>
    <row r="1082" spans="1:6" x14ac:dyDescent="0.3">
      <c r="A1082" s="23">
        <v>1081</v>
      </c>
      <c r="B1082" s="21" t="s">
        <v>534</v>
      </c>
      <c r="C1082" s="17" t="s">
        <v>3592</v>
      </c>
      <c r="D1082" s="17" t="s">
        <v>1537</v>
      </c>
      <c r="E1082" s="17" t="s">
        <v>2142</v>
      </c>
      <c r="F1082" s="17"/>
    </row>
    <row r="1083" spans="1:6" x14ac:dyDescent="0.3">
      <c r="A1083" s="23">
        <v>1082</v>
      </c>
      <c r="B1083" s="21" t="s">
        <v>534</v>
      </c>
      <c r="C1083" s="17" t="s">
        <v>3477</v>
      </c>
      <c r="D1083" s="17" t="s">
        <v>1559</v>
      </c>
      <c r="E1083" s="17" t="s">
        <v>1726</v>
      </c>
      <c r="F1083" s="17"/>
    </row>
    <row r="1084" spans="1:6" x14ac:dyDescent="0.3">
      <c r="A1084" s="23">
        <v>1083</v>
      </c>
      <c r="B1084" s="21" t="s">
        <v>534</v>
      </c>
      <c r="C1084" s="17" t="s">
        <v>3235</v>
      </c>
      <c r="D1084" s="17" t="s">
        <v>1535</v>
      </c>
      <c r="E1084" s="17" t="s">
        <v>3459</v>
      </c>
      <c r="F1084" s="17"/>
    </row>
    <row r="1085" spans="1:6" x14ac:dyDescent="0.3">
      <c r="A1085" s="23">
        <v>1084</v>
      </c>
      <c r="B1085" s="21" t="s">
        <v>534</v>
      </c>
      <c r="C1085" s="17" t="s">
        <v>3624</v>
      </c>
      <c r="D1085" s="17" t="s">
        <v>1554</v>
      </c>
      <c r="E1085" s="17" t="s">
        <v>3059</v>
      </c>
      <c r="F1085" s="17"/>
    </row>
    <row r="1086" spans="1:6" x14ac:dyDescent="0.3">
      <c r="A1086" s="23">
        <v>1085</v>
      </c>
      <c r="B1086" s="21" t="s">
        <v>534</v>
      </c>
      <c r="C1086" s="17" t="s">
        <v>3515</v>
      </c>
      <c r="D1086" s="17" t="s">
        <v>1533</v>
      </c>
      <c r="E1086" s="17" t="s">
        <v>2281</v>
      </c>
      <c r="F1086" s="17"/>
    </row>
    <row r="1087" spans="1:6" x14ac:dyDescent="0.3">
      <c r="A1087" s="23">
        <v>1086</v>
      </c>
      <c r="B1087" s="21" t="s">
        <v>534</v>
      </c>
      <c r="C1087" s="17" t="s">
        <v>3325</v>
      </c>
      <c r="D1087" s="17" t="s">
        <v>1543</v>
      </c>
      <c r="E1087" s="17" t="s">
        <v>1596</v>
      </c>
      <c r="F1087" s="17"/>
    </row>
    <row r="1088" spans="1:6" x14ac:dyDescent="0.3">
      <c r="A1088" s="23">
        <v>1087</v>
      </c>
      <c r="B1088" s="21" t="s">
        <v>534</v>
      </c>
      <c r="C1088" s="17" t="s">
        <v>3453</v>
      </c>
      <c r="D1088" s="17" t="s">
        <v>1551</v>
      </c>
      <c r="E1088" s="17" t="s">
        <v>2230</v>
      </c>
      <c r="F1088" s="17"/>
    </row>
    <row r="1089" spans="1:6" x14ac:dyDescent="0.3">
      <c r="A1089" s="23">
        <v>1088</v>
      </c>
      <c r="B1089" s="21" t="s">
        <v>534</v>
      </c>
      <c r="C1089" s="17" t="s">
        <v>3544</v>
      </c>
      <c r="D1089" s="17" t="s">
        <v>4629</v>
      </c>
      <c r="E1089" s="17" t="s">
        <v>1772</v>
      </c>
      <c r="F1089" s="17"/>
    </row>
    <row r="1090" spans="1:6" x14ac:dyDescent="0.3">
      <c r="A1090" s="23">
        <v>1089</v>
      </c>
      <c r="B1090" s="21" t="s">
        <v>534</v>
      </c>
      <c r="C1090" s="17" t="s">
        <v>3535</v>
      </c>
      <c r="D1090" s="17" t="s">
        <v>1546</v>
      </c>
      <c r="E1090" s="17" t="s">
        <v>3536</v>
      </c>
      <c r="F1090" s="17"/>
    </row>
    <row r="1091" spans="1:6" x14ac:dyDescent="0.3">
      <c r="A1091" s="23">
        <v>1090</v>
      </c>
      <c r="B1091" s="21" t="s">
        <v>534</v>
      </c>
      <c r="C1091" s="17" t="s">
        <v>3449</v>
      </c>
      <c r="D1091" s="17" t="s">
        <v>1536</v>
      </c>
      <c r="E1091" s="17" t="s">
        <v>3081</v>
      </c>
      <c r="F1091" s="17"/>
    </row>
    <row r="1092" spans="1:6" x14ac:dyDescent="0.3">
      <c r="A1092" s="23">
        <v>1091</v>
      </c>
      <c r="B1092" s="21" t="s">
        <v>534</v>
      </c>
      <c r="C1092" s="17" t="s">
        <v>3590</v>
      </c>
      <c r="D1092" s="17" t="s">
        <v>1551</v>
      </c>
      <c r="E1092" s="17" t="s">
        <v>3591</v>
      </c>
      <c r="F1092" s="17"/>
    </row>
    <row r="1093" spans="1:6" x14ac:dyDescent="0.3">
      <c r="A1093" s="23">
        <v>1092</v>
      </c>
      <c r="B1093" s="21" t="s">
        <v>534</v>
      </c>
      <c r="C1093" s="17" t="s">
        <v>3563</v>
      </c>
      <c r="D1093" s="17" t="s">
        <v>1537</v>
      </c>
      <c r="E1093" s="17" t="s">
        <v>2886</v>
      </c>
      <c r="F1093" s="17"/>
    </row>
    <row r="1094" spans="1:6" x14ac:dyDescent="0.3">
      <c r="A1094" s="23">
        <v>1093</v>
      </c>
      <c r="B1094" s="21" t="s">
        <v>534</v>
      </c>
      <c r="C1094" s="17" t="s">
        <v>604</v>
      </c>
      <c r="D1094" s="17" t="s">
        <v>1536</v>
      </c>
      <c r="E1094" s="17" t="s">
        <v>2382</v>
      </c>
      <c r="F1094" s="17"/>
    </row>
    <row r="1095" spans="1:6" x14ac:dyDescent="0.3">
      <c r="A1095" s="23">
        <v>1094</v>
      </c>
      <c r="B1095" s="21" t="s">
        <v>534</v>
      </c>
      <c r="C1095" s="17" t="s">
        <v>3340</v>
      </c>
      <c r="D1095" s="17" t="s">
        <v>1536</v>
      </c>
      <c r="E1095" s="17" t="s">
        <v>1630</v>
      </c>
      <c r="F1095" s="17"/>
    </row>
    <row r="1096" spans="1:6" x14ac:dyDescent="0.3">
      <c r="A1096" s="23">
        <v>1095</v>
      </c>
      <c r="B1096" s="21" t="s">
        <v>534</v>
      </c>
      <c r="C1096" s="17" t="s">
        <v>3504</v>
      </c>
      <c r="D1096" s="17" t="s">
        <v>1545</v>
      </c>
      <c r="E1096" s="17" t="s">
        <v>1726</v>
      </c>
      <c r="F1096" s="17"/>
    </row>
    <row r="1097" spans="1:6" x14ac:dyDescent="0.3">
      <c r="A1097" s="23">
        <v>1096</v>
      </c>
      <c r="B1097" s="21" t="s">
        <v>534</v>
      </c>
      <c r="C1097" s="17" t="s">
        <v>3549</v>
      </c>
      <c r="D1097" s="17" t="s">
        <v>1533</v>
      </c>
      <c r="E1097" s="17" t="s">
        <v>4745</v>
      </c>
      <c r="F1097" s="17"/>
    </row>
    <row r="1098" spans="1:6" x14ac:dyDescent="0.3">
      <c r="A1098" s="23">
        <v>1097</v>
      </c>
      <c r="B1098" s="21" t="s">
        <v>534</v>
      </c>
      <c r="C1098" s="17" t="s">
        <v>3543</v>
      </c>
      <c r="D1098" s="17" t="s">
        <v>1544</v>
      </c>
      <c r="E1098" s="17" t="s">
        <v>4637</v>
      </c>
      <c r="F1098" s="17"/>
    </row>
    <row r="1099" spans="1:6" x14ac:dyDescent="0.3">
      <c r="A1099" s="23">
        <v>1098</v>
      </c>
      <c r="B1099" s="21" t="s">
        <v>534</v>
      </c>
      <c r="C1099" s="17" t="s">
        <v>3529</v>
      </c>
      <c r="D1099" s="17" t="s">
        <v>1533</v>
      </c>
      <c r="E1099" s="17" t="s">
        <v>2788</v>
      </c>
      <c r="F1099" s="17"/>
    </row>
    <row r="1100" spans="1:6" x14ac:dyDescent="0.3">
      <c r="A1100" s="23">
        <v>1099</v>
      </c>
      <c r="B1100" s="21" t="s">
        <v>534</v>
      </c>
      <c r="C1100" s="17" t="s">
        <v>3643</v>
      </c>
      <c r="D1100" s="17" t="s">
        <v>1534</v>
      </c>
      <c r="E1100" s="17" t="s">
        <v>3100</v>
      </c>
      <c r="F1100" s="17"/>
    </row>
    <row r="1101" spans="1:6" x14ac:dyDescent="0.3">
      <c r="A1101" s="23">
        <v>1100</v>
      </c>
      <c r="B1101" s="21" t="s">
        <v>534</v>
      </c>
      <c r="C1101" s="17" t="s">
        <v>3360</v>
      </c>
      <c r="D1101" s="17" t="s">
        <v>1553</v>
      </c>
      <c r="E1101" s="17" t="s">
        <v>2018</v>
      </c>
      <c r="F1101" s="17"/>
    </row>
    <row r="1102" spans="1:6" x14ac:dyDescent="0.3">
      <c r="A1102" s="23">
        <v>1101</v>
      </c>
      <c r="B1102" s="21" t="s">
        <v>534</v>
      </c>
      <c r="C1102" s="17" t="s">
        <v>3480</v>
      </c>
      <c r="D1102" s="17" t="s">
        <v>1533</v>
      </c>
      <c r="E1102" s="17" t="s">
        <v>4745</v>
      </c>
      <c r="F1102" s="17"/>
    </row>
    <row r="1103" spans="1:6" x14ac:dyDescent="0.3">
      <c r="A1103" s="23">
        <v>1102</v>
      </c>
      <c r="B1103" s="21" t="s">
        <v>534</v>
      </c>
      <c r="C1103" s="17" t="s">
        <v>3518</v>
      </c>
      <c r="D1103" s="17" t="s">
        <v>1538</v>
      </c>
      <c r="E1103" s="17" t="s">
        <v>1776</v>
      </c>
      <c r="F1103" s="17"/>
    </row>
    <row r="1104" spans="1:6" x14ac:dyDescent="0.3">
      <c r="A1104" s="23">
        <v>1103</v>
      </c>
      <c r="B1104" s="21" t="s">
        <v>534</v>
      </c>
      <c r="C1104" s="17" t="s">
        <v>3630</v>
      </c>
      <c r="D1104" s="17" t="s">
        <v>4629</v>
      </c>
      <c r="E1104" s="17" t="s">
        <v>3631</v>
      </c>
      <c r="F1104" s="17"/>
    </row>
    <row r="1105" spans="1:6" x14ac:dyDescent="0.3">
      <c r="A1105" s="23">
        <v>1104</v>
      </c>
      <c r="B1105" s="21" t="s">
        <v>534</v>
      </c>
      <c r="C1105" s="17" t="s">
        <v>3575</v>
      </c>
      <c r="D1105" s="17" t="s">
        <v>1561</v>
      </c>
      <c r="E1105" s="17" t="s">
        <v>2252</v>
      </c>
      <c r="F1105" s="17"/>
    </row>
    <row r="1106" spans="1:6" x14ac:dyDescent="0.3">
      <c r="A1106" s="23">
        <v>1105</v>
      </c>
      <c r="B1106" s="21" t="s">
        <v>534</v>
      </c>
      <c r="C1106" s="17" t="s">
        <v>544</v>
      </c>
      <c r="D1106" s="17" t="s">
        <v>1554</v>
      </c>
      <c r="E1106" s="17" t="s">
        <v>387</v>
      </c>
      <c r="F1106" s="17"/>
    </row>
    <row r="1107" spans="1:6" x14ac:dyDescent="0.3">
      <c r="A1107" s="23">
        <v>1106</v>
      </c>
      <c r="B1107" s="21" t="s">
        <v>534</v>
      </c>
      <c r="C1107" s="17" t="s">
        <v>3322</v>
      </c>
      <c r="D1107" s="17" t="s">
        <v>340</v>
      </c>
      <c r="E1107" s="17" t="s">
        <v>3323</v>
      </c>
      <c r="F1107" s="17"/>
    </row>
    <row r="1108" spans="1:6" x14ac:dyDescent="0.3">
      <c r="A1108" s="23">
        <v>1107</v>
      </c>
      <c r="B1108" s="21" t="s">
        <v>534</v>
      </c>
      <c r="C1108" s="17" t="s">
        <v>3338</v>
      </c>
      <c r="D1108" s="17" t="s">
        <v>1534</v>
      </c>
      <c r="E1108" s="17" t="s">
        <v>3339</v>
      </c>
      <c r="F1108" s="17"/>
    </row>
    <row r="1109" spans="1:6" x14ac:dyDescent="0.3">
      <c r="A1109" s="23">
        <v>1108</v>
      </c>
      <c r="B1109" s="21" t="s">
        <v>534</v>
      </c>
      <c r="C1109" s="17" t="s">
        <v>586</v>
      </c>
      <c r="D1109" s="17" t="s">
        <v>1540</v>
      </c>
      <c r="E1109" s="17" t="s">
        <v>2382</v>
      </c>
      <c r="F1109" s="17"/>
    </row>
    <row r="1110" spans="1:6" x14ac:dyDescent="0.3">
      <c r="A1110" s="23">
        <v>1109</v>
      </c>
      <c r="B1110" s="21" t="s">
        <v>534</v>
      </c>
      <c r="C1110" s="17" t="s">
        <v>3366</v>
      </c>
      <c r="D1110" s="17" t="s">
        <v>1532</v>
      </c>
      <c r="E1110" s="17" t="s">
        <v>3367</v>
      </c>
      <c r="F1110" s="17"/>
    </row>
    <row r="1111" spans="1:6" x14ac:dyDescent="0.3">
      <c r="A1111" s="23">
        <v>1110</v>
      </c>
      <c r="B1111" s="21" t="s">
        <v>534</v>
      </c>
      <c r="C1111" s="17" t="s">
        <v>3644</v>
      </c>
      <c r="D1111" s="17" t="s">
        <v>1540</v>
      </c>
      <c r="E1111" s="17" t="s">
        <v>2414</v>
      </c>
      <c r="F1111" s="17"/>
    </row>
    <row r="1112" spans="1:6" x14ac:dyDescent="0.3">
      <c r="A1112" s="23">
        <v>1111</v>
      </c>
      <c r="B1112" s="21" t="s">
        <v>534</v>
      </c>
      <c r="C1112" s="17" t="s">
        <v>3645</v>
      </c>
      <c r="D1112" s="17" t="s">
        <v>1533</v>
      </c>
      <c r="E1112" s="17" t="s">
        <v>2230</v>
      </c>
      <c r="F1112" s="17"/>
    </row>
    <row r="1113" spans="1:6" x14ac:dyDescent="0.3">
      <c r="A1113" s="23">
        <v>1112</v>
      </c>
      <c r="B1113" s="21" t="s">
        <v>534</v>
      </c>
      <c r="C1113" s="17" t="s">
        <v>3447</v>
      </c>
      <c r="D1113" s="17" t="s">
        <v>1537</v>
      </c>
      <c r="E1113" s="17" t="s">
        <v>19</v>
      </c>
      <c r="F1113" s="17"/>
    </row>
    <row r="1114" spans="1:6" x14ac:dyDescent="0.3">
      <c r="A1114" s="23">
        <v>1113</v>
      </c>
      <c r="B1114" s="21" t="s">
        <v>534</v>
      </c>
      <c r="C1114" s="17" t="s">
        <v>3542</v>
      </c>
      <c r="D1114" s="17" t="s">
        <v>4630</v>
      </c>
      <c r="E1114" s="17" t="s">
        <v>2933</v>
      </c>
      <c r="F1114" s="17"/>
    </row>
    <row r="1115" spans="1:6" x14ac:dyDescent="0.3">
      <c r="A1115" s="23">
        <v>1114</v>
      </c>
      <c r="B1115" s="21" t="s">
        <v>534</v>
      </c>
      <c r="C1115" s="17" t="s">
        <v>537</v>
      </c>
      <c r="D1115" s="17" t="s">
        <v>1560</v>
      </c>
      <c r="E1115" s="17" t="s">
        <v>538</v>
      </c>
      <c r="F1115" s="17"/>
    </row>
    <row r="1116" spans="1:6" x14ac:dyDescent="0.3">
      <c r="A1116" s="23">
        <v>1115</v>
      </c>
      <c r="B1116" s="21" t="s">
        <v>534</v>
      </c>
      <c r="C1116" s="17" t="s">
        <v>3577</v>
      </c>
      <c r="D1116" s="17" t="s">
        <v>1534</v>
      </c>
      <c r="E1116" s="17" t="s">
        <v>2252</v>
      </c>
      <c r="F1116" s="17"/>
    </row>
    <row r="1117" spans="1:6" x14ac:dyDescent="0.3">
      <c r="A1117" s="23">
        <v>1116</v>
      </c>
      <c r="B1117" s="21" t="s">
        <v>534</v>
      </c>
      <c r="C1117" s="17" t="s">
        <v>3491</v>
      </c>
      <c r="D1117" s="17" t="s">
        <v>4630</v>
      </c>
      <c r="E1117" s="17" t="s">
        <v>3492</v>
      </c>
      <c r="F1117" s="17"/>
    </row>
    <row r="1118" spans="1:6" x14ac:dyDescent="0.3">
      <c r="A1118" s="23">
        <v>1117</v>
      </c>
      <c r="B1118" s="21" t="s">
        <v>534</v>
      </c>
      <c r="C1118" s="17" t="s">
        <v>2445</v>
      </c>
      <c r="D1118" s="17" t="s">
        <v>1534</v>
      </c>
      <c r="E1118" s="17" t="s">
        <v>453</v>
      </c>
      <c r="F1118" s="17"/>
    </row>
    <row r="1119" spans="1:6" x14ac:dyDescent="0.3">
      <c r="A1119" s="23">
        <v>1118</v>
      </c>
      <c r="B1119" s="21" t="s">
        <v>534</v>
      </c>
      <c r="C1119" s="17" t="s">
        <v>3556</v>
      </c>
      <c r="D1119" s="17" t="s">
        <v>4629</v>
      </c>
      <c r="E1119" s="17" t="s">
        <v>453</v>
      </c>
      <c r="F1119" s="17"/>
    </row>
    <row r="1120" spans="1:6" x14ac:dyDescent="0.3">
      <c r="A1120" s="23">
        <v>1119</v>
      </c>
      <c r="B1120" s="21" t="s">
        <v>534</v>
      </c>
      <c r="C1120" s="17" t="s">
        <v>3637</v>
      </c>
      <c r="D1120" s="17" t="s">
        <v>1538</v>
      </c>
      <c r="E1120" s="17" t="s">
        <v>1802</v>
      </c>
      <c r="F1120" s="17"/>
    </row>
    <row r="1121" spans="1:6" x14ac:dyDescent="0.3">
      <c r="A1121" s="23">
        <v>1120</v>
      </c>
      <c r="B1121" s="21" t="s">
        <v>534</v>
      </c>
      <c r="C1121" s="17" t="s">
        <v>3372</v>
      </c>
      <c r="D1121" s="17" t="s">
        <v>1534</v>
      </c>
      <c r="E1121" s="17" t="s">
        <v>1802</v>
      </c>
      <c r="F1121" s="17"/>
    </row>
    <row r="1122" spans="1:6" x14ac:dyDescent="0.3">
      <c r="A1122" s="23">
        <v>1121</v>
      </c>
      <c r="B1122" s="21" t="s">
        <v>534</v>
      </c>
      <c r="C1122" s="17" t="s">
        <v>3526</v>
      </c>
      <c r="D1122" s="17" t="s">
        <v>1532</v>
      </c>
      <c r="E1122" s="17" t="s">
        <v>3149</v>
      </c>
      <c r="F1122" s="17"/>
    </row>
    <row r="1123" spans="1:6" x14ac:dyDescent="0.3">
      <c r="A1123" s="23">
        <v>1122</v>
      </c>
      <c r="B1123" s="21" t="s">
        <v>534</v>
      </c>
      <c r="C1123" s="17" t="s">
        <v>3321</v>
      </c>
      <c r="D1123" s="17" t="s">
        <v>1537</v>
      </c>
      <c r="E1123" s="17" t="s">
        <v>1772</v>
      </c>
      <c r="F1123" s="17"/>
    </row>
    <row r="1124" spans="1:6" x14ac:dyDescent="0.3">
      <c r="A1124" s="23">
        <v>1123</v>
      </c>
      <c r="B1124" s="21" t="s">
        <v>534</v>
      </c>
      <c r="C1124" s="17" t="s">
        <v>3472</v>
      </c>
      <c r="D1124" s="17" t="s">
        <v>1533</v>
      </c>
      <c r="E1124" s="17" t="s">
        <v>2230</v>
      </c>
      <c r="F1124" s="17"/>
    </row>
    <row r="1125" spans="1:6" x14ac:dyDescent="0.3">
      <c r="A1125" s="23">
        <v>1124</v>
      </c>
      <c r="B1125" s="21" t="s">
        <v>534</v>
      </c>
      <c r="C1125" s="17" t="s">
        <v>3511</v>
      </c>
      <c r="D1125" s="17" t="s">
        <v>1556</v>
      </c>
      <c r="E1125" s="17" t="s">
        <v>3512</v>
      </c>
      <c r="F1125" s="17"/>
    </row>
    <row r="1126" spans="1:6" x14ac:dyDescent="0.3">
      <c r="A1126" s="23">
        <v>1125</v>
      </c>
      <c r="B1126" s="21" t="s">
        <v>534</v>
      </c>
      <c r="C1126" s="17" t="s">
        <v>3441</v>
      </c>
      <c r="D1126" s="17" t="s">
        <v>1538</v>
      </c>
      <c r="E1126" s="17" t="s">
        <v>2283</v>
      </c>
      <c r="F1126" s="17"/>
    </row>
    <row r="1127" spans="1:6" x14ac:dyDescent="0.3">
      <c r="A1127" s="23">
        <v>1126</v>
      </c>
      <c r="B1127" s="21" t="s">
        <v>534</v>
      </c>
      <c r="C1127" s="17" t="s">
        <v>3598</v>
      </c>
      <c r="D1127" s="17" t="s">
        <v>1553</v>
      </c>
      <c r="E1127" s="17" t="s">
        <v>1630</v>
      </c>
      <c r="F1127" s="17"/>
    </row>
    <row r="1128" spans="1:6" x14ac:dyDescent="0.3">
      <c r="A1128" s="23">
        <v>1127</v>
      </c>
      <c r="B1128" s="21" t="s">
        <v>534</v>
      </c>
      <c r="C1128" s="17" t="s">
        <v>3501</v>
      </c>
      <c r="D1128" s="17" t="s">
        <v>1546</v>
      </c>
      <c r="E1128" s="17" t="s">
        <v>1774</v>
      </c>
      <c r="F1128" s="17"/>
    </row>
    <row r="1129" spans="1:6" x14ac:dyDescent="0.3">
      <c r="A1129" s="23">
        <v>1128</v>
      </c>
      <c r="B1129" s="21" t="s">
        <v>534</v>
      </c>
      <c r="C1129" s="17" t="s">
        <v>3455</v>
      </c>
      <c r="D1129" s="17" t="s">
        <v>1543</v>
      </c>
      <c r="E1129" s="17" t="s">
        <v>3456</v>
      </c>
      <c r="F1129" s="17"/>
    </row>
    <row r="1130" spans="1:6" x14ac:dyDescent="0.3">
      <c r="A1130" s="23">
        <v>1129</v>
      </c>
      <c r="B1130" s="21" t="s">
        <v>534</v>
      </c>
      <c r="C1130" s="17" t="s">
        <v>571</v>
      </c>
      <c r="D1130" s="17" t="s">
        <v>1535</v>
      </c>
      <c r="E1130" s="17" t="s">
        <v>48</v>
      </c>
      <c r="F1130" s="17"/>
    </row>
    <row r="1131" spans="1:6" x14ac:dyDescent="0.3">
      <c r="A1131" s="23">
        <v>1130</v>
      </c>
      <c r="B1131" s="21" t="s">
        <v>534</v>
      </c>
      <c r="C1131" s="17" t="s">
        <v>565</v>
      </c>
      <c r="D1131" s="17" t="s">
        <v>1538</v>
      </c>
      <c r="E1131" s="17" t="s">
        <v>566</v>
      </c>
      <c r="F1131" s="17"/>
    </row>
    <row r="1132" spans="1:6" x14ac:dyDescent="0.3">
      <c r="A1132" s="23">
        <v>1131</v>
      </c>
      <c r="B1132" s="21" t="s">
        <v>534</v>
      </c>
      <c r="C1132" s="17" t="s">
        <v>3548</v>
      </c>
      <c r="D1132" s="17" t="s">
        <v>1543</v>
      </c>
      <c r="E1132" s="17" t="s">
        <v>1577</v>
      </c>
      <c r="F1132" s="17"/>
    </row>
    <row r="1133" spans="1:6" x14ac:dyDescent="0.3">
      <c r="A1133" s="23">
        <v>1132</v>
      </c>
      <c r="B1133" s="21" t="s">
        <v>534</v>
      </c>
      <c r="C1133" s="17" t="s">
        <v>3597</v>
      </c>
      <c r="D1133" s="17" t="s">
        <v>1536</v>
      </c>
      <c r="E1133" s="17" t="s">
        <v>1613</v>
      </c>
      <c r="F1133" s="17"/>
    </row>
    <row r="1134" spans="1:6" x14ac:dyDescent="0.3">
      <c r="A1134" s="23">
        <v>1133</v>
      </c>
      <c r="B1134" s="21" t="s">
        <v>534</v>
      </c>
      <c r="C1134" s="17" t="s">
        <v>3587</v>
      </c>
      <c r="D1134" s="17" t="s">
        <v>1541</v>
      </c>
      <c r="E1134" s="17" t="s">
        <v>2131</v>
      </c>
      <c r="F1134" s="17"/>
    </row>
    <row r="1135" spans="1:6" x14ac:dyDescent="0.3">
      <c r="A1135" s="23">
        <v>1134</v>
      </c>
      <c r="B1135" s="21" t="s">
        <v>534</v>
      </c>
      <c r="C1135" s="17" t="s">
        <v>3562</v>
      </c>
      <c r="D1135" s="17" t="s">
        <v>1546</v>
      </c>
      <c r="E1135" s="17" t="s">
        <v>3071</v>
      </c>
      <c r="F1135" s="17"/>
    </row>
    <row r="1136" spans="1:6" x14ac:dyDescent="0.3">
      <c r="A1136" s="23">
        <v>1135</v>
      </c>
      <c r="B1136" s="21" t="s">
        <v>534</v>
      </c>
      <c r="C1136" s="17" t="s">
        <v>548</v>
      </c>
      <c r="D1136" s="17" t="s">
        <v>1533</v>
      </c>
      <c r="E1136" s="17" t="s">
        <v>213</v>
      </c>
      <c r="F1136" s="17"/>
    </row>
    <row r="1137" spans="1:6" x14ac:dyDescent="0.3">
      <c r="A1137" s="23">
        <v>1136</v>
      </c>
      <c r="B1137" s="21" t="s">
        <v>534</v>
      </c>
      <c r="C1137" s="17" t="s">
        <v>3538</v>
      </c>
      <c r="D1137" s="17" t="s">
        <v>1538</v>
      </c>
      <c r="E1137" s="17" t="s">
        <v>1609</v>
      </c>
      <c r="F1137" s="17"/>
    </row>
    <row r="1138" spans="1:6" x14ac:dyDescent="0.3">
      <c r="A1138" s="23">
        <v>1137</v>
      </c>
      <c r="B1138" s="21" t="s">
        <v>534</v>
      </c>
      <c r="C1138" s="17" t="s">
        <v>3600</v>
      </c>
      <c r="D1138" s="17" t="s">
        <v>1536</v>
      </c>
      <c r="E1138" s="17" t="s">
        <v>6</v>
      </c>
      <c r="F1138" s="17"/>
    </row>
    <row r="1139" spans="1:6" x14ac:dyDescent="0.3">
      <c r="A1139" s="23">
        <v>1138</v>
      </c>
      <c r="B1139" s="21" t="s">
        <v>534</v>
      </c>
      <c r="C1139" s="17" t="s">
        <v>3608</v>
      </c>
      <c r="D1139" s="17" t="s">
        <v>1553</v>
      </c>
      <c r="E1139" s="17" t="s">
        <v>3573</v>
      </c>
      <c r="F1139" s="17"/>
    </row>
    <row r="1140" spans="1:6" x14ac:dyDescent="0.3">
      <c r="A1140" s="23">
        <v>1139</v>
      </c>
      <c r="B1140" s="21" t="s">
        <v>534</v>
      </c>
      <c r="C1140" s="17" t="s">
        <v>3537</v>
      </c>
      <c r="D1140" s="17" t="s">
        <v>1542</v>
      </c>
      <c r="E1140" s="17" t="s">
        <v>2778</v>
      </c>
      <c r="F1140" s="17"/>
    </row>
    <row r="1141" spans="1:6" x14ac:dyDescent="0.3">
      <c r="A1141" s="23">
        <v>1140</v>
      </c>
      <c r="B1141" s="21" t="s">
        <v>534</v>
      </c>
      <c r="C1141" s="17" t="s">
        <v>3626</v>
      </c>
      <c r="D1141" s="17" t="s">
        <v>1562</v>
      </c>
      <c r="E1141" s="17" t="s">
        <v>1577</v>
      </c>
      <c r="F1141" s="17"/>
    </row>
    <row r="1142" spans="1:6" x14ac:dyDescent="0.3">
      <c r="A1142" s="23">
        <v>1141</v>
      </c>
      <c r="B1142" s="21" t="s">
        <v>534</v>
      </c>
      <c r="C1142" s="17" t="s">
        <v>3331</v>
      </c>
      <c r="D1142" s="17" t="s">
        <v>1536</v>
      </c>
      <c r="E1142" s="17" t="s">
        <v>1583</v>
      </c>
      <c r="F1142" s="17"/>
    </row>
    <row r="1143" spans="1:6" x14ac:dyDescent="0.3">
      <c r="A1143" s="23">
        <v>1142</v>
      </c>
      <c r="B1143" s="21">
        <v>2015</v>
      </c>
      <c r="C1143" s="17" t="s">
        <v>861</v>
      </c>
      <c r="D1143" s="17" t="s">
        <v>1532</v>
      </c>
      <c r="E1143" s="17" t="s">
        <v>862</v>
      </c>
      <c r="F1143" s="17"/>
    </row>
    <row r="1144" spans="1:6" x14ac:dyDescent="0.3">
      <c r="A1144" s="23">
        <v>1143</v>
      </c>
      <c r="B1144" s="21">
        <v>2015</v>
      </c>
      <c r="C1144" s="17" t="s">
        <v>864</v>
      </c>
      <c r="D1144" s="17" t="s">
        <v>1537</v>
      </c>
      <c r="E1144" s="17" t="s">
        <v>865</v>
      </c>
      <c r="F1144" s="17"/>
    </row>
    <row r="1145" spans="1:6" x14ac:dyDescent="0.3">
      <c r="A1145" s="23">
        <v>1144</v>
      </c>
      <c r="B1145" s="21">
        <v>2015</v>
      </c>
      <c r="C1145" s="17" t="s">
        <v>901</v>
      </c>
      <c r="D1145" s="17" t="s">
        <v>1536</v>
      </c>
      <c r="E1145" s="17" t="s">
        <v>902</v>
      </c>
      <c r="F1145" s="17"/>
    </row>
    <row r="1146" spans="1:6" x14ac:dyDescent="0.3">
      <c r="A1146" s="23">
        <v>1145</v>
      </c>
      <c r="B1146" s="21">
        <v>2015</v>
      </c>
      <c r="C1146" s="17" t="s">
        <v>988</v>
      </c>
      <c r="D1146" s="17" t="s">
        <v>1532</v>
      </c>
      <c r="E1146" s="17" t="s">
        <v>989</v>
      </c>
      <c r="F1146" s="17"/>
    </row>
    <row r="1147" spans="1:6" x14ac:dyDescent="0.3">
      <c r="A1147" s="23">
        <v>1146</v>
      </c>
      <c r="B1147" s="21">
        <v>2015</v>
      </c>
      <c r="C1147" s="17" t="s">
        <v>1006</v>
      </c>
      <c r="D1147" s="17" t="s">
        <v>1533</v>
      </c>
      <c r="E1147" s="17" t="s">
        <v>1007</v>
      </c>
      <c r="F1147" s="17"/>
    </row>
    <row r="1148" spans="1:6" x14ac:dyDescent="0.3">
      <c r="A1148" s="23">
        <v>1147</v>
      </c>
      <c r="B1148" s="21">
        <v>2015</v>
      </c>
      <c r="C1148" s="17" t="s">
        <v>1012</v>
      </c>
      <c r="D1148" s="17" t="s">
        <v>1533</v>
      </c>
      <c r="E1148" s="17" t="s">
        <v>1013</v>
      </c>
      <c r="F1148" s="17"/>
    </row>
    <row r="1149" spans="1:6" x14ac:dyDescent="0.3">
      <c r="A1149" s="23">
        <v>1148</v>
      </c>
      <c r="B1149" s="21">
        <v>2015</v>
      </c>
      <c r="C1149" s="17" t="s">
        <v>1020</v>
      </c>
      <c r="D1149" s="17" t="s">
        <v>1532</v>
      </c>
      <c r="E1149" s="17" t="s">
        <v>1021</v>
      </c>
      <c r="F1149" s="17"/>
    </row>
    <row r="1150" spans="1:6" x14ac:dyDescent="0.3">
      <c r="A1150" s="23">
        <v>1149</v>
      </c>
      <c r="B1150" s="21">
        <v>2015</v>
      </c>
      <c r="C1150" s="17" t="s">
        <v>1068</v>
      </c>
      <c r="D1150" s="17" t="s">
        <v>1536</v>
      </c>
      <c r="E1150" s="17" t="s">
        <v>1069</v>
      </c>
      <c r="F1150" s="17"/>
    </row>
    <row r="1151" spans="1:6" x14ac:dyDescent="0.3">
      <c r="A1151" s="23">
        <v>1150</v>
      </c>
      <c r="B1151" s="21">
        <v>2015</v>
      </c>
      <c r="C1151" s="17" t="s">
        <v>1078</v>
      </c>
      <c r="D1151" s="17" t="s">
        <v>1535</v>
      </c>
      <c r="E1151" s="17" t="s">
        <v>1007</v>
      </c>
      <c r="F1151" s="17"/>
    </row>
    <row r="1152" spans="1:6" x14ac:dyDescent="0.3">
      <c r="A1152" s="23">
        <v>1151</v>
      </c>
      <c r="B1152" s="21" t="s">
        <v>455</v>
      </c>
      <c r="C1152" s="17" t="s">
        <v>527</v>
      </c>
      <c r="D1152" s="17" t="s">
        <v>1534</v>
      </c>
      <c r="E1152" s="17" t="s">
        <v>528</v>
      </c>
      <c r="F1152" s="17"/>
    </row>
    <row r="1153" spans="1:6" x14ac:dyDescent="0.3">
      <c r="A1153" s="23">
        <v>1152</v>
      </c>
      <c r="B1153" s="21" t="s">
        <v>455</v>
      </c>
      <c r="C1153" s="17" t="s">
        <v>3315</v>
      </c>
      <c r="D1153" s="17" t="s">
        <v>1532</v>
      </c>
      <c r="E1153" s="17" t="s">
        <v>19</v>
      </c>
      <c r="F1153" s="17"/>
    </row>
    <row r="1154" spans="1:6" x14ac:dyDescent="0.3">
      <c r="A1154" s="23">
        <v>1153</v>
      </c>
      <c r="B1154" s="21" t="s">
        <v>455</v>
      </c>
      <c r="C1154" s="17" t="s">
        <v>486</v>
      </c>
      <c r="D1154" s="17" t="s">
        <v>1542</v>
      </c>
      <c r="E1154" s="17" t="s">
        <v>487</v>
      </c>
      <c r="F1154" s="17"/>
    </row>
    <row r="1155" spans="1:6" x14ac:dyDescent="0.3">
      <c r="A1155" s="23">
        <v>1154</v>
      </c>
      <c r="B1155" s="21" t="s">
        <v>455</v>
      </c>
      <c r="C1155" s="17" t="s">
        <v>3274</v>
      </c>
      <c r="D1155" s="17" t="s">
        <v>1532</v>
      </c>
      <c r="E1155" s="17" t="s">
        <v>3275</v>
      </c>
      <c r="F1155" s="17"/>
    </row>
    <row r="1156" spans="1:6" x14ac:dyDescent="0.3">
      <c r="A1156" s="23">
        <v>1155</v>
      </c>
      <c r="B1156" s="21" t="s">
        <v>455</v>
      </c>
      <c r="C1156" s="17" t="s">
        <v>3426</v>
      </c>
      <c r="D1156" s="17" t="s">
        <v>1533</v>
      </c>
      <c r="E1156" s="17" t="s">
        <v>4745</v>
      </c>
      <c r="F1156" s="17"/>
    </row>
    <row r="1157" spans="1:6" x14ac:dyDescent="0.3">
      <c r="A1157" s="23">
        <v>1156</v>
      </c>
      <c r="B1157" s="21" t="s">
        <v>455</v>
      </c>
      <c r="C1157" s="17" t="s">
        <v>3221</v>
      </c>
      <c r="D1157" s="17" t="s">
        <v>1559</v>
      </c>
      <c r="E1157" s="17" t="s">
        <v>1568</v>
      </c>
      <c r="F1157" s="17"/>
    </row>
    <row r="1158" spans="1:6" x14ac:dyDescent="0.3">
      <c r="A1158" s="23">
        <v>1157</v>
      </c>
      <c r="B1158" s="21" t="s">
        <v>455</v>
      </c>
      <c r="C1158" s="17" t="s">
        <v>3299</v>
      </c>
      <c r="D1158" s="17" t="s">
        <v>1532</v>
      </c>
      <c r="E1158" s="17" t="s">
        <v>1639</v>
      </c>
      <c r="F1158" s="17"/>
    </row>
    <row r="1159" spans="1:6" x14ac:dyDescent="0.3">
      <c r="A1159" s="23">
        <v>1158</v>
      </c>
      <c r="B1159" s="21" t="s">
        <v>455</v>
      </c>
      <c r="C1159" s="17" t="s">
        <v>3261</v>
      </c>
      <c r="D1159" s="17" t="s">
        <v>1533</v>
      </c>
      <c r="E1159" s="17" t="s">
        <v>1623</v>
      </c>
      <c r="F1159" s="17"/>
    </row>
    <row r="1160" spans="1:6" x14ac:dyDescent="0.3">
      <c r="A1160" s="23">
        <v>1159</v>
      </c>
      <c r="B1160" s="21" t="s">
        <v>455</v>
      </c>
      <c r="C1160" s="17" t="s">
        <v>3384</v>
      </c>
      <c r="D1160" s="17" t="s">
        <v>1532</v>
      </c>
      <c r="E1160" s="17" t="s">
        <v>1639</v>
      </c>
      <c r="F1160" s="17"/>
    </row>
    <row r="1161" spans="1:6" x14ac:dyDescent="0.3">
      <c r="A1161" s="23">
        <v>1160</v>
      </c>
      <c r="B1161" s="21" t="s">
        <v>455</v>
      </c>
      <c r="C1161" s="17" t="s">
        <v>3423</v>
      </c>
      <c r="D1161" s="17" t="s">
        <v>1556</v>
      </c>
      <c r="E1161" s="17" t="s">
        <v>3424</v>
      </c>
      <c r="F1161" s="17"/>
    </row>
    <row r="1162" spans="1:6" x14ac:dyDescent="0.3">
      <c r="A1162" s="23">
        <v>1161</v>
      </c>
      <c r="B1162" s="21" t="s">
        <v>455</v>
      </c>
      <c r="C1162" s="17" t="s">
        <v>3189</v>
      </c>
      <c r="D1162" s="17" t="s">
        <v>1541</v>
      </c>
      <c r="E1162" s="17" t="s">
        <v>2613</v>
      </c>
      <c r="F1162" s="17"/>
    </row>
    <row r="1163" spans="1:6" x14ac:dyDescent="0.3">
      <c r="A1163" s="23">
        <v>1162</v>
      </c>
      <c r="B1163" s="21" t="s">
        <v>455</v>
      </c>
      <c r="C1163" s="17" t="s">
        <v>3287</v>
      </c>
      <c r="D1163" s="17" t="s">
        <v>1543</v>
      </c>
      <c r="E1163" s="17" t="s">
        <v>1577</v>
      </c>
      <c r="F1163" s="17"/>
    </row>
    <row r="1164" spans="1:6" x14ac:dyDescent="0.3">
      <c r="A1164" s="23">
        <v>1163</v>
      </c>
      <c r="B1164" s="21" t="s">
        <v>455</v>
      </c>
      <c r="C1164" s="17" t="s">
        <v>3207</v>
      </c>
      <c r="D1164" s="17" t="s">
        <v>1549</v>
      </c>
      <c r="E1164" s="17" t="s">
        <v>3208</v>
      </c>
      <c r="F1164" s="17"/>
    </row>
    <row r="1165" spans="1:6" x14ac:dyDescent="0.3">
      <c r="A1165" s="23">
        <v>1164</v>
      </c>
      <c r="B1165" s="21" t="s">
        <v>455</v>
      </c>
      <c r="C1165" s="17" t="s">
        <v>3219</v>
      </c>
      <c r="D1165" s="17" t="s">
        <v>1541</v>
      </c>
      <c r="E1165" s="17" t="s">
        <v>3220</v>
      </c>
      <c r="F1165" s="17"/>
    </row>
    <row r="1166" spans="1:6" x14ac:dyDescent="0.3">
      <c r="A1166" s="23">
        <v>1165</v>
      </c>
      <c r="B1166" s="21" t="s">
        <v>455</v>
      </c>
      <c r="C1166" s="17" t="s">
        <v>501</v>
      </c>
      <c r="D1166" s="17" t="s">
        <v>1549</v>
      </c>
      <c r="E1166" s="17" t="s">
        <v>502</v>
      </c>
      <c r="F1166" s="17"/>
    </row>
    <row r="1167" spans="1:6" x14ac:dyDescent="0.3">
      <c r="A1167" s="23">
        <v>1166</v>
      </c>
      <c r="B1167" s="21">
        <v>2015</v>
      </c>
      <c r="C1167" s="17" t="s">
        <v>1106</v>
      </c>
      <c r="D1167" s="17" t="s">
        <v>1532</v>
      </c>
      <c r="E1167" s="17" t="s">
        <v>1107</v>
      </c>
      <c r="F1167" s="17"/>
    </row>
    <row r="1168" spans="1:6" x14ac:dyDescent="0.3">
      <c r="A1168" s="23">
        <v>1167</v>
      </c>
      <c r="B1168" s="21">
        <v>2015</v>
      </c>
      <c r="C1168" s="17" t="s">
        <v>1122</v>
      </c>
      <c r="D1168" s="17" t="s">
        <v>340</v>
      </c>
      <c r="E1168" s="17" t="s">
        <v>1123</v>
      </c>
      <c r="F1168" s="17"/>
    </row>
    <row r="1169" spans="1:6" x14ac:dyDescent="0.3">
      <c r="A1169" s="23">
        <v>1168</v>
      </c>
      <c r="B1169" s="21">
        <v>2015</v>
      </c>
      <c r="C1169" s="17" t="s">
        <v>1209</v>
      </c>
      <c r="D1169" s="17" t="s">
        <v>1533</v>
      </c>
      <c r="E1169" s="17" t="s">
        <v>859</v>
      </c>
      <c r="F1169" s="17"/>
    </row>
    <row r="1170" spans="1:6" x14ac:dyDescent="0.3">
      <c r="A1170" s="23">
        <v>1169</v>
      </c>
      <c r="B1170" s="21">
        <v>2015</v>
      </c>
      <c r="C1170" s="17" t="s">
        <v>1218</v>
      </c>
      <c r="D1170" s="17" t="s">
        <v>1551</v>
      </c>
      <c r="E1170" s="17" t="s">
        <v>940</v>
      </c>
      <c r="F1170" s="17"/>
    </row>
    <row r="1171" spans="1:6" x14ac:dyDescent="0.3">
      <c r="A1171" s="23">
        <v>1170</v>
      </c>
      <c r="B1171" s="21" t="s">
        <v>455</v>
      </c>
      <c r="C1171" s="17" t="s">
        <v>3214</v>
      </c>
      <c r="D1171" s="17" t="s">
        <v>1541</v>
      </c>
      <c r="E1171" s="17" t="s">
        <v>2142</v>
      </c>
      <c r="F1171" s="17"/>
    </row>
    <row r="1172" spans="1:6" x14ac:dyDescent="0.3">
      <c r="A1172" s="23">
        <v>1171</v>
      </c>
      <c r="B1172" s="21">
        <v>2015</v>
      </c>
      <c r="C1172" s="17" t="s">
        <v>1248</v>
      </c>
      <c r="D1172" s="17" t="s">
        <v>1537</v>
      </c>
      <c r="E1172" s="17" t="s">
        <v>859</v>
      </c>
      <c r="F1172" s="17"/>
    </row>
    <row r="1173" spans="1:6" x14ac:dyDescent="0.3">
      <c r="A1173" s="23">
        <v>1172</v>
      </c>
      <c r="B1173" s="21" t="s">
        <v>455</v>
      </c>
      <c r="C1173" s="17" t="s">
        <v>3272</v>
      </c>
      <c r="D1173" s="17" t="s">
        <v>1532</v>
      </c>
      <c r="E1173" s="17" t="s">
        <v>3273</v>
      </c>
      <c r="F1173" s="17"/>
    </row>
    <row r="1174" spans="1:6" x14ac:dyDescent="0.3">
      <c r="A1174" s="23">
        <v>1173</v>
      </c>
      <c r="B1174" s="21" t="s">
        <v>455</v>
      </c>
      <c r="C1174" s="17" t="s">
        <v>3188</v>
      </c>
      <c r="D1174" s="17" t="s">
        <v>1532</v>
      </c>
      <c r="E1174" s="17" t="s">
        <v>2873</v>
      </c>
      <c r="F1174" s="17"/>
    </row>
    <row r="1175" spans="1:6" x14ac:dyDescent="0.3">
      <c r="A1175" s="23">
        <v>1174</v>
      </c>
      <c r="B1175" s="21" t="s">
        <v>455</v>
      </c>
      <c r="C1175" s="17" t="s">
        <v>4588</v>
      </c>
      <c r="D1175" s="17" t="s">
        <v>1551</v>
      </c>
      <c r="E1175" s="17" t="s">
        <v>1630</v>
      </c>
      <c r="F1175" s="17"/>
    </row>
    <row r="1176" spans="1:6" x14ac:dyDescent="0.3">
      <c r="A1176" s="23">
        <v>1175</v>
      </c>
      <c r="B1176" s="21">
        <v>2015</v>
      </c>
      <c r="C1176" s="17" t="s">
        <v>1352</v>
      </c>
      <c r="D1176" s="17" t="s">
        <v>1537</v>
      </c>
      <c r="E1176" s="17" t="s">
        <v>1203</v>
      </c>
      <c r="F1176" s="17"/>
    </row>
    <row r="1177" spans="1:6" x14ac:dyDescent="0.3">
      <c r="A1177" s="23">
        <v>1176</v>
      </c>
      <c r="B1177" s="21">
        <v>2015</v>
      </c>
      <c r="C1177" s="17" t="s">
        <v>1354</v>
      </c>
      <c r="D1177" s="17" t="s">
        <v>1537</v>
      </c>
      <c r="E1177" s="17" t="s">
        <v>859</v>
      </c>
      <c r="F1177" s="17"/>
    </row>
    <row r="1178" spans="1:6" x14ac:dyDescent="0.3">
      <c r="A1178" s="23">
        <v>1177</v>
      </c>
      <c r="B1178" s="21">
        <v>2015</v>
      </c>
      <c r="C1178" s="17" t="s">
        <v>1356</v>
      </c>
      <c r="D1178" s="17" t="s">
        <v>340</v>
      </c>
      <c r="E1178" s="17" t="s">
        <v>921</v>
      </c>
      <c r="F1178" s="17"/>
    </row>
    <row r="1179" spans="1:6" x14ac:dyDescent="0.3">
      <c r="A1179" s="23">
        <v>1178</v>
      </c>
      <c r="B1179" s="21">
        <v>2015</v>
      </c>
      <c r="C1179" s="17" t="s">
        <v>1358</v>
      </c>
      <c r="D1179" s="17" t="s">
        <v>1551</v>
      </c>
      <c r="E1179" s="17" t="s">
        <v>921</v>
      </c>
      <c r="F1179" s="17"/>
    </row>
    <row r="1180" spans="1:6" x14ac:dyDescent="0.3">
      <c r="A1180" s="23">
        <v>1179</v>
      </c>
      <c r="B1180" s="21">
        <v>2015</v>
      </c>
      <c r="C1180" s="17" t="s">
        <v>1360</v>
      </c>
      <c r="D1180" s="17" t="s">
        <v>1536</v>
      </c>
      <c r="E1180" s="17" t="s">
        <v>1361</v>
      </c>
      <c r="F1180" s="17"/>
    </row>
    <row r="1181" spans="1:6" x14ac:dyDescent="0.3">
      <c r="A1181" s="23">
        <v>1180</v>
      </c>
      <c r="B1181" s="21" t="s">
        <v>455</v>
      </c>
      <c r="C1181" s="17" t="s">
        <v>4667</v>
      </c>
      <c r="D1181" s="17" t="s">
        <v>1533</v>
      </c>
      <c r="E1181" s="17" t="s">
        <v>97</v>
      </c>
      <c r="F1181" s="17"/>
    </row>
    <row r="1182" spans="1:6" x14ac:dyDescent="0.3">
      <c r="A1182" s="23">
        <v>1181</v>
      </c>
      <c r="B1182" s="21" t="s">
        <v>455</v>
      </c>
      <c r="C1182" s="17" t="s">
        <v>4668</v>
      </c>
      <c r="D1182" s="17" t="s">
        <v>1533</v>
      </c>
      <c r="E1182" s="17" t="s">
        <v>1824</v>
      </c>
      <c r="F1182" s="17"/>
    </row>
    <row r="1183" spans="1:6" x14ac:dyDescent="0.3">
      <c r="A1183" s="23">
        <v>1182</v>
      </c>
      <c r="B1183" s="21" t="s">
        <v>455</v>
      </c>
      <c r="C1183" s="17" t="s">
        <v>4673</v>
      </c>
      <c r="D1183" s="17" t="s">
        <v>1533</v>
      </c>
      <c r="E1183" s="17" t="s">
        <v>4745</v>
      </c>
      <c r="F1183" s="17"/>
    </row>
    <row r="1184" spans="1:6" x14ac:dyDescent="0.3">
      <c r="A1184" s="23">
        <v>1183</v>
      </c>
      <c r="B1184" s="21" t="s">
        <v>455</v>
      </c>
      <c r="C1184" s="17" t="s">
        <v>4662</v>
      </c>
      <c r="D1184" s="17" t="s">
        <v>1533</v>
      </c>
      <c r="E1184" s="17" t="s">
        <v>97</v>
      </c>
      <c r="F1184" s="17"/>
    </row>
    <row r="1185" spans="1:6" x14ac:dyDescent="0.3">
      <c r="A1185" s="23">
        <v>1184</v>
      </c>
      <c r="B1185" s="21" t="s">
        <v>455</v>
      </c>
      <c r="C1185" s="17" t="s">
        <v>4672</v>
      </c>
      <c r="D1185" s="17" t="s">
        <v>1533</v>
      </c>
      <c r="E1185" s="17" t="s">
        <v>97</v>
      </c>
      <c r="F1185" s="17"/>
    </row>
    <row r="1186" spans="1:6" x14ac:dyDescent="0.3">
      <c r="A1186" s="23">
        <v>1185</v>
      </c>
      <c r="B1186" s="21" t="s">
        <v>455</v>
      </c>
      <c r="C1186" s="17" t="s">
        <v>4672</v>
      </c>
      <c r="D1186" s="17" t="s">
        <v>1533</v>
      </c>
      <c r="E1186" s="17" t="s">
        <v>97</v>
      </c>
      <c r="F1186" s="17"/>
    </row>
    <row r="1187" spans="1:6" x14ac:dyDescent="0.3">
      <c r="A1187" s="23">
        <v>1186</v>
      </c>
      <c r="B1187" s="21" t="s">
        <v>455</v>
      </c>
      <c r="C1187" s="17" t="s">
        <v>4664</v>
      </c>
      <c r="D1187" s="17" t="s">
        <v>1533</v>
      </c>
      <c r="E1187" s="17" t="s">
        <v>97</v>
      </c>
      <c r="F1187" s="17"/>
    </row>
    <row r="1188" spans="1:6" x14ac:dyDescent="0.3">
      <c r="A1188" s="23">
        <v>1187</v>
      </c>
      <c r="B1188" s="21" t="s">
        <v>455</v>
      </c>
      <c r="C1188" s="17" t="s">
        <v>4663</v>
      </c>
      <c r="D1188" s="17" t="s">
        <v>1533</v>
      </c>
      <c r="E1188" s="17" t="s">
        <v>97</v>
      </c>
      <c r="F1188" s="17"/>
    </row>
    <row r="1189" spans="1:6" x14ac:dyDescent="0.3">
      <c r="A1189" s="23">
        <v>1188</v>
      </c>
      <c r="B1189" s="21" t="s">
        <v>455</v>
      </c>
      <c r="C1189" s="17" t="s">
        <v>4665</v>
      </c>
      <c r="D1189" s="17" t="s">
        <v>1533</v>
      </c>
      <c r="E1189" s="17" t="s">
        <v>97</v>
      </c>
      <c r="F1189" s="17"/>
    </row>
    <row r="1190" spans="1:6" x14ac:dyDescent="0.3">
      <c r="A1190" s="23">
        <v>1189</v>
      </c>
      <c r="B1190" s="21" t="s">
        <v>455</v>
      </c>
      <c r="C1190" s="17" t="s">
        <v>4674</v>
      </c>
      <c r="D1190" s="17" t="s">
        <v>1533</v>
      </c>
      <c r="E1190" s="17" t="s">
        <v>1800</v>
      </c>
      <c r="F1190" s="17"/>
    </row>
    <row r="1191" spans="1:6" x14ac:dyDescent="0.3">
      <c r="A1191" s="23">
        <v>1190</v>
      </c>
      <c r="B1191" s="21" t="s">
        <v>455</v>
      </c>
      <c r="C1191" s="17" t="s">
        <v>4669</v>
      </c>
      <c r="D1191" s="17" t="s">
        <v>1533</v>
      </c>
      <c r="E1191" s="17" t="s">
        <v>4745</v>
      </c>
      <c r="F1191" s="17"/>
    </row>
    <row r="1192" spans="1:6" x14ac:dyDescent="0.3">
      <c r="A1192" s="23">
        <v>1191</v>
      </c>
      <c r="B1192" s="21" t="s">
        <v>455</v>
      </c>
      <c r="C1192" s="17" t="s">
        <v>4666</v>
      </c>
      <c r="D1192" s="17" t="s">
        <v>1533</v>
      </c>
      <c r="E1192" s="17" t="s">
        <v>1607</v>
      </c>
      <c r="F1192" s="17"/>
    </row>
    <row r="1193" spans="1:6" x14ac:dyDescent="0.3">
      <c r="A1193" s="23">
        <v>1192</v>
      </c>
      <c r="B1193" s="21">
        <v>2015</v>
      </c>
      <c r="C1193" s="17" t="s">
        <v>1363</v>
      </c>
      <c r="D1193" s="17" t="s">
        <v>1535</v>
      </c>
      <c r="E1193" s="17" t="s">
        <v>1364</v>
      </c>
      <c r="F1193" s="17"/>
    </row>
    <row r="1194" spans="1:6" x14ac:dyDescent="0.3">
      <c r="A1194" s="23">
        <v>1193</v>
      </c>
      <c r="B1194" s="21">
        <v>2015</v>
      </c>
      <c r="C1194" s="17" t="s">
        <v>1366</v>
      </c>
      <c r="D1194" s="17" t="s">
        <v>1533</v>
      </c>
      <c r="E1194" s="17" t="s">
        <v>859</v>
      </c>
      <c r="F1194" s="17"/>
    </row>
    <row r="1195" spans="1:6" x14ac:dyDescent="0.3">
      <c r="A1195" s="23">
        <v>1194</v>
      </c>
      <c r="B1195" s="21">
        <v>2015</v>
      </c>
      <c r="C1195" s="17" t="s">
        <v>1368</v>
      </c>
      <c r="D1195" s="17" t="s">
        <v>1535</v>
      </c>
      <c r="E1195" s="17" t="s">
        <v>1369</v>
      </c>
      <c r="F1195" s="17"/>
    </row>
    <row r="1196" spans="1:6" x14ac:dyDescent="0.3">
      <c r="A1196" s="23">
        <v>1195</v>
      </c>
      <c r="B1196" s="21">
        <v>2015</v>
      </c>
      <c r="C1196" s="17" t="s">
        <v>1371</v>
      </c>
      <c r="D1196" s="17" t="s">
        <v>1537</v>
      </c>
      <c r="E1196" s="17" t="s">
        <v>859</v>
      </c>
      <c r="F1196" s="17"/>
    </row>
    <row r="1197" spans="1:6" x14ac:dyDescent="0.3">
      <c r="A1197" s="23">
        <v>1196</v>
      </c>
      <c r="B1197" s="21" t="s">
        <v>455</v>
      </c>
      <c r="C1197" s="17" t="s">
        <v>3281</v>
      </c>
      <c r="D1197" s="17" t="s">
        <v>1532</v>
      </c>
      <c r="E1197" s="17" t="s">
        <v>3071</v>
      </c>
      <c r="F1197" s="17"/>
    </row>
    <row r="1198" spans="1:6" x14ac:dyDescent="0.3">
      <c r="A1198" s="23">
        <v>1197</v>
      </c>
      <c r="B1198" s="21" t="s">
        <v>455</v>
      </c>
      <c r="C1198" s="17" t="s">
        <v>3316</v>
      </c>
      <c r="D1198" s="17" t="s">
        <v>1535</v>
      </c>
      <c r="E1198" s="17" t="s">
        <v>37</v>
      </c>
      <c r="F1198" s="17"/>
    </row>
    <row r="1199" spans="1:6" x14ac:dyDescent="0.3">
      <c r="A1199" s="23">
        <v>1198</v>
      </c>
      <c r="B1199" s="21" t="s">
        <v>455</v>
      </c>
      <c r="C1199" s="17" t="s">
        <v>3445</v>
      </c>
      <c r="D1199" s="17" t="s">
        <v>1532</v>
      </c>
      <c r="E1199" s="17" t="s">
        <v>3014</v>
      </c>
      <c r="F1199" s="17"/>
    </row>
    <row r="1200" spans="1:6" x14ac:dyDescent="0.3">
      <c r="A1200" s="23">
        <v>1199</v>
      </c>
      <c r="B1200" s="21" t="s">
        <v>455</v>
      </c>
      <c r="C1200" s="17" t="s">
        <v>1288</v>
      </c>
      <c r="D1200" s="17" t="s">
        <v>1551</v>
      </c>
      <c r="E1200" s="17" t="s">
        <v>97</v>
      </c>
      <c r="F1200" s="17"/>
    </row>
    <row r="1201" spans="1:6" x14ac:dyDescent="0.3">
      <c r="A1201" s="23">
        <v>1200</v>
      </c>
      <c r="B1201" s="21" t="s">
        <v>455</v>
      </c>
      <c r="C1201" s="17" t="s">
        <v>514</v>
      </c>
      <c r="D1201" s="17" t="s">
        <v>1551</v>
      </c>
      <c r="E1201" s="17" t="s">
        <v>2382</v>
      </c>
      <c r="F1201" s="17"/>
    </row>
    <row r="1202" spans="1:6" x14ac:dyDescent="0.3">
      <c r="A1202" s="23">
        <v>1201</v>
      </c>
      <c r="B1202" s="21" t="s">
        <v>455</v>
      </c>
      <c r="C1202" s="17" t="s">
        <v>3297</v>
      </c>
      <c r="D1202" s="17" t="s">
        <v>4629</v>
      </c>
      <c r="E1202" s="17" t="s">
        <v>1673</v>
      </c>
      <c r="F1202" s="17"/>
    </row>
    <row r="1203" spans="1:6" x14ac:dyDescent="0.3">
      <c r="A1203" s="23">
        <v>1202</v>
      </c>
      <c r="B1203" s="21" t="s">
        <v>455</v>
      </c>
      <c r="C1203" s="17" t="s">
        <v>532</v>
      </c>
      <c r="D1203" s="17" t="s">
        <v>1542</v>
      </c>
      <c r="E1203" s="17" t="s">
        <v>235</v>
      </c>
      <c r="F1203" s="17"/>
    </row>
    <row r="1204" spans="1:6" x14ac:dyDescent="0.3">
      <c r="A1204" s="23">
        <v>1203</v>
      </c>
      <c r="B1204" s="21" t="s">
        <v>455</v>
      </c>
      <c r="C1204" s="17" t="s">
        <v>3199</v>
      </c>
      <c r="D1204" s="17" t="s">
        <v>1537</v>
      </c>
      <c r="E1204" s="17" t="s">
        <v>1726</v>
      </c>
      <c r="F1204" s="17"/>
    </row>
    <row r="1205" spans="1:6" x14ac:dyDescent="0.3">
      <c r="A1205" s="23">
        <v>1204</v>
      </c>
      <c r="B1205" s="21" t="s">
        <v>455</v>
      </c>
      <c r="C1205" s="17" t="s">
        <v>3397</v>
      </c>
      <c r="D1205" s="17" t="s">
        <v>1537</v>
      </c>
      <c r="E1205" s="17" t="s">
        <v>2717</v>
      </c>
      <c r="F1205" s="17"/>
    </row>
    <row r="1206" spans="1:6" x14ac:dyDescent="0.3">
      <c r="A1206" s="23">
        <v>1205</v>
      </c>
      <c r="B1206" s="21" t="s">
        <v>455</v>
      </c>
      <c r="C1206" s="17" t="s">
        <v>3203</v>
      </c>
      <c r="D1206" s="17" t="s">
        <v>1542</v>
      </c>
      <c r="E1206" s="17" t="s">
        <v>3204</v>
      </c>
      <c r="F1206" s="17"/>
    </row>
    <row r="1207" spans="1:6" x14ac:dyDescent="0.3">
      <c r="A1207" s="23">
        <v>1206</v>
      </c>
      <c r="B1207" s="21" t="s">
        <v>455</v>
      </c>
      <c r="C1207" s="17" t="s">
        <v>4576</v>
      </c>
      <c r="D1207" s="17" t="s">
        <v>1533</v>
      </c>
      <c r="E1207" s="17" t="s">
        <v>1625</v>
      </c>
      <c r="F1207" s="17"/>
    </row>
    <row r="1208" spans="1:6" x14ac:dyDescent="0.3">
      <c r="A1208" s="23">
        <v>1207</v>
      </c>
      <c r="B1208" s="21" t="s">
        <v>455</v>
      </c>
      <c r="C1208" s="17" t="s">
        <v>3421</v>
      </c>
      <c r="D1208" s="17" t="s">
        <v>1541</v>
      </c>
      <c r="E1208" s="17" t="s">
        <v>1991</v>
      </c>
      <c r="F1208" s="17"/>
    </row>
    <row r="1209" spans="1:6" x14ac:dyDescent="0.3">
      <c r="A1209" s="23">
        <v>1208</v>
      </c>
      <c r="B1209" s="21" t="s">
        <v>455</v>
      </c>
      <c r="C1209" s="17" t="s">
        <v>3406</v>
      </c>
      <c r="D1209" s="17" t="s">
        <v>1533</v>
      </c>
      <c r="E1209" s="17" t="s">
        <v>4745</v>
      </c>
      <c r="F1209" s="17"/>
    </row>
    <row r="1210" spans="1:6" x14ac:dyDescent="0.3">
      <c r="A1210" s="23">
        <v>1209</v>
      </c>
      <c r="B1210" s="21" t="s">
        <v>455</v>
      </c>
      <c r="C1210" s="17" t="s">
        <v>3381</v>
      </c>
      <c r="D1210" s="17" t="s">
        <v>1539</v>
      </c>
      <c r="E1210" s="17" t="s">
        <v>19</v>
      </c>
      <c r="F1210" s="17"/>
    </row>
    <row r="1211" spans="1:6" x14ac:dyDescent="0.3">
      <c r="A1211" s="23">
        <v>1210</v>
      </c>
      <c r="B1211" s="21" t="s">
        <v>455</v>
      </c>
      <c r="C1211" s="17" t="s">
        <v>3190</v>
      </c>
      <c r="D1211" s="17" t="s">
        <v>1545</v>
      </c>
      <c r="E1211" s="17" t="s">
        <v>3191</v>
      </c>
      <c r="F1211" s="17"/>
    </row>
    <row r="1212" spans="1:6" x14ac:dyDescent="0.3">
      <c r="A1212" s="23">
        <v>1211</v>
      </c>
      <c r="B1212" s="21" t="s">
        <v>455</v>
      </c>
      <c r="C1212" s="17" t="s">
        <v>3269</v>
      </c>
      <c r="D1212" s="17" t="s">
        <v>1532</v>
      </c>
      <c r="E1212" s="17" t="s">
        <v>1645</v>
      </c>
      <c r="F1212" s="17"/>
    </row>
    <row r="1213" spans="1:6" x14ac:dyDescent="0.3">
      <c r="A1213" s="23">
        <v>1212</v>
      </c>
      <c r="B1213" s="21" t="s">
        <v>455</v>
      </c>
      <c r="C1213" s="17" t="s">
        <v>3168</v>
      </c>
      <c r="D1213" s="17" t="s">
        <v>1541</v>
      </c>
      <c r="E1213" s="17" t="s">
        <v>1611</v>
      </c>
      <c r="F1213" s="17"/>
    </row>
    <row r="1214" spans="1:6" x14ac:dyDescent="0.3">
      <c r="A1214" s="23">
        <v>1213</v>
      </c>
      <c r="B1214" s="21" t="s">
        <v>455</v>
      </c>
      <c r="C1214" s="17" t="s">
        <v>3289</v>
      </c>
      <c r="D1214" s="17" t="s">
        <v>1533</v>
      </c>
      <c r="E1214" s="17" t="s">
        <v>4745</v>
      </c>
      <c r="F1214" s="17"/>
    </row>
    <row r="1215" spans="1:6" x14ac:dyDescent="0.3">
      <c r="A1215" s="23">
        <v>1214</v>
      </c>
      <c r="B1215" s="21" t="s">
        <v>455</v>
      </c>
      <c r="C1215" s="17" t="s">
        <v>3392</v>
      </c>
      <c r="D1215" s="17" t="s">
        <v>1543</v>
      </c>
      <c r="E1215" s="17" t="s">
        <v>1577</v>
      </c>
      <c r="F1215" s="17"/>
    </row>
    <row r="1216" spans="1:6" x14ac:dyDescent="0.3">
      <c r="A1216" s="23">
        <v>1215</v>
      </c>
      <c r="B1216" s="21" t="s">
        <v>455</v>
      </c>
      <c r="C1216" s="17" t="s">
        <v>3290</v>
      </c>
      <c r="D1216" s="17" t="s">
        <v>1544</v>
      </c>
      <c r="E1216" s="17" t="s">
        <v>1649</v>
      </c>
      <c r="F1216" s="17"/>
    </row>
    <row r="1217" spans="1:6" x14ac:dyDescent="0.3">
      <c r="A1217" s="23">
        <v>1216</v>
      </c>
      <c r="B1217" s="21" t="s">
        <v>455</v>
      </c>
      <c r="C1217" s="17" t="s">
        <v>3195</v>
      </c>
      <c r="D1217" s="17" t="s">
        <v>1533</v>
      </c>
      <c r="E1217" s="17" t="s">
        <v>1577</v>
      </c>
      <c r="F1217" s="17"/>
    </row>
    <row r="1218" spans="1:6" x14ac:dyDescent="0.3">
      <c r="A1218" s="23">
        <v>1217</v>
      </c>
      <c r="B1218" s="21" t="s">
        <v>455</v>
      </c>
      <c r="C1218" s="17" t="s">
        <v>3279</v>
      </c>
      <c r="D1218" s="17" t="s">
        <v>1542</v>
      </c>
      <c r="E1218" s="17" t="s">
        <v>1800</v>
      </c>
      <c r="F1218" s="17"/>
    </row>
    <row r="1219" spans="1:6" x14ac:dyDescent="0.3">
      <c r="A1219" s="23">
        <v>1218</v>
      </c>
      <c r="B1219" s="21" t="s">
        <v>455</v>
      </c>
      <c r="C1219" s="17" t="s">
        <v>3387</v>
      </c>
      <c r="D1219" s="17" t="s">
        <v>1562</v>
      </c>
      <c r="E1219" s="17" t="s">
        <v>1568</v>
      </c>
      <c r="F1219" s="17"/>
    </row>
    <row r="1220" spans="1:6" x14ac:dyDescent="0.3">
      <c r="A1220" s="23">
        <v>1219</v>
      </c>
      <c r="B1220" s="21" t="s">
        <v>455</v>
      </c>
      <c r="C1220" s="17" t="s">
        <v>3206</v>
      </c>
      <c r="D1220" s="17" t="s">
        <v>4629</v>
      </c>
      <c r="E1220" s="17" t="s">
        <v>2040</v>
      </c>
      <c r="F1220" s="17"/>
    </row>
    <row r="1221" spans="1:6" x14ac:dyDescent="0.3">
      <c r="A1221" s="23">
        <v>1220</v>
      </c>
      <c r="B1221" s="21" t="s">
        <v>455</v>
      </c>
      <c r="C1221" s="17" t="s">
        <v>4470</v>
      </c>
      <c r="D1221" s="17" t="s">
        <v>1562</v>
      </c>
      <c r="E1221" s="17" t="s">
        <v>2520</v>
      </c>
      <c r="F1221" s="17"/>
    </row>
    <row r="1222" spans="1:6" x14ac:dyDescent="0.3">
      <c r="A1222" s="23">
        <v>1221</v>
      </c>
      <c r="B1222" s="21" t="s">
        <v>455</v>
      </c>
      <c r="C1222" s="17" t="s">
        <v>520</v>
      </c>
      <c r="D1222" s="17" t="s">
        <v>4691</v>
      </c>
      <c r="E1222" s="17" t="s">
        <v>466</v>
      </c>
      <c r="F1222" s="17"/>
    </row>
    <row r="1223" spans="1:6" x14ac:dyDescent="0.3">
      <c r="A1223" s="23">
        <v>1222</v>
      </c>
      <c r="B1223" s="21" t="s">
        <v>455</v>
      </c>
      <c r="C1223" s="17" t="s">
        <v>3314</v>
      </c>
      <c r="D1223" s="17" t="s">
        <v>1536</v>
      </c>
      <c r="E1223" s="17" t="s">
        <v>3277</v>
      </c>
      <c r="F1223" s="17"/>
    </row>
    <row r="1224" spans="1:6" x14ac:dyDescent="0.3">
      <c r="A1224" s="23">
        <v>1223</v>
      </c>
      <c r="B1224" s="21" t="s">
        <v>455</v>
      </c>
      <c r="C1224" s="17" t="s">
        <v>3158</v>
      </c>
      <c r="D1224" s="17" t="s">
        <v>1539</v>
      </c>
      <c r="E1224" s="17" t="s">
        <v>1617</v>
      </c>
      <c r="F1224" s="17"/>
    </row>
    <row r="1225" spans="1:6" x14ac:dyDescent="0.3">
      <c r="A1225" s="23">
        <v>1224</v>
      </c>
      <c r="B1225" s="21" t="s">
        <v>455</v>
      </c>
      <c r="C1225" s="17" t="s">
        <v>3198</v>
      </c>
      <c r="D1225" s="17" t="s">
        <v>1533</v>
      </c>
      <c r="E1225" s="17" t="s">
        <v>4745</v>
      </c>
      <c r="F1225" s="17"/>
    </row>
    <row r="1226" spans="1:6" x14ac:dyDescent="0.3">
      <c r="A1226" s="23">
        <v>1225</v>
      </c>
      <c r="B1226" s="21" t="s">
        <v>455</v>
      </c>
      <c r="C1226" s="17" t="s">
        <v>3161</v>
      </c>
      <c r="D1226" s="17" t="s">
        <v>1534</v>
      </c>
      <c r="E1226" s="17" t="s">
        <v>1603</v>
      </c>
      <c r="F1226" s="17"/>
    </row>
    <row r="1227" spans="1:6" x14ac:dyDescent="0.3">
      <c r="A1227" s="23">
        <v>1226</v>
      </c>
      <c r="B1227" s="21" t="s">
        <v>455</v>
      </c>
      <c r="C1227" s="17" t="s">
        <v>3182</v>
      </c>
      <c r="D1227" s="17" t="s">
        <v>1540</v>
      </c>
      <c r="E1227" s="17" t="s">
        <v>1925</v>
      </c>
      <c r="F1227" s="17"/>
    </row>
    <row r="1228" spans="1:6" x14ac:dyDescent="0.3">
      <c r="A1228" s="23">
        <v>1227</v>
      </c>
      <c r="B1228" s="21" t="s">
        <v>455</v>
      </c>
      <c r="C1228" s="17" t="s">
        <v>3317</v>
      </c>
      <c r="D1228" s="17" t="s">
        <v>1541</v>
      </c>
      <c r="E1228" s="17" t="s">
        <v>1721</v>
      </c>
      <c r="F1228" s="17"/>
    </row>
    <row r="1229" spans="1:6" x14ac:dyDescent="0.3">
      <c r="A1229" s="23">
        <v>1228</v>
      </c>
      <c r="B1229" s="21" t="s">
        <v>455</v>
      </c>
      <c r="C1229" s="17" t="s">
        <v>3255</v>
      </c>
      <c r="D1229" s="17" t="s">
        <v>1553</v>
      </c>
      <c r="E1229" s="17" t="s">
        <v>2539</v>
      </c>
      <c r="F1229" s="17"/>
    </row>
    <row r="1230" spans="1:6" x14ac:dyDescent="0.3">
      <c r="A1230" s="23">
        <v>1229</v>
      </c>
      <c r="B1230" s="21" t="s">
        <v>455</v>
      </c>
      <c r="C1230" s="17" t="s">
        <v>3247</v>
      </c>
      <c r="D1230" s="17" t="s">
        <v>1545</v>
      </c>
      <c r="E1230" s="17" t="s">
        <v>3248</v>
      </c>
      <c r="F1230" s="17"/>
    </row>
    <row r="1231" spans="1:6" x14ac:dyDescent="0.3">
      <c r="A1231" s="23">
        <v>1230</v>
      </c>
      <c r="B1231" s="21" t="s">
        <v>455</v>
      </c>
      <c r="C1231" s="17" t="s">
        <v>511</v>
      </c>
      <c r="D1231" s="17" t="s">
        <v>1542</v>
      </c>
      <c r="E1231" s="17" t="s">
        <v>512</v>
      </c>
      <c r="F1231" s="17"/>
    </row>
    <row r="1232" spans="1:6" x14ac:dyDescent="0.3">
      <c r="A1232" s="23">
        <v>1231</v>
      </c>
      <c r="B1232" s="21" t="s">
        <v>455</v>
      </c>
      <c r="C1232" s="17" t="s">
        <v>3300</v>
      </c>
      <c r="D1232" s="17" t="s">
        <v>1541</v>
      </c>
      <c r="E1232" s="17" t="s">
        <v>1991</v>
      </c>
      <c r="F1232" s="17"/>
    </row>
    <row r="1233" spans="1:6" x14ac:dyDescent="0.3">
      <c r="A1233" s="23">
        <v>1232</v>
      </c>
      <c r="B1233" s="21" t="s">
        <v>455</v>
      </c>
      <c r="C1233" s="17" t="s">
        <v>3310</v>
      </c>
      <c r="D1233" s="17" t="s">
        <v>1534</v>
      </c>
      <c r="E1233" s="17" t="s">
        <v>3311</v>
      </c>
      <c r="F1233" s="17"/>
    </row>
    <row r="1234" spans="1:6" x14ac:dyDescent="0.3">
      <c r="A1234" s="23">
        <v>1233</v>
      </c>
      <c r="B1234" s="21" t="s">
        <v>455</v>
      </c>
      <c r="C1234" s="17" t="s">
        <v>3117</v>
      </c>
      <c r="D1234" s="17" t="s">
        <v>4630</v>
      </c>
      <c r="E1234" s="17" t="s">
        <v>1922</v>
      </c>
      <c r="F1234" s="17"/>
    </row>
    <row r="1235" spans="1:6" x14ac:dyDescent="0.3">
      <c r="A1235" s="23">
        <v>1234</v>
      </c>
      <c r="B1235" s="21" t="s">
        <v>455</v>
      </c>
      <c r="C1235" s="17" t="s">
        <v>3239</v>
      </c>
      <c r="D1235" s="17" t="s">
        <v>1532</v>
      </c>
      <c r="E1235" s="17" t="s">
        <v>330</v>
      </c>
      <c r="F1235" s="17"/>
    </row>
    <row r="1236" spans="1:6" x14ac:dyDescent="0.3">
      <c r="A1236" s="23">
        <v>1235</v>
      </c>
      <c r="B1236" s="21" t="s">
        <v>455</v>
      </c>
      <c r="C1236" s="17" t="s">
        <v>3167</v>
      </c>
      <c r="D1236" s="17" t="s">
        <v>340</v>
      </c>
      <c r="E1236" s="17" t="s">
        <v>538</v>
      </c>
      <c r="F1236" s="17"/>
    </row>
    <row r="1237" spans="1:6" x14ac:dyDescent="0.3">
      <c r="A1237" s="23">
        <v>1236</v>
      </c>
      <c r="B1237" s="21" t="s">
        <v>455</v>
      </c>
      <c r="C1237" s="17" t="s">
        <v>3177</v>
      </c>
      <c r="D1237" s="17" t="s">
        <v>1544</v>
      </c>
      <c r="E1237" s="17" t="s">
        <v>4633</v>
      </c>
      <c r="F1237" s="17"/>
    </row>
    <row r="1238" spans="1:6" x14ac:dyDescent="0.3">
      <c r="A1238" s="23">
        <v>1237</v>
      </c>
      <c r="B1238" s="21" t="s">
        <v>455</v>
      </c>
      <c r="C1238" s="17" t="s">
        <v>3283</v>
      </c>
      <c r="D1238" s="17" t="s">
        <v>1536</v>
      </c>
      <c r="E1238" s="17" t="s">
        <v>2873</v>
      </c>
      <c r="F1238" s="17"/>
    </row>
    <row r="1239" spans="1:6" x14ac:dyDescent="0.3">
      <c r="A1239" s="23">
        <v>1238</v>
      </c>
      <c r="B1239" s="21" t="s">
        <v>455</v>
      </c>
      <c r="C1239" s="17" t="s">
        <v>3444</v>
      </c>
      <c r="D1239" s="17" t="s">
        <v>1534</v>
      </c>
      <c r="E1239" s="17" t="s">
        <v>2617</v>
      </c>
      <c r="F1239" s="17"/>
    </row>
    <row r="1240" spans="1:6" x14ac:dyDescent="0.3">
      <c r="A1240" s="23">
        <v>1239</v>
      </c>
      <c r="B1240" s="21" t="s">
        <v>455</v>
      </c>
      <c r="C1240" s="17" t="s">
        <v>3400</v>
      </c>
      <c r="D1240" s="17" t="s">
        <v>1554</v>
      </c>
      <c r="E1240" s="17" t="s">
        <v>37</v>
      </c>
      <c r="F1240" s="17"/>
    </row>
    <row r="1241" spans="1:6" x14ac:dyDescent="0.3">
      <c r="A1241" s="23">
        <v>1240</v>
      </c>
      <c r="B1241" s="21" t="s">
        <v>455</v>
      </c>
      <c r="C1241" s="17" t="s">
        <v>3181</v>
      </c>
      <c r="D1241" s="17" t="s">
        <v>1538</v>
      </c>
      <c r="E1241" s="17" t="s">
        <v>1802</v>
      </c>
      <c r="F1241" s="17"/>
    </row>
    <row r="1242" spans="1:6" x14ac:dyDescent="0.3">
      <c r="A1242" s="23">
        <v>1241</v>
      </c>
      <c r="B1242" s="21" t="s">
        <v>455</v>
      </c>
      <c r="C1242" s="17" t="s">
        <v>3411</v>
      </c>
      <c r="D1242" s="17" t="s">
        <v>1537</v>
      </c>
      <c r="E1242" s="17" t="s">
        <v>1726</v>
      </c>
      <c r="F1242" s="17"/>
    </row>
    <row r="1243" spans="1:6" x14ac:dyDescent="0.3">
      <c r="A1243" s="23">
        <v>1242</v>
      </c>
      <c r="B1243" s="21" t="s">
        <v>455</v>
      </c>
      <c r="C1243" s="17" t="s">
        <v>3264</v>
      </c>
      <c r="D1243" s="17" t="s">
        <v>1551</v>
      </c>
      <c r="E1243" s="17" t="s">
        <v>2497</v>
      </c>
      <c r="F1243" s="17"/>
    </row>
    <row r="1244" spans="1:6" x14ac:dyDescent="0.3">
      <c r="A1244" s="23">
        <v>1243</v>
      </c>
      <c r="B1244" s="21" t="s">
        <v>455</v>
      </c>
      <c r="C1244" s="17" t="s">
        <v>3183</v>
      </c>
      <c r="D1244" s="17" t="s">
        <v>1541</v>
      </c>
      <c r="E1244" s="17" t="s">
        <v>3184</v>
      </c>
      <c r="F1244" s="17"/>
    </row>
    <row r="1245" spans="1:6" x14ac:dyDescent="0.3">
      <c r="A1245" s="23">
        <v>1244</v>
      </c>
      <c r="B1245" s="21" t="s">
        <v>455</v>
      </c>
      <c r="C1245" s="17" t="s">
        <v>3240</v>
      </c>
      <c r="D1245" s="17" t="s">
        <v>1534</v>
      </c>
      <c r="E1245" s="17" t="s">
        <v>1577</v>
      </c>
      <c r="F1245" s="17"/>
    </row>
    <row r="1246" spans="1:6" x14ac:dyDescent="0.3">
      <c r="A1246" s="23">
        <v>1245</v>
      </c>
      <c r="B1246" s="21" t="s">
        <v>455</v>
      </c>
      <c r="C1246" s="17" t="s">
        <v>3162</v>
      </c>
      <c r="D1246" s="17" t="s">
        <v>1561</v>
      </c>
      <c r="E1246" s="17" t="s">
        <v>3081</v>
      </c>
      <c r="F1246" s="17"/>
    </row>
    <row r="1247" spans="1:6" x14ac:dyDescent="0.3">
      <c r="A1247" s="23">
        <v>1246</v>
      </c>
      <c r="B1247" s="21" t="s">
        <v>455</v>
      </c>
      <c r="C1247" s="17" t="s">
        <v>3192</v>
      </c>
      <c r="D1247" s="17" t="s">
        <v>1532</v>
      </c>
      <c r="E1247" s="17" t="s">
        <v>1577</v>
      </c>
      <c r="F1247" s="17"/>
    </row>
    <row r="1248" spans="1:6" x14ac:dyDescent="0.3">
      <c r="A1248" s="23">
        <v>1247</v>
      </c>
      <c r="B1248" s="21" t="s">
        <v>455</v>
      </c>
      <c r="C1248" s="17" t="s">
        <v>475</v>
      </c>
      <c r="D1248" s="17" t="s">
        <v>1541</v>
      </c>
      <c r="E1248" s="17" t="s">
        <v>476</v>
      </c>
      <c r="F1248" s="17"/>
    </row>
    <row r="1249" spans="1:6" x14ac:dyDescent="0.3">
      <c r="A1249" s="23">
        <v>1248</v>
      </c>
      <c r="B1249" s="21" t="s">
        <v>455</v>
      </c>
      <c r="C1249" s="17" t="s">
        <v>4563</v>
      </c>
      <c r="D1249" s="17" t="s">
        <v>1538</v>
      </c>
      <c r="E1249" s="17" t="s">
        <v>4564</v>
      </c>
      <c r="F1249" s="17"/>
    </row>
    <row r="1250" spans="1:6" x14ac:dyDescent="0.3">
      <c r="A1250" s="23">
        <v>1249</v>
      </c>
      <c r="B1250" s="21" t="s">
        <v>455</v>
      </c>
      <c r="C1250" s="17" t="s">
        <v>3249</v>
      </c>
      <c r="D1250" s="17" t="s">
        <v>1532</v>
      </c>
      <c r="E1250" s="17" t="s">
        <v>1645</v>
      </c>
      <c r="F1250" s="17"/>
    </row>
    <row r="1251" spans="1:6" x14ac:dyDescent="0.3">
      <c r="A1251" s="23">
        <v>1250</v>
      </c>
      <c r="B1251" s="21" t="s">
        <v>455</v>
      </c>
      <c r="C1251" s="17" t="s">
        <v>3403</v>
      </c>
      <c r="D1251" s="17" t="s">
        <v>1542</v>
      </c>
      <c r="E1251" s="17" t="s">
        <v>1914</v>
      </c>
      <c r="F1251" s="17"/>
    </row>
    <row r="1252" spans="1:6" x14ac:dyDescent="0.3">
      <c r="A1252" s="23">
        <v>1251</v>
      </c>
      <c r="B1252" s="21" t="s">
        <v>455</v>
      </c>
      <c r="C1252" s="17" t="s">
        <v>3292</v>
      </c>
      <c r="D1252" s="17" t="s">
        <v>1534</v>
      </c>
      <c r="E1252" s="17" t="s">
        <v>19</v>
      </c>
      <c r="F1252" s="17"/>
    </row>
    <row r="1253" spans="1:6" x14ac:dyDescent="0.3">
      <c r="A1253" s="23">
        <v>1252</v>
      </c>
      <c r="B1253" s="21" t="s">
        <v>455</v>
      </c>
      <c r="C1253" s="17" t="s">
        <v>3267</v>
      </c>
      <c r="D1253" s="17" t="s">
        <v>1538</v>
      </c>
      <c r="E1253" s="17" t="s">
        <v>2332</v>
      </c>
      <c r="F1253" s="17"/>
    </row>
    <row r="1254" spans="1:6" x14ac:dyDescent="0.3">
      <c r="A1254" s="23">
        <v>1253</v>
      </c>
      <c r="B1254" s="21" t="s">
        <v>455</v>
      </c>
      <c r="C1254" s="17" t="s">
        <v>3308</v>
      </c>
      <c r="D1254" s="17" t="s">
        <v>1537</v>
      </c>
      <c r="E1254" s="17" t="s">
        <v>4651</v>
      </c>
      <c r="F1254" s="17"/>
    </row>
    <row r="1255" spans="1:6" x14ac:dyDescent="0.3">
      <c r="A1255" s="23">
        <v>1254</v>
      </c>
      <c r="B1255" s="21" t="s">
        <v>455</v>
      </c>
      <c r="C1255" s="17" t="s">
        <v>3243</v>
      </c>
      <c r="D1255" s="17" t="s">
        <v>1538</v>
      </c>
      <c r="E1255" s="17" t="s">
        <v>2010</v>
      </c>
      <c r="F1255" s="17"/>
    </row>
    <row r="1256" spans="1:6" x14ac:dyDescent="0.3">
      <c r="A1256" s="23">
        <v>1255</v>
      </c>
      <c r="B1256" s="21" t="s">
        <v>455</v>
      </c>
      <c r="C1256" s="17" t="s">
        <v>3419</v>
      </c>
      <c r="D1256" s="17" t="s">
        <v>1533</v>
      </c>
      <c r="E1256" s="17" t="s">
        <v>3420</v>
      </c>
      <c r="F1256" s="17"/>
    </row>
    <row r="1257" spans="1:6" x14ac:dyDescent="0.3">
      <c r="A1257" s="23">
        <v>1256</v>
      </c>
      <c r="B1257" s="21" t="s">
        <v>455</v>
      </c>
      <c r="C1257" s="17" t="s">
        <v>3238</v>
      </c>
      <c r="D1257" s="17" t="s">
        <v>1538</v>
      </c>
      <c r="E1257" s="17" t="s">
        <v>19</v>
      </c>
      <c r="F1257" s="17"/>
    </row>
    <row r="1258" spans="1:6" x14ac:dyDescent="0.3">
      <c r="A1258" s="23">
        <v>1257</v>
      </c>
      <c r="B1258" s="21" t="s">
        <v>455</v>
      </c>
      <c r="C1258" s="17" t="s">
        <v>3252</v>
      </c>
      <c r="D1258" s="17" t="s">
        <v>1540</v>
      </c>
      <c r="E1258" s="17" t="s">
        <v>3253</v>
      </c>
      <c r="F1258" s="17"/>
    </row>
    <row r="1259" spans="1:6" x14ac:dyDescent="0.3">
      <c r="A1259" s="23">
        <v>1258</v>
      </c>
      <c r="B1259" s="21" t="s">
        <v>455</v>
      </c>
      <c r="C1259" s="17" t="s">
        <v>3443</v>
      </c>
      <c r="D1259" s="17" t="s">
        <v>1546</v>
      </c>
      <c r="E1259" s="17" t="s">
        <v>2476</v>
      </c>
      <c r="F1259" s="17"/>
    </row>
    <row r="1260" spans="1:6" x14ac:dyDescent="0.3">
      <c r="A1260" s="23">
        <v>1259</v>
      </c>
      <c r="B1260" s="21" t="s">
        <v>455</v>
      </c>
      <c r="C1260" s="17" t="s">
        <v>3312</v>
      </c>
      <c r="D1260" s="17" t="s">
        <v>1540</v>
      </c>
      <c r="E1260" s="17" t="s">
        <v>1649</v>
      </c>
      <c r="F1260" s="17"/>
    </row>
    <row r="1261" spans="1:6" x14ac:dyDescent="0.3">
      <c r="A1261" s="23">
        <v>1260</v>
      </c>
      <c r="B1261" s="21" t="s">
        <v>455</v>
      </c>
      <c r="C1261" s="17" t="s">
        <v>3266</v>
      </c>
      <c r="D1261" s="17" t="s">
        <v>1537</v>
      </c>
      <c r="E1261" s="17" t="s">
        <v>731</v>
      </c>
      <c r="F1261" s="17"/>
    </row>
    <row r="1262" spans="1:6" x14ac:dyDescent="0.3">
      <c r="A1262" s="23">
        <v>1261</v>
      </c>
      <c r="B1262" s="21" t="s">
        <v>455</v>
      </c>
      <c r="C1262" s="17" t="s">
        <v>3398</v>
      </c>
      <c r="D1262" s="17" t="s">
        <v>1534</v>
      </c>
      <c r="E1262" s="17" t="s">
        <v>3399</v>
      </c>
      <c r="F1262" s="17"/>
    </row>
    <row r="1263" spans="1:6" x14ac:dyDescent="0.3">
      <c r="A1263" s="23">
        <v>1262</v>
      </c>
      <c r="B1263" s="21" t="s">
        <v>455</v>
      </c>
      <c r="C1263" s="17" t="s">
        <v>3232</v>
      </c>
      <c r="D1263" s="17" t="s">
        <v>1532</v>
      </c>
      <c r="E1263" s="17" t="s">
        <v>3233</v>
      </c>
      <c r="F1263" s="17"/>
    </row>
    <row r="1264" spans="1:6" x14ac:dyDescent="0.3">
      <c r="A1264" s="23">
        <v>1263</v>
      </c>
      <c r="B1264" s="21" t="s">
        <v>455</v>
      </c>
      <c r="C1264" s="17" t="s">
        <v>3301</v>
      </c>
      <c r="D1264" s="17" t="s">
        <v>1549</v>
      </c>
      <c r="E1264" s="17" t="s">
        <v>3302</v>
      </c>
      <c r="F1264" s="17"/>
    </row>
    <row r="1265" spans="1:6" x14ac:dyDescent="0.3">
      <c r="A1265" s="23">
        <v>1264</v>
      </c>
      <c r="B1265" s="21" t="s">
        <v>455</v>
      </c>
      <c r="C1265" s="17" t="s">
        <v>2236</v>
      </c>
      <c r="D1265" s="17" t="s">
        <v>1541</v>
      </c>
      <c r="E1265" s="17" t="s">
        <v>2949</v>
      </c>
      <c r="F1265" s="17"/>
    </row>
    <row r="1266" spans="1:6" x14ac:dyDescent="0.3">
      <c r="A1266" s="23">
        <v>1265</v>
      </c>
      <c r="B1266" s="21" t="s">
        <v>455</v>
      </c>
      <c r="C1266" s="17" t="s">
        <v>3383</v>
      </c>
      <c r="D1266" s="17" t="s">
        <v>1541</v>
      </c>
      <c r="E1266" s="17" t="s">
        <v>2930</v>
      </c>
      <c r="F1266" s="17"/>
    </row>
    <row r="1267" spans="1:6" x14ac:dyDescent="0.3">
      <c r="A1267" s="23">
        <v>1266</v>
      </c>
      <c r="B1267" s="21" t="s">
        <v>455</v>
      </c>
      <c r="C1267" s="17" t="s">
        <v>3401</v>
      </c>
      <c r="D1267" s="17" t="s">
        <v>1533</v>
      </c>
      <c r="E1267" s="17" t="s">
        <v>1605</v>
      </c>
      <c r="F1267" s="17"/>
    </row>
    <row r="1268" spans="1:6" x14ac:dyDescent="0.3">
      <c r="A1268" s="23">
        <v>1267</v>
      </c>
      <c r="B1268" s="21" t="s">
        <v>455</v>
      </c>
      <c r="C1268" s="17" t="s">
        <v>530</v>
      </c>
      <c r="D1268" s="17" t="s">
        <v>1533</v>
      </c>
      <c r="E1268" s="17" t="s">
        <v>97</v>
      </c>
      <c r="F1268" s="17"/>
    </row>
    <row r="1269" spans="1:6" x14ac:dyDescent="0.3">
      <c r="A1269" s="23">
        <v>1268</v>
      </c>
      <c r="B1269" s="21" t="s">
        <v>455</v>
      </c>
      <c r="C1269" s="17" t="s">
        <v>3410</v>
      </c>
      <c r="D1269" s="17" t="s">
        <v>1544</v>
      </c>
      <c r="E1269" s="17" t="s">
        <v>2010</v>
      </c>
      <c r="F1269" s="17"/>
    </row>
    <row r="1270" spans="1:6" x14ac:dyDescent="0.3">
      <c r="A1270" s="23">
        <v>1269</v>
      </c>
      <c r="B1270" s="21" t="s">
        <v>455</v>
      </c>
      <c r="C1270" s="17" t="s">
        <v>3402</v>
      </c>
      <c r="D1270" s="17" t="s">
        <v>1533</v>
      </c>
      <c r="E1270" s="17" t="s">
        <v>1607</v>
      </c>
      <c r="F1270" s="17"/>
    </row>
    <row r="1271" spans="1:6" x14ac:dyDescent="0.3">
      <c r="A1271" s="23">
        <v>1270</v>
      </c>
      <c r="B1271" s="21" t="s">
        <v>455</v>
      </c>
      <c r="C1271" s="17" t="s">
        <v>3412</v>
      </c>
      <c r="D1271" s="17" t="s">
        <v>1542</v>
      </c>
      <c r="E1271" s="17" t="s">
        <v>3413</v>
      </c>
      <c r="F1271" s="17"/>
    </row>
    <row r="1272" spans="1:6" x14ac:dyDescent="0.3">
      <c r="A1272" s="23">
        <v>1271</v>
      </c>
      <c r="B1272" s="21" t="s">
        <v>455</v>
      </c>
      <c r="C1272" s="17" t="s">
        <v>3389</v>
      </c>
      <c r="D1272" s="17" t="s">
        <v>1537</v>
      </c>
      <c r="E1272" s="17" t="s">
        <v>1868</v>
      </c>
      <c r="F1272" s="17"/>
    </row>
    <row r="1273" spans="1:6" x14ac:dyDescent="0.3">
      <c r="A1273" s="23">
        <v>1272</v>
      </c>
      <c r="B1273" s="21" t="s">
        <v>455</v>
      </c>
      <c r="C1273" s="17" t="s">
        <v>3435</v>
      </c>
      <c r="D1273" s="17" t="s">
        <v>1532</v>
      </c>
      <c r="E1273" s="17" t="s">
        <v>3149</v>
      </c>
      <c r="F1273" s="17"/>
    </row>
    <row r="1274" spans="1:6" x14ac:dyDescent="0.3">
      <c r="A1274" s="23">
        <v>1273</v>
      </c>
      <c r="B1274" s="21" t="s">
        <v>455</v>
      </c>
      <c r="C1274" s="17" t="s">
        <v>3231</v>
      </c>
      <c r="D1274" s="17" t="s">
        <v>1532</v>
      </c>
      <c r="E1274" s="17" t="s">
        <v>3089</v>
      </c>
      <c r="F1274" s="17"/>
    </row>
    <row r="1275" spans="1:6" x14ac:dyDescent="0.3">
      <c r="A1275" s="23">
        <v>1274</v>
      </c>
      <c r="B1275" s="21" t="s">
        <v>455</v>
      </c>
      <c r="C1275" s="17" t="s">
        <v>3433</v>
      </c>
      <c r="D1275" s="17" t="s">
        <v>1562</v>
      </c>
      <c r="E1275" s="17" t="s">
        <v>3432</v>
      </c>
      <c r="F1275" s="17"/>
    </row>
    <row r="1276" spans="1:6" x14ac:dyDescent="0.3">
      <c r="A1276" s="23">
        <v>1275</v>
      </c>
      <c r="B1276" s="21" t="s">
        <v>455</v>
      </c>
      <c r="C1276" s="17" t="s">
        <v>3285</v>
      </c>
      <c r="D1276" s="17" t="s">
        <v>1536</v>
      </c>
      <c r="E1276" s="17" t="s">
        <v>3081</v>
      </c>
      <c r="F1276" s="17"/>
    </row>
    <row r="1277" spans="1:6" x14ac:dyDescent="0.3">
      <c r="A1277" s="23">
        <v>1276</v>
      </c>
      <c r="B1277" s="21" t="s">
        <v>455</v>
      </c>
      <c r="C1277" s="17" t="s">
        <v>3164</v>
      </c>
      <c r="D1277" s="17" t="s">
        <v>1542</v>
      </c>
      <c r="E1277" s="17" t="s">
        <v>2028</v>
      </c>
      <c r="F1277" s="17"/>
    </row>
    <row r="1278" spans="1:6" x14ac:dyDescent="0.3">
      <c r="A1278" s="23">
        <v>1277</v>
      </c>
      <c r="B1278" s="21" t="s">
        <v>455</v>
      </c>
      <c r="C1278" s="17" t="s">
        <v>3260</v>
      </c>
      <c r="D1278" s="17" t="s">
        <v>340</v>
      </c>
      <c r="E1278" s="17" t="s">
        <v>1613</v>
      </c>
      <c r="F1278" s="17"/>
    </row>
    <row r="1279" spans="1:6" x14ac:dyDescent="0.3">
      <c r="A1279" s="23">
        <v>1278</v>
      </c>
      <c r="B1279" s="21" t="s">
        <v>455</v>
      </c>
      <c r="C1279" s="17" t="s">
        <v>3157</v>
      </c>
      <c r="D1279" s="17" t="s">
        <v>1535</v>
      </c>
      <c r="E1279" s="17" t="s">
        <v>3014</v>
      </c>
      <c r="F1279" s="17"/>
    </row>
    <row r="1280" spans="1:6" x14ac:dyDescent="0.3">
      <c r="A1280" s="23">
        <v>1279</v>
      </c>
      <c r="B1280" s="21" t="s">
        <v>455</v>
      </c>
      <c r="C1280" s="17" t="s">
        <v>3262</v>
      </c>
      <c r="D1280" s="17" t="s">
        <v>1546</v>
      </c>
      <c r="E1280" s="17" t="s">
        <v>3263</v>
      </c>
      <c r="F1280" s="17"/>
    </row>
    <row r="1281" spans="1:6" x14ac:dyDescent="0.3">
      <c r="A1281" s="23">
        <v>1280</v>
      </c>
      <c r="B1281" s="21" t="s">
        <v>455</v>
      </c>
      <c r="C1281" s="17" t="s">
        <v>504</v>
      </c>
      <c r="D1281" s="17" t="s">
        <v>1532</v>
      </c>
      <c r="E1281" s="17" t="s">
        <v>505</v>
      </c>
      <c r="F1281" s="17"/>
    </row>
    <row r="1282" spans="1:6" x14ac:dyDescent="0.3">
      <c r="A1282" s="23">
        <v>1281</v>
      </c>
      <c r="B1282" s="21" t="s">
        <v>455</v>
      </c>
      <c r="C1282" s="17" t="s">
        <v>3436</v>
      </c>
      <c r="D1282" s="17" t="s">
        <v>1541</v>
      </c>
      <c r="E1282" s="17" t="s">
        <v>1617</v>
      </c>
      <c r="F1282" s="17"/>
    </row>
    <row r="1283" spans="1:6" x14ac:dyDescent="0.3">
      <c r="A1283" s="23">
        <v>1282</v>
      </c>
      <c r="B1283" s="21" t="s">
        <v>455</v>
      </c>
      <c r="C1283" s="17" t="s">
        <v>516</v>
      </c>
      <c r="D1283" s="17" t="s">
        <v>1559</v>
      </c>
      <c r="E1283" s="17" t="s">
        <v>2382</v>
      </c>
      <c r="F1283" s="17"/>
    </row>
    <row r="1284" spans="1:6" x14ac:dyDescent="0.3">
      <c r="A1284" s="23">
        <v>1283</v>
      </c>
      <c r="B1284" s="21" t="s">
        <v>455</v>
      </c>
      <c r="C1284" s="17" t="s">
        <v>3265</v>
      </c>
      <c r="D1284" s="17" t="s">
        <v>4629</v>
      </c>
      <c r="E1284" s="17" t="s">
        <v>1649</v>
      </c>
      <c r="F1284" s="17"/>
    </row>
    <row r="1285" spans="1:6" x14ac:dyDescent="0.3">
      <c r="A1285" s="23">
        <v>1284</v>
      </c>
      <c r="B1285" s="21" t="s">
        <v>455</v>
      </c>
      <c r="C1285" s="17" t="s">
        <v>3434</v>
      </c>
      <c r="D1285" s="17" t="s">
        <v>1538</v>
      </c>
      <c r="E1285" s="17" t="s">
        <v>1651</v>
      </c>
      <c r="F1285" s="17"/>
    </row>
    <row r="1286" spans="1:6" x14ac:dyDescent="0.3">
      <c r="A1286" s="23">
        <v>1285</v>
      </c>
      <c r="B1286" s="21" t="s">
        <v>455</v>
      </c>
      <c r="C1286" s="17" t="s">
        <v>3228</v>
      </c>
      <c r="D1286" s="17" t="s">
        <v>1535</v>
      </c>
      <c r="E1286" s="17" t="s">
        <v>1625</v>
      </c>
      <c r="F1286" s="17"/>
    </row>
    <row r="1287" spans="1:6" x14ac:dyDescent="0.3">
      <c r="A1287" s="23">
        <v>1286</v>
      </c>
      <c r="B1287" s="21" t="s">
        <v>455</v>
      </c>
      <c r="C1287" s="17" t="s">
        <v>3390</v>
      </c>
      <c r="D1287" s="17" t="s">
        <v>1546</v>
      </c>
      <c r="E1287" s="17" t="s">
        <v>1673</v>
      </c>
      <c r="F1287" s="17"/>
    </row>
    <row r="1288" spans="1:6" x14ac:dyDescent="0.3">
      <c r="A1288" s="23">
        <v>1287</v>
      </c>
      <c r="B1288" s="21" t="s">
        <v>455</v>
      </c>
      <c r="C1288" s="17" t="s">
        <v>2181</v>
      </c>
      <c r="D1288" s="17" t="s">
        <v>1534</v>
      </c>
      <c r="E1288" s="17" t="s">
        <v>1899</v>
      </c>
      <c r="F1288" s="17"/>
    </row>
    <row r="1289" spans="1:6" x14ac:dyDescent="0.3">
      <c r="A1289" s="23">
        <v>1288</v>
      </c>
      <c r="B1289" s="21" t="s">
        <v>455</v>
      </c>
      <c r="C1289" s="17" t="s">
        <v>3200</v>
      </c>
      <c r="D1289" s="17" t="s">
        <v>1534</v>
      </c>
      <c r="E1289" s="17" t="s">
        <v>3201</v>
      </c>
      <c r="F1289" s="17"/>
    </row>
    <row r="1290" spans="1:6" x14ac:dyDescent="0.3">
      <c r="A1290" s="23">
        <v>1289</v>
      </c>
      <c r="B1290" s="21" t="s">
        <v>455</v>
      </c>
      <c r="C1290" s="17" t="s">
        <v>3224</v>
      </c>
      <c r="D1290" s="17" t="s">
        <v>1546</v>
      </c>
      <c r="E1290" s="17" t="s">
        <v>1603</v>
      </c>
      <c r="F1290" s="17"/>
    </row>
    <row r="1291" spans="1:6" x14ac:dyDescent="0.3">
      <c r="A1291" s="23">
        <v>1290</v>
      </c>
      <c r="B1291" s="21" t="s">
        <v>455</v>
      </c>
      <c r="C1291" s="17" t="s">
        <v>3466</v>
      </c>
      <c r="D1291" s="17" t="s">
        <v>1536</v>
      </c>
      <c r="E1291" s="17" t="s">
        <v>1625</v>
      </c>
      <c r="F1291" s="17"/>
    </row>
    <row r="1292" spans="1:6" x14ac:dyDescent="0.3">
      <c r="A1292" s="23">
        <v>1291</v>
      </c>
      <c r="B1292" s="21" t="s">
        <v>455</v>
      </c>
      <c r="C1292" s="17" t="s">
        <v>3379</v>
      </c>
      <c r="D1292" s="17" t="s">
        <v>1541</v>
      </c>
      <c r="E1292" s="17" t="s">
        <v>2075</v>
      </c>
      <c r="F1292" s="17"/>
    </row>
    <row r="1293" spans="1:6" x14ac:dyDescent="0.3">
      <c r="A1293" s="23">
        <v>1292</v>
      </c>
      <c r="B1293" s="21" t="s">
        <v>455</v>
      </c>
      <c r="C1293" s="17" t="s">
        <v>2359</v>
      </c>
      <c r="D1293" s="17" t="s">
        <v>1535</v>
      </c>
      <c r="E1293" s="17" t="s">
        <v>2075</v>
      </c>
      <c r="F1293" s="17"/>
    </row>
    <row r="1294" spans="1:6" x14ac:dyDescent="0.3">
      <c r="A1294" s="23">
        <v>1293</v>
      </c>
      <c r="B1294" s="21" t="s">
        <v>455</v>
      </c>
      <c r="C1294" s="17" t="s">
        <v>3293</v>
      </c>
      <c r="D1294" s="17" t="s">
        <v>340</v>
      </c>
      <c r="E1294" s="17" t="s">
        <v>2332</v>
      </c>
      <c r="F1294" s="17"/>
    </row>
    <row r="1295" spans="1:6" x14ac:dyDescent="0.3">
      <c r="A1295" s="23">
        <v>1294</v>
      </c>
      <c r="B1295" s="21" t="s">
        <v>455</v>
      </c>
      <c r="C1295" s="17" t="s">
        <v>3237</v>
      </c>
      <c r="D1295" s="17" t="s">
        <v>1542</v>
      </c>
      <c r="E1295" s="17" t="s">
        <v>3184</v>
      </c>
      <c r="F1295" s="17"/>
    </row>
    <row r="1296" spans="1:6" x14ac:dyDescent="0.3">
      <c r="A1296" s="23">
        <v>1295</v>
      </c>
      <c r="B1296" s="21" t="s">
        <v>455</v>
      </c>
      <c r="C1296" s="17" t="s">
        <v>3258</v>
      </c>
      <c r="D1296" s="17" t="s">
        <v>1539</v>
      </c>
      <c r="E1296" s="17" t="s">
        <v>19</v>
      </c>
      <c r="F1296" s="17"/>
    </row>
    <row r="1297" spans="1:6" x14ac:dyDescent="0.3">
      <c r="A1297" s="23">
        <v>1296</v>
      </c>
      <c r="B1297" s="21" t="s">
        <v>455</v>
      </c>
      <c r="C1297" s="17" t="s">
        <v>3230</v>
      </c>
      <c r="D1297" s="17" t="s">
        <v>1532</v>
      </c>
      <c r="E1297" s="17" t="s">
        <v>1645</v>
      </c>
      <c r="F1297" s="17"/>
    </row>
    <row r="1298" spans="1:6" x14ac:dyDescent="0.3">
      <c r="A1298" s="23">
        <v>1297</v>
      </c>
      <c r="B1298" s="21" t="s">
        <v>455</v>
      </c>
      <c r="C1298" s="17" t="s">
        <v>3284</v>
      </c>
      <c r="D1298" s="17" t="s">
        <v>1544</v>
      </c>
      <c r="E1298" s="17" t="s">
        <v>2283</v>
      </c>
      <c r="F1298" s="17"/>
    </row>
    <row r="1299" spans="1:6" x14ac:dyDescent="0.3">
      <c r="A1299" s="23">
        <v>1298</v>
      </c>
      <c r="B1299" s="21" t="s">
        <v>455</v>
      </c>
      <c r="C1299" s="17" t="s">
        <v>3382</v>
      </c>
      <c r="D1299" s="17" t="s">
        <v>1533</v>
      </c>
      <c r="E1299" s="17" t="s">
        <v>1605</v>
      </c>
      <c r="F1299" s="17"/>
    </row>
    <row r="1300" spans="1:6" x14ac:dyDescent="0.3">
      <c r="A1300" s="23">
        <v>1299</v>
      </c>
      <c r="B1300" s="21" t="s">
        <v>455</v>
      </c>
      <c r="C1300" s="17" t="s">
        <v>3309</v>
      </c>
      <c r="D1300" s="17" t="s">
        <v>1533</v>
      </c>
      <c r="E1300" s="17" t="s">
        <v>1611</v>
      </c>
      <c r="F1300" s="17"/>
    </row>
    <row r="1301" spans="1:6" x14ac:dyDescent="0.3">
      <c r="A1301" s="23">
        <v>1300</v>
      </c>
      <c r="B1301" s="21" t="s">
        <v>455</v>
      </c>
      <c r="C1301" s="17" t="s">
        <v>3428</v>
      </c>
      <c r="D1301" s="17" t="s">
        <v>1534</v>
      </c>
      <c r="E1301" s="17" t="s">
        <v>3409</v>
      </c>
      <c r="F1301" s="17"/>
    </row>
    <row r="1302" spans="1:6" x14ac:dyDescent="0.3">
      <c r="A1302" s="23">
        <v>1301</v>
      </c>
      <c r="B1302" s="21" t="s">
        <v>455</v>
      </c>
      <c r="C1302" s="17" t="s">
        <v>3225</v>
      </c>
      <c r="D1302" s="17" t="s">
        <v>1546</v>
      </c>
      <c r="E1302" s="17" t="s">
        <v>3226</v>
      </c>
      <c r="F1302" s="17"/>
    </row>
    <row r="1303" spans="1:6" x14ac:dyDescent="0.3">
      <c r="A1303" s="23">
        <v>1302</v>
      </c>
      <c r="B1303" s="21" t="s">
        <v>455</v>
      </c>
      <c r="C1303" s="17" t="s">
        <v>3394</v>
      </c>
      <c r="D1303" s="17" t="s">
        <v>340</v>
      </c>
      <c r="E1303" s="17" t="s">
        <v>731</v>
      </c>
      <c r="F1303" s="17"/>
    </row>
    <row r="1304" spans="1:6" x14ac:dyDescent="0.3">
      <c r="A1304" s="23">
        <v>1303</v>
      </c>
      <c r="B1304" s="21" t="s">
        <v>455</v>
      </c>
      <c r="C1304" s="17" t="s">
        <v>3218</v>
      </c>
      <c r="D1304" s="17" t="s">
        <v>1537</v>
      </c>
      <c r="E1304" s="17" t="s">
        <v>1623</v>
      </c>
      <c r="F1304" s="17"/>
    </row>
    <row r="1305" spans="1:6" x14ac:dyDescent="0.3">
      <c r="A1305" s="23">
        <v>1304</v>
      </c>
      <c r="B1305" s="21" t="s">
        <v>455</v>
      </c>
      <c r="C1305" s="17" t="s">
        <v>3256</v>
      </c>
      <c r="D1305" s="17" t="s">
        <v>1535</v>
      </c>
      <c r="E1305" s="17" t="s">
        <v>2040</v>
      </c>
      <c r="F1305" s="17"/>
    </row>
    <row r="1306" spans="1:6" x14ac:dyDescent="0.3">
      <c r="A1306" s="23">
        <v>1305</v>
      </c>
      <c r="B1306" s="21" t="s">
        <v>455</v>
      </c>
      <c r="C1306" s="17" t="s">
        <v>3193</v>
      </c>
      <c r="D1306" s="17" t="s">
        <v>1541</v>
      </c>
      <c r="E1306" s="17" t="s">
        <v>1577</v>
      </c>
      <c r="F1306" s="17"/>
    </row>
    <row r="1307" spans="1:6" x14ac:dyDescent="0.3">
      <c r="A1307" s="23">
        <v>1306</v>
      </c>
      <c r="B1307" s="21" t="s">
        <v>455</v>
      </c>
      <c r="C1307" s="17" t="s">
        <v>524</v>
      </c>
      <c r="D1307" s="17" t="s">
        <v>1535</v>
      </c>
      <c r="E1307" s="17" t="s">
        <v>525</v>
      </c>
      <c r="F1307" s="17"/>
    </row>
    <row r="1308" spans="1:6" x14ac:dyDescent="0.3">
      <c r="A1308" s="23">
        <v>1307</v>
      </c>
      <c r="B1308" s="21" t="s">
        <v>455</v>
      </c>
      <c r="C1308" s="17" t="s">
        <v>3395</v>
      </c>
      <c r="D1308" s="17" t="s">
        <v>1542</v>
      </c>
      <c r="E1308" s="17" t="s">
        <v>2085</v>
      </c>
      <c r="F1308" s="17"/>
    </row>
    <row r="1309" spans="1:6" x14ac:dyDescent="0.3">
      <c r="A1309" s="23">
        <v>1308</v>
      </c>
      <c r="B1309" s="21" t="s">
        <v>455</v>
      </c>
      <c r="C1309" s="17" t="s">
        <v>3439</v>
      </c>
      <c r="D1309" s="17" t="s">
        <v>1542</v>
      </c>
      <c r="E1309" s="17" t="s">
        <v>3440</v>
      </c>
      <c r="F1309" s="17"/>
    </row>
    <row r="1310" spans="1:6" x14ac:dyDescent="0.3">
      <c r="A1310" s="23">
        <v>1309</v>
      </c>
      <c r="B1310" s="21" t="s">
        <v>455</v>
      </c>
      <c r="C1310" s="17" t="s">
        <v>3291</v>
      </c>
      <c r="D1310" s="17" t="s">
        <v>1533</v>
      </c>
      <c r="E1310" s="17" t="s">
        <v>4670</v>
      </c>
      <c r="F1310" s="17"/>
    </row>
    <row r="1311" spans="1:6" x14ac:dyDescent="0.3">
      <c r="A1311" s="23">
        <v>1310</v>
      </c>
      <c r="B1311" s="21" t="s">
        <v>455</v>
      </c>
      <c r="C1311" s="17" t="s">
        <v>3380</v>
      </c>
      <c r="D1311" s="17" t="s">
        <v>1549</v>
      </c>
      <c r="E1311" s="17" t="s">
        <v>19</v>
      </c>
      <c r="F1311" s="17"/>
    </row>
    <row r="1312" spans="1:6" x14ac:dyDescent="0.3">
      <c r="A1312" s="23">
        <v>1311</v>
      </c>
      <c r="B1312" s="21" t="s">
        <v>455</v>
      </c>
      <c r="C1312" s="17" t="s">
        <v>3202</v>
      </c>
      <c r="D1312" s="17" t="s">
        <v>1535</v>
      </c>
      <c r="E1312" s="17" t="s">
        <v>3116</v>
      </c>
      <c r="F1312" s="17"/>
    </row>
    <row r="1313" spans="1:6" x14ac:dyDescent="0.3">
      <c r="A1313" s="23">
        <v>1312</v>
      </c>
      <c r="B1313" s="21" t="s">
        <v>455</v>
      </c>
      <c r="C1313" s="17" t="s">
        <v>3159</v>
      </c>
      <c r="D1313" s="17" t="s">
        <v>1541</v>
      </c>
      <c r="E1313" s="17" t="s">
        <v>1617</v>
      </c>
      <c r="F1313" s="17"/>
    </row>
    <row r="1314" spans="1:6" x14ac:dyDescent="0.3">
      <c r="A1314" s="23">
        <v>1313</v>
      </c>
      <c r="B1314" s="21" t="s">
        <v>455</v>
      </c>
      <c r="C1314" s="17" t="s">
        <v>3187</v>
      </c>
      <c r="D1314" s="17" t="s">
        <v>1546</v>
      </c>
      <c r="E1314" s="17" t="s">
        <v>1625</v>
      </c>
      <c r="F1314" s="17"/>
    </row>
    <row r="1315" spans="1:6" x14ac:dyDescent="0.3">
      <c r="A1315" s="23">
        <v>1314</v>
      </c>
      <c r="B1315" s="21" t="s">
        <v>455</v>
      </c>
      <c r="C1315" s="17" t="s">
        <v>3173</v>
      </c>
      <c r="D1315" s="17" t="s">
        <v>4691</v>
      </c>
      <c r="E1315" s="17" t="s">
        <v>3174</v>
      </c>
      <c r="F1315" s="17"/>
    </row>
    <row r="1316" spans="1:6" x14ac:dyDescent="0.3">
      <c r="A1316" s="23">
        <v>1315</v>
      </c>
      <c r="B1316" s="21" t="s">
        <v>455</v>
      </c>
      <c r="C1316" s="17" t="s">
        <v>3209</v>
      </c>
      <c r="D1316" s="17" t="s">
        <v>1536</v>
      </c>
      <c r="E1316" s="17" t="s">
        <v>3210</v>
      </c>
      <c r="F1316" s="17"/>
    </row>
    <row r="1317" spans="1:6" x14ac:dyDescent="0.3">
      <c r="A1317" s="23">
        <v>1316</v>
      </c>
      <c r="B1317" s="21" t="s">
        <v>455</v>
      </c>
      <c r="C1317" s="17" t="s">
        <v>3227</v>
      </c>
      <c r="D1317" s="17" t="s">
        <v>1544</v>
      </c>
      <c r="E1317" s="17" t="s">
        <v>19</v>
      </c>
      <c r="F1317" s="17"/>
    </row>
    <row r="1318" spans="1:6" x14ac:dyDescent="0.3">
      <c r="A1318" s="23">
        <v>1317</v>
      </c>
      <c r="B1318" s="21" t="s">
        <v>455</v>
      </c>
      <c r="C1318" s="17" t="s">
        <v>3197</v>
      </c>
      <c r="D1318" s="17" t="s">
        <v>1533</v>
      </c>
      <c r="E1318" s="17" t="s">
        <v>4745</v>
      </c>
      <c r="F1318" s="17"/>
    </row>
    <row r="1319" spans="1:6" x14ac:dyDescent="0.3">
      <c r="A1319" s="23">
        <v>1318</v>
      </c>
      <c r="B1319" s="21" t="s">
        <v>455</v>
      </c>
      <c r="C1319" s="17" t="s">
        <v>3213</v>
      </c>
      <c r="D1319" s="17" t="s">
        <v>1535</v>
      </c>
      <c r="E1319" s="17" t="s">
        <v>1721</v>
      </c>
      <c r="F1319" s="17"/>
    </row>
    <row r="1320" spans="1:6" x14ac:dyDescent="0.3">
      <c r="A1320" s="23">
        <v>1319</v>
      </c>
      <c r="B1320" s="21" t="s">
        <v>455</v>
      </c>
      <c r="C1320" s="17" t="s">
        <v>3430</v>
      </c>
      <c r="D1320" s="17" t="s">
        <v>1533</v>
      </c>
      <c r="E1320" s="17" t="s">
        <v>1698</v>
      </c>
      <c r="F1320" s="17"/>
    </row>
    <row r="1321" spans="1:6" x14ac:dyDescent="0.3">
      <c r="A1321" s="23">
        <v>1320</v>
      </c>
      <c r="B1321" s="21" t="s">
        <v>455</v>
      </c>
      <c r="C1321" s="17" t="s">
        <v>480</v>
      </c>
      <c r="D1321" s="17" t="s">
        <v>1532</v>
      </c>
      <c r="E1321" s="17" t="s">
        <v>97</v>
      </c>
      <c r="F1321" s="17"/>
    </row>
    <row r="1322" spans="1:6" x14ac:dyDescent="0.3">
      <c r="A1322" s="23">
        <v>1321</v>
      </c>
      <c r="B1322" s="21" t="s">
        <v>455</v>
      </c>
      <c r="C1322" s="17" t="s">
        <v>3385</v>
      </c>
      <c r="D1322" s="17" t="s">
        <v>1533</v>
      </c>
      <c r="E1322" s="17" t="s">
        <v>1800</v>
      </c>
      <c r="F1322" s="17"/>
    </row>
    <row r="1323" spans="1:6" x14ac:dyDescent="0.3">
      <c r="A1323" s="23">
        <v>1322</v>
      </c>
      <c r="B1323" s="21" t="s">
        <v>455</v>
      </c>
      <c r="C1323" s="17" t="s">
        <v>3313</v>
      </c>
      <c r="D1323" s="17" t="s">
        <v>1534</v>
      </c>
      <c r="E1323" s="17" t="s">
        <v>2617</v>
      </c>
      <c r="F1323" s="17"/>
    </row>
    <row r="1324" spans="1:6" x14ac:dyDescent="0.3">
      <c r="A1324" s="23">
        <v>1323</v>
      </c>
      <c r="B1324" s="21" t="s">
        <v>455</v>
      </c>
      <c r="C1324" s="17" t="s">
        <v>3391</v>
      </c>
      <c r="D1324" s="17" t="s">
        <v>1544</v>
      </c>
      <c r="E1324" s="17" t="s">
        <v>2778</v>
      </c>
      <c r="F1324" s="17"/>
    </row>
    <row r="1325" spans="1:6" x14ac:dyDescent="0.3">
      <c r="A1325" s="23">
        <v>1324</v>
      </c>
      <c r="B1325" s="21" t="s">
        <v>455</v>
      </c>
      <c r="C1325" s="17" t="s">
        <v>3163</v>
      </c>
      <c r="D1325" s="17" t="s">
        <v>1533</v>
      </c>
      <c r="E1325" s="17" t="s">
        <v>1625</v>
      </c>
      <c r="F1325" s="17"/>
    </row>
    <row r="1326" spans="1:6" x14ac:dyDescent="0.3">
      <c r="A1326" s="23">
        <v>1325</v>
      </c>
      <c r="B1326" s="21" t="s">
        <v>455</v>
      </c>
      <c r="C1326" s="17" t="s">
        <v>3422</v>
      </c>
      <c r="D1326" s="17" t="s">
        <v>1534</v>
      </c>
      <c r="E1326" s="17" t="s">
        <v>1641</v>
      </c>
      <c r="F1326" s="17"/>
    </row>
    <row r="1327" spans="1:6" x14ac:dyDescent="0.3">
      <c r="A1327" s="23">
        <v>1326</v>
      </c>
      <c r="B1327" s="21" t="s">
        <v>455</v>
      </c>
      <c r="C1327" s="17" t="s">
        <v>3295</v>
      </c>
      <c r="D1327" s="17" t="s">
        <v>1537</v>
      </c>
      <c r="E1327" s="17" t="s">
        <v>3296</v>
      </c>
      <c r="F1327" s="17"/>
    </row>
    <row r="1328" spans="1:6" x14ac:dyDescent="0.3">
      <c r="A1328" s="23">
        <v>1327</v>
      </c>
      <c r="B1328" s="21" t="s">
        <v>455</v>
      </c>
      <c r="C1328" s="17" t="s">
        <v>3437</v>
      </c>
      <c r="D1328" s="17" t="s">
        <v>1533</v>
      </c>
      <c r="E1328" s="17" t="s">
        <v>1737</v>
      </c>
      <c r="F1328" s="17"/>
    </row>
    <row r="1329" spans="1:6" x14ac:dyDescent="0.3">
      <c r="A1329" s="23">
        <v>1328</v>
      </c>
      <c r="B1329" s="21" t="s">
        <v>455</v>
      </c>
      <c r="C1329" s="17" t="s">
        <v>456</v>
      </c>
      <c r="D1329" s="17" t="s">
        <v>1533</v>
      </c>
      <c r="E1329" s="17" t="s">
        <v>97</v>
      </c>
      <c r="F1329" s="17"/>
    </row>
    <row r="1330" spans="1:6" x14ac:dyDescent="0.3">
      <c r="A1330" s="23">
        <v>1329</v>
      </c>
      <c r="B1330" s="21" t="s">
        <v>455</v>
      </c>
      <c r="C1330" s="17" t="s">
        <v>3427</v>
      </c>
      <c r="D1330" s="17" t="s">
        <v>1533</v>
      </c>
      <c r="E1330" s="17" t="s">
        <v>1617</v>
      </c>
      <c r="F1330" s="17"/>
    </row>
    <row r="1331" spans="1:6" x14ac:dyDescent="0.3">
      <c r="A1331" s="23">
        <v>1330</v>
      </c>
      <c r="B1331" s="21" t="s">
        <v>455</v>
      </c>
      <c r="C1331" s="17" t="s">
        <v>3244</v>
      </c>
      <c r="D1331" s="17" t="s">
        <v>1540</v>
      </c>
      <c r="E1331" s="17" t="s">
        <v>1605</v>
      </c>
      <c r="F1331" s="17"/>
    </row>
    <row r="1332" spans="1:6" x14ac:dyDescent="0.3">
      <c r="A1332" s="23">
        <v>1331</v>
      </c>
      <c r="B1332" s="21" t="s">
        <v>455</v>
      </c>
      <c r="C1332" s="17" t="s">
        <v>3169</v>
      </c>
      <c r="D1332" s="17" t="s">
        <v>1533</v>
      </c>
      <c r="E1332" s="17" t="s">
        <v>4745</v>
      </c>
      <c r="F1332" s="17"/>
    </row>
    <row r="1333" spans="1:6" x14ac:dyDescent="0.3">
      <c r="A1333" s="23">
        <v>1332</v>
      </c>
      <c r="B1333" s="21" t="s">
        <v>455</v>
      </c>
      <c r="C1333" s="17" t="s">
        <v>3245</v>
      </c>
      <c r="D1333" s="17" t="s">
        <v>1532</v>
      </c>
      <c r="E1333" s="17" t="s">
        <v>3246</v>
      </c>
      <c r="F1333" s="17"/>
    </row>
    <row r="1334" spans="1:6" x14ac:dyDescent="0.3">
      <c r="A1334" s="23">
        <v>1333</v>
      </c>
      <c r="B1334" s="21" t="s">
        <v>455</v>
      </c>
      <c r="C1334" s="17" t="s">
        <v>3393</v>
      </c>
      <c r="D1334" s="17" t="s">
        <v>1538</v>
      </c>
      <c r="E1334" s="17" t="s">
        <v>1822</v>
      </c>
      <c r="F1334" s="17"/>
    </row>
    <row r="1335" spans="1:6" x14ac:dyDescent="0.3">
      <c r="A1335" s="23">
        <v>1334</v>
      </c>
      <c r="B1335" s="21" t="s">
        <v>455</v>
      </c>
      <c r="C1335" s="17" t="s">
        <v>3254</v>
      </c>
      <c r="D1335" s="17" t="s">
        <v>1542</v>
      </c>
      <c r="E1335" s="17" t="s">
        <v>1639</v>
      </c>
      <c r="F1335" s="17"/>
    </row>
    <row r="1336" spans="1:6" x14ac:dyDescent="0.3">
      <c r="A1336" s="23">
        <v>1335</v>
      </c>
      <c r="B1336" s="21" t="s">
        <v>455</v>
      </c>
      <c r="C1336" s="17" t="s">
        <v>2546</v>
      </c>
      <c r="D1336" s="17" t="s">
        <v>1534</v>
      </c>
      <c r="E1336" s="17" t="s">
        <v>3250</v>
      </c>
      <c r="F1336" s="17"/>
    </row>
    <row r="1337" spans="1:6" x14ac:dyDescent="0.3">
      <c r="A1337" s="23">
        <v>1336</v>
      </c>
      <c r="B1337" s="21" t="s">
        <v>455</v>
      </c>
      <c r="C1337" s="17" t="s">
        <v>3165</v>
      </c>
      <c r="D1337" s="17" t="s">
        <v>1546</v>
      </c>
      <c r="E1337" s="17" t="s">
        <v>1649</v>
      </c>
      <c r="F1337" s="17"/>
    </row>
    <row r="1338" spans="1:6" x14ac:dyDescent="0.3">
      <c r="A1338" s="23">
        <v>1337</v>
      </c>
      <c r="B1338" s="21" t="s">
        <v>455</v>
      </c>
      <c r="C1338" s="17" t="s">
        <v>3185</v>
      </c>
      <c r="D1338" s="17" t="s">
        <v>1551</v>
      </c>
      <c r="E1338" s="17" t="s">
        <v>3186</v>
      </c>
      <c r="F1338" s="17"/>
    </row>
    <row r="1339" spans="1:6" x14ac:dyDescent="0.3">
      <c r="A1339" s="23">
        <v>1338</v>
      </c>
      <c r="B1339" s="21" t="s">
        <v>455</v>
      </c>
      <c r="C1339" s="17" t="s">
        <v>3180</v>
      </c>
      <c r="D1339" s="17" t="s">
        <v>1542</v>
      </c>
      <c r="E1339" s="17" t="s">
        <v>2267</v>
      </c>
      <c r="F1339" s="17"/>
    </row>
    <row r="1340" spans="1:6" x14ac:dyDescent="0.3">
      <c r="A1340" s="23">
        <v>1339</v>
      </c>
      <c r="B1340" s="21" t="s">
        <v>455</v>
      </c>
      <c r="C1340" s="17" t="s">
        <v>3236</v>
      </c>
      <c r="D1340" s="17" t="s">
        <v>1532</v>
      </c>
      <c r="E1340" s="17" t="s">
        <v>6</v>
      </c>
      <c r="F1340" s="17"/>
    </row>
    <row r="1341" spans="1:6" x14ac:dyDescent="0.3">
      <c r="A1341" s="23">
        <v>1340</v>
      </c>
      <c r="B1341" s="21" t="s">
        <v>455</v>
      </c>
      <c r="C1341" s="17" t="s">
        <v>3407</v>
      </c>
      <c r="D1341" s="17" t="s">
        <v>4630</v>
      </c>
      <c r="E1341" s="17" t="s">
        <v>3059</v>
      </c>
      <c r="F1341" s="17"/>
    </row>
    <row r="1342" spans="1:6" x14ac:dyDescent="0.3">
      <c r="A1342" s="23">
        <v>1341</v>
      </c>
      <c r="B1342" s="21" t="s">
        <v>455</v>
      </c>
      <c r="C1342" s="17" t="s">
        <v>3415</v>
      </c>
      <c r="D1342" s="17" t="s">
        <v>1537</v>
      </c>
      <c r="E1342" s="17" t="s">
        <v>3416</v>
      </c>
      <c r="F1342" s="17"/>
    </row>
    <row r="1343" spans="1:6" x14ac:dyDescent="0.3">
      <c r="A1343" s="23">
        <v>1342</v>
      </c>
      <c r="B1343" s="21" t="s">
        <v>455</v>
      </c>
      <c r="C1343" s="17" t="s">
        <v>3446</v>
      </c>
      <c r="D1343" s="17" t="s">
        <v>1541</v>
      </c>
      <c r="E1343" s="17" t="s">
        <v>1617</v>
      </c>
      <c r="F1343" s="17"/>
    </row>
    <row r="1344" spans="1:6" x14ac:dyDescent="0.3">
      <c r="A1344" s="23">
        <v>1343</v>
      </c>
      <c r="B1344" s="21" t="s">
        <v>455</v>
      </c>
      <c r="C1344" s="17" t="s">
        <v>3223</v>
      </c>
      <c r="D1344" s="17" t="s">
        <v>1538</v>
      </c>
      <c r="E1344" s="17" t="s">
        <v>1649</v>
      </c>
      <c r="F1344" s="17"/>
    </row>
    <row r="1345" spans="1:6" x14ac:dyDescent="0.3">
      <c r="A1345" s="23">
        <v>1344</v>
      </c>
      <c r="B1345" s="21" t="s">
        <v>455</v>
      </c>
      <c r="C1345" s="17" t="s">
        <v>3425</v>
      </c>
      <c r="D1345" s="17" t="s">
        <v>1536</v>
      </c>
      <c r="E1345" s="17" t="s">
        <v>1585</v>
      </c>
      <c r="F1345" s="17"/>
    </row>
    <row r="1346" spans="1:6" x14ac:dyDescent="0.3">
      <c r="A1346" s="23">
        <v>1345</v>
      </c>
      <c r="B1346" s="21" t="s">
        <v>455</v>
      </c>
      <c r="C1346" s="17" t="s">
        <v>3166</v>
      </c>
      <c r="D1346" s="17" t="s">
        <v>1542</v>
      </c>
      <c r="E1346" s="17" t="s">
        <v>2778</v>
      </c>
      <c r="F1346" s="17"/>
    </row>
    <row r="1347" spans="1:6" x14ac:dyDescent="0.3">
      <c r="A1347" s="23">
        <v>1346</v>
      </c>
      <c r="B1347" s="21" t="s">
        <v>455</v>
      </c>
      <c r="C1347" s="17" t="s">
        <v>3179</v>
      </c>
      <c r="D1347" s="17" t="s">
        <v>1536</v>
      </c>
      <c r="E1347" s="17" t="s">
        <v>1649</v>
      </c>
      <c r="F1347" s="17"/>
    </row>
    <row r="1348" spans="1:6" x14ac:dyDescent="0.3">
      <c r="A1348" s="23">
        <v>1347</v>
      </c>
      <c r="B1348" s="21" t="s">
        <v>455</v>
      </c>
      <c r="C1348" s="17" t="s">
        <v>3235</v>
      </c>
      <c r="D1348" s="17" t="s">
        <v>1546</v>
      </c>
      <c r="E1348" s="17" t="s">
        <v>1755</v>
      </c>
      <c r="F1348" s="17"/>
    </row>
    <row r="1349" spans="1:6" x14ac:dyDescent="0.3">
      <c r="A1349" s="23">
        <v>1348</v>
      </c>
      <c r="B1349" s="21" t="s">
        <v>455</v>
      </c>
      <c r="C1349" s="17" t="s">
        <v>3160</v>
      </c>
      <c r="D1349" s="17" t="s">
        <v>4691</v>
      </c>
      <c r="E1349" s="17" t="s">
        <v>1617</v>
      </c>
      <c r="F1349" s="17"/>
    </row>
    <row r="1350" spans="1:6" x14ac:dyDescent="0.3">
      <c r="A1350" s="23">
        <v>1349</v>
      </c>
      <c r="B1350" s="21" t="s">
        <v>455</v>
      </c>
      <c r="C1350" s="17" t="s">
        <v>3205</v>
      </c>
      <c r="D1350" s="17" t="s">
        <v>1533</v>
      </c>
      <c r="E1350" s="17" t="s">
        <v>1711</v>
      </c>
      <c r="F1350" s="17"/>
    </row>
    <row r="1351" spans="1:6" x14ac:dyDescent="0.3">
      <c r="A1351" s="23">
        <v>1350</v>
      </c>
      <c r="B1351" s="21" t="s">
        <v>455</v>
      </c>
      <c r="C1351" s="17" t="s">
        <v>3388</v>
      </c>
      <c r="D1351" s="17" t="s">
        <v>1545</v>
      </c>
      <c r="E1351" s="17" t="s">
        <v>1726</v>
      </c>
      <c r="F1351" s="17"/>
    </row>
    <row r="1352" spans="1:6" x14ac:dyDescent="0.3">
      <c r="A1352" s="23">
        <v>1351</v>
      </c>
      <c r="B1352" s="21" t="s">
        <v>455</v>
      </c>
      <c r="C1352" s="17" t="s">
        <v>3396</v>
      </c>
      <c r="D1352" s="17" t="s">
        <v>1544</v>
      </c>
      <c r="E1352" s="17" t="s">
        <v>1625</v>
      </c>
      <c r="F1352" s="17"/>
    </row>
    <row r="1353" spans="1:6" x14ac:dyDescent="0.3">
      <c r="A1353" s="23">
        <v>1352</v>
      </c>
      <c r="B1353" s="21" t="s">
        <v>455</v>
      </c>
      <c r="C1353" s="17" t="s">
        <v>2032</v>
      </c>
      <c r="D1353" s="17" t="s">
        <v>1535</v>
      </c>
      <c r="E1353" s="17" t="s">
        <v>1623</v>
      </c>
      <c r="F1353" s="17"/>
    </row>
    <row r="1354" spans="1:6" x14ac:dyDescent="0.3">
      <c r="A1354" s="23">
        <v>1353</v>
      </c>
      <c r="B1354" s="21" t="s">
        <v>455</v>
      </c>
      <c r="C1354" s="17" t="s">
        <v>3170</v>
      </c>
      <c r="D1354" s="17" t="s">
        <v>1532</v>
      </c>
      <c r="E1354" s="17" t="s">
        <v>6</v>
      </c>
      <c r="F1354" s="17"/>
    </row>
    <row r="1355" spans="1:6" x14ac:dyDescent="0.3">
      <c r="A1355" s="23">
        <v>1354</v>
      </c>
      <c r="B1355" s="21" t="s">
        <v>455</v>
      </c>
      <c r="C1355" s="17" t="s">
        <v>3306</v>
      </c>
      <c r="D1355" s="17" t="s">
        <v>1533</v>
      </c>
      <c r="E1355" s="17" t="s">
        <v>3307</v>
      </c>
      <c r="F1355" s="17"/>
    </row>
    <row r="1356" spans="1:6" x14ac:dyDescent="0.3">
      <c r="A1356" s="23">
        <v>1355</v>
      </c>
      <c r="B1356" s="21" t="s">
        <v>455</v>
      </c>
      <c r="C1356" s="17" t="s">
        <v>3298</v>
      </c>
      <c r="D1356" s="17" t="s">
        <v>4629</v>
      </c>
      <c r="E1356" s="17" t="s">
        <v>1651</v>
      </c>
      <c r="F1356" s="17"/>
    </row>
    <row r="1357" spans="1:6" x14ac:dyDescent="0.3">
      <c r="A1357" s="23">
        <v>1356</v>
      </c>
      <c r="B1357" s="21" t="s">
        <v>455</v>
      </c>
      <c r="C1357" s="17" t="s">
        <v>3217</v>
      </c>
      <c r="D1357" s="17" t="s">
        <v>1532</v>
      </c>
      <c r="E1357" s="17" t="s">
        <v>2185</v>
      </c>
      <c r="F1357" s="17"/>
    </row>
    <row r="1358" spans="1:6" x14ac:dyDescent="0.3">
      <c r="A1358" s="23">
        <v>1357</v>
      </c>
      <c r="B1358" s="21" t="s">
        <v>455</v>
      </c>
      <c r="C1358" s="17" t="s">
        <v>3404</v>
      </c>
      <c r="D1358" s="17" t="s">
        <v>340</v>
      </c>
      <c r="E1358" s="17" t="s">
        <v>6</v>
      </c>
      <c r="F1358" s="17"/>
    </row>
    <row r="1359" spans="1:6" x14ac:dyDescent="0.3">
      <c r="A1359" s="23">
        <v>1358</v>
      </c>
      <c r="B1359" s="21" t="s">
        <v>455</v>
      </c>
      <c r="C1359" s="17" t="s">
        <v>3171</v>
      </c>
      <c r="D1359" s="17" t="s">
        <v>1532</v>
      </c>
      <c r="E1359" s="17" t="s">
        <v>3172</v>
      </c>
      <c r="F1359" s="17"/>
    </row>
    <row r="1360" spans="1:6" x14ac:dyDescent="0.3">
      <c r="A1360" s="23">
        <v>1359</v>
      </c>
      <c r="B1360" s="21" t="s">
        <v>455</v>
      </c>
      <c r="C1360" s="17" t="s">
        <v>3196</v>
      </c>
      <c r="D1360" s="17" t="s">
        <v>4629</v>
      </c>
      <c r="E1360" s="17" t="s">
        <v>2296</v>
      </c>
      <c r="F1360" s="17"/>
    </row>
    <row r="1361" spans="1:6" x14ac:dyDescent="0.3">
      <c r="A1361" s="23">
        <v>1360</v>
      </c>
      <c r="B1361" s="21" t="s">
        <v>455</v>
      </c>
      <c r="C1361" s="17" t="s">
        <v>4536</v>
      </c>
      <c r="D1361" s="17" t="s">
        <v>1536</v>
      </c>
      <c r="E1361" s="17" t="s">
        <v>1687</v>
      </c>
      <c r="F1361" s="17"/>
    </row>
    <row r="1362" spans="1:6" x14ac:dyDescent="0.3">
      <c r="A1362" s="23">
        <v>1361</v>
      </c>
      <c r="B1362" s="21" t="s">
        <v>455</v>
      </c>
      <c r="C1362" s="17" t="s">
        <v>3270</v>
      </c>
      <c r="D1362" s="17" t="s">
        <v>1546</v>
      </c>
      <c r="E1362" s="17" t="s">
        <v>3271</v>
      </c>
      <c r="F1362" s="17"/>
    </row>
    <row r="1363" spans="1:6" x14ac:dyDescent="0.3">
      <c r="A1363" s="23">
        <v>1362</v>
      </c>
      <c r="B1363" s="21" t="s">
        <v>455</v>
      </c>
      <c r="C1363" s="17" t="s">
        <v>3194</v>
      </c>
      <c r="D1363" s="17" t="s">
        <v>1532</v>
      </c>
      <c r="E1363" s="17" t="s">
        <v>1577</v>
      </c>
      <c r="F1363" s="17"/>
    </row>
    <row r="1364" spans="1:6" x14ac:dyDescent="0.3">
      <c r="A1364" s="23">
        <v>1363</v>
      </c>
      <c r="B1364" s="21" t="s">
        <v>455</v>
      </c>
      <c r="C1364" s="17" t="s">
        <v>3438</v>
      </c>
      <c r="D1364" s="17" t="s">
        <v>1546</v>
      </c>
      <c r="E1364" s="17" t="s">
        <v>1715</v>
      </c>
      <c r="F1364" s="17"/>
    </row>
    <row r="1365" spans="1:6" x14ac:dyDescent="0.3">
      <c r="A1365" s="23">
        <v>1364</v>
      </c>
      <c r="B1365" s="21" t="s">
        <v>455</v>
      </c>
      <c r="C1365" s="17" t="s">
        <v>468</v>
      </c>
      <c r="D1365" s="17" t="s">
        <v>1554</v>
      </c>
      <c r="E1365" s="17" t="s">
        <v>69</v>
      </c>
      <c r="F1365" s="17"/>
    </row>
    <row r="1366" spans="1:6" x14ac:dyDescent="0.3">
      <c r="A1366" s="23">
        <v>1365</v>
      </c>
      <c r="B1366" s="21" t="s">
        <v>455</v>
      </c>
      <c r="C1366" s="17" t="s">
        <v>472</v>
      </c>
      <c r="D1366" s="17" t="s">
        <v>1533</v>
      </c>
      <c r="E1366" s="17" t="s">
        <v>473</v>
      </c>
      <c r="F1366" s="17"/>
    </row>
    <row r="1367" spans="1:6" x14ac:dyDescent="0.3">
      <c r="A1367" s="23">
        <v>1366</v>
      </c>
      <c r="B1367" s="21" t="s">
        <v>455</v>
      </c>
      <c r="C1367" s="17" t="s">
        <v>3280</v>
      </c>
      <c r="D1367" s="17" t="s">
        <v>1532</v>
      </c>
      <c r="E1367" s="17" t="s">
        <v>3071</v>
      </c>
      <c r="F1367" s="17"/>
    </row>
    <row r="1368" spans="1:6" x14ac:dyDescent="0.3">
      <c r="A1368" s="23">
        <v>1367</v>
      </c>
      <c r="B1368" s="21" t="s">
        <v>455</v>
      </c>
      <c r="C1368" s="17" t="s">
        <v>3303</v>
      </c>
      <c r="D1368" s="17" t="s">
        <v>1537</v>
      </c>
      <c r="E1368" s="17" t="s">
        <v>2131</v>
      </c>
      <c r="F1368" s="17"/>
    </row>
    <row r="1369" spans="1:6" x14ac:dyDescent="0.3">
      <c r="A1369" s="23">
        <v>1368</v>
      </c>
      <c r="B1369" s="21" t="s">
        <v>455</v>
      </c>
      <c r="C1369" s="17" t="s">
        <v>3175</v>
      </c>
      <c r="D1369" s="17" t="s">
        <v>1534</v>
      </c>
      <c r="E1369" s="17" t="s">
        <v>3100</v>
      </c>
      <c r="F1369" s="17"/>
    </row>
    <row r="1370" spans="1:6" x14ac:dyDescent="0.3">
      <c r="A1370" s="23">
        <v>1369</v>
      </c>
      <c r="B1370" s="21" t="s">
        <v>455</v>
      </c>
      <c r="C1370" s="17" t="s">
        <v>3278</v>
      </c>
      <c r="D1370" s="17" t="s">
        <v>1538</v>
      </c>
      <c r="E1370" s="17" t="s">
        <v>1603</v>
      </c>
      <c r="F1370" s="17"/>
    </row>
    <row r="1371" spans="1:6" x14ac:dyDescent="0.3">
      <c r="A1371" s="23">
        <v>1370</v>
      </c>
      <c r="B1371" s="21" t="s">
        <v>455</v>
      </c>
      <c r="C1371" s="17" t="s">
        <v>3282</v>
      </c>
      <c r="D1371" s="17" t="s">
        <v>1541</v>
      </c>
      <c r="E1371" s="17" t="s">
        <v>2113</v>
      </c>
      <c r="F1371" s="17"/>
    </row>
    <row r="1372" spans="1:6" x14ac:dyDescent="0.3">
      <c r="A1372" s="23">
        <v>1371</v>
      </c>
      <c r="B1372" s="21" t="s">
        <v>455</v>
      </c>
      <c r="C1372" s="17" t="s">
        <v>3431</v>
      </c>
      <c r="D1372" s="17" t="s">
        <v>1562</v>
      </c>
      <c r="E1372" s="17" t="s">
        <v>3432</v>
      </c>
      <c r="F1372" s="17"/>
    </row>
    <row r="1373" spans="1:6" x14ac:dyDescent="0.3">
      <c r="A1373" s="23">
        <v>1372</v>
      </c>
      <c r="B1373" s="21" t="s">
        <v>455</v>
      </c>
      <c r="C1373" s="17" t="s">
        <v>3222</v>
      </c>
      <c r="D1373" s="17" t="s">
        <v>1540</v>
      </c>
      <c r="E1373" s="17" t="s">
        <v>1605</v>
      </c>
      <c r="F1373" s="17"/>
    </row>
    <row r="1374" spans="1:6" x14ac:dyDescent="0.3">
      <c r="A1374" s="23">
        <v>1373</v>
      </c>
      <c r="B1374" s="21" t="s">
        <v>455</v>
      </c>
      <c r="C1374" s="17" t="s">
        <v>3257</v>
      </c>
      <c r="D1374" s="17" t="s">
        <v>1537</v>
      </c>
      <c r="E1374" s="17" t="s">
        <v>1639</v>
      </c>
      <c r="F1374" s="17"/>
    </row>
    <row r="1375" spans="1:6" x14ac:dyDescent="0.3">
      <c r="A1375" s="23">
        <v>1374</v>
      </c>
      <c r="B1375" s="21" t="s">
        <v>455</v>
      </c>
      <c r="C1375" s="17" t="s">
        <v>3212</v>
      </c>
      <c r="D1375" s="17" t="s">
        <v>1545</v>
      </c>
      <c r="E1375" s="17" t="s">
        <v>2476</v>
      </c>
      <c r="F1375" s="17"/>
    </row>
    <row r="1376" spans="1:6" x14ac:dyDescent="0.3">
      <c r="A1376" s="23">
        <v>1375</v>
      </c>
      <c r="B1376" s="21" t="s">
        <v>455</v>
      </c>
      <c r="C1376" s="17" t="s">
        <v>491</v>
      </c>
      <c r="D1376" s="17" t="s">
        <v>1538</v>
      </c>
      <c r="E1376" s="17" t="s">
        <v>2382</v>
      </c>
      <c r="F1376" s="17"/>
    </row>
    <row r="1377" spans="1:6" x14ac:dyDescent="0.3">
      <c r="A1377" s="23">
        <v>1376</v>
      </c>
      <c r="B1377" s="21" t="s">
        <v>455</v>
      </c>
      <c r="C1377" s="17" t="s">
        <v>4489</v>
      </c>
      <c r="D1377" s="17" t="s">
        <v>1550</v>
      </c>
      <c r="E1377" s="17" t="s">
        <v>2520</v>
      </c>
      <c r="F1377" s="17"/>
    </row>
    <row r="1378" spans="1:6" x14ac:dyDescent="0.3">
      <c r="A1378" s="23">
        <v>1377</v>
      </c>
      <c r="B1378" s="21" t="s">
        <v>455</v>
      </c>
      <c r="C1378" s="17" t="s">
        <v>3294</v>
      </c>
      <c r="D1378" s="17" t="s">
        <v>1537</v>
      </c>
      <c r="E1378" s="17" t="s">
        <v>2788</v>
      </c>
      <c r="F1378" s="17"/>
    </row>
    <row r="1379" spans="1:6" x14ac:dyDescent="0.3">
      <c r="A1379" s="23">
        <v>1378</v>
      </c>
      <c r="B1379" s="21" t="s">
        <v>455</v>
      </c>
      <c r="C1379" s="17" t="s">
        <v>3405</v>
      </c>
      <c r="D1379" s="17" t="s">
        <v>1533</v>
      </c>
      <c r="E1379" s="17" t="s">
        <v>4713</v>
      </c>
      <c r="F1379" s="17"/>
    </row>
    <row r="1380" spans="1:6" x14ac:dyDescent="0.3">
      <c r="A1380" s="23">
        <v>1379</v>
      </c>
      <c r="B1380" s="21" t="s">
        <v>455</v>
      </c>
      <c r="C1380" s="17" t="s">
        <v>3288</v>
      </c>
      <c r="D1380" s="17" t="s">
        <v>1533</v>
      </c>
      <c r="E1380" s="17" t="s">
        <v>4713</v>
      </c>
      <c r="F1380" s="17"/>
    </row>
    <row r="1381" spans="1:6" x14ac:dyDescent="0.3">
      <c r="A1381" s="23">
        <v>1380</v>
      </c>
      <c r="B1381" s="21" t="s">
        <v>455</v>
      </c>
      <c r="C1381" s="17" t="s">
        <v>3414</v>
      </c>
      <c r="D1381" s="17" t="s">
        <v>1559</v>
      </c>
      <c r="E1381" s="17" t="s">
        <v>2169</v>
      </c>
      <c r="F1381" s="17"/>
    </row>
    <row r="1382" spans="1:6" x14ac:dyDescent="0.3">
      <c r="A1382" s="23">
        <v>1381</v>
      </c>
      <c r="B1382" s="21" t="s">
        <v>455</v>
      </c>
      <c r="C1382" s="17" t="s">
        <v>3241</v>
      </c>
      <c r="D1382" s="17" t="s">
        <v>1554</v>
      </c>
      <c r="E1382" s="17" t="s">
        <v>1577</v>
      </c>
      <c r="F1382" s="17"/>
    </row>
    <row r="1383" spans="1:6" x14ac:dyDescent="0.3">
      <c r="A1383" s="23">
        <v>1382</v>
      </c>
      <c r="B1383" s="21" t="s">
        <v>455</v>
      </c>
      <c r="C1383" s="17" t="s">
        <v>489</v>
      </c>
      <c r="D1383" s="17" t="s">
        <v>1542</v>
      </c>
      <c r="E1383" s="17" t="s">
        <v>2252</v>
      </c>
      <c r="F1383" s="17"/>
    </row>
    <row r="1384" spans="1:6" x14ac:dyDescent="0.3">
      <c r="A1384" s="23">
        <v>1383</v>
      </c>
      <c r="B1384" s="21" t="s">
        <v>455</v>
      </c>
      <c r="C1384" s="17" t="s">
        <v>3429</v>
      </c>
      <c r="D1384" s="17" t="s">
        <v>1541</v>
      </c>
      <c r="E1384" s="17" t="s">
        <v>3059</v>
      </c>
      <c r="F1384" s="17"/>
    </row>
    <row r="1385" spans="1:6" x14ac:dyDescent="0.3">
      <c r="A1385" s="23">
        <v>1384</v>
      </c>
      <c r="B1385" s="21" t="s">
        <v>455</v>
      </c>
      <c r="C1385" s="17" t="s">
        <v>3417</v>
      </c>
      <c r="D1385" s="17" t="s">
        <v>4630</v>
      </c>
      <c r="E1385" s="17" t="s">
        <v>3418</v>
      </c>
      <c r="F1385" s="17"/>
    </row>
    <row r="1386" spans="1:6" x14ac:dyDescent="0.3">
      <c r="A1386" s="23">
        <v>1385</v>
      </c>
      <c r="B1386" s="21" t="s">
        <v>455</v>
      </c>
      <c r="C1386" s="17" t="s">
        <v>4533</v>
      </c>
      <c r="D1386" s="17" t="s">
        <v>1556</v>
      </c>
      <c r="E1386" s="17" t="s">
        <v>1605</v>
      </c>
      <c r="F1386" s="17"/>
    </row>
    <row r="1387" spans="1:6" x14ac:dyDescent="0.3">
      <c r="A1387" s="23">
        <v>1386</v>
      </c>
      <c r="B1387" s="21" t="s">
        <v>455</v>
      </c>
      <c r="C1387" s="17" t="s">
        <v>3286</v>
      </c>
      <c r="D1387" s="17" t="s">
        <v>1542</v>
      </c>
      <c r="E1387" s="17" t="s">
        <v>2520</v>
      </c>
      <c r="F1387" s="17"/>
    </row>
    <row r="1388" spans="1:6" x14ac:dyDescent="0.3">
      <c r="A1388" s="23">
        <v>1387</v>
      </c>
      <c r="B1388" s="21" t="s">
        <v>455</v>
      </c>
      <c r="C1388" s="17" t="s">
        <v>3259</v>
      </c>
      <c r="D1388" s="17" t="s">
        <v>1539</v>
      </c>
      <c r="E1388" s="17" t="s">
        <v>2196</v>
      </c>
      <c r="F1388" s="17"/>
    </row>
    <row r="1389" spans="1:6" x14ac:dyDescent="0.3">
      <c r="A1389" s="23">
        <v>1388</v>
      </c>
      <c r="B1389" s="21" t="s">
        <v>455</v>
      </c>
      <c r="C1389" s="17" t="s">
        <v>3178</v>
      </c>
      <c r="D1389" s="17" t="s">
        <v>1539</v>
      </c>
      <c r="E1389" s="17" t="s">
        <v>1639</v>
      </c>
      <c r="F1389" s="17"/>
    </row>
    <row r="1390" spans="1:6" x14ac:dyDescent="0.3">
      <c r="A1390" s="23">
        <v>1389</v>
      </c>
      <c r="B1390" s="21" t="s">
        <v>455</v>
      </c>
      <c r="C1390" s="17" t="s">
        <v>3386</v>
      </c>
      <c r="D1390" s="17" t="s">
        <v>1544</v>
      </c>
      <c r="E1390" s="17" t="s">
        <v>1568</v>
      </c>
      <c r="F1390" s="17"/>
    </row>
    <row r="1391" spans="1:6" x14ac:dyDescent="0.3">
      <c r="A1391" s="23">
        <v>1390</v>
      </c>
      <c r="B1391" s="21" t="s">
        <v>455</v>
      </c>
      <c r="C1391" s="17" t="s">
        <v>470</v>
      </c>
      <c r="D1391" s="17" t="s">
        <v>1539</v>
      </c>
      <c r="E1391" s="17" t="s">
        <v>69</v>
      </c>
      <c r="F1391" s="17"/>
    </row>
    <row r="1392" spans="1:6" x14ac:dyDescent="0.3">
      <c r="A1392" s="23">
        <v>1391</v>
      </c>
      <c r="B1392" s="21" t="s">
        <v>455</v>
      </c>
      <c r="C1392" s="17" t="s">
        <v>478</v>
      </c>
      <c r="D1392" s="17" t="s">
        <v>1532</v>
      </c>
      <c r="E1392" s="17" t="s">
        <v>459</v>
      </c>
      <c r="F1392" s="17"/>
    </row>
    <row r="1393" spans="1:6" x14ac:dyDescent="0.3">
      <c r="A1393" s="23">
        <v>1392</v>
      </c>
      <c r="B1393" s="21" t="s">
        <v>455</v>
      </c>
      <c r="C1393" s="17" t="s">
        <v>522</v>
      </c>
      <c r="D1393" s="17" t="s">
        <v>1537</v>
      </c>
      <c r="E1393" s="17" t="s">
        <v>318</v>
      </c>
      <c r="F1393" s="17"/>
    </row>
    <row r="1394" spans="1:6" x14ac:dyDescent="0.3">
      <c r="A1394" s="23">
        <v>1393</v>
      </c>
      <c r="B1394" s="21" t="s">
        <v>455</v>
      </c>
      <c r="C1394" s="17" t="s">
        <v>3251</v>
      </c>
      <c r="D1394" s="17" t="s">
        <v>340</v>
      </c>
      <c r="E1394" s="17" t="s">
        <v>1639</v>
      </c>
      <c r="F1394" s="17"/>
    </row>
    <row r="1395" spans="1:6" x14ac:dyDescent="0.3">
      <c r="A1395" s="23">
        <v>1394</v>
      </c>
      <c r="B1395" s="21" t="s">
        <v>455</v>
      </c>
      <c r="C1395" s="17" t="s">
        <v>3408</v>
      </c>
      <c r="D1395" s="17" t="s">
        <v>1538</v>
      </c>
      <c r="E1395" s="17" t="s">
        <v>3409</v>
      </c>
      <c r="F1395" s="17"/>
    </row>
    <row r="1396" spans="1:6" x14ac:dyDescent="0.3">
      <c r="A1396" s="23">
        <v>1395</v>
      </c>
      <c r="B1396" s="21" t="s">
        <v>455</v>
      </c>
      <c r="C1396" s="17" t="s">
        <v>3268</v>
      </c>
      <c r="D1396" s="17" t="s">
        <v>1542</v>
      </c>
      <c r="E1396" s="17" t="s">
        <v>2431</v>
      </c>
      <c r="F1396" s="17"/>
    </row>
    <row r="1397" spans="1:6" x14ac:dyDescent="0.3">
      <c r="A1397" s="23">
        <v>1396</v>
      </c>
      <c r="B1397" s="21" t="s">
        <v>455</v>
      </c>
      <c r="C1397" s="17" t="s">
        <v>3215</v>
      </c>
      <c r="D1397" s="17" t="s">
        <v>1534</v>
      </c>
      <c r="E1397" s="17" t="s">
        <v>3216</v>
      </c>
      <c r="F1397" s="17"/>
    </row>
    <row r="1398" spans="1:6" x14ac:dyDescent="0.3">
      <c r="A1398" s="23">
        <v>1397</v>
      </c>
      <c r="B1398" s="21" t="s">
        <v>455</v>
      </c>
      <c r="C1398" s="17" t="s">
        <v>4516</v>
      </c>
      <c r="D1398" s="17" t="s">
        <v>1538</v>
      </c>
      <c r="E1398" s="17" t="s">
        <v>1802</v>
      </c>
      <c r="F1398" s="17"/>
    </row>
    <row r="1399" spans="1:6" x14ac:dyDescent="0.3">
      <c r="A1399" s="23">
        <v>1398</v>
      </c>
      <c r="B1399" s="21" t="s">
        <v>455</v>
      </c>
      <c r="C1399" s="17" t="s">
        <v>3276</v>
      </c>
      <c r="D1399" s="17" t="s">
        <v>1536</v>
      </c>
      <c r="E1399" s="17" t="s">
        <v>3277</v>
      </c>
      <c r="F1399" s="17"/>
    </row>
    <row r="1400" spans="1:6" x14ac:dyDescent="0.3">
      <c r="A1400" s="23">
        <v>1399</v>
      </c>
      <c r="B1400" s="21" t="s">
        <v>455</v>
      </c>
      <c r="C1400" s="17" t="s">
        <v>3229</v>
      </c>
      <c r="D1400" s="17" t="s">
        <v>1542</v>
      </c>
      <c r="E1400" s="17" t="s">
        <v>2431</v>
      </c>
      <c r="F1400" s="17"/>
    </row>
    <row r="1401" spans="1:6" x14ac:dyDescent="0.3">
      <c r="A1401" s="23">
        <v>1400</v>
      </c>
      <c r="B1401" s="21" t="s">
        <v>455</v>
      </c>
      <c r="C1401" s="17" t="s">
        <v>509</v>
      </c>
      <c r="D1401" s="17" t="s">
        <v>1538</v>
      </c>
      <c r="E1401" s="17" t="s">
        <v>97</v>
      </c>
      <c r="F1401" s="17"/>
    </row>
    <row r="1402" spans="1:6" x14ac:dyDescent="0.3">
      <c r="A1402" s="23">
        <v>1401</v>
      </c>
      <c r="B1402" s="21" t="s">
        <v>455</v>
      </c>
      <c r="C1402" s="17" t="s">
        <v>3441</v>
      </c>
      <c r="D1402" s="17" t="s">
        <v>1535</v>
      </c>
      <c r="E1402" s="17" t="s">
        <v>1617</v>
      </c>
      <c r="F1402" s="17"/>
    </row>
    <row r="1403" spans="1:6" x14ac:dyDescent="0.3">
      <c r="A1403" s="23">
        <v>1402</v>
      </c>
      <c r="B1403" s="21" t="s">
        <v>455</v>
      </c>
      <c r="C1403" s="17" t="s">
        <v>484</v>
      </c>
      <c r="D1403" s="17" t="s">
        <v>1536</v>
      </c>
      <c r="E1403" s="17" t="s">
        <v>419</v>
      </c>
      <c r="F1403" s="17"/>
    </row>
    <row r="1404" spans="1:6" x14ac:dyDescent="0.3">
      <c r="A1404" s="23">
        <v>1403</v>
      </c>
      <c r="B1404" s="21" t="s">
        <v>455</v>
      </c>
      <c r="C1404" s="17" t="s">
        <v>3242</v>
      </c>
      <c r="D1404" s="17" t="s">
        <v>1540</v>
      </c>
      <c r="E1404" s="17" t="s">
        <v>1651</v>
      </c>
      <c r="F1404" s="17"/>
    </row>
    <row r="1405" spans="1:6" x14ac:dyDescent="0.3">
      <c r="A1405" s="23">
        <v>1404</v>
      </c>
      <c r="B1405" s="21" t="s">
        <v>455</v>
      </c>
      <c r="C1405" s="17" t="s">
        <v>3305</v>
      </c>
      <c r="D1405" s="17" t="s">
        <v>1533</v>
      </c>
      <c r="E1405" s="17" t="s">
        <v>2982</v>
      </c>
      <c r="F1405" s="17"/>
    </row>
    <row r="1406" spans="1:6" x14ac:dyDescent="0.3">
      <c r="A1406" s="23">
        <v>1405</v>
      </c>
      <c r="B1406" s="21" t="s">
        <v>455</v>
      </c>
      <c r="C1406" s="17" t="s">
        <v>507</v>
      </c>
      <c r="D1406" s="17" t="s">
        <v>1534</v>
      </c>
      <c r="E1406" s="17" t="s">
        <v>235</v>
      </c>
      <c r="F1406" s="17"/>
    </row>
    <row r="1407" spans="1:6" x14ac:dyDescent="0.3">
      <c r="A1407" s="23">
        <v>1406</v>
      </c>
      <c r="B1407" s="21" t="s">
        <v>455</v>
      </c>
      <c r="C1407" s="17" t="s">
        <v>3442</v>
      </c>
      <c r="D1407" s="17" t="s">
        <v>1537</v>
      </c>
      <c r="E1407" s="17" t="s">
        <v>2196</v>
      </c>
      <c r="F1407" s="17"/>
    </row>
    <row r="1408" spans="1:6" x14ac:dyDescent="0.3">
      <c r="A1408" s="23">
        <v>1407</v>
      </c>
      <c r="B1408" s="21" t="s">
        <v>455</v>
      </c>
      <c r="C1408" s="17" t="s">
        <v>3176</v>
      </c>
      <c r="D1408" s="17" t="s">
        <v>1544</v>
      </c>
      <c r="E1408" s="17" t="s">
        <v>4633</v>
      </c>
      <c r="F1408" s="17"/>
    </row>
    <row r="1409" spans="1:6" x14ac:dyDescent="0.3">
      <c r="A1409" s="23">
        <v>1408</v>
      </c>
      <c r="B1409" s="21" t="s">
        <v>455</v>
      </c>
      <c r="C1409" s="17" t="s">
        <v>482</v>
      </c>
      <c r="D1409" s="17" t="s">
        <v>1551</v>
      </c>
      <c r="E1409" s="17" t="s">
        <v>69</v>
      </c>
      <c r="F1409" s="17"/>
    </row>
    <row r="1410" spans="1:6" x14ac:dyDescent="0.3">
      <c r="A1410" s="23">
        <v>1409</v>
      </c>
      <c r="B1410" s="21" t="s">
        <v>455</v>
      </c>
      <c r="C1410" s="17" t="s">
        <v>3234</v>
      </c>
      <c r="D1410" s="17" t="s">
        <v>1553</v>
      </c>
      <c r="E1410" s="17" t="s">
        <v>2374</v>
      </c>
      <c r="F1410" s="17"/>
    </row>
    <row r="1411" spans="1:6" x14ac:dyDescent="0.3">
      <c r="A1411" s="23">
        <v>1410</v>
      </c>
      <c r="B1411" s="21" t="s">
        <v>455</v>
      </c>
      <c r="C1411" s="17" t="s">
        <v>3211</v>
      </c>
      <c r="D1411" s="17" t="s">
        <v>1537</v>
      </c>
      <c r="E1411" s="17" t="s">
        <v>19</v>
      </c>
      <c r="F1411" s="17"/>
    </row>
    <row r="1412" spans="1:6" x14ac:dyDescent="0.3">
      <c r="A1412" s="23">
        <v>1411</v>
      </c>
      <c r="B1412" s="21">
        <v>2016</v>
      </c>
      <c r="C1412" s="17" t="s">
        <v>1377</v>
      </c>
      <c r="D1412" s="17" t="s">
        <v>1533</v>
      </c>
      <c r="E1412" s="17" t="s">
        <v>1378</v>
      </c>
      <c r="F1412" s="17"/>
    </row>
    <row r="1413" spans="1:6" x14ac:dyDescent="0.3">
      <c r="A1413" s="23">
        <v>1412</v>
      </c>
      <c r="B1413" s="21">
        <v>2016</v>
      </c>
      <c r="C1413" s="17" t="s">
        <v>1400</v>
      </c>
      <c r="D1413" s="17" t="s">
        <v>1532</v>
      </c>
      <c r="E1413" s="17" t="s">
        <v>1384</v>
      </c>
      <c r="F1413" s="17"/>
    </row>
    <row r="1414" spans="1:6" x14ac:dyDescent="0.3">
      <c r="A1414" s="23">
        <v>1413</v>
      </c>
      <c r="B1414" s="21">
        <v>2016</v>
      </c>
      <c r="C1414" s="17" t="s">
        <v>1374</v>
      </c>
      <c r="D1414" s="17" t="s">
        <v>340</v>
      </c>
      <c r="E1414" s="17" t="s">
        <v>1375</v>
      </c>
      <c r="F1414" s="17"/>
    </row>
    <row r="1415" spans="1:6" x14ac:dyDescent="0.3">
      <c r="A1415" s="23">
        <v>1414</v>
      </c>
      <c r="B1415" s="21">
        <v>2016</v>
      </c>
      <c r="C1415" s="17" t="s">
        <v>1388</v>
      </c>
      <c r="D1415" s="17" t="s">
        <v>1535</v>
      </c>
      <c r="E1415" s="17" t="s">
        <v>1389</v>
      </c>
      <c r="F1415" s="17"/>
    </row>
    <row r="1416" spans="1:6" x14ac:dyDescent="0.3">
      <c r="A1416" s="23">
        <v>1415</v>
      </c>
      <c r="B1416" s="21">
        <v>2016</v>
      </c>
      <c r="C1416" s="17" t="s">
        <v>1383</v>
      </c>
      <c r="D1416" s="17" t="s">
        <v>1532</v>
      </c>
      <c r="E1416" s="17" t="s">
        <v>1384</v>
      </c>
      <c r="F1416" s="17"/>
    </row>
    <row r="1417" spans="1:6" x14ac:dyDescent="0.3">
      <c r="A1417" s="23">
        <v>1416</v>
      </c>
      <c r="B1417" s="21">
        <v>2016</v>
      </c>
      <c r="C1417" s="17" t="s">
        <v>1402</v>
      </c>
      <c r="D1417" s="17" t="s">
        <v>4629</v>
      </c>
      <c r="E1417" s="17" t="s">
        <v>921</v>
      </c>
      <c r="F1417" s="17"/>
    </row>
    <row r="1418" spans="1:6" x14ac:dyDescent="0.3">
      <c r="A1418" s="23">
        <v>1417</v>
      </c>
      <c r="B1418" s="21">
        <v>2016</v>
      </c>
      <c r="C1418" s="17" t="s">
        <v>1380</v>
      </c>
      <c r="D1418" s="17" t="s">
        <v>1532</v>
      </c>
      <c r="E1418" s="17" t="s">
        <v>1381</v>
      </c>
      <c r="F1418" s="17"/>
    </row>
    <row r="1419" spans="1:6" x14ac:dyDescent="0.3">
      <c r="A1419" s="23">
        <v>1418</v>
      </c>
      <c r="B1419" s="21">
        <v>2016</v>
      </c>
      <c r="C1419" s="17" t="s">
        <v>1394</v>
      </c>
      <c r="D1419" s="17" t="s">
        <v>340</v>
      </c>
      <c r="E1419" s="17" t="s">
        <v>1395</v>
      </c>
      <c r="F1419" s="17"/>
    </row>
    <row r="1420" spans="1:6" x14ac:dyDescent="0.3">
      <c r="A1420" s="23">
        <v>1419</v>
      </c>
      <c r="B1420" s="21">
        <v>2016</v>
      </c>
      <c r="C1420" s="17" t="s">
        <v>1386</v>
      </c>
      <c r="D1420" s="17" t="s">
        <v>340</v>
      </c>
      <c r="E1420" s="17" t="s">
        <v>859</v>
      </c>
      <c r="F1420" s="17"/>
    </row>
    <row r="1421" spans="1:6" x14ac:dyDescent="0.3">
      <c r="A1421" s="23">
        <v>1420</v>
      </c>
      <c r="B1421" s="21">
        <v>2016</v>
      </c>
      <c r="C1421" s="17" t="s">
        <v>1391</v>
      </c>
      <c r="D1421" s="17" t="s">
        <v>1537</v>
      </c>
      <c r="E1421" s="17" t="s">
        <v>1392</v>
      </c>
      <c r="F1421" s="17"/>
    </row>
    <row r="1422" spans="1:6" x14ac:dyDescent="0.3">
      <c r="A1422" s="23">
        <v>1421</v>
      </c>
      <c r="B1422" s="21">
        <v>2016</v>
      </c>
      <c r="C1422" s="17" t="s">
        <v>1397</v>
      </c>
      <c r="D1422" s="17" t="s">
        <v>1533</v>
      </c>
      <c r="E1422" s="17" t="s">
        <v>1398</v>
      </c>
      <c r="F1422" s="17"/>
    </row>
    <row r="1423" spans="1:6" x14ac:dyDescent="0.3">
      <c r="A1423" s="23">
        <v>1422</v>
      </c>
      <c r="B1423" s="21" t="s">
        <v>395</v>
      </c>
      <c r="C1423" s="17" t="s">
        <v>3016</v>
      </c>
      <c r="D1423" s="17" t="s">
        <v>1532</v>
      </c>
      <c r="E1423" s="17" t="s">
        <v>1645</v>
      </c>
      <c r="F1423" s="17"/>
    </row>
    <row r="1424" spans="1:6" x14ac:dyDescent="0.3">
      <c r="A1424" s="23">
        <v>1423</v>
      </c>
      <c r="B1424" s="21" t="s">
        <v>395</v>
      </c>
      <c r="C1424" s="17" t="s">
        <v>3127</v>
      </c>
      <c r="D1424" s="17" t="s">
        <v>1535</v>
      </c>
      <c r="E1424" s="17" t="s">
        <v>1623</v>
      </c>
      <c r="F1424" s="17"/>
    </row>
    <row r="1425" spans="1:6" x14ac:dyDescent="0.3">
      <c r="A1425" s="23">
        <v>1424</v>
      </c>
      <c r="B1425" s="21" t="s">
        <v>395</v>
      </c>
      <c r="C1425" s="17" t="s">
        <v>2981</v>
      </c>
      <c r="D1425" s="17" t="s">
        <v>1545</v>
      </c>
      <c r="E1425" s="17" t="s">
        <v>2982</v>
      </c>
      <c r="F1425" s="17"/>
    </row>
    <row r="1426" spans="1:6" x14ac:dyDescent="0.3">
      <c r="A1426" s="23">
        <v>1425</v>
      </c>
      <c r="B1426" s="21" t="s">
        <v>395</v>
      </c>
      <c r="C1426" s="17" t="s">
        <v>414</v>
      </c>
      <c r="D1426" s="17" t="s">
        <v>340</v>
      </c>
      <c r="E1426" s="17" t="s">
        <v>213</v>
      </c>
      <c r="F1426" s="17"/>
    </row>
    <row r="1427" spans="1:6" x14ac:dyDescent="0.3">
      <c r="A1427" s="23">
        <v>1426</v>
      </c>
      <c r="B1427" s="21" t="s">
        <v>395</v>
      </c>
      <c r="C1427" s="17" t="s">
        <v>3104</v>
      </c>
      <c r="D1427" s="17" t="s">
        <v>1553</v>
      </c>
      <c r="E1427" s="17" t="s">
        <v>3105</v>
      </c>
      <c r="F1427" s="17"/>
    </row>
    <row r="1428" spans="1:6" x14ac:dyDescent="0.3">
      <c r="A1428" s="23">
        <v>1427</v>
      </c>
      <c r="B1428" s="21" t="s">
        <v>395</v>
      </c>
      <c r="C1428" s="17" t="s">
        <v>3145</v>
      </c>
      <c r="D1428" s="17" t="s">
        <v>4629</v>
      </c>
      <c r="E1428" s="17" t="s">
        <v>1814</v>
      </c>
      <c r="F1428" s="17"/>
    </row>
    <row r="1429" spans="1:6" x14ac:dyDescent="0.3">
      <c r="A1429" s="23">
        <v>1428</v>
      </c>
      <c r="B1429" s="21" t="s">
        <v>395</v>
      </c>
      <c r="C1429" s="17" t="s">
        <v>3027</v>
      </c>
      <c r="D1429" s="17" t="s">
        <v>1534</v>
      </c>
      <c r="E1429" s="17" t="s">
        <v>1639</v>
      </c>
      <c r="F1429" s="17"/>
    </row>
    <row r="1430" spans="1:6" x14ac:dyDescent="0.3">
      <c r="A1430" s="23">
        <v>1429</v>
      </c>
      <c r="B1430" s="21" t="s">
        <v>395</v>
      </c>
      <c r="C1430" s="17" t="s">
        <v>3110</v>
      </c>
      <c r="D1430" s="17" t="s">
        <v>1532</v>
      </c>
      <c r="E1430" s="17" t="s">
        <v>3111</v>
      </c>
      <c r="F1430" s="17"/>
    </row>
    <row r="1431" spans="1:6" x14ac:dyDescent="0.3">
      <c r="A1431" s="23">
        <v>1430</v>
      </c>
      <c r="B1431" s="21" t="s">
        <v>395</v>
      </c>
      <c r="C1431" s="17" t="s">
        <v>4557</v>
      </c>
      <c r="D1431" s="17" t="s">
        <v>1537</v>
      </c>
      <c r="E1431" s="17" t="s">
        <v>1617</v>
      </c>
      <c r="F1431" s="17"/>
    </row>
    <row r="1432" spans="1:6" x14ac:dyDescent="0.3">
      <c r="A1432" s="23">
        <v>1431</v>
      </c>
      <c r="B1432" s="21">
        <v>2016</v>
      </c>
      <c r="C1432" s="17" t="s">
        <v>887</v>
      </c>
      <c r="D1432" s="17" t="s">
        <v>1535</v>
      </c>
      <c r="E1432" s="17" t="s">
        <v>888</v>
      </c>
      <c r="F1432" s="17"/>
    </row>
    <row r="1433" spans="1:6" x14ac:dyDescent="0.3">
      <c r="A1433" s="23">
        <v>1432</v>
      </c>
      <c r="B1433" s="21">
        <v>2016</v>
      </c>
      <c r="C1433" s="17" t="s">
        <v>1131</v>
      </c>
      <c r="D1433" s="17" t="s">
        <v>1534</v>
      </c>
      <c r="E1433" s="17" t="s">
        <v>921</v>
      </c>
      <c r="F1433" s="17"/>
    </row>
    <row r="1434" spans="1:6" x14ac:dyDescent="0.3">
      <c r="A1434" s="23">
        <v>1433</v>
      </c>
      <c r="B1434" s="21">
        <v>2016</v>
      </c>
      <c r="C1434" s="17" t="s">
        <v>4451</v>
      </c>
      <c r="D1434" s="17" t="s">
        <v>1534</v>
      </c>
      <c r="E1434" s="17" t="s">
        <v>4452</v>
      </c>
      <c r="F1434" s="17"/>
    </row>
    <row r="1435" spans="1:6" x14ac:dyDescent="0.3">
      <c r="A1435" s="23">
        <v>1434</v>
      </c>
      <c r="B1435" s="21">
        <v>2016</v>
      </c>
      <c r="C1435" s="17" t="s">
        <v>893</v>
      </c>
      <c r="D1435" s="17" t="s">
        <v>1541</v>
      </c>
      <c r="E1435" s="17" t="s">
        <v>894</v>
      </c>
      <c r="F1435" s="17"/>
    </row>
    <row r="1436" spans="1:6" x14ac:dyDescent="0.3">
      <c r="A1436" s="23">
        <v>1435</v>
      </c>
      <c r="B1436" s="21">
        <v>2016</v>
      </c>
      <c r="C1436" s="17" t="s">
        <v>1114</v>
      </c>
      <c r="D1436" s="17" t="s">
        <v>1533</v>
      </c>
      <c r="E1436" s="17" t="s">
        <v>1115</v>
      </c>
      <c r="F1436" s="17"/>
    </row>
    <row r="1437" spans="1:6" x14ac:dyDescent="0.3">
      <c r="A1437" s="23">
        <v>1436</v>
      </c>
      <c r="B1437" s="21">
        <v>2016</v>
      </c>
      <c r="C1437" s="17" t="s">
        <v>947</v>
      </c>
      <c r="D1437" s="17" t="s">
        <v>1537</v>
      </c>
      <c r="E1437" s="17" t="s">
        <v>859</v>
      </c>
      <c r="F1437" s="17"/>
    </row>
    <row r="1438" spans="1:6" x14ac:dyDescent="0.3">
      <c r="A1438" s="23">
        <v>1437</v>
      </c>
      <c r="B1438" s="21" t="s">
        <v>395</v>
      </c>
      <c r="C1438" s="17" t="s">
        <v>2996</v>
      </c>
      <c r="D1438" s="17" t="s">
        <v>1545</v>
      </c>
      <c r="E1438" s="17" t="s">
        <v>1726</v>
      </c>
      <c r="F1438" s="17"/>
    </row>
    <row r="1439" spans="1:6" x14ac:dyDescent="0.3">
      <c r="A1439" s="23">
        <v>1438</v>
      </c>
      <c r="B1439" s="21">
        <v>2016</v>
      </c>
      <c r="C1439" s="17" t="s">
        <v>1009</v>
      </c>
      <c r="D1439" s="17" t="s">
        <v>340</v>
      </c>
      <c r="E1439" s="17" t="s">
        <v>1010</v>
      </c>
      <c r="F1439" s="17"/>
    </row>
    <row r="1440" spans="1:6" x14ac:dyDescent="0.3">
      <c r="A1440" s="23">
        <v>1439</v>
      </c>
      <c r="B1440" s="21">
        <v>2016</v>
      </c>
      <c r="C1440" s="17" t="s">
        <v>998</v>
      </c>
      <c r="D1440" s="17" t="s">
        <v>1534</v>
      </c>
      <c r="E1440" s="17" t="s">
        <v>999</v>
      </c>
      <c r="F1440" s="17"/>
    </row>
    <row r="1441" spans="1:6" x14ac:dyDescent="0.3">
      <c r="A1441" s="23">
        <v>1440</v>
      </c>
      <c r="B1441" s="21">
        <v>2016</v>
      </c>
      <c r="C1441" s="17" t="s">
        <v>843</v>
      </c>
      <c r="D1441" s="17" t="s">
        <v>1541</v>
      </c>
      <c r="E1441" s="17" t="s">
        <v>844</v>
      </c>
      <c r="F1441" s="17"/>
    </row>
    <row r="1442" spans="1:6" x14ac:dyDescent="0.3">
      <c r="A1442" s="23">
        <v>1441</v>
      </c>
      <c r="B1442" s="21">
        <v>2016</v>
      </c>
      <c r="C1442" s="17" t="s">
        <v>1240</v>
      </c>
      <c r="D1442" s="17" t="s">
        <v>1534</v>
      </c>
      <c r="E1442" s="17" t="s">
        <v>850</v>
      </c>
      <c r="F1442" s="17"/>
    </row>
    <row r="1443" spans="1:6" x14ac:dyDescent="0.3">
      <c r="A1443" s="23">
        <v>1442</v>
      </c>
      <c r="B1443" s="21">
        <v>2016</v>
      </c>
      <c r="C1443" s="17" t="s">
        <v>1085</v>
      </c>
      <c r="D1443" s="17" t="s">
        <v>4629</v>
      </c>
      <c r="E1443" s="17" t="s">
        <v>921</v>
      </c>
      <c r="F1443" s="17"/>
    </row>
    <row r="1444" spans="1:6" x14ac:dyDescent="0.3">
      <c r="A1444" s="23">
        <v>1443</v>
      </c>
      <c r="B1444" s="21">
        <v>2016</v>
      </c>
      <c r="C1444" s="17" t="s">
        <v>1117</v>
      </c>
      <c r="D1444" s="17" t="s">
        <v>1533</v>
      </c>
      <c r="E1444" s="17" t="s">
        <v>850</v>
      </c>
      <c r="F1444" s="17"/>
    </row>
    <row r="1445" spans="1:6" x14ac:dyDescent="0.3">
      <c r="A1445" s="23">
        <v>1444</v>
      </c>
      <c r="B1445" s="21" t="s">
        <v>395</v>
      </c>
      <c r="C1445" s="17" t="s">
        <v>3095</v>
      </c>
      <c r="D1445" s="17" t="s">
        <v>1550</v>
      </c>
      <c r="E1445" s="17" t="s">
        <v>538</v>
      </c>
      <c r="F1445" s="17"/>
    </row>
    <row r="1446" spans="1:6" x14ac:dyDescent="0.3">
      <c r="A1446" s="23">
        <v>1445</v>
      </c>
      <c r="B1446" s="21">
        <v>2016</v>
      </c>
      <c r="C1446" s="17" t="s">
        <v>1082</v>
      </c>
      <c r="D1446" s="17" t="s">
        <v>4629</v>
      </c>
      <c r="E1446" s="17" t="s">
        <v>1083</v>
      </c>
      <c r="F1446" s="17"/>
    </row>
    <row r="1447" spans="1:6" x14ac:dyDescent="0.3">
      <c r="A1447" s="23">
        <v>1446</v>
      </c>
      <c r="B1447" s="21">
        <v>2016</v>
      </c>
      <c r="C1447" s="17" t="s">
        <v>1205</v>
      </c>
      <c r="D1447" s="17" t="s">
        <v>1532</v>
      </c>
      <c r="E1447" s="17" t="s">
        <v>1120</v>
      </c>
      <c r="F1447" s="17"/>
    </row>
    <row r="1448" spans="1:6" x14ac:dyDescent="0.3">
      <c r="A1448" s="23">
        <v>1447</v>
      </c>
      <c r="B1448" s="21">
        <v>2016</v>
      </c>
      <c r="C1448" s="17" t="s">
        <v>1157</v>
      </c>
      <c r="D1448" s="17" t="s">
        <v>1536</v>
      </c>
      <c r="E1448" s="17" t="s">
        <v>1158</v>
      </c>
      <c r="F1448" s="17"/>
    </row>
    <row r="1449" spans="1:6" x14ac:dyDescent="0.3">
      <c r="A1449" s="23">
        <v>1448</v>
      </c>
      <c r="B1449" s="21" t="s">
        <v>395</v>
      </c>
      <c r="C1449" s="17" t="s">
        <v>2986</v>
      </c>
      <c r="D1449" s="17" t="s">
        <v>1541</v>
      </c>
      <c r="E1449" s="17" t="s">
        <v>1692</v>
      </c>
      <c r="F1449" s="17"/>
    </row>
    <row r="1450" spans="1:6" x14ac:dyDescent="0.3">
      <c r="A1450" s="23">
        <v>1449</v>
      </c>
      <c r="B1450" s="21" t="s">
        <v>395</v>
      </c>
      <c r="C1450" s="17" t="s">
        <v>2909</v>
      </c>
      <c r="D1450" s="17" t="s">
        <v>1536</v>
      </c>
      <c r="E1450" s="17" t="s">
        <v>1615</v>
      </c>
      <c r="F1450" s="17"/>
    </row>
    <row r="1451" spans="1:6" x14ac:dyDescent="0.3">
      <c r="A1451" s="23">
        <v>1450</v>
      </c>
      <c r="B1451" s="21">
        <v>2016</v>
      </c>
      <c r="C1451" s="17" t="s">
        <v>969</v>
      </c>
      <c r="D1451" s="17" t="s">
        <v>1537</v>
      </c>
      <c r="E1451" s="17" t="s">
        <v>970</v>
      </c>
      <c r="F1451" s="17"/>
    </row>
    <row r="1452" spans="1:6" x14ac:dyDescent="0.3">
      <c r="A1452" s="23">
        <v>1451</v>
      </c>
      <c r="B1452" s="21" t="s">
        <v>395</v>
      </c>
      <c r="C1452" s="17" t="s">
        <v>3015</v>
      </c>
      <c r="D1452" s="17" t="s">
        <v>1535</v>
      </c>
      <c r="E1452" s="17" t="s">
        <v>2142</v>
      </c>
      <c r="F1452" s="17"/>
    </row>
    <row r="1453" spans="1:6" x14ac:dyDescent="0.3">
      <c r="A1453" s="23">
        <v>1452</v>
      </c>
      <c r="B1453" s="21">
        <v>2016</v>
      </c>
      <c r="C1453" s="17" t="s">
        <v>1150</v>
      </c>
      <c r="D1453" s="17" t="s">
        <v>1537</v>
      </c>
      <c r="E1453" s="17" t="s">
        <v>1151</v>
      </c>
      <c r="F1453" s="17"/>
    </row>
    <row r="1454" spans="1:6" x14ac:dyDescent="0.3">
      <c r="A1454" s="23">
        <v>1453</v>
      </c>
      <c r="B1454" s="21">
        <v>2016</v>
      </c>
      <c r="C1454" s="17" t="s">
        <v>1125</v>
      </c>
      <c r="D1454" s="17" t="s">
        <v>1533</v>
      </c>
      <c r="E1454" s="17" t="s">
        <v>826</v>
      </c>
      <c r="F1454" s="17"/>
    </row>
    <row r="1455" spans="1:6" x14ac:dyDescent="0.3">
      <c r="A1455" s="23">
        <v>1454</v>
      </c>
      <c r="B1455" s="21" t="s">
        <v>395</v>
      </c>
      <c r="C1455" s="17" t="s">
        <v>3026</v>
      </c>
      <c r="D1455" s="17" t="s">
        <v>1550</v>
      </c>
      <c r="E1455" s="17" t="s">
        <v>48</v>
      </c>
      <c r="F1455" s="17"/>
    </row>
    <row r="1456" spans="1:6" x14ac:dyDescent="0.3">
      <c r="A1456" s="23">
        <v>1455</v>
      </c>
      <c r="B1456" s="21">
        <v>2016</v>
      </c>
      <c r="C1456" s="17" t="s">
        <v>1058</v>
      </c>
      <c r="D1456" s="17" t="s">
        <v>1533</v>
      </c>
      <c r="E1456" s="17" t="s">
        <v>957</v>
      </c>
      <c r="F1456" s="17"/>
    </row>
    <row r="1457" spans="1:6" x14ac:dyDescent="0.3">
      <c r="A1457" s="23">
        <v>1456</v>
      </c>
      <c r="B1457" s="21">
        <v>2016</v>
      </c>
      <c r="C1457" s="17" t="s">
        <v>1095</v>
      </c>
      <c r="D1457" s="17" t="s">
        <v>1533</v>
      </c>
      <c r="E1457" s="17" t="s">
        <v>1096</v>
      </c>
      <c r="F1457" s="17"/>
    </row>
    <row r="1458" spans="1:6" x14ac:dyDescent="0.3">
      <c r="A1458" s="23">
        <v>1457</v>
      </c>
      <c r="B1458" s="21">
        <v>2016</v>
      </c>
      <c r="C1458" s="17" t="s">
        <v>4453</v>
      </c>
      <c r="D1458" s="17" t="s">
        <v>1542</v>
      </c>
      <c r="E1458" s="17" t="s">
        <v>4454</v>
      </c>
      <c r="F1458" s="17"/>
    </row>
    <row r="1459" spans="1:6" x14ac:dyDescent="0.3">
      <c r="A1459" s="23">
        <v>1458</v>
      </c>
      <c r="B1459" s="21">
        <v>2016</v>
      </c>
      <c r="C1459" s="17" t="s">
        <v>1062</v>
      </c>
      <c r="D1459" s="17" t="s">
        <v>1541</v>
      </c>
      <c r="E1459" s="17" t="s">
        <v>1063</v>
      </c>
      <c r="F1459" s="17"/>
    </row>
    <row r="1460" spans="1:6" x14ac:dyDescent="0.3">
      <c r="A1460" s="23">
        <v>1459</v>
      </c>
      <c r="B1460" s="21" t="s">
        <v>395</v>
      </c>
      <c r="C1460" s="17" t="s">
        <v>4661</v>
      </c>
      <c r="D1460" s="17" t="s">
        <v>1533</v>
      </c>
      <c r="E1460" s="17" t="s">
        <v>4646</v>
      </c>
      <c r="F1460" s="17"/>
    </row>
    <row r="1461" spans="1:6" x14ac:dyDescent="0.3">
      <c r="A1461" s="23">
        <v>1460</v>
      </c>
      <c r="B1461" s="21" t="s">
        <v>395</v>
      </c>
      <c r="C1461" s="17" t="s">
        <v>4660</v>
      </c>
      <c r="D1461" s="17" t="s">
        <v>1533</v>
      </c>
      <c r="E1461" s="17" t="s">
        <v>19</v>
      </c>
      <c r="F1461" s="17"/>
    </row>
    <row r="1462" spans="1:6" x14ac:dyDescent="0.3">
      <c r="A1462" s="23">
        <v>1461</v>
      </c>
      <c r="B1462" s="21" t="s">
        <v>395</v>
      </c>
      <c r="C1462" s="17" t="s">
        <v>4659</v>
      </c>
      <c r="D1462" s="17" t="s">
        <v>1538</v>
      </c>
      <c r="E1462" s="17" t="s">
        <v>2431</v>
      </c>
      <c r="F1462" s="17"/>
    </row>
    <row r="1463" spans="1:6" x14ac:dyDescent="0.3">
      <c r="A1463" s="23">
        <v>1462</v>
      </c>
      <c r="B1463" s="21" t="s">
        <v>395</v>
      </c>
      <c r="C1463" s="17" t="s">
        <v>4659</v>
      </c>
      <c r="D1463" s="17" t="s">
        <v>1538</v>
      </c>
      <c r="E1463" s="17" t="s">
        <v>2210</v>
      </c>
      <c r="F1463" s="17"/>
    </row>
    <row r="1464" spans="1:6" x14ac:dyDescent="0.3">
      <c r="A1464" s="23">
        <v>1463</v>
      </c>
      <c r="B1464" s="21" t="s">
        <v>395</v>
      </c>
      <c r="C1464" s="17" t="s">
        <v>4658</v>
      </c>
      <c r="D1464" s="17" t="s">
        <v>1533</v>
      </c>
      <c r="E1464" s="17" t="s">
        <v>97</v>
      </c>
      <c r="F1464" s="17"/>
    </row>
    <row r="1465" spans="1:6" x14ac:dyDescent="0.3">
      <c r="A1465" s="23">
        <v>1464</v>
      </c>
      <c r="B1465" s="21">
        <v>2016</v>
      </c>
      <c r="C1465" s="17" t="s">
        <v>994</v>
      </c>
      <c r="D1465" s="17" t="s">
        <v>1535</v>
      </c>
      <c r="E1465" s="17" t="s">
        <v>921</v>
      </c>
      <c r="F1465" s="17"/>
    </row>
    <row r="1466" spans="1:6" x14ac:dyDescent="0.3">
      <c r="A1466" s="23">
        <v>1465</v>
      </c>
      <c r="B1466" s="21">
        <v>2016</v>
      </c>
      <c r="C1466" s="17" t="s">
        <v>1053</v>
      </c>
      <c r="D1466" s="17" t="s">
        <v>1534</v>
      </c>
      <c r="E1466" s="17" t="s">
        <v>937</v>
      </c>
      <c r="F1466" s="17"/>
    </row>
    <row r="1467" spans="1:6" x14ac:dyDescent="0.3">
      <c r="A1467" s="23">
        <v>1466</v>
      </c>
      <c r="B1467" s="21">
        <v>2016</v>
      </c>
      <c r="C1467" s="17" t="s">
        <v>1119</v>
      </c>
      <c r="D1467" s="17" t="s">
        <v>1533</v>
      </c>
      <c r="E1467" s="17" t="s">
        <v>1120</v>
      </c>
      <c r="F1467" s="17"/>
    </row>
    <row r="1468" spans="1:6" x14ac:dyDescent="0.3">
      <c r="A1468" s="23">
        <v>1467</v>
      </c>
      <c r="B1468" s="21">
        <v>2016</v>
      </c>
      <c r="C1468" s="17" t="s">
        <v>912</v>
      </c>
      <c r="D1468" s="17" t="s">
        <v>1532</v>
      </c>
      <c r="E1468" s="17" t="s">
        <v>841</v>
      </c>
      <c r="F1468" s="17"/>
    </row>
    <row r="1469" spans="1:6" x14ac:dyDescent="0.3">
      <c r="A1469" s="23">
        <v>1468</v>
      </c>
      <c r="B1469" s="21">
        <v>2016</v>
      </c>
      <c r="C1469" s="17" t="s">
        <v>1186</v>
      </c>
      <c r="D1469" s="17" t="s">
        <v>1543</v>
      </c>
      <c r="E1469" s="17" t="s">
        <v>921</v>
      </c>
      <c r="F1469" s="17"/>
    </row>
    <row r="1470" spans="1:6" x14ac:dyDescent="0.3">
      <c r="A1470" s="23">
        <v>1469</v>
      </c>
      <c r="B1470" s="21" t="s">
        <v>395</v>
      </c>
      <c r="C1470" s="17" t="s">
        <v>408</v>
      </c>
      <c r="D1470" s="17" t="s">
        <v>1532</v>
      </c>
      <c r="E1470" s="17" t="s">
        <v>97</v>
      </c>
      <c r="F1470" s="17"/>
    </row>
    <row r="1471" spans="1:6" x14ac:dyDescent="0.3">
      <c r="A1471" s="23">
        <v>1470</v>
      </c>
      <c r="B1471" s="21" t="s">
        <v>395</v>
      </c>
      <c r="C1471" s="17" t="s">
        <v>2983</v>
      </c>
      <c r="D1471" s="17" t="s">
        <v>1532</v>
      </c>
      <c r="E1471" s="17" t="s">
        <v>2984</v>
      </c>
      <c r="F1471" s="17"/>
    </row>
    <row r="1472" spans="1:6" x14ac:dyDescent="0.3">
      <c r="A1472" s="23">
        <v>1471</v>
      </c>
      <c r="B1472" s="21" t="s">
        <v>395</v>
      </c>
      <c r="C1472" s="17" t="s">
        <v>2962</v>
      </c>
      <c r="D1472" s="17" t="s">
        <v>1533</v>
      </c>
      <c r="E1472" s="17" t="s">
        <v>1577</v>
      </c>
      <c r="F1472" s="17"/>
    </row>
    <row r="1473" spans="1:6" x14ac:dyDescent="0.3">
      <c r="A1473" s="23">
        <v>1472</v>
      </c>
      <c r="B1473" s="21" t="s">
        <v>395</v>
      </c>
      <c r="C1473" s="17" t="s">
        <v>3143</v>
      </c>
      <c r="D1473" s="17" t="s">
        <v>1532</v>
      </c>
      <c r="E1473" s="17" t="s">
        <v>2010</v>
      </c>
      <c r="F1473" s="17"/>
    </row>
    <row r="1474" spans="1:6" x14ac:dyDescent="0.3">
      <c r="A1474" s="23">
        <v>1473</v>
      </c>
      <c r="B1474" s="21" t="s">
        <v>395</v>
      </c>
      <c r="C1474" s="17" t="s">
        <v>3042</v>
      </c>
      <c r="D1474" s="17" t="s">
        <v>1533</v>
      </c>
      <c r="E1474" s="17" t="s">
        <v>19</v>
      </c>
      <c r="F1474" s="17"/>
    </row>
    <row r="1475" spans="1:6" x14ac:dyDescent="0.3">
      <c r="A1475" s="23">
        <v>1474</v>
      </c>
      <c r="B1475" s="21" t="s">
        <v>395</v>
      </c>
      <c r="C1475" s="17" t="s">
        <v>3133</v>
      </c>
      <c r="D1475" s="17" t="s">
        <v>1545</v>
      </c>
      <c r="E1475" s="17" t="s">
        <v>3059</v>
      </c>
      <c r="F1475" s="17"/>
    </row>
    <row r="1476" spans="1:6" x14ac:dyDescent="0.3">
      <c r="A1476" s="23">
        <v>1475</v>
      </c>
      <c r="B1476" s="21" t="s">
        <v>395</v>
      </c>
      <c r="C1476" s="17" t="s">
        <v>2944</v>
      </c>
      <c r="D1476" s="17" t="s">
        <v>1534</v>
      </c>
      <c r="E1476" s="17" t="s">
        <v>2945</v>
      </c>
      <c r="F1476" s="17"/>
    </row>
    <row r="1477" spans="1:6" x14ac:dyDescent="0.3">
      <c r="A1477" s="23">
        <v>1476</v>
      </c>
      <c r="B1477" s="21" t="s">
        <v>395</v>
      </c>
      <c r="C1477" s="17" t="s">
        <v>2950</v>
      </c>
      <c r="D1477" s="17" t="s">
        <v>1533</v>
      </c>
      <c r="E1477" s="17" t="s">
        <v>19</v>
      </c>
      <c r="F1477" s="17"/>
    </row>
    <row r="1478" spans="1:6" x14ac:dyDescent="0.3">
      <c r="A1478" s="23">
        <v>1477</v>
      </c>
      <c r="B1478" s="21" t="s">
        <v>395</v>
      </c>
      <c r="C1478" s="17" t="s">
        <v>3006</v>
      </c>
      <c r="D1478" s="17" t="s">
        <v>1533</v>
      </c>
      <c r="E1478" s="17" t="s">
        <v>19</v>
      </c>
      <c r="F1478" s="17"/>
    </row>
    <row r="1479" spans="1:6" x14ac:dyDescent="0.3">
      <c r="A1479" s="23">
        <v>1478</v>
      </c>
      <c r="B1479" s="21" t="s">
        <v>395</v>
      </c>
      <c r="C1479" s="17" t="s">
        <v>2993</v>
      </c>
      <c r="D1479" s="17" t="s">
        <v>1542</v>
      </c>
      <c r="E1479" s="17" t="s">
        <v>2085</v>
      </c>
      <c r="F1479" s="17"/>
    </row>
    <row r="1480" spans="1:6" x14ac:dyDescent="0.3">
      <c r="A1480" s="23">
        <v>1479</v>
      </c>
      <c r="B1480" s="21" t="s">
        <v>395</v>
      </c>
      <c r="C1480" s="17" t="s">
        <v>3146</v>
      </c>
      <c r="D1480" s="17" t="s">
        <v>4629</v>
      </c>
      <c r="E1480" s="17" t="s">
        <v>3147</v>
      </c>
      <c r="F1480" s="17"/>
    </row>
    <row r="1481" spans="1:6" x14ac:dyDescent="0.3">
      <c r="A1481" s="23">
        <v>1480</v>
      </c>
      <c r="B1481" s="21" t="s">
        <v>395</v>
      </c>
      <c r="C1481" s="17" t="s">
        <v>2922</v>
      </c>
      <c r="D1481" s="17" t="s">
        <v>1537</v>
      </c>
      <c r="E1481" s="17" t="s">
        <v>2923</v>
      </c>
      <c r="F1481" s="17"/>
    </row>
    <row r="1482" spans="1:6" x14ac:dyDescent="0.3">
      <c r="A1482" s="23">
        <v>1481</v>
      </c>
      <c r="B1482" s="21" t="s">
        <v>395</v>
      </c>
      <c r="C1482" s="17" t="s">
        <v>3034</v>
      </c>
      <c r="D1482" s="17" t="s">
        <v>1542</v>
      </c>
      <c r="E1482" s="17" t="s">
        <v>3035</v>
      </c>
      <c r="F1482" s="17"/>
    </row>
    <row r="1483" spans="1:6" x14ac:dyDescent="0.3">
      <c r="A1483" s="23">
        <v>1482</v>
      </c>
      <c r="B1483" s="21" t="s">
        <v>395</v>
      </c>
      <c r="C1483" s="17" t="s">
        <v>2942</v>
      </c>
      <c r="D1483" s="17" t="s">
        <v>1541</v>
      </c>
      <c r="E1483" s="17" t="s">
        <v>1726</v>
      </c>
      <c r="F1483" s="17"/>
    </row>
    <row r="1484" spans="1:6" x14ac:dyDescent="0.3">
      <c r="A1484" s="23">
        <v>1483</v>
      </c>
      <c r="B1484" s="21" t="s">
        <v>395</v>
      </c>
      <c r="C1484" s="17" t="s">
        <v>3126</v>
      </c>
      <c r="D1484" s="17" t="s">
        <v>1545</v>
      </c>
      <c r="E1484" s="17" t="s">
        <v>2156</v>
      </c>
      <c r="F1484" s="17"/>
    </row>
    <row r="1485" spans="1:6" x14ac:dyDescent="0.3">
      <c r="A1485" s="23">
        <v>1484</v>
      </c>
      <c r="B1485" s="21" t="s">
        <v>395</v>
      </c>
      <c r="C1485" s="17" t="s">
        <v>2939</v>
      </c>
      <c r="D1485" s="17" t="s">
        <v>1533</v>
      </c>
      <c r="E1485" s="17" t="s">
        <v>4745</v>
      </c>
      <c r="F1485" s="17"/>
    </row>
    <row r="1486" spans="1:6" x14ac:dyDescent="0.3">
      <c r="A1486" s="23">
        <v>1485</v>
      </c>
      <c r="B1486" s="21" t="s">
        <v>395</v>
      </c>
      <c r="C1486" s="17" t="s">
        <v>431</v>
      </c>
      <c r="D1486" s="17" t="s">
        <v>1536</v>
      </c>
      <c r="E1486" s="17" t="s">
        <v>432</v>
      </c>
      <c r="F1486" s="17"/>
    </row>
    <row r="1487" spans="1:6" x14ac:dyDescent="0.3">
      <c r="A1487" s="23">
        <v>1486</v>
      </c>
      <c r="B1487" s="21" t="s">
        <v>395</v>
      </c>
      <c r="C1487" s="17" t="s">
        <v>2968</v>
      </c>
      <c r="D1487" s="17" t="s">
        <v>1533</v>
      </c>
      <c r="E1487" s="17" t="s">
        <v>4745</v>
      </c>
      <c r="F1487" s="17"/>
    </row>
    <row r="1488" spans="1:6" x14ac:dyDescent="0.3">
      <c r="A1488" s="23">
        <v>1487</v>
      </c>
      <c r="B1488" s="21" t="s">
        <v>395</v>
      </c>
      <c r="C1488" s="17" t="s">
        <v>2924</v>
      </c>
      <c r="D1488" s="17" t="s">
        <v>4629</v>
      </c>
      <c r="E1488" s="17" t="s">
        <v>64</v>
      </c>
      <c r="F1488" s="17"/>
    </row>
    <row r="1489" spans="1:6" x14ac:dyDescent="0.3">
      <c r="A1489" s="23">
        <v>1488</v>
      </c>
      <c r="B1489" s="21" t="s">
        <v>395</v>
      </c>
      <c r="C1489" s="17" t="s">
        <v>3051</v>
      </c>
      <c r="D1489" s="17" t="s">
        <v>1533</v>
      </c>
      <c r="E1489" s="17" t="s">
        <v>4745</v>
      </c>
      <c r="F1489" s="17"/>
    </row>
    <row r="1490" spans="1:6" x14ac:dyDescent="0.3">
      <c r="A1490" s="23">
        <v>1489</v>
      </c>
      <c r="B1490" s="21" t="s">
        <v>395</v>
      </c>
      <c r="C1490" s="17" t="s">
        <v>3152</v>
      </c>
      <c r="D1490" s="17" t="s">
        <v>1546</v>
      </c>
      <c r="E1490" s="17" t="s">
        <v>3153</v>
      </c>
      <c r="F1490" s="17"/>
    </row>
    <row r="1491" spans="1:6" x14ac:dyDescent="0.3">
      <c r="A1491" s="23">
        <v>1490</v>
      </c>
      <c r="B1491" s="21" t="s">
        <v>395</v>
      </c>
      <c r="C1491" s="17" t="s">
        <v>3088</v>
      </c>
      <c r="D1491" s="17" t="s">
        <v>1535</v>
      </c>
      <c r="E1491" s="17" t="s">
        <v>3089</v>
      </c>
      <c r="F1491" s="17"/>
    </row>
    <row r="1492" spans="1:6" x14ac:dyDescent="0.3">
      <c r="A1492" s="23">
        <v>1491</v>
      </c>
      <c r="B1492" s="21" t="s">
        <v>395</v>
      </c>
      <c r="C1492" s="17" t="s">
        <v>3096</v>
      </c>
      <c r="D1492" s="17" t="s">
        <v>1556</v>
      </c>
      <c r="E1492" s="17" t="s">
        <v>3097</v>
      </c>
      <c r="F1492" s="17"/>
    </row>
    <row r="1493" spans="1:6" x14ac:dyDescent="0.3">
      <c r="A1493" s="23">
        <v>1492</v>
      </c>
      <c r="B1493" s="21" t="s">
        <v>395</v>
      </c>
      <c r="C1493" s="17" t="s">
        <v>3151</v>
      </c>
      <c r="D1493" s="17" t="s">
        <v>340</v>
      </c>
      <c r="E1493" s="17" t="s">
        <v>2836</v>
      </c>
      <c r="F1493" s="17"/>
    </row>
    <row r="1494" spans="1:6" x14ac:dyDescent="0.3">
      <c r="A1494" s="23">
        <v>1493</v>
      </c>
      <c r="B1494" s="21" t="s">
        <v>395</v>
      </c>
      <c r="C1494" s="17" t="s">
        <v>3121</v>
      </c>
      <c r="D1494" s="17" t="s">
        <v>1545</v>
      </c>
      <c r="E1494" s="17" t="s">
        <v>1667</v>
      </c>
      <c r="F1494" s="17"/>
    </row>
    <row r="1495" spans="1:6" x14ac:dyDescent="0.3">
      <c r="A1495" s="23">
        <v>1494</v>
      </c>
      <c r="B1495" s="21" t="s">
        <v>395</v>
      </c>
      <c r="C1495" s="17" t="s">
        <v>3090</v>
      </c>
      <c r="D1495" s="17" t="s">
        <v>1540</v>
      </c>
      <c r="E1495" s="17" t="s">
        <v>1617</v>
      </c>
      <c r="F1495" s="17"/>
    </row>
    <row r="1496" spans="1:6" x14ac:dyDescent="0.3">
      <c r="A1496" s="23">
        <v>1495</v>
      </c>
      <c r="B1496" s="21" t="s">
        <v>395</v>
      </c>
      <c r="C1496" s="17" t="s">
        <v>2963</v>
      </c>
      <c r="D1496" s="17" t="s">
        <v>4629</v>
      </c>
      <c r="E1496" s="17" t="s">
        <v>2964</v>
      </c>
      <c r="F1496" s="17"/>
    </row>
    <row r="1497" spans="1:6" x14ac:dyDescent="0.3">
      <c r="A1497" s="23">
        <v>1496</v>
      </c>
      <c r="B1497" s="21" t="s">
        <v>395</v>
      </c>
      <c r="C1497" s="17" t="s">
        <v>3010</v>
      </c>
      <c r="D1497" s="17" t="s">
        <v>4691</v>
      </c>
      <c r="E1497" s="17" t="s">
        <v>1753</v>
      </c>
      <c r="F1497" s="17"/>
    </row>
    <row r="1498" spans="1:6" x14ac:dyDescent="0.3">
      <c r="A1498" s="23">
        <v>1497</v>
      </c>
      <c r="B1498" s="21" t="s">
        <v>395</v>
      </c>
      <c r="C1498" s="17" t="s">
        <v>410</v>
      </c>
      <c r="D1498" s="17" t="s">
        <v>1558</v>
      </c>
      <c r="E1498" s="17" t="s">
        <v>69</v>
      </c>
      <c r="F1498" s="17"/>
    </row>
    <row r="1499" spans="1:6" x14ac:dyDescent="0.3">
      <c r="A1499" s="23">
        <v>1498</v>
      </c>
      <c r="B1499" s="21" t="s">
        <v>395</v>
      </c>
      <c r="C1499" s="17" t="s">
        <v>418</v>
      </c>
      <c r="D1499" s="17" t="s">
        <v>1558</v>
      </c>
      <c r="E1499" s="17" t="s">
        <v>419</v>
      </c>
      <c r="F1499" s="17"/>
    </row>
    <row r="1500" spans="1:6" x14ac:dyDescent="0.3">
      <c r="A1500" s="23">
        <v>1499</v>
      </c>
      <c r="B1500" s="21" t="s">
        <v>395</v>
      </c>
      <c r="C1500" s="17" t="s">
        <v>421</v>
      </c>
      <c r="D1500" s="17" t="s">
        <v>1536</v>
      </c>
      <c r="E1500" s="17" t="s">
        <v>419</v>
      </c>
      <c r="F1500" s="17"/>
    </row>
    <row r="1501" spans="1:6" x14ac:dyDescent="0.3">
      <c r="A1501" s="23">
        <v>1500</v>
      </c>
      <c r="B1501" s="21" t="s">
        <v>395</v>
      </c>
      <c r="C1501" s="17" t="s">
        <v>3069</v>
      </c>
      <c r="D1501" s="17" t="s">
        <v>4691</v>
      </c>
      <c r="E1501" s="17" t="s">
        <v>1617</v>
      </c>
      <c r="F1501" s="17"/>
    </row>
    <row r="1502" spans="1:6" x14ac:dyDescent="0.3">
      <c r="A1502" s="23">
        <v>1501</v>
      </c>
      <c r="B1502" s="21" t="s">
        <v>395</v>
      </c>
      <c r="C1502" s="17" t="s">
        <v>1282</v>
      </c>
      <c r="D1502" s="17" t="s">
        <v>1556</v>
      </c>
      <c r="E1502" s="17" t="s">
        <v>775</v>
      </c>
      <c r="F1502" s="17"/>
    </row>
    <row r="1503" spans="1:6" x14ac:dyDescent="0.3">
      <c r="A1503" s="23">
        <v>1502</v>
      </c>
      <c r="B1503" s="21" t="s">
        <v>395</v>
      </c>
      <c r="C1503" s="17" t="s">
        <v>4540</v>
      </c>
      <c r="D1503" s="17" t="s">
        <v>1544</v>
      </c>
      <c r="E1503" s="17" t="s">
        <v>4637</v>
      </c>
      <c r="F1503" s="17"/>
    </row>
    <row r="1504" spans="1:6" x14ac:dyDescent="0.3">
      <c r="A1504" s="23">
        <v>1503</v>
      </c>
      <c r="B1504" s="21" t="s">
        <v>395</v>
      </c>
      <c r="C1504" s="17" t="s">
        <v>3085</v>
      </c>
      <c r="D1504" s="17" t="s">
        <v>1536</v>
      </c>
      <c r="E1504" s="17" t="s">
        <v>1755</v>
      </c>
      <c r="F1504" s="17"/>
    </row>
    <row r="1505" spans="1:6" x14ac:dyDescent="0.3">
      <c r="A1505" s="23">
        <v>1504</v>
      </c>
      <c r="B1505" s="21" t="s">
        <v>395</v>
      </c>
      <c r="C1505" s="17" t="s">
        <v>3125</v>
      </c>
      <c r="D1505" s="17" t="s">
        <v>1556</v>
      </c>
      <c r="E1505" s="17" t="s">
        <v>1649</v>
      </c>
      <c r="F1505" s="17"/>
    </row>
    <row r="1506" spans="1:6" x14ac:dyDescent="0.3">
      <c r="A1506" s="23">
        <v>1505</v>
      </c>
      <c r="B1506" s="21" t="s">
        <v>395</v>
      </c>
      <c r="C1506" s="17" t="s">
        <v>2941</v>
      </c>
      <c r="D1506" s="17" t="s">
        <v>1535</v>
      </c>
      <c r="E1506" s="17" t="s">
        <v>19</v>
      </c>
      <c r="F1506" s="17"/>
    </row>
    <row r="1507" spans="1:6" x14ac:dyDescent="0.3">
      <c r="A1507" s="23">
        <v>1506</v>
      </c>
      <c r="B1507" s="21" t="s">
        <v>395</v>
      </c>
      <c r="C1507" s="17" t="s">
        <v>2953</v>
      </c>
      <c r="D1507" s="17" t="s">
        <v>1549</v>
      </c>
      <c r="E1507" s="17" t="s">
        <v>1617</v>
      </c>
      <c r="F1507" s="17"/>
    </row>
    <row r="1508" spans="1:6" x14ac:dyDescent="0.3">
      <c r="A1508" s="23">
        <v>1507</v>
      </c>
      <c r="B1508" s="21" t="s">
        <v>395</v>
      </c>
      <c r="C1508" s="17" t="s">
        <v>3048</v>
      </c>
      <c r="D1508" s="17" t="s">
        <v>340</v>
      </c>
      <c r="E1508" s="17" t="s">
        <v>3049</v>
      </c>
      <c r="F1508" s="17"/>
    </row>
    <row r="1509" spans="1:6" x14ac:dyDescent="0.3">
      <c r="A1509" s="23">
        <v>1508</v>
      </c>
      <c r="B1509" s="21" t="s">
        <v>395</v>
      </c>
      <c r="C1509" s="17" t="s">
        <v>2985</v>
      </c>
      <c r="D1509" s="17" t="s">
        <v>1538</v>
      </c>
      <c r="E1509" s="17" t="s">
        <v>2358</v>
      </c>
      <c r="F1509" s="17"/>
    </row>
    <row r="1510" spans="1:6" x14ac:dyDescent="0.3">
      <c r="A1510" s="23">
        <v>1509</v>
      </c>
      <c r="B1510" s="21" t="s">
        <v>395</v>
      </c>
      <c r="C1510" s="17" t="s">
        <v>629</v>
      </c>
      <c r="D1510" s="17" t="s">
        <v>1532</v>
      </c>
      <c r="E1510" s="17" t="s">
        <v>1625</v>
      </c>
      <c r="F1510" s="17"/>
    </row>
    <row r="1511" spans="1:6" x14ac:dyDescent="0.3">
      <c r="A1511" s="23">
        <v>1510</v>
      </c>
      <c r="B1511" s="21" t="s">
        <v>395</v>
      </c>
      <c r="C1511" s="17" t="s">
        <v>3128</v>
      </c>
      <c r="D1511" s="17" t="s">
        <v>1532</v>
      </c>
      <c r="E1511" s="17" t="s">
        <v>1625</v>
      </c>
      <c r="F1511" s="17"/>
    </row>
    <row r="1512" spans="1:6" x14ac:dyDescent="0.3">
      <c r="A1512" s="23">
        <v>1511</v>
      </c>
      <c r="B1512" s="21" t="s">
        <v>395</v>
      </c>
      <c r="C1512" s="17" t="s">
        <v>2932</v>
      </c>
      <c r="D1512" s="17" t="s">
        <v>1535</v>
      </c>
      <c r="E1512" s="17" t="s">
        <v>2933</v>
      </c>
      <c r="F1512" s="17"/>
    </row>
    <row r="1513" spans="1:6" x14ac:dyDescent="0.3">
      <c r="A1513" s="23">
        <v>1512</v>
      </c>
      <c r="B1513" s="21" t="s">
        <v>395</v>
      </c>
      <c r="C1513" s="17" t="s">
        <v>2443</v>
      </c>
      <c r="D1513" s="17" t="s">
        <v>1536</v>
      </c>
      <c r="E1513" s="17" t="s">
        <v>1814</v>
      </c>
      <c r="F1513" s="17"/>
    </row>
    <row r="1514" spans="1:6" x14ac:dyDescent="0.3">
      <c r="A1514" s="23">
        <v>1513</v>
      </c>
      <c r="B1514" s="21" t="s">
        <v>395</v>
      </c>
      <c r="C1514" s="17" t="s">
        <v>3109</v>
      </c>
      <c r="D1514" s="17" t="s">
        <v>1533</v>
      </c>
      <c r="E1514" s="17" t="s">
        <v>2332</v>
      </c>
      <c r="F1514" s="17"/>
    </row>
    <row r="1515" spans="1:6" x14ac:dyDescent="0.3">
      <c r="A1515" s="23">
        <v>1514</v>
      </c>
      <c r="B1515" s="21" t="s">
        <v>395</v>
      </c>
      <c r="C1515" s="17" t="s">
        <v>2938</v>
      </c>
      <c r="D1515" s="17" t="s">
        <v>1533</v>
      </c>
      <c r="E1515" s="17" t="s">
        <v>4745</v>
      </c>
      <c r="F1515" s="17"/>
    </row>
    <row r="1516" spans="1:6" x14ac:dyDescent="0.3">
      <c r="A1516" s="23">
        <v>1515</v>
      </c>
      <c r="B1516" s="21" t="s">
        <v>395</v>
      </c>
      <c r="C1516" s="17" t="s">
        <v>3063</v>
      </c>
      <c r="D1516" s="17" t="s">
        <v>1532</v>
      </c>
      <c r="E1516" s="17" t="s">
        <v>3064</v>
      </c>
      <c r="F1516" s="17"/>
    </row>
    <row r="1517" spans="1:6" x14ac:dyDescent="0.3">
      <c r="A1517" s="23">
        <v>1516</v>
      </c>
      <c r="B1517" s="21" t="s">
        <v>395</v>
      </c>
      <c r="C1517" s="17" t="s">
        <v>2974</v>
      </c>
      <c r="D1517" s="17" t="s">
        <v>1532</v>
      </c>
      <c r="E1517" s="17" t="s">
        <v>2726</v>
      </c>
      <c r="F1517" s="17"/>
    </row>
    <row r="1518" spans="1:6" x14ac:dyDescent="0.3">
      <c r="A1518" s="23">
        <v>1517</v>
      </c>
      <c r="B1518" s="21" t="s">
        <v>395</v>
      </c>
      <c r="C1518" s="17" t="s">
        <v>3138</v>
      </c>
      <c r="D1518" s="17" t="s">
        <v>1541</v>
      </c>
      <c r="E1518" s="17" t="s">
        <v>3139</v>
      </c>
      <c r="F1518" s="17"/>
    </row>
    <row r="1519" spans="1:6" x14ac:dyDescent="0.3">
      <c r="A1519" s="23">
        <v>1518</v>
      </c>
      <c r="B1519" s="21" t="s">
        <v>395</v>
      </c>
      <c r="C1519" s="17" t="s">
        <v>3112</v>
      </c>
      <c r="D1519" s="17" t="s">
        <v>1534</v>
      </c>
      <c r="E1519" s="17" t="s">
        <v>3113</v>
      </c>
      <c r="F1519" s="17"/>
    </row>
    <row r="1520" spans="1:6" x14ac:dyDescent="0.3">
      <c r="A1520" s="23">
        <v>1519</v>
      </c>
      <c r="B1520" s="21" t="s">
        <v>395</v>
      </c>
      <c r="C1520" s="17" t="s">
        <v>3040</v>
      </c>
      <c r="D1520" s="17" t="s">
        <v>1533</v>
      </c>
      <c r="E1520" s="17" t="s">
        <v>2281</v>
      </c>
      <c r="F1520" s="17"/>
    </row>
    <row r="1521" spans="1:6" x14ac:dyDescent="0.3">
      <c r="A1521" s="23">
        <v>1520</v>
      </c>
      <c r="B1521" s="21" t="s">
        <v>395</v>
      </c>
      <c r="C1521" s="17" t="s">
        <v>4482</v>
      </c>
      <c r="D1521" s="17" t="s">
        <v>1534</v>
      </c>
      <c r="E1521" s="17" t="s">
        <v>1619</v>
      </c>
      <c r="F1521" s="17"/>
    </row>
    <row r="1522" spans="1:6" x14ac:dyDescent="0.3">
      <c r="A1522" s="23">
        <v>1521</v>
      </c>
      <c r="B1522" s="21" t="s">
        <v>395</v>
      </c>
      <c r="C1522" s="17" t="s">
        <v>3021</v>
      </c>
      <c r="D1522" s="17" t="s">
        <v>1534</v>
      </c>
      <c r="E1522" s="17" t="s">
        <v>1772</v>
      </c>
      <c r="F1522" s="17"/>
    </row>
    <row r="1523" spans="1:6" x14ac:dyDescent="0.3">
      <c r="A1523" s="23">
        <v>1522</v>
      </c>
      <c r="B1523" s="21" t="s">
        <v>395</v>
      </c>
      <c r="C1523" s="17" t="s">
        <v>2925</v>
      </c>
      <c r="D1523" s="17" t="s">
        <v>1532</v>
      </c>
      <c r="E1523" s="17" t="s">
        <v>64</v>
      </c>
      <c r="F1523" s="17"/>
    </row>
    <row r="1524" spans="1:6" x14ac:dyDescent="0.3">
      <c r="A1524" s="23">
        <v>1523</v>
      </c>
      <c r="B1524" s="21" t="s">
        <v>395</v>
      </c>
      <c r="C1524" s="17" t="s">
        <v>2947</v>
      </c>
      <c r="D1524" s="17" t="s">
        <v>1532</v>
      </c>
      <c r="E1524" s="17" t="s">
        <v>2228</v>
      </c>
      <c r="F1524" s="17"/>
    </row>
    <row r="1525" spans="1:6" x14ac:dyDescent="0.3">
      <c r="A1525" s="23">
        <v>1524</v>
      </c>
      <c r="B1525" s="21" t="s">
        <v>395</v>
      </c>
      <c r="C1525" s="17" t="s">
        <v>400</v>
      </c>
      <c r="D1525" s="17" t="s">
        <v>1535</v>
      </c>
      <c r="E1525" s="17" t="s">
        <v>2382</v>
      </c>
      <c r="F1525" s="17"/>
    </row>
    <row r="1526" spans="1:6" x14ac:dyDescent="0.3">
      <c r="A1526" s="23">
        <v>1525</v>
      </c>
      <c r="B1526" s="21" t="s">
        <v>395</v>
      </c>
      <c r="C1526" s="17" t="s">
        <v>3094</v>
      </c>
      <c r="D1526" s="17" t="s">
        <v>1538</v>
      </c>
      <c r="E1526" s="17" t="s">
        <v>1603</v>
      </c>
      <c r="F1526" s="17"/>
    </row>
    <row r="1527" spans="1:6" x14ac:dyDescent="0.3">
      <c r="A1527" s="23">
        <v>1526</v>
      </c>
      <c r="B1527" s="21" t="s">
        <v>395</v>
      </c>
      <c r="C1527" s="17" t="s">
        <v>2943</v>
      </c>
      <c r="D1527" s="17" t="s">
        <v>1535</v>
      </c>
      <c r="E1527" s="17" t="s">
        <v>2507</v>
      </c>
      <c r="F1527" s="17"/>
    </row>
    <row r="1528" spans="1:6" x14ac:dyDescent="0.3">
      <c r="A1528" s="23">
        <v>1527</v>
      </c>
      <c r="B1528" s="21" t="s">
        <v>395</v>
      </c>
      <c r="C1528" s="17" t="s">
        <v>2960</v>
      </c>
      <c r="D1528" s="17" t="s">
        <v>1533</v>
      </c>
      <c r="E1528" s="17" t="s">
        <v>61</v>
      </c>
      <c r="F1528" s="17"/>
    </row>
    <row r="1529" spans="1:6" x14ac:dyDescent="0.3">
      <c r="A1529" s="23">
        <v>1528</v>
      </c>
      <c r="B1529" s="21" t="s">
        <v>395</v>
      </c>
      <c r="C1529" s="17" t="s">
        <v>3093</v>
      </c>
      <c r="D1529" s="17" t="s">
        <v>1545</v>
      </c>
      <c r="E1529" s="17" t="s">
        <v>2156</v>
      </c>
      <c r="F1529" s="17"/>
    </row>
    <row r="1530" spans="1:6" x14ac:dyDescent="0.3">
      <c r="A1530" s="23">
        <v>1529</v>
      </c>
      <c r="B1530" s="21" t="s">
        <v>395</v>
      </c>
      <c r="C1530" s="17" t="s">
        <v>3045</v>
      </c>
      <c r="D1530" s="17" t="s">
        <v>1545</v>
      </c>
      <c r="E1530" s="17" t="s">
        <v>2344</v>
      </c>
      <c r="F1530" s="17"/>
    </row>
    <row r="1531" spans="1:6" x14ac:dyDescent="0.3">
      <c r="A1531" s="23">
        <v>1530</v>
      </c>
      <c r="B1531" s="21" t="s">
        <v>395</v>
      </c>
      <c r="C1531" s="17" t="s">
        <v>2959</v>
      </c>
      <c r="D1531" s="17" t="s">
        <v>1562</v>
      </c>
      <c r="E1531" s="17" t="s">
        <v>2016</v>
      </c>
      <c r="F1531" s="17"/>
    </row>
    <row r="1532" spans="1:6" x14ac:dyDescent="0.3">
      <c r="A1532" s="23">
        <v>1531</v>
      </c>
      <c r="B1532" s="21" t="s">
        <v>395</v>
      </c>
      <c r="C1532" s="17" t="s">
        <v>3142</v>
      </c>
      <c r="D1532" s="17" t="s">
        <v>1538</v>
      </c>
      <c r="E1532" s="17" t="s">
        <v>3014</v>
      </c>
      <c r="F1532" s="17"/>
    </row>
    <row r="1533" spans="1:6" x14ac:dyDescent="0.3">
      <c r="A1533" s="23">
        <v>1532</v>
      </c>
      <c r="B1533" s="21" t="s">
        <v>395</v>
      </c>
      <c r="C1533" s="17" t="s">
        <v>3099</v>
      </c>
      <c r="D1533" s="17" t="s">
        <v>1545</v>
      </c>
      <c r="E1533" s="17" t="s">
        <v>3100</v>
      </c>
      <c r="F1533" s="17"/>
    </row>
    <row r="1534" spans="1:6" x14ac:dyDescent="0.3">
      <c r="A1534" s="23">
        <v>1533</v>
      </c>
      <c r="B1534" s="21" t="s">
        <v>395</v>
      </c>
      <c r="C1534" s="17" t="s">
        <v>3068</v>
      </c>
      <c r="D1534" s="17" t="s">
        <v>1556</v>
      </c>
      <c r="E1534" s="17" t="s">
        <v>2448</v>
      </c>
      <c r="F1534" s="17"/>
    </row>
    <row r="1535" spans="1:6" x14ac:dyDescent="0.3">
      <c r="A1535" s="23">
        <v>1534</v>
      </c>
      <c r="B1535" s="21" t="s">
        <v>395</v>
      </c>
      <c r="C1535" s="17" t="s">
        <v>3030</v>
      </c>
      <c r="D1535" s="17" t="s">
        <v>1532</v>
      </c>
      <c r="E1535" s="17" t="s">
        <v>2372</v>
      </c>
      <c r="F1535" s="17"/>
    </row>
    <row r="1536" spans="1:6" x14ac:dyDescent="0.3">
      <c r="A1536" s="23">
        <v>1535</v>
      </c>
      <c r="B1536" s="21" t="s">
        <v>395</v>
      </c>
      <c r="C1536" s="17" t="s">
        <v>2979</v>
      </c>
      <c r="D1536" s="17" t="s">
        <v>1550</v>
      </c>
      <c r="E1536" s="17" t="s">
        <v>2980</v>
      </c>
      <c r="F1536" s="17"/>
    </row>
    <row r="1537" spans="1:6" x14ac:dyDescent="0.3">
      <c r="A1537" s="23">
        <v>1536</v>
      </c>
      <c r="B1537" s="21" t="s">
        <v>395</v>
      </c>
      <c r="C1537" s="17" t="s">
        <v>2929</v>
      </c>
      <c r="D1537" s="17" t="s">
        <v>1534</v>
      </c>
      <c r="E1537" s="17" t="s">
        <v>2930</v>
      </c>
      <c r="F1537" s="17"/>
    </row>
    <row r="1538" spans="1:6" x14ac:dyDescent="0.3">
      <c r="A1538" s="23">
        <v>1537</v>
      </c>
      <c r="B1538" s="21" t="s">
        <v>395</v>
      </c>
      <c r="C1538" s="17" t="s">
        <v>2998</v>
      </c>
      <c r="D1538" s="17" t="s">
        <v>1545</v>
      </c>
      <c r="E1538" s="17" t="s">
        <v>2060</v>
      </c>
      <c r="F1538" s="17"/>
    </row>
    <row r="1539" spans="1:6" x14ac:dyDescent="0.3">
      <c r="A1539" s="23">
        <v>1538</v>
      </c>
      <c r="B1539" s="21" t="s">
        <v>395</v>
      </c>
      <c r="C1539" s="17" t="s">
        <v>406</v>
      </c>
      <c r="D1539" s="17" t="s">
        <v>1535</v>
      </c>
      <c r="E1539" s="17" t="s">
        <v>97</v>
      </c>
      <c r="F1539" s="17"/>
    </row>
    <row r="1540" spans="1:6" x14ac:dyDescent="0.3">
      <c r="A1540" s="23">
        <v>1539</v>
      </c>
      <c r="B1540" s="21" t="s">
        <v>395</v>
      </c>
      <c r="C1540" s="17" t="s">
        <v>3087</v>
      </c>
      <c r="D1540" s="17" t="s">
        <v>1544</v>
      </c>
      <c r="E1540" s="17" t="s">
        <v>1617</v>
      </c>
      <c r="F1540" s="17"/>
    </row>
    <row r="1541" spans="1:6" x14ac:dyDescent="0.3">
      <c r="A1541" s="23">
        <v>1540</v>
      </c>
      <c r="B1541" s="21" t="s">
        <v>395</v>
      </c>
      <c r="C1541" s="17" t="s">
        <v>2991</v>
      </c>
      <c r="D1541" s="17" t="s">
        <v>1533</v>
      </c>
      <c r="E1541" s="17" t="s">
        <v>1753</v>
      </c>
      <c r="F1541" s="17"/>
    </row>
    <row r="1542" spans="1:6" x14ac:dyDescent="0.3">
      <c r="A1542" s="23">
        <v>1541</v>
      </c>
      <c r="B1542" s="21" t="s">
        <v>395</v>
      </c>
      <c r="C1542" s="17" t="s">
        <v>3080</v>
      </c>
      <c r="D1542" s="17" t="s">
        <v>1536</v>
      </c>
      <c r="E1542" s="17" t="s">
        <v>3081</v>
      </c>
      <c r="F1542" s="17"/>
    </row>
    <row r="1543" spans="1:6" x14ac:dyDescent="0.3">
      <c r="A1543" s="23">
        <v>1542</v>
      </c>
      <c r="B1543" s="21" t="s">
        <v>395</v>
      </c>
      <c r="C1543" s="17" t="s">
        <v>3004</v>
      </c>
      <c r="D1543" s="17" t="s">
        <v>1532</v>
      </c>
      <c r="E1543" s="17" t="s">
        <v>2060</v>
      </c>
      <c r="F1543" s="17"/>
    </row>
    <row r="1544" spans="1:6" x14ac:dyDescent="0.3">
      <c r="A1544" s="23">
        <v>1543</v>
      </c>
      <c r="B1544" s="21" t="s">
        <v>395</v>
      </c>
      <c r="C1544" s="17" t="s">
        <v>2997</v>
      </c>
      <c r="D1544" s="17" t="s">
        <v>4691</v>
      </c>
      <c r="E1544" s="17" t="s">
        <v>1617</v>
      </c>
      <c r="F1544" s="17"/>
    </row>
    <row r="1545" spans="1:6" x14ac:dyDescent="0.3">
      <c r="A1545" s="23">
        <v>1544</v>
      </c>
      <c r="B1545" s="21" t="s">
        <v>395</v>
      </c>
      <c r="C1545" s="17" t="s">
        <v>3137</v>
      </c>
      <c r="D1545" s="17" t="s">
        <v>1554</v>
      </c>
      <c r="E1545" s="17" t="s">
        <v>1922</v>
      </c>
      <c r="F1545" s="17"/>
    </row>
    <row r="1546" spans="1:6" x14ac:dyDescent="0.3">
      <c r="A1546" s="23">
        <v>1545</v>
      </c>
      <c r="B1546" s="21" t="s">
        <v>395</v>
      </c>
      <c r="C1546" s="17" t="s">
        <v>3062</v>
      </c>
      <c r="D1546" s="17" t="s">
        <v>1533</v>
      </c>
      <c r="E1546" s="17" t="s">
        <v>2409</v>
      </c>
      <c r="F1546" s="17"/>
    </row>
    <row r="1547" spans="1:6" x14ac:dyDescent="0.3">
      <c r="A1547" s="23">
        <v>1546</v>
      </c>
      <c r="B1547" s="21" t="s">
        <v>395</v>
      </c>
      <c r="C1547" s="17" t="s">
        <v>2965</v>
      </c>
      <c r="D1547" s="17" t="s">
        <v>1533</v>
      </c>
      <c r="E1547" s="17" t="s">
        <v>4745</v>
      </c>
      <c r="F1547" s="17"/>
    </row>
    <row r="1548" spans="1:6" x14ac:dyDescent="0.3">
      <c r="A1548" s="23">
        <v>1547</v>
      </c>
      <c r="B1548" s="21" t="s">
        <v>395</v>
      </c>
      <c r="C1548" s="17" t="s">
        <v>436</v>
      </c>
      <c r="D1548" s="17" t="s">
        <v>1532</v>
      </c>
      <c r="E1548" s="17" t="s">
        <v>296</v>
      </c>
      <c r="F1548" s="17"/>
    </row>
    <row r="1549" spans="1:6" x14ac:dyDescent="0.3">
      <c r="A1549" s="23">
        <v>1548</v>
      </c>
      <c r="B1549" s="21" t="s">
        <v>395</v>
      </c>
      <c r="C1549" s="17" t="s">
        <v>2916</v>
      </c>
      <c r="D1549" s="17" t="s">
        <v>1533</v>
      </c>
      <c r="E1549" s="17" t="s">
        <v>1577</v>
      </c>
      <c r="F1549" s="17"/>
    </row>
    <row r="1550" spans="1:6" x14ac:dyDescent="0.3">
      <c r="A1550" s="23">
        <v>1549</v>
      </c>
      <c r="B1550" s="21" t="s">
        <v>395</v>
      </c>
      <c r="C1550" s="17" t="s">
        <v>3103</v>
      </c>
      <c r="D1550" s="17" t="s">
        <v>1534</v>
      </c>
      <c r="E1550" s="17" t="s">
        <v>1577</v>
      </c>
      <c r="F1550" s="17"/>
    </row>
    <row r="1551" spans="1:6" x14ac:dyDescent="0.3">
      <c r="A1551" s="23">
        <v>1550</v>
      </c>
      <c r="B1551" s="21" t="s">
        <v>395</v>
      </c>
      <c r="C1551" s="17" t="s">
        <v>2931</v>
      </c>
      <c r="D1551" s="17" t="s">
        <v>1546</v>
      </c>
      <c r="E1551" s="17" t="s">
        <v>1617</v>
      </c>
      <c r="F1551" s="17"/>
    </row>
    <row r="1552" spans="1:6" x14ac:dyDescent="0.3">
      <c r="A1552" s="23">
        <v>1551</v>
      </c>
      <c r="B1552" s="21" t="s">
        <v>395</v>
      </c>
      <c r="C1552" s="17" t="s">
        <v>3072</v>
      </c>
      <c r="D1552" s="17" t="s">
        <v>1534</v>
      </c>
      <c r="E1552" s="17" t="s">
        <v>2054</v>
      </c>
      <c r="F1552" s="17"/>
    </row>
    <row r="1553" spans="1:6" x14ac:dyDescent="0.3">
      <c r="A1553" s="23">
        <v>1552</v>
      </c>
      <c r="B1553" s="21" t="s">
        <v>395</v>
      </c>
      <c r="C1553" s="17" t="s">
        <v>3056</v>
      </c>
      <c r="D1553" s="17" t="s">
        <v>340</v>
      </c>
      <c r="E1553" s="17" t="s">
        <v>731</v>
      </c>
      <c r="F1553" s="17"/>
    </row>
    <row r="1554" spans="1:6" x14ac:dyDescent="0.3">
      <c r="A1554" s="23">
        <v>1553</v>
      </c>
      <c r="B1554" s="21" t="s">
        <v>395</v>
      </c>
      <c r="C1554" s="17" t="s">
        <v>2954</v>
      </c>
      <c r="D1554" s="17" t="s">
        <v>1534</v>
      </c>
      <c r="E1554" s="17" t="s">
        <v>1692</v>
      </c>
      <c r="F1554" s="17"/>
    </row>
    <row r="1555" spans="1:6" x14ac:dyDescent="0.3">
      <c r="A1555" s="23">
        <v>1554</v>
      </c>
      <c r="B1555" s="21" t="s">
        <v>395</v>
      </c>
      <c r="C1555" s="17" t="s">
        <v>2273</v>
      </c>
      <c r="D1555" s="17" t="s">
        <v>1542</v>
      </c>
      <c r="E1555" s="17" t="s">
        <v>2267</v>
      </c>
      <c r="F1555" s="17"/>
    </row>
    <row r="1556" spans="1:6" x14ac:dyDescent="0.3">
      <c r="A1556" s="23">
        <v>1555</v>
      </c>
      <c r="B1556" s="21" t="s">
        <v>395</v>
      </c>
      <c r="C1556" s="17" t="s">
        <v>4546</v>
      </c>
      <c r="D1556" s="17" t="s">
        <v>1537</v>
      </c>
      <c r="E1556" s="17" t="s">
        <v>4091</v>
      </c>
      <c r="F1556" s="17"/>
    </row>
    <row r="1557" spans="1:6" x14ac:dyDescent="0.3">
      <c r="A1557" s="23">
        <v>1556</v>
      </c>
      <c r="B1557" s="21" t="s">
        <v>395</v>
      </c>
      <c r="C1557" s="17" t="s">
        <v>2920</v>
      </c>
      <c r="D1557" s="17" t="s">
        <v>1534</v>
      </c>
      <c r="E1557" s="17" t="s">
        <v>19</v>
      </c>
      <c r="F1557" s="17"/>
    </row>
    <row r="1558" spans="1:6" x14ac:dyDescent="0.3">
      <c r="A1558" s="23">
        <v>1557</v>
      </c>
      <c r="B1558" s="21" t="s">
        <v>395</v>
      </c>
      <c r="C1558" s="17" t="s">
        <v>4509</v>
      </c>
      <c r="D1558" s="17" t="s">
        <v>1541</v>
      </c>
      <c r="E1558" s="17" t="s">
        <v>4510</v>
      </c>
      <c r="F1558" s="17"/>
    </row>
    <row r="1559" spans="1:6" x14ac:dyDescent="0.3">
      <c r="A1559" s="23">
        <v>1558</v>
      </c>
      <c r="B1559" s="21" t="s">
        <v>395</v>
      </c>
      <c r="C1559" s="17" t="s">
        <v>3020</v>
      </c>
      <c r="D1559" s="17" t="s">
        <v>1544</v>
      </c>
      <c r="E1559" s="17" t="s">
        <v>1568</v>
      </c>
      <c r="F1559" s="17"/>
    </row>
    <row r="1560" spans="1:6" x14ac:dyDescent="0.3">
      <c r="A1560" s="23">
        <v>1559</v>
      </c>
      <c r="B1560" s="21" t="s">
        <v>395</v>
      </c>
      <c r="C1560" s="17" t="s">
        <v>3150</v>
      </c>
      <c r="D1560" s="17" t="s">
        <v>4630</v>
      </c>
      <c r="E1560" s="17" t="s">
        <v>1617</v>
      </c>
      <c r="F1560" s="17"/>
    </row>
    <row r="1561" spans="1:6" x14ac:dyDescent="0.3">
      <c r="A1561" s="23">
        <v>1560</v>
      </c>
      <c r="B1561" s="21" t="s">
        <v>395</v>
      </c>
      <c r="C1561" s="17" t="s">
        <v>2956</v>
      </c>
      <c r="D1561" s="17" t="s">
        <v>1545</v>
      </c>
      <c r="E1561" s="17" t="s">
        <v>2873</v>
      </c>
      <c r="F1561" s="17"/>
    </row>
    <row r="1562" spans="1:6" x14ac:dyDescent="0.3">
      <c r="A1562" s="23">
        <v>1561</v>
      </c>
      <c r="B1562" s="21" t="s">
        <v>395</v>
      </c>
      <c r="C1562" s="17" t="s">
        <v>4263</v>
      </c>
      <c r="D1562" s="17" t="s">
        <v>4629</v>
      </c>
      <c r="E1562" s="17" t="s">
        <v>1617</v>
      </c>
      <c r="F1562" s="17"/>
    </row>
    <row r="1563" spans="1:6" x14ac:dyDescent="0.3">
      <c r="A1563" s="23">
        <v>1562</v>
      </c>
      <c r="B1563" s="21" t="s">
        <v>395</v>
      </c>
      <c r="C1563" s="17" t="s">
        <v>2928</v>
      </c>
      <c r="D1563" s="17" t="s">
        <v>1542</v>
      </c>
      <c r="E1563" s="17" t="s">
        <v>2267</v>
      </c>
      <c r="F1563" s="17"/>
    </row>
    <row r="1564" spans="1:6" x14ac:dyDescent="0.3">
      <c r="A1564" s="23">
        <v>1563</v>
      </c>
      <c r="B1564" s="21" t="s">
        <v>395</v>
      </c>
      <c r="C1564" s="17" t="s">
        <v>2927</v>
      </c>
      <c r="D1564" s="17" t="s">
        <v>1542</v>
      </c>
      <c r="E1564" s="17" t="s">
        <v>2267</v>
      </c>
      <c r="F1564" s="17"/>
    </row>
    <row r="1565" spans="1:6" x14ac:dyDescent="0.3">
      <c r="A1565" s="23">
        <v>1564</v>
      </c>
      <c r="B1565" s="21" t="s">
        <v>395</v>
      </c>
      <c r="C1565" s="17" t="s">
        <v>3012</v>
      </c>
      <c r="D1565" s="17" t="s">
        <v>1536</v>
      </c>
      <c r="E1565" s="17" t="s">
        <v>1785</v>
      </c>
      <c r="F1565" s="17"/>
    </row>
    <row r="1566" spans="1:6" x14ac:dyDescent="0.3">
      <c r="A1566" s="23">
        <v>1565</v>
      </c>
      <c r="B1566" s="21" t="s">
        <v>395</v>
      </c>
      <c r="C1566" s="17" t="s">
        <v>3060</v>
      </c>
      <c r="D1566" s="17" t="s">
        <v>1545</v>
      </c>
      <c r="E1566" s="17" t="s">
        <v>1726</v>
      </c>
      <c r="F1566" s="17"/>
    </row>
    <row r="1567" spans="1:6" x14ac:dyDescent="0.3">
      <c r="A1567" s="23">
        <v>1566</v>
      </c>
      <c r="B1567" s="21" t="s">
        <v>395</v>
      </c>
      <c r="C1567" s="17" t="s">
        <v>427</v>
      </c>
      <c r="D1567" s="17" t="s">
        <v>1551</v>
      </c>
      <c r="E1567" s="17" t="s">
        <v>2382</v>
      </c>
      <c r="F1567" s="17"/>
    </row>
    <row r="1568" spans="1:6" x14ac:dyDescent="0.3">
      <c r="A1568" s="23">
        <v>1567</v>
      </c>
      <c r="B1568" s="21" t="s">
        <v>395</v>
      </c>
      <c r="C1568" s="17" t="s">
        <v>3041</v>
      </c>
      <c r="D1568" s="17" t="s">
        <v>1538</v>
      </c>
      <c r="E1568" s="17" t="s">
        <v>6</v>
      </c>
      <c r="F1568" s="17"/>
    </row>
    <row r="1569" spans="1:6" x14ac:dyDescent="0.3">
      <c r="A1569" s="23">
        <v>1568</v>
      </c>
      <c r="B1569" s="21" t="s">
        <v>395</v>
      </c>
      <c r="C1569" s="17" t="s">
        <v>2961</v>
      </c>
      <c r="D1569" s="17" t="s">
        <v>1534</v>
      </c>
      <c r="E1569" s="17" t="s">
        <v>1692</v>
      </c>
      <c r="F1569" s="17"/>
    </row>
    <row r="1570" spans="1:6" x14ac:dyDescent="0.3">
      <c r="A1570" s="23">
        <v>1569</v>
      </c>
      <c r="B1570" s="21" t="s">
        <v>395</v>
      </c>
      <c r="C1570" s="17" t="s">
        <v>4579</v>
      </c>
      <c r="D1570" s="17" t="s">
        <v>1542</v>
      </c>
      <c r="E1570" s="17" t="s">
        <v>1845</v>
      </c>
      <c r="F1570" s="17"/>
    </row>
    <row r="1571" spans="1:6" x14ac:dyDescent="0.3">
      <c r="A1571" s="23">
        <v>1570</v>
      </c>
      <c r="B1571" s="21" t="s">
        <v>395</v>
      </c>
      <c r="C1571" s="17" t="s">
        <v>2915</v>
      </c>
      <c r="D1571" s="17" t="s">
        <v>1546</v>
      </c>
      <c r="E1571" s="17" t="s">
        <v>1628</v>
      </c>
      <c r="F1571" s="17"/>
    </row>
    <row r="1572" spans="1:6" x14ac:dyDescent="0.3">
      <c r="A1572" s="23">
        <v>1571</v>
      </c>
      <c r="B1572" s="21" t="s">
        <v>395</v>
      </c>
      <c r="C1572" s="17" t="s">
        <v>2989</v>
      </c>
      <c r="D1572" s="17" t="s">
        <v>1554</v>
      </c>
      <c r="E1572" s="17" t="s">
        <v>2988</v>
      </c>
      <c r="F1572" s="17"/>
    </row>
    <row r="1573" spans="1:6" x14ac:dyDescent="0.3">
      <c r="A1573" s="23">
        <v>1572</v>
      </c>
      <c r="B1573" s="21" t="s">
        <v>395</v>
      </c>
      <c r="C1573" s="17" t="s">
        <v>3025</v>
      </c>
      <c r="D1573" s="17" t="s">
        <v>1542</v>
      </c>
      <c r="E1573" s="17" t="s">
        <v>2267</v>
      </c>
      <c r="F1573" s="17"/>
    </row>
    <row r="1574" spans="1:6" x14ac:dyDescent="0.3">
      <c r="A1574" s="23">
        <v>1573</v>
      </c>
      <c r="B1574" s="21" t="s">
        <v>395</v>
      </c>
      <c r="C1574" s="17" t="s">
        <v>2917</v>
      </c>
      <c r="D1574" s="17" t="s">
        <v>1533</v>
      </c>
      <c r="E1574" s="17" t="s">
        <v>2758</v>
      </c>
      <c r="F1574" s="17"/>
    </row>
    <row r="1575" spans="1:6" x14ac:dyDescent="0.3">
      <c r="A1575" s="23">
        <v>1574</v>
      </c>
      <c r="B1575" s="21" t="s">
        <v>395</v>
      </c>
      <c r="C1575" s="17" t="s">
        <v>3156</v>
      </c>
      <c r="D1575" s="17" t="s">
        <v>1533</v>
      </c>
      <c r="E1575" s="17" t="s">
        <v>1922</v>
      </c>
      <c r="F1575" s="17"/>
    </row>
    <row r="1576" spans="1:6" x14ac:dyDescent="0.3">
      <c r="A1576" s="23">
        <v>1575</v>
      </c>
      <c r="B1576" s="21" t="s">
        <v>395</v>
      </c>
      <c r="C1576" s="17" t="s">
        <v>3037</v>
      </c>
      <c r="D1576" s="17" t="s">
        <v>1533</v>
      </c>
      <c r="E1576" s="17" t="s">
        <v>3038</v>
      </c>
      <c r="F1576" s="17"/>
    </row>
    <row r="1577" spans="1:6" x14ac:dyDescent="0.3">
      <c r="A1577" s="23">
        <v>1576</v>
      </c>
      <c r="B1577" s="21" t="s">
        <v>395</v>
      </c>
      <c r="C1577" s="17" t="s">
        <v>2999</v>
      </c>
      <c r="D1577" s="17" t="s">
        <v>1532</v>
      </c>
      <c r="E1577" s="17" t="s">
        <v>3000</v>
      </c>
      <c r="F1577" s="17"/>
    </row>
    <row r="1578" spans="1:6" x14ac:dyDescent="0.3">
      <c r="A1578" s="23">
        <v>1577</v>
      </c>
      <c r="B1578" s="21" t="s">
        <v>395</v>
      </c>
      <c r="C1578" s="17" t="s">
        <v>3076</v>
      </c>
      <c r="D1578" s="17" t="s">
        <v>1535</v>
      </c>
      <c r="E1578" s="17" t="s">
        <v>3077</v>
      </c>
      <c r="F1578" s="17"/>
    </row>
    <row r="1579" spans="1:6" x14ac:dyDescent="0.3">
      <c r="A1579" s="23">
        <v>1578</v>
      </c>
      <c r="B1579" s="21" t="s">
        <v>395</v>
      </c>
      <c r="C1579" s="17" t="s">
        <v>438</v>
      </c>
      <c r="D1579" s="17" t="s">
        <v>1535</v>
      </c>
      <c r="E1579" s="17" t="s">
        <v>2252</v>
      </c>
      <c r="F1579" s="17"/>
    </row>
    <row r="1580" spans="1:6" x14ac:dyDescent="0.3">
      <c r="A1580" s="23">
        <v>1579</v>
      </c>
      <c r="B1580" s="21" t="s">
        <v>395</v>
      </c>
      <c r="C1580" s="17" t="s">
        <v>2926</v>
      </c>
      <c r="D1580" s="17" t="s">
        <v>1542</v>
      </c>
      <c r="E1580" s="17" t="s">
        <v>19</v>
      </c>
      <c r="F1580" s="17"/>
    </row>
    <row r="1581" spans="1:6" x14ac:dyDescent="0.3">
      <c r="A1581" s="23">
        <v>1580</v>
      </c>
      <c r="B1581" s="21" t="s">
        <v>395</v>
      </c>
      <c r="C1581" s="17" t="s">
        <v>4507</v>
      </c>
      <c r="D1581" s="17" t="s">
        <v>1546</v>
      </c>
      <c r="E1581" s="17" t="s">
        <v>1628</v>
      </c>
      <c r="F1581" s="17"/>
    </row>
    <row r="1582" spans="1:6" x14ac:dyDescent="0.3">
      <c r="A1582" s="23">
        <v>1581</v>
      </c>
      <c r="B1582" s="21" t="s">
        <v>395</v>
      </c>
      <c r="C1582" s="17" t="s">
        <v>412</v>
      </c>
      <c r="D1582" s="17" t="s">
        <v>1546</v>
      </c>
      <c r="E1582" s="17" t="s">
        <v>2252</v>
      </c>
      <c r="F1582" s="17"/>
    </row>
    <row r="1583" spans="1:6" x14ac:dyDescent="0.3">
      <c r="A1583" s="23">
        <v>1582</v>
      </c>
      <c r="B1583" s="21" t="s">
        <v>395</v>
      </c>
      <c r="C1583" s="17" t="s">
        <v>3118</v>
      </c>
      <c r="D1583" s="17" t="s">
        <v>1532</v>
      </c>
      <c r="E1583" s="17" t="s">
        <v>3119</v>
      </c>
      <c r="F1583" s="17"/>
    </row>
    <row r="1584" spans="1:6" x14ac:dyDescent="0.3">
      <c r="A1584" s="23">
        <v>1583</v>
      </c>
      <c r="B1584" s="21" t="s">
        <v>395</v>
      </c>
      <c r="C1584" s="17" t="s">
        <v>434</v>
      </c>
      <c r="D1584" s="17" t="s">
        <v>1534</v>
      </c>
      <c r="E1584" s="17" t="s">
        <v>349</v>
      </c>
      <c r="F1584" s="17"/>
    </row>
    <row r="1585" spans="1:6" x14ac:dyDescent="0.3">
      <c r="A1585" s="23">
        <v>1584</v>
      </c>
      <c r="B1585" s="21" t="s">
        <v>395</v>
      </c>
      <c r="C1585" s="17" t="s">
        <v>2994</v>
      </c>
      <c r="D1585" s="17" t="s">
        <v>1551</v>
      </c>
      <c r="E1585" s="17" t="s">
        <v>2995</v>
      </c>
      <c r="F1585" s="17"/>
    </row>
    <row r="1586" spans="1:6" x14ac:dyDescent="0.3">
      <c r="A1586" s="23">
        <v>1585</v>
      </c>
      <c r="B1586" s="21" t="s">
        <v>395</v>
      </c>
      <c r="C1586" s="17" t="s">
        <v>4560</v>
      </c>
      <c r="D1586" s="17" t="s">
        <v>1543</v>
      </c>
      <c r="E1586" s="17" t="s">
        <v>4561</v>
      </c>
      <c r="F1586" s="17"/>
    </row>
    <row r="1587" spans="1:6" x14ac:dyDescent="0.3">
      <c r="A1587" s="23">
        <v>1586</v>
      </c>
      <c r="B1587" s="21" t="s">
        <v>395</v>
      </c>
      <c r="C1587" s="17" t="s">
        <v>2914</v>
      </c>
      <c r="D1587" s="17" t="s">
        <v>1544</v>
      </c>
      <c r="E1587" s="17" t="s">
        <v>4639</v>
      </c>
      <c r="F1587" s="17"/>
    </row>
    <row r="1588" spans="1:6" x14ac:dyDescent="0.3">
      <c r="A1588" s="23">
        <v>1587</v>
      </c>
      <c r="B1588" s="21" t="s">
        <v>395</v>
      </c>
      <c r="C1588" s="17" t="s">
        <v>3075</v>
      </c>
      <c r="D1588" s="17" t="s">
        <v>1534</v>
      </c>
      <c r="E1588" s="17" t="s">
        <v>2210</v>
      </c>
      <c r="F1588" s="17"/>
    </row>
    <row r="1589" spans="1:6" x14ac:dyDescent="0.3">
      <c r="A1589" s="23">
        <v>1588</v>
      </c>
      <c r="B1589" s="21" t="s">
        <v>395</v>
      </c>
      <c r="C1589" s="17" t="s">
        <v>3092</v>
      </c>
      <c r="D1589" s="17" t="s">
        <v>1542</v>
      </c>
      <c r="E1589" s="17" t="s">
        <v>1607</v>
      </c>
      <c r="F1589" s="17"/>
    </row>
    <row r="1590" spans="1:6" x14ac:dyDescent="0.3">
      <c r="A1590" s="23">
        <v>1589</v>
      </c>
      <c r="B1590" s="21" t="s">
        <v>395</v>
      </c>
      <c r="C1590" s="17" t="s">
        <v>3052</v>
      </c>
      <c r="D1590" s="17" t="s">
        <v>1534</v>
      </c>
      <c r="E1590" s="17" t="s">
        <v>1960</v>
      </c>
      <c r="F1590" s="17"/>
    </row>
    <row r="1591" spans="1:6" x14ac:dyDescent="0.3">
      <c r="A1591" s="23">
        <v>1590</v>
      </c>
      <c r="B1591" s="21" t="s">
        <v>395</v>
      </c>
      <c r="C1591" s="17" t="s">
        <v>4585</v>
      </c>
      <c r="D1591" s="17" t="s">
        <v>1545</v>
      </c>
      <c r="E1591" s="17" t="s">
        <v>3174</v>
      </c>
      <c r="F1591" s="17"/>
    </row>
    <row r="1592" spans="1:6" x14ac:dyDescent="0.3">
      <c r="A1592" s="23">
        <v>1591</v>
      </c>
      <c r="B1592" s="21" t="s">
        <v>395</v>
      </c>
      <c r="C1592" s="17" t="s">
        <v>3013</v>
      </c>
      <c r="D1592" s="17" t="s">
        <v>1546</v>
      </c>
      <c r="E1592" s="17" t="s">
        <v>3014</v>
      </c>
      <c r="F1592" s="17"/>
    </row>
    <row r="1593" spans="1:6" x14ac:dyDescent="0.3">
      <c r="A1593" s="23">
        <v>1592</v>
      </c>
      <c r="B1593" s="21" t="s">
        <v>395</v>
      </c>
      <c r="C1593" s="17" t="s">
        <v>4548</v>
      </c>
      <c r="D1593" s="17" t="s">
        <v>1534</v>
      </c>
      <c r="E1593" s="17" t="s">
        <v>1617</v>
      </c>
      <c r="F1593" s="17"/>
    </row>
    <row r="1594" spans="1:6" x14ac:dyDescent="0.3">
      <c r="A1594" s="23">
        <v>1593</v>
      </c>
      <c r="B1594" s="21" t="s">
        <v>395</v>
      </c>
      <c r="C1594" s="17" t="s">
        <v>2908</v>
      </c>
      <c r="D1594" s="17" t="s">
        <v>1535</v>
      </c>
      <c r="E1594" s="17" t="s">
        <v>1603</v>
      </c>
      <c r="F1594" s="17"/>
    </row>
    <row r="1595" spans="1:6" x14ac:dyDescent="0.3">
      <c r="A1595" s="23">
        <v>1594</v>
      </c>
      <c r="B1595" s="21" t="s">
        <v>395</v>
      </c>
      <c r="C1595" s="17" t="s">
        <v>3043</v>
      </c>
      <c r="D1595" s="17" t="s">
        <v>1545</v>
      </c>
      <c r="E1595" s="17" t="s">
        <v>3044</v>
      </c>
      <c r="F1595" s="17"/>
    </row>
    <row r="1596" spans="1:6" x14ac:dyDescent="0.3">
      <c r="A1596" s="23">
        <v>1595</v>
      </c>
      <c r="B1596" s="21" t="s">
        <v>395</v>
      </c>
      <c r="C1596" s="17" t="s">
        <v>2966</v>
      </c>
      <c r="D1596" s="17" t="s">
        <v>1533</v>
      </c>
      <c r="E1596" s="17" t="s">
        <v>4745</v>
      </c>
      <c r="F1596" s="17"/>
    </row>
    <row r="1597" spans="1:6" x14ac:dyDescent="0.3">
      <c r="A1597" s="23">
        <v>1596</v>
      </c>
      <c r="B1597" s="21" t="s">
        <v>395</v>
      </c>
      <c r="C1597" s="17" t="s">
        <v>3005</v>
      </c>
      <c r="D1597" s="17" t="s">
        <v>1538</v>
      </c>
      <c r="E1597" s="17" t="s">
        <v>1922</v>
      </c>
      <c r="F1597" s="17"/>
    </row>
    <row r="1598" spans="1:6" x14ac:dyDescent="0.3">
      <c r="A1598" s="23">
        <v>1597</v>
      </c>
      <c r="B1598" s="21" t="s">
        <v>395</v>
      </c>
      <c r="C1598" s="17" t="s">
        <v>2987</v>
      </c>
      <c r="D1598" s="17" t="s">
        <v>1533</v>
      </c>
      <c r="E1598" s="17" t="s">
        <v>2988</v>
      </c>
      <c r="F1598" s="17"/>
    </row>
    <row r="1599" spans="1:6" x14ac:dyDescent="0.3">
      <c r="A1599" s="23">
        <v>1598</v>
      </c>
      <c r="B1599" s="21" t="s">
        <v>395</v>
      </c>
      <c r="C1599" s="17" t="s">
        <v>2935</v>
      </c>
      <c r="D1599" s="17" t="s">
        <v>1537</v>
      </c>
      <c r="E1599" s="17" t="s">
        <v>6</v>
      </c>
      <c r="F1599" s="17"/>
    </row>
    <row r="1600" spans="1:6" x14ac:dyDescent="0.3">
      <c r="A1600" s="23">
        <v>1599</v>
      </c>
      <c r="B1600" s="21" t="s">
        <v>395</v>
      </c>
      <c r="C1600" s="17" t="s">
        <v>3019</v>
      </c>
      <c r="D1600" s="17" t="s">
        <v>1533</v>
      </c>
      <c r="E1600" s="17" t="s">
        <v>1800</v>
      </c>
      <c r="F1600" s="17"/>
    </row>
    <row r="1601" spans="1:6" x14ac:dyDescent="0.3">
      <c r="A1601" s="23">
        <v>1600</v>
      </c>
      <c r="B1601" s="21" t="s">
        <v>395</v>
      </c>
      <c r="C1601" s="17" t="s">
        <v>2910</v>
      </c>
      <c r="D1601" s="17" t="s">
        <v>1533</v>
      </c>
      <c r="E1601" s="17" t="s">
        <v>4745</v>
      </c>
      <c r="F1601" s="17"/>
    </row>
    <row r="1602" spans="1:6" x14ac:dyDescent="0.3">
      <c r="A1602" s="23">
        <v>1601</v>
      </c>
      <c r="B1602" s="21" t="s">
        <v>395</v>
      </c>
      <c r="C1602" s="17" t="s">
        <v>2967</v>
      </c>
      <c r="D1602" s="17" t="s">
        <v>1533</v>
      </c>
      <c r="E1602" s="17" t="s">
        <v>4745</v>
      </c>
      <c r="F1602" s="17"/>
    </row>
    <row r="1603" spans="1:6" x14ac:dyDescent="0.3">
      <c r="A1603" s="23">
        <v>1602</v>
      </c>
      <c r="B1603" s="21" t="s">
        <v>395</v>
      </c>
      <c r="C1603" s="17" t="s">
        <v>3135</v>
      </c>
      <c r="D1603" s="17" t="s">
        <v>1535</v>
      </c>
      <c r="E1603" s="17" t="s">
        <v>2409</v>
      </c>
      <c r="F1603" s="17"/>
    </row>
    <row r="1604" spans="1:6" x14ac:dyDescent="0.3">
      <c r="A1604" s="23">
        <v>1603</v>
      </c>
      <c r="B1604" s="21" t="s">
        <v>395</v>
      </c>
      <c r="C1604" s="17" t="s">
        <v>2934</v>
      </c>
      <c r="D1604" s="17" t="s">
        <v>1554</v>
      </c>
      <c r="E1604" s="17" t="s">
        <v>1994</v>
      </c>
      <c r="F1604" s="17"/>
    </row>
    <row r="1605" spans="1:6" x14ac:dyDescent="0.3">
      <c r="A1605" s="23">
        <v>1604</v>
      </c>
      <c r="B1605" s="21" t="s">
        <v>395</v>
      </c>
      <c r="C1605" s="17" t="s">
        <v>3001</v>
      </c>
      <c r="D1605" s="17" t="s">
        <v>1540</v>
      </c>
      <c r="E1605" s="17" t="s">
        <v>1828</v>
      </c>
      <c r="F1605" s="17"/>
    </row>
    <row r="1606" spans="1:6" x14ac:dyDescent="0.3">
      <c r="A1606" s="23">
        <v>1605</v>
      </c>
      <c r="B1606" s="21" t="s">
        <v>395</v>
      </c>
      <c r="C1606" s="17" t="s">
        <v>2937</v>
      </c>
      <c r="D1606" s="17" t="s">
        <v>1533</v>
      </c>
      <c r="E1606" s="17" t="s">
        <v>4745</v>
      </c>
      <c r="F1606" s="17"/>
    </row>
    <row r="1607" spans="1:6" x14ac:dyDescent="0.3">
      <c r="A1607" s="23">
        <v>1606</v>
      </c>
      <c r="B1607" s="21" t="s">
        <v>395</v>
      </c>
      <c r="C1607" s="17" t="s">
        <v>2940</v>
      </c>
      <c r="D1607" s="17" t="s">
        <v>1533</v>
      </c>
      <c r="E1607" s="17" t="s">
        <v>4745</v>
      </c>
      <c r="F1607" s="17"/>
    </row>
    <row r="1608" spans="1:6" x14ac:dyDescent="0.3">
      <c r="A1608" s="23">
        <v>1607</v>
      </c>
      <c r="B1608" s="21" t="s">
        <v>395</v>
      </c>
      <c r="C1608" s="17" t="s">
        <v>3091</v>
      </c>
      <c r="D1608" s="17" t="s">
        <v>1556</v>
      </c>
      <c r="E1608" s="17" t="s">
        <v>1649</v>
      </c>
      <c r="F1608" s="17"/>
    </row>
    <row r="1609" spans="1:6" x14ac:dyDescent="0.3">
      <c r="A1609" s="23">
        <v>1608</v>
      </c>
      <c r="B1609" s="21" t="s">
        <v>395</v>
      </c>
      <c r="C1609" s="17" t="s">
        <v>2912</v>
      </c>
      <c r="D1609" s="17" t="s">
        <v>1532</v>
      </c>
      <c r="E1609" s="17" t="s">
        <v>2913</v>
      </c>
      <c r="F1609" s="17"/>
    </row>
    <row r="1610" spans="1:6" x14ac:dyDescent="0.3">
      <c r="A1610" s="23">
        <v>1609</v>
      </c>
      <c r="B1610" s="21" t="s">
        <v>395</v>
      </c>
      <c r="C1610" s="17" t="s">
        <v>2951</v>
      </c>
      <c r="D1610" s="17" t="s">
        <v>1535</v>
      </c>
      <c r="E1610" s="17" t="s">
        <v>2861</v>
      </c>
      <c r="F1610" s="17"/>
    </row>
    <row r="1611" spans="1:6" x14ac:dyDescent="0.3">
      <c r="A1611" s="23">
        <v>1610</v>
      </c>
      <c r="B1611" s="21" t="s">
        <v>395</v>
      </c>
      <c r="C1611" s="17" t="s">
        <v>4524</v>
      </c>
      <c r="D1611" s="17" t="s">
        <v>1535</v>
      </c>
      <c r="E1611" s="17" t="s">
        <v>4525</v>
      </c>
      <c r="F1611" s="17"/>
    </row>
    <row r="1612" spans="1:6" x14ac:dyDescent="0.3">
      <c r="A1612" s="23">
        <v>1611</v>
      </c>
      <c r="B1612" s="21" t="s">
        <v>395</v>
      </c>
      <c r="C1612" s="17" t="s">
        <v>2952</v>
      </c>
      <c r="D1612" s="17" t="s">
        <v>1541</v>
      </c>
      <c r="E1612" s="17" t="s">
        <v>1617</v>
      </c>
      <c r="F1612" s="17"/>
    </row>
    <row r="1613" spans="1:6" x14ac:dyDescent="0.3">
      <c r="A1613" s="23">
        <v>1612</v>
      </c>
      <c r="B1613" s="21" t="s">
        <v>395</v>
      </c>
      <c r="C1613" s="17" t="s">
        <v>2955</v>
      </c>
      <c r="D1613" s="17" t="s">
        <v>4629</v>
      </c>
      <c r="E1613" s="17" t="s">
        <v>1625</v>
      </c>
      <c r="F1613" s="17"/>
    </row>
    <row r="1614" spans="1:6" x14ac:dyDescent="0.3">
      <c r="A1614" s="23">
        <v>1613</v>
      </c>
      <c r="B1614" s="21" t="s">
        <v>395</v>
      </c>
      <c r="C1614" s="17" t="s">
        <v>3124</v>
      </c>
      <c r="D1614" s="17" t="s">
        <v>1538</v>
      </c>
      <c r="E1614" s="17" t="s">
        <v>1603</v>
      </c>
      <c r="F1614" s="17"/>
    </row>
    <row r="1615" spans="1:6" x14ac:dyDescent="0.3">
      <c r="A1615" s="23">
        <v>1614</v>
      </c>
      <c r="B1615" s="21" t="s">
        <v>395</v>
      </c>
      <c r="C1615" s="17" t="s">
        <v>3003</v>
      </c>
      <c r="D1615" s="17" t="s">
        <v>4630</v>
      </c>
      <c r="E1615" s="17" t="s">
        <v>1663</v>
      </c>
      <c r="F1615" s="17"/>
    </row>
    <row r="1616" spans="1:6" x14ac:dyDescent="0.3">
      <c r="A1616" s="23">
        <v>1615</v>
      </c>
      <c r="B1616" s="21" t="s">
        <v>395</v>
      </c>
      <c r="C1616" s="17" t="s">
        <v>448</v>
      </c>
      <c r="D1616" s="17" t="s">
        <v>1545</v>
      </c>
      <c r="E1616" s="17" t="s">
        <v>349</v>
      </c>
      <c r="F1616" s="17"/>
    </row>
    <row r="1617" spans="1:6" x14ac:dyDescent="0.3">
      <c r="A1617" s="23">
        <v>1616</v>
      </c>
      <c r="B1617" s="21" t="s">
        <v>395</v>
      </c>
      <c r="C1617" s="17" t="s">
        <v>4535</v>
      </c>
      <c r="D1617" s="17" t="s">
        <v>1536</v>
      </c>
      <c r="E1617" s="17" t="s">
        <v>1603</v>
      </c>
      <c r="F1617" s="17"/>
    </row>
    <row r="1618" spans="1:6" x14ac:dyDescent="0.3">
      <c r="A1618" s="23">
        <v>1617</v>
      </c>
      <c r="B1618" s="21" t="s">
        <v>395</v>
      </c>
      <c r="C1618" s="17" t="s">
        <v>3120</v>
      </c>
      <c r="D1618" s="17" t="s">
        <v>1538</v>
      </c>
      <c r="E1618" s="17" t="s">
        <v>1651</v>
      </c>
      <c r="F1618" s="17"/>
    </row>
    <row r="1619" spans="1:6" x14ac:dyDescent="0.3">
      <c r="A1619" s="23">
        <v>1618</v>
      </c>
      <c r="B1619" s="21" t="s">
        <v>395</v>
      </c>
      <c r="C1619" s="17" t="s">
        <v>2921</v>
      </c>
      <c r="D1619" s="17" t="s">
        <v>1549</v>
      </c>
      <c r="E1619" s="17" t="s">
        <v>1615</v>
      </c>
      <c r="F1619" s="17"/>
    </row>
    <row r="1620" spans="1:6" x14ac:dyDescent="0.3">
      <c r="A1620" s="23">
        <v>1619</v>
      </c>
      <c r="B1620" s="21" t="s">
        <v>395</v>
      </c>
      <c r="C1620" s="17" t="s">
        <v>3129</v>
      </c>
      <c r="D1620" s="17" t="s">
        <v>1538</v>
      </c>
      <c r="E1620" s="17" t="s">
        <v>1603</v>
      </c>
      <c r="F1620" s="17"/>
    </row>
    <row r="1621" spans="1:6" x14ac:dyDescent="0.3">
      <c r="A1621" s="23">
        <v>1620</v>
      </c>
      <c r="B1621" s="21" t="s">
        <v>395</v>
      </c>
      <c r="C1621" s="17" t="s">
        <v>429</v>
      </c>
      <c r="D1621" s="17" t="s">
        <v>1551</v>
      </c>
      <c r="E1621" s="17" t="s">
        <v>387</v>
      </c>
      <c r="F1621" s="17"/>
    </row>
    <row r="1622" spans="1:6" x14ac:dyDescent="0.3">
      <c r="A1622" s="23">
        <v>1621</v>
      </c>
      <c r="B1622" s="21" t="s">
        <v>395</v>
      </c>
      <c r="C1622" s="17" t="s">
        <v>1760</v>
      </c>
      <c r="D1622" s="17" t="s">
        <v>1535</v>
      </c>
      <c r="E1622" s="17" t="s">
        <v>1617</v>
      </c>
      <c r="F1622" s="17"/>
    </row>
    <row r="1623" spans="1:6" x14ac:dyDescent="0.3">
      <c r="A1623" s="23">
        <v>1622</v>
      </c>
      <c r="B1623" s="21" t="s">
        <v>395</v>
      </c>
      <c r="C1623" s="17" t="s">
        <v>2032</v>
      </c>
      <c r="D1623" s="17" t="s">
        <v>1546</v>
      </c>
      <c r="E1623" s="17" t="s">
        <v>1625</v>
      </c>
      <c r="F1623" s="17"/>
    </row>
    <row r="1624" spans="1:6" x14ac:dyDescent="0.3">
      <c r="A1624" s="23">
        <v>1623</v>
      </c>
      <c r="B1624" s="21" t="s">
        <v>395</v>
      </c>
      <c r="C1624" s="17" t="s">
        <v>2032</v>
      </c>
      <c r="D1624" s="17" t="s">
        <v>1536</v>
      </c>
      <c r="E1624" s="17" t="s">
        <v>1651</v>
      </c>
      <c r="F1624" s="17"/>
    </row>
    <row r="1625" spans="1:6" x14ac:dyDescent="0.3">
      <c r="A1625" s="23">
        <v>1624</v>
      </c>
      <c r="B1625" s="21" t="s">
        <v>395</v>
      </c>
      <c r="C1625" s="17" t="s">
        <v>3053</v>
      </c>
      <c r="D1625" s="17" t="s">
        <v>1534</v>
      </c>
      <c r="E1625" s="17" t="s">
        <v>1692</v>
      </c>
      <c r="F1625" s="17"/>
    </row>
    <row r="1626" spans="1:6" x14ac:dyDescent="0.3">
      <c r="A1626" s="23">
        <v>1625</v>
      </c>
      <c r="B1626" s="21" t="s">
        <v>395</v>
      </c>
      <c r="C1626" s="17" t="s">
        <v>3024</v>
      </c>
      <c r="D1626" s="17" t="s">
        <v>1532</v>
      </c>
      <c r="E1626" s="17" t="s">
        <v>648</v>
      </c>
      <c r="F1626" s="17"/>
    </row>
    <row r="1627" spans="1:6" x14ac:dyDescent="0.3">
      <c r="A1627" s="23">
        <v>1626</v>
      </c>
      <c r="B1627" s="21" t="s">
        <v>395</v>
      </c>
      <c r="C1627" s="17" t="s">
        <v>440</v>
      </c>
      <c r="D1627" s="17" t="s">
        <v>1543</v>
      </c>
      <c r="E1627" s="17" t="s">
        <v>441</v>
      </c>
      <c r="F1627" s="17"/>
    </row>
    <row r="1628" spans="1:6" x14ac:dyDescent="0.3">
      <c r="A1628" s="23">
        <v>1627</v>
      </c>
      <c r="B1628" s="21" t="s">
        <v>395</v>
      </c>
      <c r="C1628" s="17" t="s">
        <v>3050</v>
      </c>
      <c r="D1628" s="17" t="s">
        <v>340</v>
      </c>
      <c r="E1628" s="17" t="s">
        <v>1577</v>
      </c>
      <c r="F1628" s="17"/>
    </row>
    <row r="1629" spans="1:6" x14ac:dyDescent="0.3">
      <c r="A1629" s="23">
        <v>1628</v>
      </c>
      <c r="B1629" s="21" t="s">
        <v>395</v>
      </c>
      <c r="C1629" s="17" t="s">
        <v>3144</v>
      </c>
      <c r="D1629" s="17" t="s">
        <v>1532</v>
      </c>
      <c r="E1629" s="17" t="s">
        <v>330</v>
      </c>
      <c r="F1629" s="17"/>
    </row>
    <row r="1630" spans="1:6" x14ac:dyDescent="0.3">
      <c r="A1630" s="23">
        <v>1629</v>
      </c>
      <c r="B1630" s="21" t="s">
        <v>395</v>
      </c>
      <c r="C1630" s="17" t="s">
        <v>3098</v>
      </c>
      <c r="D1630" s="17" t="s">
        <v>1533</v>
      </c>
      <c r="E1630" s="17" t="s">
        <v>1755</v>
      </c>
      <c r="F1630" s="17"/>
    </row>
    <row r="1631" spans="1:6" x14ac:dyDescent="0.3">
      <c r="A1631" s="23">
        <v>1630</v>
      </c>
      <c r="B1631" s="21" t="s">
        <v>395</v>
      </c>
      <c r="C1631" s="17" t="s">
        <v>3065</v>
      </c>
      <c r="D1631" s="17" t="s">
        <v>1545</v>
      </c>
      <c r="E1631" s="17" t="s">
        <v>3014</v>
      </c>
      <c r="F1631" s="17"/>
    </row>
    <row r="1632" spans="1:6" x14ac:dyDescent="0.3">
      <c r="A1632" s="23">
        <v>1631</v>
      </c>
      <c r="B1632" s="21" t="s">
        <v>395</v>
      </c>
      <c r="C1632" s="17" t="s">
        <v>3102</v>
      </c>
      <c r="D1632" s="17" t="s">
        <v>1532</v>
      </c>
      <c r="E1632" s="17" t="s">
        <v>1577</v>
      </c>
      <c r="F1632" s="17"/>
    </row>
    <row r="1633" spans="1:6" x14ac:dyDescent="0.3">
      <c r="A1633" s="23">
        <v>1632</v>
      </c>
      <c r="B1633" s="21" t="s">
        <v>395</v>
      </c>
      <c r="C1633" s="17" t="s">
        <v>2958</v>
      </c>
      <c r="D1633" s="17" t="s">
        <v>1549</v>
      </c>
      <c r="E1633" s="17" t="s">
        <v>2016</v>
      </c>
      <c r="F1633" s="17"/>
    </row>
    <row r="1634" spans="1:6" x14ac:dyDescent="0.3">
      <c r="A1634" s="23">
        <v>1633</v>
      </c>
      <c r="B1634" s="21" t="s">
        <v>395</v>
      </c>
      <c r="C1634" s="17" t="s">
        <v>3123</v>
      </c>
      <c r="D1634" s="17" t="s">
        <v>1532</v>
      </c>
      <c r="E1634" s="17" t="s">
        <v>37</v>
      </c>
      <c r="F1634" s="17"/>
    </row>
    <row r="1635" spans="1:6" x14ac:dyDescent="0.3">
      <c r="A1635" s="23">
        <v>1634</v>
      </c>
      <c r="B1635" s="21" t="s">
        <v>395</v>
      </c>
      <c r="C1635" s="17" t="s">
        <v>2992</v>
      </c>
      <c r="D1635" s="17" t="s">
        <v>1541</v>
      </c>
      <c r="E1635" s="17" t="s">
        <v>2010</v>
      </c>
      <c r="F1635" s="17"/>
    </row>
    <row r="1636" spans="1:6" x14ac:dyDescent="0.3">
      <c r="A1636" s="23">
        <v>1635</v>
      </c>
      <c r="B1636" s="21" t="s">
        <v>395</v>
      </c>
      <c r="C1636" s="17" t="s">
        <v>3122</v>
      </c>
      <c r="D1636" s="17" t="s">
        <v>1535</v>
      </c>
      <c r="E1636" s="17" t="s">
        <v>2035</v>
      </c>
      <c r="F1636" s="17"/>
    </row>
    <row r="1637" spans="1:6" x14ac:dyDescent="0.3">
      <c r="A1637" s="23">
        <v>1636</v>
      </c>
      <c r="B1637" s="21" t="s">
        <v>395</v>
      </c>
      <c r="C1637" s="17" t="s">
        <v>2936</v>
      </c>
      <c r="D1637" s="17" t="s">
        <v>1533</v>
      </c>
      <c r="E1637" s="17" t="s">
        <v>4745</v>
      </c>
      <c r="F1637" s="17"/>
    </row>
    <row r="1638" spans="1:6" x14ac:dyDescent="0.3">
      <c r="A1638" s="23">
        <v>1637</v>
      </c>
      <c r="B1638" s="21" t="s">
        <v>395</v>
      </c>
      <c r="C1638" s="17" t="s">
        <v>3083</v>
      </c>
      <c r="D1638" s="17" t="s">
        <v>1543</v>
      </c>
      <c r="E1638" s="17" t="s">
        <v>3084</v>
      </c>
      <c r="F1638" s="17"/>
    </row>
    <row r="1639" spans="1:6" x14ac:dyDescent="0.3">
      <c r="A1639" s="23">
        <v>1638</v>
      </c>
      <c r="B1639" s="21" t="s">
        <v>395</v>
      </c>
      <c r="C1639" s="17" t="s">
        <v>416</v>
      </c>
      <c r="D1639" s="17" t="s">
        <v>1542</v>
      </c>
      <c r="E1639" s="17" t="s">
        <v>48</v>
      </c>
      <c r="F1639" s="17"/>
    </row>
    <row r="1640" spans="1:6" x14ac:dyDescent="0.3">
      <c r="A1640" s="23">
        <v>1639</v>
      </c>
      <c r="B1640" s="21" t="s">
        <v>395</v>
      </c>
      <c r="C1640" s="17" t="s">
        <v>3131</v>
      </c>
      <c r="D1640" s="17" t="s">
        <v>1532</v>
      </c>
      <c r="E1640" s="17" t="s">
        <v>3132</v>
      </c>
      <c r="F1640" s="17"/>
    </row>
    <row r="1641" spans="1:6" x14ac:dyDescent="0.3">
      <c r="A1641" s="23">
        <v>1640</v>
      </c>
      <c r="B1641" s="21" t="s">
        <v>395</v>
      </c>
      <c r="C1641" s="17" t="s">
        <v>3073</v>
      </c>
      <c r="D1641" s="17" t="s">
        <v>1532</v>
      </c>
      <c r="E1641" s="17" t="s">
        <v>3074</v>
      </c>
      <c r="F1641" s="17"/>
    </row>
    <row r="1642" spans="1:6" x14ac:dyDescent="0.3">
      <c r="A1642" s="23">
        <v>1641</v>
      </c>
      <c r="B1642" s="21" t="s">
        <v>395</v>
      </c>
      <c r="C1642" s="17" t="s">
        <v>3154</v>
      </c>
      <c r="D1642" s="17" t="s">
        <v>1533</v>
      </c>
      <c r="E1642" s="17" t="s">
        <v>1649</v>
      </c>
      <c r="F1642" s="17"/>
    </row>
    <row r="1643" spans="1:6" x14ac:dyDescent="0.3">
      <c r="A1643" s="23">
        <v>1642</v>
      </c>
      <c r="B1643" s="21" t="s">
        <v>395</v>
      </c>
      <c r="C1643" s="17" t="s">
        <v>2977</v>
      </c>
      <c r="D1643" s="17" t="s">
        <v>1536</v>
      </c>
      <c r="E1643" s="17" t="s">
        <v>2978</v>
      </c>
      <c r="F1643" s="17"/>
    </row>
    <row r="1644" spans="1:6" x14ac:dyDescent="0.3">
      <c r="A1644" s="23">
        <v>1643</v>
      </c>
      <c r="B1644" s="21" t="s">
        <v>395</v>
      </c>
      <c r="C1644" s="17" t="s">
        <v>3101</v>
      </c>
      <c r="D1644" s="17" t="s">
        <v>1533</v>
      </c>
      <c r="E1644" s="17" t="s">
        <v>1577</v>
      </c>
      <c r="F1644" s="17"/>
    </row>
    <row r="1645" spans="1:6" x14ac:dyDescent="0.3">
      <c r="A1645" s="23">
        <v>1644</v>
      </c>
      <c r="B1645" s="21" t="s">
        <v>395</v>
      </c>
      <c r="C1645" s="17" t="s">
        <v>3136</v>
      </c>
      <c r="D1645" s="17" t="s">
        <v>1536</v>
      </c>
      <c r="E1645" s="17" t="s">
        <v>64</v>
      </c>
      <c r="F1645" s="17"/>
    </row>
    <row r="1646" spans="1:6" x14ac:dyDescent="0.3">
      <c r="A1646" s="23">
        <v>1645</v>
      </c>
      <c r="B1646" s="21" t="s">
        <v>395</v>
      </c>
      <c r="C1646" s="17" t="s">
        <v>425</v>
      </c>
      <c r="D1646" s="17" t="s">
        <v>1538</v>
      </c>
      <c r="E1646" s="17" t="s">
        <v>100</v>
      </c>
      <c r="F1646" s="17"/>
    </row>
    <row r="1647" spans="1:6" x14ac:dyDescent="0.3">
      <c r="A1647" s="23">
        <v>1646</v>
      </c>
      <c r="B1647" s="21" t="s">
        <v>395</v>
      </c>
      <c r="C1647" s="17" t="s">
        <v>404</v>
      </c>
      <c r="D1647" s="17" t="s">
        <v>1532</v>
      </c>
      <c r="E1647" s="17" t="s">
        <v>378</v>
      </c>
      <c r="F1647" s="17"/>
    </row>
    <row r="1648" spans="1:6" x14ac:dyDescent="0.3">
      <c r="A1648" s="23">
        <v>1647</v>
      </c>
      <c r="B1648" s="21" t="s">
        <v>395</v>
      </c>
      <c r="C1648" s="17" t="s">
        <v>2971</v>
      </c>
      <c r="D1648" s="17" t="s">
        <v>1545</v>
      </c>
      <c r="E1648" s="17" t="s">
        <v>2075</v>
      </c>
      <c r="F1648" s="17"/>
    </row>
    <row r="1649" spans="1:6" x14ac:dyDescent="0.3">
      <c r="A1649" s="23">
        <v>1648</v>
      </c>
      <c r="B1649" s="21" t="s">
        <v>395</v>
      </c>
      <c r="C1649" s="17" t="s">
        <v>443</v>
      </c>
      <c r="D1649" s="17" t="s">
        <v>1546</v>
      </c>
      <c r="E1649" s="17" t="s">
        <v>69</v>
      </c>
      <c r="F1649" s="17"/>
    </row>
    <row r="1650" spans="1:6" x14ac:dyDescent="0.3">
      <c r="A1650" s="23">
        <v>1649</v>
      </c>
      <c r="B1650" s="21" t="s">
        <v>395</v>
      </c>
      <c r="C1650" s="17" t="s">
        <v>3039</v>
      </c>
      <c r="D1650" s="17" t="s">
        <v>1560</v>
      </c>
      <c r="E1650" s="17" t="s">
        <v>1641</v>
      </c>
      <c r="F1650" s="17"/>
    </row>
    <row r="1651" spans="1:6" x14ac:dyDescent="0.3">
      <c r="A1651" s="23">
        <v>1650</v>
      </c>
      <c r="B1651" s="21" t="s">
        <v>395</v>
      </c>
      <c r="C1651" s="17" t="s">
        <v>3140</v>
      </c>
      <c r="D1651" s="17" t="s">
        <v>1545</v>
      </c>
      <c r="E1651" s="17" t="s">
        <v>1726</v>
      </c>
      <c r="F1651" s="17"/>
    </row>
    <row r="1652" spans="1:6" x14ac:dyDescent="0.3">
      <c r="A1652" s="23">
        <v>1651</v>
      </c>
      <c r="B1652" s="21" t="s">
        <v>395</v>
      </c>
      <c r="C1652" s="17" t="s">
        <v>3032</v>
      </c>
      <c r="D1652" s="17" t="s">
        <v>1536</v>
      </c>
      <c r="E1652" s="17" t="s">
        <v>3033</v>
      </c>
      <c r="F1652" s="17"/>
    </row>
    <row r="1653" spans="1:6" x14ac:dyDescent="0.3">
      <c r="A1653" s="23">
        <v>1652</v>
      </c>
      <c r="B1653" s="21" t="s">
        <v>395</v>
      </c>
      <c r="C1653" s="17" t="s">
        <v>3115</v>
      </c>
      <c r="D1653" s="17" t="s">
        <v>1535</v>
      </c>
      <c r="E1653" s="17" t="s">
        <v>3116</v>
      </c>
      <c r="F1653" s="17"/>
    </row>
    <row r="1654" spans="1:6" x14ac:dyDescent="0.3">
      <c r="A1654" s="23">
        <v>1653</v>
      </c>
      <c r="B1654" s="21" t="s">
        <v>395</v>
      </c>
      <c r="C1654" s="17" t="s">
        <v>3114</v>
      </c>
      <c r="D1654" s="17" t="s">
        <v>1558</v>
      </c>
      <c r="E1654" s="17" t="s">
        <v>3059</v>
      </c>
      <c r="F1654" s="17"/>
    </row>
    <row r="1655" spans="1:6" x14ac:dyDescent="0.3">
      <c r="A1655" s="23">
        <v>1654</v>
      </c>
      <c r="B1655" s="21" t="s">
        <v>395</v>
      </c>
      <c r="C1655" s="17" t="s">
        <v>3130</v>
      </c>
      <c r="D1655" s="17" t="s">
        <v>1545</v>
      </c>
      <c r="E1655" s="17" t="s">
        <v>1970</v>
      </c>
      <c r="F1655" s="17"/>
    </row>
    <row r="1656" spans="1:6" x14ac:dyDescent="0.3">
      <c r="A1656" s="23">
        <v>1655</v>
      </c>
      <c r="B1656" s="21" t="s">
        <v>395</v>
      </c>
      <c r="C1656" s="17" t="s">
        <v>2948</v>
      </c>
      <c r="D1656" s="17" t="s">
        <v>4691</v>
      </c>
      <c r="E1656" s="17" t="s">
        <v>2949</v>
      </c>
      <c r="F1656" s="17"/>
    </row>
    <row r="1657" spans="1:6" x14ac:dyDescent="0.3">
      <c r="A1657" s="23">
        <v>1656</v>
      </c>
      <c r="B1657" s="21" t="s">
        <v>395</v>
      </c>
      <c r="C1657" s="17" t="s">
        <v>3007</v>
      </c>
      <c r="D1657" s="17" t="s">
        <v>340</v>
      </c>
      <c r="E1657" s="17" t="s">
        <v>3008</v>
      </c>
      <c r="F1657" s="17"/>
    </row>
    <row r="1658" spans="1:6" x14ac:dyDescent="0.3">
      <c r="A1658" s="23">
        <v>1657</v>
      </c>
      <c r="B1658" s="21" t="s">
        <v>395</v>
      </c>
      <c r="C1658" s="17" t="s">
        <v>3082</v>
      </c>
      <c r="D1658" s="17" t="s">
        <v>1533</v>
      </c>
      <c r="E1658" s="17" t="s">
        <v>4745</v>
      </c>
      <c r="F1658" s="17"/>
    </row>
    <row r="1659" spans="1:6" x14ac:dyDescent="0.3">
      <c r="A1659" s="23">
        <v>1658</v>
      </c>
      <c r="B1659" s="21" t="s">
        <v>395</v>
      </c>
      <c r="C1659" s="17" t="s">
        <v>3108</v>
      </c>
      <c r="D1659" s="17" t="s">
        <v>1538</v>
      </c>
      <c r="E1659" s="17" t="s">
        <v>2332</v>
      </c>
      <c r="F1659" s="17"/>
    </row>
    <row r="1660" spans="1:6" x14ac:dyDescent="0.3">
      <c r="A1660" s="23">
        <v>1659</v>
      </c>
      <c r="B1660" s="21" t="s">
        <v>395</v>
      </c>
      <c r="C1660" s="17" t="s">
        <v>2911</v>
      </c>
      <c r="D1660" s="17" t="s">
        <v>1533</v>
      </c>
      <c r="E1660" s="17" t="s">
        <v>4745</v>
      </c>
      <c r="F1660" s="17"/>
    </row>
    <row r="1661" spans="1:6" x14ac:dyDescent="0.3">
      <c r="A1661" s="23">
        <v>1660</v>
      </c>
      <c r="B1661" s="21" t="s">
        <v>395</v>
      </c>
      <c r="C1661" s="17" t="s">
        <v>2843</v>
      </c>
      <c r="D1661" s="17" t="s">
        <v>1537</v>
      </c>
      <c r="E1661" s="17" t="s">
        <v>2075</v>
      </c>
      <c r="F1661" s="17"/>
    </row>
    <row r="1662" spans="1:6" x14ac:dyDescent="0.3">
      <c r="A1662" s="23">
        <v>1661</v>
      </c>
      <c r="B1662" s="21" t="s">
        <v>395</v>
      </c>
      <c r="C1662" s="17" t="s">
        <v>2973</v>
      </c>
      <c r="D1662" s="17" t="s">
        <v>1538</v>
      </c>
      <c r="E1662" s="17" t="s">
        <v>1651</v>
      </c>
      <c r="F1662" s="17"/>
    </row>
    <row r="1663" spans="1:6" x14ac:dyDescent="0.3">
      <c r="A1663" s="23">
        <v>1662</v>
      </c>
      <c r="B1663" s="21" t="s">
        <v>395</v>
      </c>
      <c r="C1663" s="17" t="s">
        <v>3002</v>
      </c>
      <c r="D1663" s="17" t="s">
        <v>1536</v>
      </c>
      <c r="E1663" s="17" t="s">
        <v>1617</v>
      </c>
      <c r="F1663" s="17"/>
    </row>
    <row r="1664" spans="1:6" x14ac:dyDescent="0.3">
      <c r="A1664" s="23">
        <v>1663</v>
      </c>
      <c r="B1664" s="21" t="s">
        <v>395</v>
      </c>
      <c r="C1664" s="17" t="s">
        <v>2976</v>
      </c>
      <c r="D1664" s="17" t="s">
        <v>1558</v>
      </c>
      <c r="E1664" s="17" t="s">
        <v>1617</v>
      </c>
      <c r="F1664" s="17"/>
    </row>
    <row r="1665" spans="1:6" x14ac:dyDescent="0.3">
      <c r="A1665" s="23">
        <v>1664</v>
      </c>
      <c r="B1665" s="21" t="s">
        <v>395</v>
      </c>
      <c r="C1665" s="17" t="s">
        <v>3061</v>
      </c>
      <c r="D1665" s="17" t="s">
        <v>4629</v>
      </c>
      <c r="E1665" s="17" t="s">
        <v>2405</v>
      </c>
      <c r="F1665" s="17"/>
    </row>
    <row r="1666" spans="1:6" x14ac:dyDescent="0.3">
      <c r="A1666" s="23">
        <v>1665</v>
      </c>
      <c r="B1666" s="21" t="s">
        <v>395</v>
      </c>
      <c r="C1666" s="17" t="s">
        <v>2957</v>
      </c>
      <c r="D1666" s="17" t="s">
        <v>1537</v>
      </c>
      <c r="E1666" s="17" t="s">
        <v>390</v>
      </c>
      <c r="F1666" s="17"/>
    </row>
    <row r="1667" spans="1:6" x14ac:dyDescent="0.3">
      <c r="A1667" s="23">
        <v>1666</v>
      </c>
      <c r="B1667" s="21" t="s">
        <v>395</v>
      </c>
      <c r="C1667" s="17" t="s">
        <v>4541</v>
      </c>
      <c r="D1667" s="17" t="s">
        <v>1543</v>
      </c>
      <c r="E1667" s="17" t="s">
        <v>2836</v>
      </c>
      <c r="F1667" s="17"/>
    </row>
    <row r="1668" spans="1:6" x14ac:dyDescent="0.3">
      <c r="A1668" s="23">
        <v>1667</v>
      </c>
      <c r="B1668" s="21" t="s">
        <v>395</v>
      </c>
      <c r="C1668" s="17" t="s">
        <v>3078</v>
      </c>
      <c r="D1668" s="17" t="s">
        <v>1538</v>
      </c>
      <c r="E1668" s="17" t="s">
        <v>2269</v>
      </c>
      <c r="F1668" s="17"/>
    </row>
    <row r="1669" spans="1:6" x14ac:dyDescent="0.3">
      <c r="A1669" s="23">
        <v>1668</v>
      </c>
      <c r="B1669" s="21" t="s">
        <v>395</v>
      </c>
      <c r="C1669" s="17" t="s">
        <v>2918</v>
      </c>
      <c r="D1669" s="17" t="s">
        <v>1543</v>
      </c>
      <c r="E1669" s="17" t="s">
        <v>2919</v>
      </c>
      <c r="F1669" s="17"/>
    </row>
    <row r="1670" spans="1:6" x14ac:dyDescent="0.3">
      <c r="A1670" s="23">
        <v>1669</v>
      </c>
      <c r="B1670" s="21" t="s">
        <v>395</v>
      </c>
      <c r="C1670" s="17" t="s">
        <v>2918</v>
      </c>
      <c r="D1670" s="17" t="s">
        <v>1550</v>
      </c>
      <c r="E1670" s="17" t="s">
        <v>2615</v>
      </c>
      <c r="F1670" s="17"/>
    </row>
    <row r="1671" spans="1:6" x14ac:dyDescent="0.3">
      <c r="A1671" s="23">
        <v>1670</v>
      </c>
      <c r="B1671" s="21" t="s">
        <v>395</v>
      </c>
      <c r="C1671" s="17" t="s">
        <v>423</v>
      </c>
      <c r="D1671" s="17" t="s">
        <v>1537</v>
      </c>
      <c r="E1671" s="17" t="s">
        <v>318</v>
      </c>
      <c r="F1671" s="17"/>
    </row>
    <row r="1672" spans="1:6" x14ac:dyDescent="0.3">
      <c r="A1672" s="23">
        <v>1671</v>
      </c>
      <c r="B1672" s="21" t="s">
        <v>395</v>
      </c>
      <c r="C1672" s="17" t="s">
        <v>396</v>
      </c>
      <c r="D1672" s="17" t="s">
        <v>1532</v>
      </c>
      <c r="E1672" s="17" t="s">
        <v>2252</v>
      </c>
      <c r="F1672" s="17"/>
    </row>
    <row r="1673" spans="1:6" x14ac:dyDescent="0.3">
      <c r="A1673" s="23">
        <v>1672</v>
      </c>
      <c r="B1673" s="21" t="s">
        <v>395</v>
      </c>
      <c r="C1673" s="17" t="s">
        <v>3106</v>
      </c>
      <c r="D1673" s="17" t="s">
        <v>1532</v>
      </c>
      <c r="E1673" s="17" t="s">
        <v>3107</v>
      </c>
      <c r="F1673" s="17"/>
    </row>
    <row r="1674" spans="1:6" x14ac:dyDescent="0.3">
      <c r="A1674" s="23">
        <v>1673</v>
      </c>
      <c r="B1674" s="21" t="s">
        <v>395</v>
      </c>
      <c r="C1674" s="17" t="s">
        <v>398</v>
      </c>
      <c r="D1674" s="17" t="s">
        <v>1556</v>
      </c>
      <c r="E1674" s="17" t="s">
        <v>2382</v>
      </c>
      <c r="F1674" s="17"/>
    </row>
    <row r="1675" spans="1:6" x14ac:dyDescent="0.3">
      <c r="A1675" s="23">
        <v>1674</v>
      </c>
      <c r="B1675" s="21" t="s">
        <v>395</v>
      </c>
      <c r="C1675" s="17" t="s">
        <v>3148</v>
      </c>
      <c r="D1675" s="17" t="s">
        <v>1545</v>
      </c>
      <c r="E1675" s="17" t="s">
        <v>1785</v>
      </c>
      <c r="F1675" s="17"/>
    </row>
    <row r="1676" spans="1:6" x14ac:dyDescent="0.3">
      <c r="A1676" s="23">
        <v>1675</v>
      </c>
      <c r="B1676" s="21" t="s">
        <v>395</v>
      </c>
      <c r="C1676" s="17" t="s">
        <v>2972</v>
      </c>
      <c r="D1676" s="17" t="s">
        <v>1532</v>
      </c>
      <c r="E1676" s="17" t="s">
        <v>2228</v>
      </c>
      <c r="F1676" s="17"/>
    </row>
    <row r="1677" spans="1:6" x14ac:dyDescent="0.3">
      <c r="A1677" s="23">
        <v>1676</v>
      </c>
      <c r="B1677" s="21" t="s">
        <v>395</v>
      </c>
      <c r="C1677" s="17" t="s">
        <v>3141</v>
      </c>
      <c r="D1677" s="17" t="s">
        <v>1532</v>
      </c>
      <c r="E1677" s="17" t="s">
        <v>1639</v>
      </c>
      <c r="F1677" s="17"/>
    </row>
    <row r="1678" spans="1:6" x14ac:dyDescent="0.3">
      <c r="A1678" s="23">
        <v>1677</v>
      </c>
      <c r="B1678" s="21" t="s">
        <v>395</v>
      </c>
      <c r="C1678" s="17" t="s">
        <v>3057</v>
      </c>
      <c r="D1678" s="17" t="s">
        <v>1533</v>
      </c>
      <c r="E1678" s="17" t="s">
        <v>1617</v>
      </c>
      <c r="F1678" s="17"/>
    </row>
    <row r="1679" spans="1:6" x14ac:dyDescent="0.3">
      <c r="A1679" s="23">
        <v>1678</v>
      </c>
      <c r="B1679" s="21" t="s">
        <v>395</v>
      </c>
      <c r="C1679" s="17" t="s">
        <v>3017</v>
      </c>
      <c r="D1679" s="17" t="s">
        <v>1541</v>
      </c>
      <c r="E1679" s="17" t="s">
        <v>3018</v>
      </c>
      <c r="F1679" s="17"/>
    </row>
    <row r="1680" spans="1:6" x14ac:dyDescent="0.3">
      <c r="A1680" s="23">
        <v>1679</v>
      </c>
      <c r="B1680" s="21" t="s">
        <v>395</v>
      </c>
      <c r="C1680" s="17" t="s">
        <v>3134</v>
      </c>
      <c r="D1680" s="17" t="s">
        <v>1544</v>
      </c>
      <c r="E1680" s="17" t="s">
        <v>4640</v>
      </c>
      <c r="F1680" s="17"/>
    </row>
    <row r="1681" spans="1:6" x14ac:dyDescent="0.3">
      <c r="A1681" s="23">
        <v>1680</v>
      </c>
      <c r="B1681" s="21" t="s">
        <v>395</v>
      </c>
      <c r="C1681" s="17" t="s">
        <v>3155</v>
      </c>
      <c r="D1681" s="17" t="s">
        <v>1536</v>
      </c>
      <c r="E1681" s="17" t="s">
        <v>1617</v>
      </c>
      <c r="F1681" s="17"/>
    </row>
    <row r="1682" spans="1:6" x14ac:dyDescent="0.3">
      <c r="A1682" s="23">
        <v>1681</v>
      </c>
      <c r="B1682" s="21" t="s">
        <v>395</v>
      </c>
      <c r="C1682" s="17" t="s">
        <v>2975</v>
      </c>
      <c r="D1682" s="17" t="s">
        <v>1543</v>
      </c>
      <c r="E1682" s="17" t="s">
        <v>4643</v>
      </c>
      <c r="F1682" s="17"/>
    </row>
    <row r="1683" spans="1:6" x14ac:dyDescent="0.3">
      <c r="A1683" s="23">
        <v>1682</v>
      </c>
      <c r="B1683" s="21" t="s">
        <v>395</v>
      </c>
      <c r="C1683" s="17" t="s">
        <v>3054</v>
      </c>
      <c r="D1683" s="17" t="s">
        <v>1532</v>
      </c>
      <c r="E1683" s="17" t="s">
        <v>3055</v>
      </c>
      <c r="F1683" s="17"/>
    </row>
    <row r="1684" spans="1:6" x14ac:dyDescent="0.3">
      <c r="A1684" s="23">
        <v>1683</v>
      </c>
      <c r="B1684" s="21" t="s">
        <v>395</v>
      </c>
      <c r="C1684" s="17" t="s">
        <v>3009</v>
      </c>
      <c r="D1684" s="17" t="s">
        <v>1538</v>
      </c>
      <c r="E1684" s="17" t="s">
        <v>1603</v>
      </c>
      <c r="F1684" s="17"/>
    </row>
    <row r="1685" spans="1:6" x14ac:dyDescent="0.3">
      <c r="A1685" s="23">
        <v>1684</v>
      </c>
      <c r="B1685" s="21" t="s">
        <v>395</v>
      </c>
      <c r="C1685" s="17" t="s">
        <v>2990</v>
      </c>
      <c r="D1685" s="17" t="s">
        <v>4630</v>
      </c>
      <c r="E1685" s="17" t="s">
        <v>1617</v>
      </c>
      <c r="F1685" s="17"/>
    </row>
    <row r="1686" spans="1:6" x14ac:dyDescent="0.3">
      <c r="A1686" s="23">
        <v>1685</v>
      </c>
      <c r="B1686" s="21" t="s">
        <v>395</v>
      </c>
      <c r="C1686" s="17" t="s">
        <v>3066</v>
      </c>
      <c r="D1686" s="17" t="s">
        <v>1553</v>
      </c>
      <c r="E1686" s="17" t="s">
        <v>3067</v>
      </c>
      <c r="F1686" s="17"/>
    </row>
    <row r="1687" spans="1:6" x14ac:dyDescent="0.3">
      <c r="A1687" s="23">
        <v>1686</v>
      </c>
      <c r="B1687" s="21" t="s">
        <v>395</v>
      </c>
      <c r="C1687" s="17" t="s">
        <v>1284</v>
      </c>
      <c r="D1687" s="17" t="s">
        <v>1532</v>
      </c>
      <c r="E1687" s="17" t="s">
        <v>1285</v>
      </c>
      <c r="F1687" s="17"/>
    </row>
    <row r="1688" spans="1:6" x14ac:dyDescent="0.3">
      <c r="A1688" s="23">
        <v>1687</v>
      </c>
      <c r="B1688" s="21" t="s">
        <v>395</v>
      </c>
      <c r="C1688" s="17" t="s">
        <v>2969</v>
      </c>
      <c r="D1688" s="17" t="s">
        <v>1545</v>
      </c>
      <c r="E1688" s="17" t="s">
        <v>2635</v>
      </c>
      <c r="F1688" s="17"/>
    </row>
    <row r="1689" spans="1:6" x14ac:dyDescent="0.3">
      <c r="A1689" s="23">
        <v>1688</v>
      </c>
      <c r="B1689" s="21" t="s">
        <v>395</v>
      </c>
      <c r="C1689" s="17" t="s">
        <v>3079</v>
      </c>
      <c r="D1689" s="17" t="s">
        <v>1542</v>
      </c>
      <c r="E1689" s="17" t="s">
        <v>2267</v>
      </c>
      <c r="F1689" s="17"/>
    </row>
    <row r="1690" spans="1:6" x14ac:dyDescent="0.3">
      <c r="A1690" s="23">
        <v>1689</v>
      </c>
      <c r="B1690" s="21" t="s">
        <v>395</v>
      </c>
      <c r="C1690" s="17" t="s">
        <v>3023</v>
      </c>
      <c r="D1690" s="17" t="s">
        <v>1538</v>
      </c>
      <c r="E1690" s="17" t="s">
        <v>1922</v>
      </c>
      <c r="F1690" s="17"/>
    </row>
    <row r="1691" spans="1:6" x14ac:dyDescent="0.3">
      <c r="A1691" s="23">
        <v>1690</v>
      </c>
      <c r="B1691" s="21" t="s">
        <v>395</v>
      </c>
      <c r="C1691" s="17" t="s">
        <v>3070</v>
      </c>
      <c r="D1691" s="17" t="s">
        <v>1532</v>
      </c>
      <c r="E1691" s="17" t="s">
        <v>3071</v>
      </c>
      <c r="F1691" s="17"/>
    </row>
    <row r="1692" spans="1:6" x14ac:dyDescent="0.3">
      <c r="A1692" s="23">
        <v>1691</v>
      </c>
      <c r="B1692" s="21" t="s">
        <v>395</v>
      </c>
      <c r="C1692" s="17" t="s">
        <v>2503</v>
      </c>
      <c r="D1692" s="17" t="s">
        <v>1532</v>
      </c>
      <c r="E1692" s="17" t="s">
        <v>3149</v>
      </c>
      <c r="F1692" s="17"/>
    </row>
    <row r="1693" spans="1:6" x14ac:dyDescent="0.3">
      <c r="A1693" s="23">
        <v>1692</v>
      </c>
      <c r="B1693" s="21" t="s">
        <v>395</v>
      </c>
      <c r="C1693" s="17" t="s">
        <v>3086</v>
      </c>
      <c r="D1693" s="17" t="s">
        <v>1542</v>
      </c>
      <c r="E1693" s="17" t="s">
        <v>1845</v>
      </c>
      <c r="F1693" s="17"/>
    </row>
    <row r="1694" spans="1:6" x14ac:dyDescent="0.3">
      <c r="A1694" s="23">
        <v>1693</v>
      </c>
      <c r="B1694" s="21" t="s">
        <v>395</v>
      </c>
      <c r="C1694" s="17" t="s">
        <v>2970</v>
      </c>
      <c r="D1694" s="17" t="s">
        <v>1533</v>
      </c>
      <c r="E1694" s="17" t="s">
        <v>19</v>
      </c>
      <c r="F1694" s="17"/>
    </row>
    <row r="1695" spans="1:6" x14ac:dyDescent="0.3">
      <c r="A1695" s="23">
        <v>1694</v>
      </c>
      <c r="B1695" s="21" t="s">
        <v>395</v>
      </c>
      <c r="C1695" s="17" t="s">
        <v>3031</v>
      </c>
      <c r="D1695" s="17" t="s">
        <v>1551</v>
      </c>
      <c r="E1695" s="17" t="s">
        <v>1859</v>
      </c>
      <c r="F1695" s="17"/>
    </row>
    <row r="1696" spans="1:6" x14ac:dyDescent="0.3">
      <c r="A1696" s="23">
        <v>1695</v>
      </c>
      <c r="B1696" s="21" t="s">
        <v>395</v>
      </c>
      <c r="C1696" s="17" t="s">
        <v>3029</v>
      </c>
      <c r="D1696" s="17" t="s">
        <v>1533</v>
      </c>
      <c r="E1696" s="17" t="s">
        <v>19</v>
      </c>
      <c r="F1696" s="17"/>
    </row>
    <row r="1697" spans="1:6" x14ac:dyDescent="0.3">
      <c r="A1697" s="23">
        <v>1696</v>
      </c>
      <c r="B1697" s="21" t="s">
        <v>395</v>
      </c>
      <c r="C1697" s="17" t="s">
        <v>3022</v>
      </c>
      <c r="D1697" s="17" t="s">
        <v>1543</v>
      </c>
      <c r="E1697" s="17" t="s">
        <v>4644</v>
      </c>
      <c r="F1697" s="17"/>
    </row>
    <row r="1698" spans="1:6" x14ac:dyDescent="0.3">
      <c r="A1698" s="23">
        <v>1697</v>
      </c>
      <c r="B1698" s="21" t="s">
        <v>395</v>
      </c>
      <c r="C1698" s="17" t="s">
        <v>3046</v>
      </c>
      <c r="D1698" s="17" t="s">
        <v>1550</v>
      </c>
      <c r="E1698" s="17" t="s">
        <v>3047</v>
      </c>
      <c r="F1698" s="17"/>
    </row>
    <row r="1699" spans="1:6" x14ac:dyDescent="0.3">
      <c r="A1699" s="23">
        <v>1698</v>
      </c>
      <c r="B1699" s="21" t="s">
        <v>395</v>
      </c>
      <c r="C1699" s="17" t="s">
        <v>3028</v>
      </c>
      <c r="D1699" s="17" t="s">
        <v>1533</v>
      </c>
      <c r="E1699" s="17" t="s">
        <v>4745</v>
      </c>
      <c r="F1699" s="17"/>
    </row>
    <row r="1700" spans="1:6" x14ac:dyDescent="0.3">
      <c r="A1700" s="23">
        <v>1699</v>
      </c>
      <c r="B1700" s="21" t="s">
        <v>395</v>
      </c>
      <c r="C1700" s="17" t="s">
        <v>2946</v>
      </c>
      <c r="D1700" s="17" t="s">
        <v>1541</v>
      </c>
      <c r="E1700" s="17" t="s">
        <v>4688</v>
      </c>
      <c r="F1700" s="17"/>
    </row>
    <row r="1701" spans="1:6" x14ac:dyDescent="0.3">
      <c r="A1701" s="23">
        <v>1700</v>
      </c>
      <c r="B1701" s="21" t="s">
        <v>395</v>
      </c>
      <c r="C1701" s="17" t="s">
        <v>3036</v>
      </c>
      <c r="D1701" s="17" t="s">
        <v>1534</v>
      </c>
      <c r="E1701" s="17" t="s">
        <v>2880</v>
      </c>
      <c r="F1701" s="17"/>
    </row>
    <row r="1702" spans="1:6" x14ac:dyDescent="0.3">
      <c r="A1702" s="23">
        <v>1701</v>
      </c>
      <c r="B1702" s="21" t="s">
        <v>395</v>
      </c>
      <c r="C1702" s="17" t="s">
        <v>4578</v>
      </c>
      <c r="D1702" s="17" t="s">
        <v>1542</v>
      </c>
      <c r="E1702" s="17" t="s">
        <v>64</v>
      </c>
      <c r="F1702" s="17"/>
    </row>
    <row r="1703" spans="1:6" x14ac:dyDescent="0.3">
      <c r="A1703" s="23">
        <v>1702</v>
      </c>
      <c r="B1703" s="21" t="s">
        <v>395</v>
      </c>
      <c r="C1703" s="17" t="s">
        <v>3058</v>
      </c>
      <c r="D1703" s="17" t="s">
        <v>1541</v>
      </c>
      <c r="E1703" s="17" t="s">
        <v>3059</v>
      </c>
      <c r="F1703" s="17"/>
    </row>
    <row r="1704" spans="1:6" x14ac:dyDescent="0.3">
      <c r="A1704" s="23">
        <v>1703</v>
      </c>
      <c r="B1704" s="21" t="s">
        <v>395</v>
      </c>
      <c r="C1704" s="17" t="s">
        <v>3011</v>
      </c>
      <c r="D1704" s="17" t="s">
        <v>1532</v>
      </c>
      <c r="E1704" s="17" t="s">
        <v>2497</v>
      </c>
      <c r="F1704" s="17"/>
    </row>
    <row r="1705" spans="1:6" x14ac:dyDescent="0.3">
      <c r="A1705" s="23">
        <v>1704</v>
      </c>
      <c r="B1705" s="21">
        <v>2017</v>
      </c>
      <c r="C1705" s="17" t="s">
        <v>1415</v>
      </c>
      <c r="D1705" s="17" t="s">
        <v>1542</v>
      </c>
      <c r="E1705" s="17" t="s">
        <v>1416</v>
      </c>
      <c r="F1705" s="17"/>
    </row>
    <row r="1706" spans="1:6" x14ac:dyDescent="0.3">
      <c r="A1706" s="23">
        <v>1705</v>
      </c>
      <c r="B1706" s="21">
        <v>2017</v>
      </c>
      <c r="C1706" s="17" t="s">
        <v>1413</v>
      </c>
      <c r="D1706" s="17" t="s">
        <v>1532</v>
      </c>
      <c r="E1706" s="17" t="s">
        <v>859</v>
      </c>
      <c r="F1706" s="17"/>
    </row>
    <row r="1707" spans="1:6" x14ac:dyDescent="0.3">
      <c r="A1707" s="23">
        <v>1706</v>
      </c>
      <c r="B1707" s="21">
        <v>2017</v>
      </c>
      <c r="C1707" s="17" t="s">
        <v>1407</v>
      </c>
      <c r="D1707" s="17" t="s">
        <v>340</v>
      </c>
      <c r="E1707" s="17" t="s">
        <v>1408</v>
      </c>
      <c r="F1707" s="17"/>
    </row>
    <row r="1708" spans="1:6" x14ac:dyDescent="0.3">
      <c r="A1708" s="23">
        <v>1707</v>
      </c>
      <c r="B1708" s="21">
        <v>2017</v>
      </c>
      <c r="C1708" s="17" t="s">
        <v>1404</v>
      </c>
      <c r="D1708" s="17" t="s">
        <v>1532</v>
      </c>
      <c r="E1708" s="17" t="s">
        <v>1405</v>
      </c>
      <c r="F1708" s="17"/>
    </row>
    <row r="1709" spans="1:6" x14ac:dyDescent="0.3">
      <c r="A1709" s="23">
        <v>1708</v>
      </c>
      <c r="B1709" s="21">
        <v>2017</v>
      </c>
      <c r="C1709" s="17" t="s">
        <v>1410</v>
      </c>
      <c r="D1709" s="17" t="s">
        <v>1540</v>
      </c>
      <c r="E1709" s="17" t="s">
        <v>1411</v>
      </c>
      <c r="F1709" s="17"/>
    </row>
    <row r="1710" spans="1:6" x14ac:dyDescent="0.3">
      <c r="A1710" s="23">
        <v>1709</v>
      </c>
      <c r="B1710" s="21" t="s">
        <v>316</v>
      </c>
      <c r="C1710" s="17" t="s">
        <v>2746</v>
      </c>
      <c r="D1710" s="17" t="s">
        <v>1542</v>
      </c>
      <c r="E1710" s="17" t="s">
        <v>1785</v>
      </c>
      <c r="F1710" s="17"/>
    </row>
    <row r="1711" spans="1:6" x14ac:dyDescent="0.3">
      <c r="A1711" s="23">
        <v>1710</v>
      </c>
      <c r="B1711" s="21" t="s">
        <v>316</v>
      </c>
      <c r="C1711" s="17" t="s">
        <v>323</v>
      </c>
      <c r="D1711" s="17" t="s">
        <v>1541</v>
      </c>
      <c r="E1711" s="17" t="s">
        <v>2382</v>
      </c>
      <c r="F1711" s="17"/>
    </row>
    <row r="1712" spans="1:6" x14ac:dyDescent="0.3">
      <c r="A1712" s="23">
        <v>1711</v>
      </c>
      <c r="B1712" s="21" t="s">
        <v>316</v>
      </c>
      <c r="C1712" s="17" t="s">
        <v>2725</v>
      </c>
      <c r="D1712" s="17" t="s">
        <v>1532</v>
      </c>
      <c r="E1712" s="17" t="s">
        <v>2726</v>
      </c>
      <c r="F1712" s="17"/>
    </row>
    <row r="1713" spans="1:6" x14ac:dyDescent="0.3">
      <c r="A1713" s="23">
        <v>1712</v>
      </c>
      <c r="B1713" s="21" t="s">
        <v>316</v>
      </c>
      <c r="C1713" s="17" t="s">
        <v>2644</v>
      </c>
      <c r="D1713" s="17" t="s">
        <v>1533</v>
      </c>
      <c r="E1713" s="17" t="s">
        <v>1861</v>
      </c>
      <c r="F1713" s="17"/>
    </row>
    <row r="1714" spans="1:6" x14ac:dyDescent="0.3">
      <c r="A1714" s="23">
        <v>1713</v>
      </c>
      <c r="B1714" s="21" t="s">
        <v>316</v>
      </c>
      <c r="C1714" s="17" t="s">
        <v>363</v>
      </c>
      <c r="D1714" s="17" t="s">
        <v>1532</v>
      </c>
      <c r="E1714" s="17" t="s">
        <v>9</v>
      </c>
      <c r="F1714" s="17"/>
    </row>
    <row r="1715" spans="1:6" x14ac:dyDescent="0.3">
      <c r="A1715" s="23">
        <v>1714</v>
      </c>
      <c r="B1715" s="21" t="s">
        <v>316</v>
      </c>
      <c r="C1715" s="17" t="s">
        <v>363</v>
      </c>
      <c r="D1715" s="17" t="s">
        <v>1532</v>
      </c>
      <c r="E1715" s="17" t="s">
        <v>9</v>
      </c>
      <c r="F1715" s="17"/>
    </row>
    <row r="1716" spans="1:6" x14ac:dyDescent="0.3">
      <c r="A1716" s="23">
        <v>1715</v>
      </c>
      <c r="B1716" s="21" t="s">
        <v>316</v>
      </c>
      <c r="C1716" s="17" t="s">
        <v>2687</v>
      </c>
      <c r="D1716" s="17" t="s">
        <v>1533</v>
      </c>
      <c r="E1716" s="17" t="s">
        <v>4651</v>
      </c>
      <c r="F1716" s="17"/>
    </row>
    <row r="1717" spans="1:6" x14ac:dyDescent="0.3">
      <c r="A1717" s="23">
        <v>1716</v>
      </c>
      <c r="B1717" s="21" t="s">
        <v>316</v>
      </c>
      <c r="C1717" s="17" t="s">
        <v>2722</v>
      </c>
      <c r="D1717" s="17" t="s">
        <v>1534</v>
      </c>
      <c r="E1717" s="17" t="s">
        <v>2723</v>
      </c>
      <c r="F1717" s="17"/>
    </row>
    <row r="1718" spans="1:6" x14ac:dyDescent="0.3">
      <c r="A1718" s="23">
        <v>1717</v>
      </c>
      <c r="B1718" s="21" t="s">
        <v>316</v>
      </c>
      <c r="C1718" s="17" t="s">
        <v>2896</v>
      </c>
      <c r="D1718" s="17" t="s">
        <v>1535</v>
      </c>
      <c r="E1718" s="17" t="s">
        <v>1617</v>
      </c>
      <c r="F1718" s="17"/>
    </row>
    <row r="1719" spans="1:6" x14ac:dyDescent="0.3">
      <c r="A1719" s="23">
        <v>1718</v>
      </c>
      <c r="B1719" s="21" t="s">
        <v>316</v>
      </c>
      <c r="C1719" s="17" t="s">
        <v>2643</v>
      </c>
      <c r="D1719" s="17" t="s">
        <v>1535</v>
      </c>
      <c r="E1719" s="17" t="s">
        <v>1617</v>
      </c>
      <c r="F1719" s="17"/>
    </row>
    <row r="1720" spans="1:6" x14ac:dyDescent="0.3">
      <c r="A1720" s="23">
        <v>1719</v>
      </c>
      <c r="B1720" s="21" t="s">
        <v>316</v>
      </c>
      <c r="C1720" s="17" t="s">
        <v>2612</v>
      </c>
      <c r="D1720" s="17" t="s">
        <v>1541</v>
      </c>
      <c r="E1720" s="17" t="s">
        <v>2613</v>
      </c>
      <c r="F1720" s="17"/>
    </row>
    <row r="1721" spans="1:6" x14ac:dyDescent="0.3">
      <c r="A1721" s="23">
        <v>1720</v>
      </c>
      <c r="B1721" s="21" t="s">
        <v>316</v>
      </c>
      <c r="C1721" s="17" t="s">
        <v>2645</v>
      </c>
      <c r="D1721" s="17" t="s">
        <v>1532</v>
      </c>
      <c r="E1721" s="17" t="s">
        <v>1639</v>
      </c>
      <c r="F1721" s="17"/>
    </row>
    <row r="1722" spans="1:6" x14ac:dyDescent="0.3">
      <c r="A1722" s="23">
        <v>1721</v>
      </c>
      <c r="B1722" s="21" t="s">
        <v>316</v>
      </c>
      <c r="C1722" s="17" t="s">
        <v>2814</v>
      </c>
      <c r="D1722" s="17" t="s">
        <v>1538</v>
      </c>
      <c r="E1722" s="17" t="s">
        <v>1639</v>
      </c>
      <c r="F1722" s="17"/>
    </row>
    <row r="1723" spans="1:6" x14ac:dyDescent="0.3">
      <c r="A1723" s="23">
        <v>1722</v>
      </c>
      <c r="B1723" s="21" t="s">
        <v>316</v>
      </c>
      <c r="C1723" s="17" t="s">
        <v>2661</v>
      </c>
      <c r="D1723" s="17" t="s">
        <v>1533</v>
      </c>
      <c r="E1723" s="17" t="s">
        <v>1615</v>
      </c>
      <c r="F1723" s="17"/>
    </row>
    <row r="1724" spans="1:6" x14ac:dyDescent="0.3">
      <c r="A1724" s="23">
        <v>1723</v>
      </c>
      <c r="B1724" s="21">
        <v>2017</v>
      </c>
      <c r="C1724" s="17" t="s">
        <v>1018</v>
      </c>
      <c r="D1724" s="17" t="s">
        <v>1532</v>
      </c>
      <c r="E1724" s="17" t="s">
        <v>921</v>
      </c>
      <c r="F1724" s="17"/>
    </row>
    <row r="1725" spans="1:6" x14ac:dyDescent="0.3">
      <c r="A1725" s="23">
        <v>1724</v>
      </c>
      <c r="B1725" s="21">
        <v>2017</v>
      </c>
      <c r="C1725" s="17" t="s">
        <v>1047</v>
      </c>
      <c r="D1725" s="17" t="s">
        <v>1561</v>
      </c>
      <c r="E1725" s="17" t="s">
        <v>1048</v>
      </c>
      <c r="F1725" s="17"/>
    </row>
    <row r="1726" spans="1:6" x14ac:dyDescent="0.3">
      <c r="A1726" s="23">
        <v>1725</v>
      </c>
      <c r="B1726" s="21">
        <v>2017</v>
      </c>
      <c r="C1726" s="17" t="s">
        <v>849</v>
      </c>
      <c r="D1726" s="17" t="s">
        <v>1533</v>
      </c>
      <c r="E1726" s="17" t="s">
        <v>850</v>
      </c>
      <c r="F1726" s="17"/>
    </row>
    <row r="1727" spans="1:6" x14ac:dyDescent="0.3">
      <c r="A1727" s="23">
        <v>1726</v>
      </c>
      <c r="B1727" s="21">
        <v>2017</v>
      </c>
      <c r="C1727" s="17" t="s">
        <v>1135</v>
      </c>
      <c r="D1727" s="17" t="s">
        <v>1536</v>
      </c>
      <c r="E1727" s="17" t="s">
        <v>921</v>
      </c>
      <c r="F1727" s="17"/>
    </row>
    <row r="1728" spans="1:6" x14ac:dyDescent="0.3">
      <c r="A1728" s="23">
        <v>1727</v>
      </c>
      <c r="B1728" s="21">
        <v>2017</v>
      </c>
      <c r="C1728" s="17" t="s">
        <v>1030</v>
      </c>
      <c r="D1728" s="17" t="s">
        <v>1541</v>
      </c>
      <c r="E1728" s="17" t="s">
        <v>894</v>
      </c>
      <c r="F1728" s="17"/>
    </row>
    <row r="1729" spans="1:6" x14ac:dyDescent="0.3">
      <c r="A1729" s="23">
        <v>1728</v>
      </c>
      <c r="B1729" s="21">
        <v>2017</v>
      </c>
      <c r="C1729" s="17" t="s">
        <v>991</v>
      </c>
      <c r="D1729" s="17" t="s">
        <v>1532</v>
      </c>
      <c r="E1729" s="17" t="s">
        <v>992</v>
      </c>
      <c r="F1729" s="17"/>
    </row>
    <row r="1730" spans="1:6" x14ac:dyDescent="0.3">
      <c r="A1730" s="23">
        <v>1729</v>
      </c>
      <c r="B1730" s="21">
        <v>2017</v>
      </c>
      <c r="C1730" s="17" t="s">
        <v>869</v>
      </c>
      <c r="D1730" s="17" t="s">
        <v>1532</v>
      </c>
      <c r="E1730" s="17" t="s">
        <v>870</v>
      </c>
      <c r="F1730" s="17"/>
    </row>
    <row r="1731" spans="1:6" x14ac:dyDescent="0.3">
      <c r="A1731" s="23">
        <v>1730</v>
      </c>
      <c r="B1731" s="21">
        <v>2017</v>
      </c>
      <c r="C1731" s="17" t="s">
        <v>949</v>
      </c>
      <c r="D1731" s="17" t="s">
        <v>1534</v>
      </c>
      <c r="E1731" s="17" t="s">
        <v>950</v>
      </c>
      <c r="F1731" s="17"/>
    </row>
    <row r="1732" spans="1:6" x14ac:dyDescent="0.3">
      <c r="A1732" s="23">
        <v>1731</v>
      </c>
      <c r="B1732" s="21">
        <v>2017</v>
      </c>
      <c r="C1732" s="17" t="s">
        <v>1223</v>
      </c>
      <c r="D1732" s="17" t="s">
        <v>340</v>
      </c>
      <c r="E1732" s="17" t="s">
        <v>1224</v>
      </c>
      <c r="F1732" s="17"/>
    </row>
    <row r="1733" spans="1:6" x14ac:dyDescent="0.3">
      <c r="A1733" s="23">
        <v>1732</v>
      </c>
      <c r="B1733" s="21">
        <v>2017</v>
      </c>
      <c r="C1733" s="17" t="s">
        <v>1242</v>
      </c>
      <c r="D1733" s="17" t="s">
        <v>1535</v>
      </c>
      <c r="E1733" s="17" t="s">
        <v>950</v>
      </c>
      <c r="F1733" s="17"/>
    </row>
    <row r="1734" spans="1:6" x14ac:dyDescent="0.3">
      <c r="A1734" s="23">
        <v>1733</v>
      </c>
      <c r="B1734" s="21">
        <v>2017</v>
      </c>
      <c r="C1734" s="17" t="s">
        <v>1080</v>
      </c>
      <c r="D1734" s="17" t="s">
        <v>1537</v>
      </c>
      <c r="E1734" s="17" t="s">
        <v>921</v>
      </c>
      <c r="F1734" s="17"/>
    </row>
    <row r="1735" spans="1:6" x14ac:dyDescent="0.3">
      <c r="A1735" s="23">
        <v>1734</v>
      </c>
      <c r="B1735" s="21">
        <v>2017</v>
      </c>
      <c r="C1735" s="17" t="s">
        <v>1023</v>
      </c>
      <c r="D1735" s="17" t="s">
        <v>1541</v>
      </c>
      <c r="E1735" s="17" t="s">
        <v>829</v>
      </c>
      <c r="F1735" s="17"/>
    </row>
    <row r="1736" spans="1:6" x14ac:dyDescent="0.3">
      <c r="A1736" s="23">
        <v>1735</v>
      </c>
      <c r="B1736" s="21">
        <v>2017</v>
      </c>
      <c r="C1736" s="17" t="s">
        <v>962</v>
      </c>
      <c r="D1736" s="17" t="s">
        <v>1533</v>
      </c>
      <c r="E1736" s="17" t="s">
        <v>963</v>
      </c>
      <c r="F1736" s="17"/>
    </row>
    <row r="1737" spans="1:6" x14ac:dyDescent="0.3">
      <c r="A1737" s="23">
        <v>1736</v>
      </c>
      <c r="B1737" s="21">
        <v>2017</v>
      </c>
      <c r="C1737" s="17" t="s">
        <v>872</v>
      </c>
      <c r="D1737" s="17" t="s">
        <v>1542</v>
      </c>
      <c r="E1737" s="17" t="s">
        <v>873</v>
      </c>
      <c r="F1737" s="17"/>
    </row>
    <row r="1738" spans="1:6" x14ac:dyDescent="0.3">
      <c r="A1738" s="23">
        <v>1737</v>
      </c>
      <c r="B1738" s="21">
        <v>2017</v>
      </c>
      <c r="C1738" s="17" t="s">
        <v>996</v>
      </c>
      <c r="D1738" s="17" t="s">
        <v>1534</v>
      </c>
      <c r="E1738" s="17" t="s">
        <v>940</v>
      </c>
      <c r="F1738" s="17"/>
    </row>
    <row r="1739" spans="1:6" x14ac:dyDescent="0.3">
      <c r="A1739" s="23">
        <v>1738</v>
      </c>
      <c r="B1739" s="21">
        <v>2017</v>
      </c>
      <c r="C1739" s="17" t="s">
        <v>896</v>
      </c>
      <c r="D1739" s="17" t="s">
        <v>340</v>
      </c>
      <c r="E1739" s="17" t="s">
        <v>897</v>
      </c>
      <c r="F1739" s="17"/>
    </row>
    <row r="1740" spans="1:6" x14ac:dyDescent="0.3">
      <c r="A1740" s="23">
        <v>1739</v>
      </c>
      <c r="B1740" s="21" t="s">
        <v>316</v>
      </c>
      <c r="C1740" s="17" t="s">
        <v>2865</v>
      </c>
      <c r="D1740" s="17" t="s">
        <v>1541</v>
      </c>
      <c r="E1740" s="17" t="s">
        <v>6</v>
      </c>
      <c r="F1740" s="17"/>
    </row>
    <row r="1741" spans="1:6" x14ac:dyDescent="0.3">
      <c r="A1741" s="23">
        <v>1740</v>
      </c>
      <c r="B1741" s="21" t="s">
        <v>316</v>
      </c>
      <c r="C1741" s="17" t="s">
        <v>355</v>
      </c>
      <c r="D1741" s="17" t="s">
        <v>1554</v>
      </c>
      <c r="E1741" s="17" t="s">
        <v>349</v>
      </c>
      <c r="F1741" s="17"/>
    </row>
    <row r="1742" spans="1:6" x14ac:dyDescent="0.3">
      <c r="A1742" s="23">
        <v>1741</v>
      </c>
      <c r="B1742" s="21" t="s">
        <v>316</v>
      </c>
      <c r="C1742" s="17" t="s">
        <v>2839</v>
      </c>
      <c r="D1742" s="17" t="s">
        <v>1538</v>
      </c>
      <c r="E1742" s="17" t="s">
        <v>1617</v>
      </c>
      <c r="F1742" s="17"/>
    </row>
    <row r="1743" spans="1:6" x14ac:dyDescent="0.3">
      <c r="A1743" s="23">
        <v>1742</v>
      </c>
      <c r="B1743" s="21">
        <v>2017</v>
      </c>
      <c r="C1743" s="17" t="s">
        <v>1089</v>
      </c>
      <c r="D1743" s="17" t="s">
        <v>1533</v>
      </c>
      <c r="E1743" s="17" t="s">
        <v>835</v>
      </c>
      <c r="F1743" s="17"/>
    </row>
    <row r="1744" spans="1:6" x14ac:dyDescent="0.3">
      <c r="A1744" s="23">
        <v>1743</v>
      </c>
      <c r="B1744" s="21">
        <v>2017</v>
      </c>
      <c r="C1744" s="17" t="s">
        <v>1087</v>
      </c>
      <c r="D1744" s="17" t="s">
        <v>1533</v>
      </c>
      <c r="E1744" s="17" t="s">
        <v>829</v>
      </c>
      <c r="F1744" s="17"/>
    </row>
    <row r="1745" spans="1:6" x14ac:dyDescent="0.3">
      <c r="A1745" s="23">
        <v>1744</v>
      </c>
      <c r="B1745" s="21">
        <v>2017</v>
      </c>
      <c r="C1745" s="17" t="s">
        <v>881</v>
      </c>
      <c r="D1745" s="17" t="s">
        <v>1541</v>
      </c>
      <c r="E1745" s="17" t="s">
        <v>882</v>
      </c>
      <c r="F1745" s="17"/>
    </row>
    <row r="1746" spans="1:6" x14ac:dyDescent="0.3">
      <c r="A1746" s="23">
        <v>1745</v>
      </c>
      <c r="B1746" s="21">
        <v>2017</v>
      </c>
      <c r="C1746" s="17" t="s">
        <v>986</v>
      </c>
      <c r="D1746" s="17" t="s">
        <v>1554</v>
      </c>
      <c r="E1746" s="17" t="s">
        <v>921</v>
      </c>
      <c r="F1746" s="17"/>
    </row>
    <row r="1747" spans="1:6" x14ac:dyDescent="0.3">
      <c r="A1747" s="23">
        <v>1746</v>
      </c>
      <c r="B1747" s="21" t="s">
        <v>316</v>
      </c>
      <c r="C1747" s="17" t="s">
        <v>2901</v>
      </c>
      <c r="D1747" s="17" t="s">
        <v>1534</v>
      </c>
      <c r="E1747" s="17" t="s">
        <v>1615</v>
      </c>
      <c r="F1747" s="17"/>
    </row>
    <row r="1748" spans="1:6" x14ac:dyDescent="0.3">
      <c r="A1748" s="23">
        <v>1747</v>
      </c>
      <c r="B1748" s="21">
        <v>2017</v>
      </c>
      <c r="C1748" s="17" t="s">
        <v>1127</v>
      </c>
      <c r="D1748" s="17" t="s">
        <v>1532</v>
      </c>
      <c r="E1748" s="17" t="s">
        <v>1096</v>
      </c>
      <c r="F1748" s="17"/>
    </row>
    <row r="1749" spans="1:6" x14ac:dyDescent="0.3">
      <c r="A1749" s="23">
        <v>1748</v>
      </c>
      <c r="B1749" s="21">
        <v>2017</v>
      </c>
      <c r="C1749" s="17" t="s">
        <v>980</v>
      </c>
      <c r="D1749" s="17" t="s">
        <v>1562</v>
      </c>
      <c r="E1749" s="17" t="s">
        <v>981</v>
      </c>
      <c r="F1749" s="17"/>
    </row>
    <row r="1750" spans="1:6" x14ac:dyDescent="0.3">
      <c r="A1750" s="23">
        <v>1749</v>
      </c>
      <c r="B1750" s="21" t="s">
        <v>316</v>
      </c>
      <c r="C1750" s="17" t="s">
        <v>4656</v>
      </c>
      <c r="D1750" s="17" t="s">
        <v>1533</v>
      </c>
      <c r="E1750" s="17" t="s">
        <v>1617</v>
      </c>
      <c r="F1750" s="17"/>
    </row>
    <row r="1751" spans="1:6" x14ac:dyDescent="0.3">
      <c r="A1751" s="23">
        <v>1750</v>
      </c>
      <c r="B1751" s="21" t="s">
        <v>316</v>
      </c>
      <c r="C1751" s="17" t="s">
        <v>4655</v>
      </c>
      <c r="D1751" s="17" t="s">
        <v>1533</v>
      </c>
      <c r="E1751" s="17" t="s">
        <v>2690</v>
      </c>
      <c r="F1751" s="17"/>
    </row>
    <row r="1752" spans="1:6" x14ac:dyDescent="0.3">
      <c r="A1752" s="23">
        <v>1751</v>
      </c>
      <c r="B1752" s="21">
        <v>2017</v>
      </c>
      <c r="C1752" s="17" t="s">
        <v>936</v>
      </c>
      <c r="D1752" s="17" t="s">
        <v>1537</v>
      </c>
      <c r="E1752" s="17" t="s">
        <v>937</v>
      </c>
      <c r="F1752" s="17"/>
    </row>
    <row r="1753" spans="1:6" x14ac:dyDescent="0.3">
      <c r="A1753" s="23">
        <v>1752</v>
      </c>
      <c r="B1753" s="21">
        <v>2017</v>
      </c>
      <c r="C1753" s="17" t="s">
        <v>907</v>
      </c>
      <c r="D1753" s="17" t="s">
        <v>1532</v>
      </c>
      <c r="E1753" s="17" t="s">
        <v>847</v>
      </c>
      <c r="F1753" s="17"/>
    </row>
    <row r="1754" spans="1:6" x14ac:dyDescent="0.3">
      <c r="A1754" s="23">
        <v>1753</v>
      </c>
      <c r="B1754" s="21">
        <v>2017</v>
      </c>
      <c r="C1754" s="17" t="s">
        <v>834</v>
      </c>
      <c r="D1754" s="17" t="s">
        <v>1537</v>
      </c>
      <c r="E1754" s="17" t="s">
        <v>835</v>
      </c>
      <c r="F1754" s="17"/>
    </row>
    <row r="1755" spans="1:6" x14ac:dyDescent="0.3">
      <c r="A1755" s="23">
        <v>1754</v>
      </c>
      <c r="B1755" s="21">
        <v>2017</v>
      </c>
      <c r="C1755" s="17" t="s">
        <v>977</v>
      </c>
      <c r="D1755" s="17" t="s">
        <v>1538</v>
      </c>
      <c r="E1755" s="17" t="s">
        <v>978</v>
      </c>
      <c r="F1755" s="17"/>
    </row>
    <row r="1756" spans="1:6" x14ac:dyDescent="0.3">
      <c r="A1756" s="23">
        <v>1755</v>
      </c>
      <c r="B1756" s="21">
        <v>2017</v>
      </c>
      <c r="C1756" s="17" t="s">
        <v>1093</v>
      </c>
      <c r="D1756" s="17" t="s">
        <v>1533</v>
      </c>
      <c r="E1756" s="17" t="s">
        <v>838</v>
      </c>
      <c r="F1756" s="17"/>
    </row>
    <row r="1757" spans="1:6" x14ac:dyDescent="0.3">
      <c r="A1757" s="23">
        <v>1756</v>
      </c>
      <c r="B1757" s="21">
        <v>2017</v>
      </c>
      <c r="C1757" s="17" t="s">
        <v>1174</v>
      </c>
      <c r="D1757" s="17" t="s">
        <v>1535</v>
      </c>
      <c r="E1757" s="17" t="s">
        <v>859</v>
      </c>
      <c r="F1757" s="17"/>
    </row>
    <row r="1758" spans="1:6" x14ac:dyDescent="0.3">
      <c r="A1758" s="23">
        <v>1757</v>
      </c>
      <c r="B1758" s="21">
        <v>2017</v>
      </c>
      <c r="C1758" s="17" t="s">
        <v>1188</v>
      </c>
      <c r="D1758" s="17" t="s">
        <v>1533</v>
      </c>
      <c r="E1758" s="17" t="s">
        <v>1189</v>
      </c>
      <c r="F1758" s="17"/>
    </row>
    <row r="1759" spans="1:6" x14ac:dyDescent="0.3">
      <c r="A1759" s="23">
        <v>1758</v>
      </c>
      <c r="B1759" s="21">
        <v>2017</v>
      </c>
      <c r="C1759" s="17" t="s">
        <v>1226</v>
      </c>
      <c r="D1759" s="17" t="s">
        <v>1532</v>
      </c>
      <c r="E1759" s="17" t="s">
        <v>847</v>
      </c>
      <c r="F1759" s="17"/>
    </row>
    <row r="1760" spans="1:6" x14ac:dyDescent="0.3">
      <c r="A1760" s="23">
        <v>1759</v>
      </c>
      <c r="B1760" s="21">
        <v>2017</v>
      </c>
      <c r="C1760" s="17" t="s">
        <v>1252</v>
      </c>
      <c r="D1760" s="17" t="s">
        <v>1533</v>
      </c>
      <c r="E1760" s="17" t="s">
        <v>859</v>
      </c>
      <c r="F1760" s="17"/>
    </row>
    <row r="1761" spans="1:6" x14ac:dyDescent="0.3">
      <c r="A1761" s="23">
        <v>1760</v>
      </c>
      <c r="B1761" s="21" t="s">
        <v>316</v>
      </c>
      <c r="C1761" s="17" t="s">
        <v>375</v>
      </c>
      <c r="D1761" s="17" t="s">
        <v>1536</v>
      </c>
      <c r="E1761" s="17" t="s">
        <v>2382</v>
      </c>
      <c r="F1761" s="17"/>
    </row>
    <row r="1762" spans="1:6" x14ac:dyDescent="0.3">
      <c r="A1762" s="23">
        <v>1761</v>
      </c>
      <c r="B1762" s="21" t="s">
        <v>316</v>
      </c>
      <c r="C1762" s="17" t="s">
        <v>384</v>
      </c>
      <c r="D1762" s="17" t="s">
        <v>1532</v>
      </c>
      <c r="E1762" s="17" t="s">
        <v>2252</v>
      </c>
      <c r="F1762" s="17"/>
    </row>
    <row r="1763" spans="1:6" x14ac:dyDescent="0.3">
      <c r="A1763" s="23">
        <v>1762</v>
      </c>
      <c r="B1763" s="21" t="s">
        <v>316</v>
      </c>
      <c r="C1763" s="17" t="s">
        <v>2664</v>
      </c>
      <c r="D1763" s="17" t="s">
        <v>1535</v>
      </c>
      <c r="E1763" s="17" t="s">
        <v>1615</v>
      </c>
      <c r="F1763" s="17"/>
    </row>
    <row r="1764" spans="1:6" x14ac:dyDescent="0.3">
      <c r="A1764" s="23">
        <v>1763</v>
      </c>
      <c r="B1764" s="21" t="s">
        <v>316</v>
      </c>
      <c r="C1764" s="17" t="s">
        <v>2869</v>
      </c>
      <c r="D1764" s="17" t="s">
        <v>1541</v>
      </c>
      <c r="E1764" s="17" t="s">
        <v>2016</v>
      </c>
      <c r="F1764" s="17"/>
    </row>
    <row r="1765" spans="1:6" x14ac:dyDescent="0.3">
      <c r="A1765" s="23">
        <v>1764</v>
      </c>
      <c r="B1765" s="21" t="s">
        <v>316</v>
      </c>
      <c r="C1765" s="17" t="s">
        <v>2696</v>
      </c>
      <c r="D1765" s="17" t="s">
        <v>1542</v>
      </c>
      <c r="E1765" s="17" t="s">
        <v>1617</v>
      </c>
      <c r="F1765" s="17"/>
    </row>
    <row r="1766" spans="1:6" x14ac:dyDescent="0.3">
      <c r="A1766" s="23">
        <v>1765</v>
      </c>
      <c r="B1766" s="21" t="s">
        <v>316</v>
      </c>
      <c r="C1766" s="17" t="s">
        <v>2660</v>
      </c>
      <c r="D1766" s="17" t="s">
        <v>1533</v>
      </c>
      <c r="E1766" s="17" t="s">
        <v>1568</v>
      </c>
      <c r="F1766" s="17"/>
    </row>
    <row r="1767" spans="1:6" x14ac:dyDescent="0.3">
      <c r="A1767" s="23">
        <v>1766</v>
      </c>
      <c r="B1767" s="21" t="s">
        <v>316</v>
      </c>
      <c r="C1767" s="17" t="s">
        <v>2770</v>
      </c>
      <c r="D1767" s="17" t="s">
        <v>1544</v>
      </c>
      <c r="E1767" s="17" t="s">
        <v>1996</v>
      </c>
      <c r="F1767" s="17"/>
    </row>
    <row r="1768" spans="1:6" x14ac:dyDescent="0.3">
      <c r="A1768" s="23">
        <v>1767</v>
      </c>
      <c r="B1768" s="21" t="s">
        <v>316</v>
      </c>
      <c r="C1768" s="17" t="s">
        <v>2750</v>
      </c>
      <c r="D1768" s="17" t="s">
        <v>1535</v>
      </c>
      <c r="E1768" s="17" t="s">
        <v>1605</v>
      </c>
      <c r="F1768" s="17"/>
    </row>
    <row r="1769" spans="1:6" x14ac:dyDescent="0.3">
      <c r="A1769" s="23">
        <v>1768</v>
      </c>
      <c r="B1769" s="21" t="s">
        <v>316</v>
      </c>
      <c r="C1769" s="17" t="s">
        <v>2637</v>
      </c>
      <c r="D1769" s="17" t="s">
        <v>1537</v>
      </c>
      <c r="E1769" s="17" t="s">
        <v>2635</v>
      </c>
      <c r="F1769" s="17"/>
    </row>
    <row r="1770" spans="1:6" x14ac:dyDescent="0.3">
      <c r="A1770" s="23">
        <v>1769</v>
      </c>
      <c r="B1770" s="21" t="s">
        <v>316</v>
      </c>
      <c r="C1770" s="17" t="s">
        <v>2607</v>
      </c>
      <c r="D1770" s="17" t="s">
        <v>1544</v>
      </c>
      <c r="E1770" s="17" t="s">
        <v>2010</v>
      </c>
      <c r="F1770" s="17"/>
    </row>
    <row r="1771" spans="1:6" x14ac:dyDescent="0.3">
      <c r="A1771" s="23">
        <v>1770</v>
      </c>
      <c r="B1771" s="21" t="s">
        <v>316</v>
      </c>
      <c r="C1771" s="17" t="s">
        <v>2605</v>
      </c>
      <c r="D1771" s="17" t="s">
        <v>1546</v>
      </c>
      <c r="E1771" s="17" t="s">
        <v>1687</v>
      </c>
      <c r="F1771" s="17"/>
    </row>
    <row r="1772" spans="1:6" x14ac:dyDescent="0.3">
      <c r="A1772" s="23">
        <v>1771</v>
      </c>
      <c r="B1772" s="21" t="s">
        <v>316</v>
      </c>
      <c r="C1772" s="17" t="s">
        <v>2691</v>
      </c>
      <c r="D1772" s="17" t="s">
        <v>1553</v>
      </c>
      <c r="E1772" s="17" t="s">
        <v>2692</v>
      </c>
      <c r="F1772" s="17"/>
    </row>
    <row r="1773" spans="1:6" x14ac:dyDescent="0.3">
      <c r="A1773" s="23">
        <v>1772</v>
      </c>
      <c r="B1773" s="21" t="s">
        <v>316</v>
      </c>
      <c r="C1773" s="17" t="s">
        <v>2730</v>
      </c>
      <c r="D1773" s="17" t="s">
        <v>1532</v>
      </c>
      <c r="E1773" s="17" t="s">
        <v>2609</v>
      </c>
      <c r="F1773" s="17"/>
    </row>
    <row r="1774" spans="1:6" x14ac:dyDescent="0.3">
      <c r="A1774" s="23">
        <v>1773</v>
      </c>
      <c r="B1774" s="21" t="s">
        <v>316</v>
      </c>
      <c r="C1774" s="17" t="s">
        <v>2730</v>
      </c>
      <c r="D1774" s="17" t="s">
        <v>1532</v>
      </c>
      <c r="E1774" s="17" t="s">
        <v>2609</v>
      </c>
      <c r="F1774" s="17"/>
    </row>
    <row r="1775" spans="1:6" x14ac:dyDescent="0.3">
      <c r="A1775" s="23">
        <v>1774</v>
      </c>
      <c r="B1775" s="21" t="s">
        <v>316</v>
      </c>
      <c r="C1775" s="17" t="s">
        <v>4577</v>
      </c>
      <c r="D1775" s="17" t="s">
        <v>1542</v>
      </c>
      <c r="E1775" s="17" t="s">
        <v>2609</v>
      </c>
      <c r="F1775" s="17"/>
    </row>
    <row r="1776" spans="1:6" x14ac:dyDescent="0.3">
      <c r="A1776" s="23">
        <v>1775</v>
      </c>
      <c r="B1776" s="21" t="s">
        <v>316</v>
      </c>
      <c r="C1776" s="17" t="s">
        <v>4584</v>
      </c>
      <c r="D1776" s="17" t="s">
        <v>1532</v>
      </c>
      <c r="E1776" s="17" t="s">
        <v>2609</v>
      </c>
      <c r="F1776" s="17"/>
    </row>
    <row r="1777" spans="1:6" x14ac:dyDescent="0.3">
      <c r="A1777" s="23">
        <v>1776</v>
      </c>
      <c r="B1777" s="21" t="s">
        <v>316</v>
      </c>
      <c r="C1777" s="17" t="s">
        <v>1918</v>
      </c>
      <c r="D1777" s="17" t="s">
        <v>1545</v>
      </c>
      <c r="E1777" s="17" t="s">
        <v>2615</v>
      </c>
      <c r="F1777" s="17"/>
    </row>
    <row r="1778" spans="1:6" x14ac:dyDescent="0.3">
      <c r="A1778" s="23">
        <v>1777</v>
      </c>
      <c r="B1778" s="21" t="s">
        <v>316</v>
      </c>
      <c r="C1778" s="17" t="s">
        <v>2757</v>
      </c>
      <c r="D1778" s="17" t="s">
        <v>1533</v>
      </c>
      <c r="E1778" s="17" t="s">
        <v>2758</v>
      </c>
      <c r="F1778" s="17"/>
    </row>
    <row r="1779" spans="1:6" x14ac:dyDescent="0.3">
      <c r="A1779" s="23">
        <v>1778</v>
      </c>
      <c r="B1779" s="21" t="s">
        <v>316</v>
      </c>
      <c r="C1779" s="17" t="s">
        <v>4488</v>
      </c>
      <c r="D1779" s="17" t="s">
        <v>1532</v>
      </c>
      <c r="E1779" s="17" t="s">
        <v>64</v>
      </c>
      <c r="F1779" s="17"/>
    </row>
    <row r="1780" spans="1:6" x14ac:dyDescent="0.3">
      <c r="A1780" s="23">
        <v>1779</v>
      </c>
      <c r="B1780" s="21" t="s">
        <v>316</v>
      </c>
      <c r="C1780" s="17" t="s">
        <v>2749</v>
      </c>
      <c r="D1780" s="17" t="s">
        <v>1562</v>
      </c>
      <c r="E1780" s="17" t="s">
        <v>1651</v>
      </c>
      <c r="F1780" s="17"/>
    </row>
    <row r="1781" spans="1:6" x14ac:dyDescent="0.3">
      <c r="A1781" s="23">
        <v>1780</v>
      </c>
      <c r="B1781" s="21" t="s">
        <v>316</v>
      </c>
      <c r="C1781" s="17" t="s">
        <v>2675</v>
      </c>
      <c r="D1781" s="17" t="s">
        <v>1532</v>
      </c>
      <c r="E1781" s="17" t="s">
        <v>4633</v>
      </c>
      <c r="F1781" s="17"/>
    </row>
    <row r="1782" spans="1:6" x14ac:dyDescent="0.3">
      <c r="A1782" s="23">
        <v>1781</v>
      </c>
      <c r="B1782" s="21" t="s">
        <v>316</v>
      </c>
      <c r="C1782" s="17" t="s">
        <v>2705</v>
      </c>
      <c r="D1782" s="17" t="s">
        <v>1542</v>
      </c>
      <c r="E1782" s="17" t="s">
        <v>2706</v>
      </c>
      <c r="F1782" s="17"/>
    </row>
    <row r="1783" spans="1:6" x14ac:dyDescent="0.3">
      <c r="A1783" s="23">
        <v>1782</v>
      </c>
      <c r="B1783" s="21" t="s">
        <v>316</v>
      </c>
      <c r="C1783" s="17" t="s">
        <v>2835</v>
      </c>
      <c r="D1783" s="17" t="s">
        <v>1549</v>
      </c>
      <c r="E1783" s="17" t="s">
        <v>2836</v>
      </c>
      <c r="F1783" s="17"/>
    </row>
    <row r="1784" spans="1:6" x14ac:dyDescent="0.3">
      <c r="A1784" s="23">
        <v>1783</v>
      </c>
      <c r="B1784" s="21" t="s">
        <v>316</v>
      </c>
      <c r="C1784" s="17" t="s">
        <v>2887</v>
      </c>
      <c r="D1784" s="17" t="s">
        <v>1534</v>
      </c>
      <c r="E1784" s="17" t="s">
        <v>2414</v>
      </c>
      <c r="F1784" s="17"/>
    </row>
    <row r="1785" spans="1:6" x14ac:dyDescent="0.3">
      <c r="A1785" s="23">
        <v>1784</v>
      </c>
      <c r="B1785" s="21" t="s">
        <v>316</v>
      </c>
      <c r="C1785" s="17" t="s">
        <v>2885</v>
      </c>
      <c r="D1785" s="17" t="s">
        <v>1532</v>
      </c>
      <c r="E1785" s="17" t="s">
        <v>2886</v>
      </c>
      <c r="F1785" s="17"/>
    </row>
    <row r="1786" spans="1:6" x14ac:dyDescent="0.3">
      <c r="A1786" s="23">
        <v>1785</v>
      </c>
      <c r="B1786" s="21" t="s">
        <v>316</v>
      </c>
      <c r="C1786" s="17" t="s">
        <v>2876</v>
      </c>
      <c r="D1786" s="17" t="s">
        <v>1532</v>
      </c>
      <c r="E1786" s="17" t="s">
        <v>2877</v>
      </c>
      <c r="F1786" s="17"/>
    </row>
    <row r="1787" spans="1:6" x14ac:dyDescent="0.3">
      <c r="A1787" s="23">
        <v>1786</v>
      </c>
      <c r="B1787" s="21" t="s">
        <v>316</v>
      </c>
      <c r="C1787" s="17" t="s">
        <v>2618</v>
      </c>
      <c r="D1787" s="17" t="s">
        <v>1559</v>
      </c>
      <c r="E1787" s="17" t="s">
        <v>1641</v>
      </c>
      <c r="F1787" s="17"/>
    </row>
    <row r="1788" spans="1:6" x14ac:dyDescent="0.3">
      <c r="A1788" s="23">
        <v>1787</v>
      </c>
      <c r="B1788" s="21" t="s">
        <v>316</v>
      </c>
      <c r="C1788" s="17" t="s">
        <v>2866</v>
      </c>
      <c r="D1788" s="17" t="s">
        <v>1537</v>
      </c>
      <c r="E1788" s="17" t="s">
        <v>6</v>
      </c>
      <c r="F1788" s="17"/>
    </row>
    <row r="1789" spans="1:6" x14ac:dyDescent="0.3">
      <c r="A1789" s="23">
        <v>1788</v>
      </c>
      <c r="B1789" s="21" t="s">
        <v>316</v>
      </c>
      <c r="C1789" s="17" t="s">
        <v>2821</v>
      </c>
      <c r="D1789" s="17" t="s">
        <v>1532</v>
      </c>
      <c r="E1789" s="17" t="s">
        <v>1645</v>
      </c>
      <c r="F1789" s="17"/>
    </row>
    <row r="1790" spans="1:6" x14ac:dyDescent="0.3">
      <c r="A1790" s="23">
        <v>1789</v>
      </c>
      <c r="B1790" s="21" t="s">
        <v>316</v>
      </c>
      <c r="C1790" s="17" t="s">
        <v>2826</v>
      </c>
      <c r="D1790" s="17" t="s">
        <v>1535</v>
      </c>
      <c r="E1790" s="17" t="s">
        <v>1653</v>
      </c>
      <c r="F1790" s="17"/>
    </row>
    <row r="1791" spans="1:6" x14ac:dyDescent="0.3">
      <c r="A1791" s="23">
        <v>1790</v>
      </c>
      <c r="B1791" s="21" t="s">
        <v>316</v>
      </c>
      <c r="C1791" s="17" t="s">
        <v>4593</v>
      </c>
      <c r="D1791" s="17" t="s">
        <v>1554</v>
      </c>
      <c r="E1791" s="17" t="s">
        <v>1641</v>
      </c>
      <c r="F1791" s="17"/>
    </row>
    <row r="1792" spans="1:6" x14ac:dyDescent="0.3">
      <c r="A1792" s="23">
        <v>1791</v>
      </c>
      <c r="B1792" s="21" t="s">
        <v>316</v>
      </c>
      <c r="C1792" s="17" t="s">
        <v>2747</v>
      </c>
      <c r="D1792" s="17" t="s">
        <v>1542</v>
      </c>
      <c r="E1792" s="17" t="s">
        <v>1785</v>
      </c>
      <c r="F1792" s="17"/>
    </row>
    <row r="1793" spans="1:6" x14ac:dyDescent="0.3">
      <c r="A1793" s="23">
        <v>1792</v>
      </c>
      <c r="B1793" s="21" t="s">
        <v>316</v>
      </c>
      <c r="C1793" s="17" t="s">
        <v>4539</v>
      </c>
      <c r="D1793" s="17" t="s">
        <v>1544</v>
      </c>
      <c r="E1793" s="17" t="s">
        <v>1645</v>
      </c>
      <c r="F1793" s="17"/>
    </row>
    <row r="1794" spans="1:6" x14ac:dyDescent="0.3">
      <c r="A1794" s="23">
        <v>1793</v>
      </c>
      <c r="B1794" s="21" t="s">
        <v>316</v>
      </c>
      <c r="C1794" s="17" t="s">
        <v>2798</v>
      </c>
      <c r="D1794" s="17" t="s">
        <v>1535</v>
      </c>
      <c r="E1794" s="17" t="s">
        <v>2799</v>
      </c>
      <c r="F1794" s="17"/>
    </row>
    <row r="1795" spans="1:6" x14ac:dyDescent="0.3">
      <c r="A1795" s="23">
        <v>1794</v>
      </c>
      <c r="B1795" s="21" t="s">
        <v>316</v>
      </c>
      <c r="C1795" s="17" t="s">
        <v>2631</v>
      </c>
      <c r="D1795" s="17" t="s">
        <v>1535</v>
      </c>
      <c r="E1795" s="17" t="s">
        <v>1667</v>
      </c>
      <c r="F1795" s="17"/>
    </row>
    <row r="1796" spans="1:6" x14ac:dyDescent="0.3">
      <c r="A1796" s="23">
        <v>1795</v>
      </c>
      <c r="B1796" s="21" t="s">
        <v>316</v>
      </c>
      <c r="C1796" s="17" t="s">
        <v>2831</v>
      </c>
      <c r="D1796" s="17" t="s">
        <v>1533</v>
      </c>
      <c r="E1796" s="17" t="s">
        <v>1621</v>
      </c>
      <c r="F1796" s="17"/>
    </row>
    <row r="1797" spans="1:6" x14ac:dyDescent="0.3">
      <c r="A1797" s="23">
        <v>1796</v>
      </c>
      <c r="B1797" s="21" t="s">
        <v>316</v>
      </c>
      <c r="C1797" s="17" t="s">
        <v>2654</v>
      </c>
      <c r="D1797" s="17" t="s">
        <v>1533</v>
      </c>
      <c r="E1797" s="17" t="s">
        <v>1753</v>
      </c>
      <c r="F1797" s="17"/>
    </row>
    <row r="1798" spans="1:6" x14ac:dyDescent="0.3">
      <c r="A1798" s="23">
        <v>1797</v>
      </c>
      <c r="B1798" s="21" t="s">
        <v>316</v>
      </c>
      <c r="C1798" s="17" t="s">
        <v>351</v>
      </c>
      <c r="D1798" s="17" t="s">
        <v>1535</v>
      </c>
      <c r="E1798" s="17" t="s">
        <v>2382</v>
      </c>
      <c r="F1798" s="17"/>
    </row>
    <row r="1799" spans="1:6" x14ac:dyDescent="0.3">
      <c r="A1799" s="23">
        <v>1798</v>
      </c>
      <c r="B1799" s="21" t="s">
        <v>316</v>
      </c>
      <c r="C1799" s="17" t="s">
        <v>2206</v>
      </c>
      <c r="D1799" s="17" t="s">
        <v>1533</v>
      </c>
      <c r="E1799" s="17" t="s">
        <v>4651</v>
      </c>
      <c r="F1799" s="17"/>
    </row>
    <row r="1800" spans="1:6" x14ac:dyDescent="0.3">
      <c r="A1800" s="23">
        <v>1799</v>
      </c>
      <c r="B1800" s="21" t="s">
        <v>316</v>
      </c>
      <c r="C1800" s="17" t="s">
        <v>2140</v>
      </c>
      <c r="D1800" s="17" t="s">
        <v>1535</v>
      </c>
      <c r="E1800" s="17" t="s">
        <v>1611</v>
      </c>
      <c r="F1800" s="17"/>
    </row>
    <row r="1801" spans="1:6" x14ac:dyDescent="0.3">
      <c r="A1801" s="23">
        <v>1800</v>
      </c>
      <c r="B1801" s="21" t="s">
        <v>316</v>
      </c>
      <c r="C1801" s="17" t="s">
        <v>2694</v>
      </c>
      <c r="D1801" s="17" t="s">
        <v>1535</v>
      </c>
      <c r="E1801" s="17" t="s">
        <v>1649</v>
      </c>
      <c r="F1801" s="17"/>
    </row>
    <row r="1802" spans="1:6" x14ac:dyDescent="0.3">
      <c r="A1802" s="23">
        <v>1801</v>
      </c>
      <c r="B1802" s="21" t="s">
        <v>316</v>
      </c>
      <c r="C1802" s="17" t="s">
        <v>2678</v>
      </c>
      <c r="D1802" s="17" t="s">
        <v>1540</v>
      </c>
      <c r="E1802" s="17" t="s">
        <v>1577</v>
      </c>
      <c r="F1802" s="17"/>
    </row>
    <row r="1803" spans="1:6" x14ac:dyDescent="0.3">
      <c r="A1803" s="23">
        <v>1802</v>
      </c>
      <c r="B1803" s="21" t="s">
        <v>316</v>
      </c>
      <c r="C1803" s="17" t="s">
        <v>2860</v>
      </c>
      <c r="D1803" s="17" t="s">
        <v>1541</v>
      </c>
      <c r="E1803" s="17" t="s">
        <v>2861</v>
      </c>
      <c r="F1803" s="17"/>
    </row>
    <row r="1804" spans="1:6" x14ac:dyDescent="0.3">
      <c r="A1804" s="23">
        <v>1803</v>
      </c>
      <c r="B1804" s="21" t="s">
        <v>316</v>
      </c>
      <c r="C1804" s="17" t="s">
        <v>2809</v>
      </c>
      <c r="D1804" s="17" t="s">
        <v>1536</v>
      </c>
      <c r="E1804" s="17" t="s">
        <v>2810</v>
      </c>
      <c r="F1804" s="17"/>
    </row>
    <row r="1805" spans="1:6" x14ac:dyDescent="0.3">
      <c r="A1805" s="23">
        <v>1804</v>
      </c>
      <c r="B1805" s="21" t="s">
        <v>316</v>
      </c>
      <c r="C1805" s="17" t="s">
        <v>2828</v>
      </c>
      <c r="D1805" s="17" t="s">
        <v>4691</v>
      </c>
      <c r="E1805" s="17" t="s">
        <v>2283</v>
      </c>
      <c r="F1805" s="17"/>
    </row>
    <row r="1806" spans="1:6" x14ac:dyDescent="0.3">
      <c r="A1806" s="23">
        <v>1805</v>
      </c>
      <c r="B1806" s="21" t="s">
        <v>316</v>
      </c>
      <c r="C1806" s="17" t="s">
        <v>2785</v>
      </c>
      <c r="D1806" s="17" t="s">
        <v>1536</v>
      </c>
      <c r="E1806" s="17" t="s">
        <v>1753</v>
      </c>
      <c r="F1806" s="17"/>
    </row>
    <row r="1807" spans="1:6" x14ac:dyDescent="0.3">
      <c r="A1807" s="23">
        <v>1806</v>
      </c>
      <c r="B1807" s="21" t="s">
        <v>316</v>
      </c>
      <c r="C1807" s="17" t="s">
        <v>2813</v>
      </c>
      <c r="D1807" s="17" t="s">
        <v>1562</v>
      </c>
      <c r="E1807" s="17" t="s">
        <v>1692</v>
      </c>
      <c r="F1807" s="17"/>
    </row>
    <row r="1808" spans="1:6" x14ac:dyDescent="0.3">
      <c r="A1808" s="23">
        <v>1807</v>
      </c>
      <c r="B1808" s="21" t="s">
        <v>316</v>
      </c>
      <c r="C1808" s="17" t="s">
        <v>2891</v>
      </c>
      <c r="D1808" s="17" t="s">
        <v>1533</v>
      </c>
      <c r="E1808" s="17" t="s">
        <v>6</v>
      </c>
      <c r="F1808" s="17"/>
    </row>
    <row r="1809" spans="1:6" x14ac:dyDescent="0.3">
      <c r="A1809" s="23">
        <v>1808</v>
      </c>
      <c r="B1809" s="21" t="s">
        <v>316</v>
      </c>
      <c r="C1809" s="17" t="s">
        <v>371</v>
      </c>
      <c r="D1809" s="17" t="s">
        <v>1534</v>
      </c>
      <c r="E1809" s="17" t="s">
        <v>349</v>
      </c>
      <c r="F1809" s="17"/>
    </row>
    <row r="1810" spans="1:6" x14ac:dyDescent="0.3">
      <c r="A1810" s="23">
        <v>1809</v>
      </c>
      <c r="B1810" s="21" t="s">
        <v>316</v>
      </c>
      <c r="C1810" s="17" t="s">
        <v>2900</v>
      </c>
      <c r="D1810" s="17" t="s">
        <v>1554</v>
      </c>
      <c r="E1810" s="17" t="s">
        <v>1651</v>
      </c>
      <c r="F1810" s="17"/>
    </row>
    <row r="1811" spans="1:6" x14ac:dyDescent="0.3">
      <c r="A1811" s="23">
        <v>1810</v>
      </c>
      <c r="B1811" s="21" t="s">
        <v>316</v>
      </c>
      <c r="C1811" s="17" t="s">
        <v>2703</v>
      </c>
      <c r="D1811" s="17" t="s">
        <v>1543</v>
      </c>
      <c r="E1811" s="17" t="s">
        <v>2192</v>
      </c>
      <c r="F1811" s="17"/>
    </row>
    <row r="1812" spans="1:6" x14ac:dyDescent="0.3">
      <c r="A1812" s="23">
        <v>1811</v>
      </c>
      <c r="B1812" s="21" t="s">
        <v>316</v>
      </c>
      <c r="C1812" s="17" t="s">
        <v>2893</v>
      </c>
      <c r="D1812" s="17" t="s">
        <v>1544</v>
      </c>
      <c r="E1812" s="17" t="s">
        <v>1603</v>
      </c>
      <c r="F1812" s="17"/>
    </row>
    <row r="1813" spans="1:6" x14ac:dyDescent="0.3">
      <c r="A1813" s="23">
        <v>1812</v>
      </c>
      <c r="B1813" s="21" t="s">
        <v>316</v>
      </c>
      <c r="C1813" s="17" t="s">
        <v>2721</v>
      </c>
      <c r="D1813" s="17" t="s">
        <v>1543</v>
      </c>
      <c r="E1813" s="17" t="s">
        <v>1617</v>
      </c>
      <c r="F1813" s="17"/>
    </row>
    <row r="1814" spans="1:6" x14ac:dyDescent="0.3">
      <c r="A1814" s="23">
        <v>1813</v>
      </c>
      <c r="B1814" s="21" t="s">
        <v>316</v>
      </c>
      <c r="C1814" s="17" t="s">
        <v>4556</v>
      </c>
      <c r="D1814" s="17" t="s">
        <v>1537</v>
      </c>
      <c r="E1814" s="17" t="s">
        <v>1645</v>
      </c>
      <c r="F1814" s="17"/>
    </row>
    <row r="1815" spans="1:6" x14ac:dyDescent="0.3">
      <c r="A1815" s="23">
        <v>1814</v>
      </c>
      <c r="B1815" s="21" t="s">
        <v>316</v>
      </c>
      <c r="C1815" s="17" t="s">
        <v>2718</v>
      </c>
      <c r="D1815" s="17" t="s">
        <v>1534</v>
      </c>
      <c r="E1815" s="17" t="s">
        <v>2617</v>
      </c>
      <c r="F1815" s="17"/>
    </row>
    <row r="1816" spans="1:6" x14ac:dyDescent="0.3">
      <c r="A1816" s="23">
        <v>1815</v>
      </c>
      <c r="B1816" s="21" t="s">
        <v>316</v>
      </c>
      <c r="C1816" s="17" t="s">
        <v>2633</v>
      </c>
      <c r="D1816" s="17" t="s">
        <v>1559</v>
      </c>
      <c r="E1816" s="17" t="s">
        <v>1609</v>
      </c>
      <c r="F1816" s="17"/>
    </row>
    <row r="1817" spans="1:6" x14ac:dyDescent="0.3">
      <c r="A1817" s="23">
        <v>1816</v>
      </c>
      <c r="B1817" s="21" t="s">
        <v>316</v>
      </c>
      <c r="C1817" s="17" t="s">
        <v>2614</v>
      </c>
      <c r="D1817" s="17" t="s">
        <v>1549</v>
      </c>
      <c r="E1817" s="17" t="s">
        <v>1651</v>
      </c>
      <c r="F1817" s="17"/>
    </row>
    <row r="1818" spans="1:6" x14ac:dyDescent="0.3">
      <c r="A1818" s="23">
        <v>1817</v>
      </c>
      <c r="B1818" s="21" t="s">
        <v>316</v>
      </c>
      <c r="C1818" s="17" t="s">
        <v>2786</v>
      </c>
      <c r="D1818" s="17" t="s">
        <v>1541</v>
      </c>
      <c r="E1818" s="17" t="s">
        <v>4751</v>
      </c>
      <c r="F1818" s="17"/>
    </row>
    <row r="1819" spans="1:6" x14ac:dyDescent="0.3">
      <c r="A1819" s="23">
        <v>1818</v>
      </c>
      <c r="B1819" s="21" t="s">
        <v>316</v>
      </c>
      <c r="C1819" s="17" t="s">
        <v>345</v>
      </c>
      <c r="D1819" s="17" t="s">
        <v>1539</v>
      </c>
      <c r="E1819" s="17" t="s">
        <v>346</v>
      </c>
      <c r="F1819" s="17"/>
    </row>
    <row r="1820" spans="1:6" x14ac:dyDescent="0.3">
      <c r="A1820" s="23">
        <v>1819</v>
      </c>
      <c r="B1820" s="21" t="s">
        <v>316</v>
      </c>
      <c r="C1820" s="17" t="s">
        <v>2776</v>
      </c>
      <c r="D1820" s="17" t="s">
        <v>1546</v>
      </c>
      <c r="E1820" s="17" t="s">
        <v>1715</v>
      </c>
      <c r="F1820" s="17"/>
    </row>
    <row r="1821" spans="1:6" x14ac:dyDescent="0.3">
      <c r="A1821" s="23">
        <v>1820</v>
      </c>
      <c r="B1821" s="21" t="s">
        <v>316</v>
      </c>
      <c r="C1821" s="17" t="s">
        <v>2827</v>
      </c>
      <c r="D1821" s="17" t="s">
        <v>1542</v>
      </c>
      <c r="E1821" s="17" t="s">
        <v>64</v>
      </c>
      <c r="F1821" s="17"/>
    </row>
    <row r="1822" spans="1:6" x14ac:dyDescent="0.3">
      <c r="A1822" s="23">
        <v>1821</v>
      </c>
      <c r="B1822" s="21" t="s">
        <v>316</v>
      </c>
      <c r="C1822" s="17" t="s">
        <v>2892</v>
      </c>
      <c r="D1822" s="17" t="s">
        <v>1542</v>
      </c>
      <c r="E1822" s="17" t="s">
        <v>1655</v>
      </c>
      <c r="F1822" s="17"/>
    </row>
    <row r="1823" spans="1:6" x14ac:dyDescent="0.3">
      <c r="A1823" s="23">
        <v>1822</v>
      </c>
      <c r="B1823" s="21" t="s">
        <v>316</v>
      </c>
      <c r="C1823" s="17" t="s">
        <v>2907</v>
      </c>
      <c r="D1823" s="17" t="s">
        <v>1542</v>
      </c>
      <c r="E1823" s="17" t="s">
        <v>1655</v>
      </c>
      <c r="F1823" s="17"/>
    </row>
    <row r="1824" spans="1:6" x14ac:dyDescent="0.3">
      <c r="A1824" s="23">
        <v>1823</v>
      </c>
      <c r="B1824" s="21" t="s">
        <v>316</v>
      </c>
      <c r="C1824" s="17" t="s">
        <v>2846</v>
      </c>
      <c r="D1824" s="17" t="s">
        <v>1551</v>
      </c>
      <c r="E1824" s="17" t="s">
        <v>1726</v>
      </c>
      <c r="F1824" s="17"/>
    </row>
    <row r="1825" spans="1:6" x14ac:dyDescent="0.3">
      <c r="A1825" s="23">
        <v>1824</v>
      </c>
      <c r="B1825" s="21" t="s">
        <v>316</v>
      </c>
      <c r="C1825" s="17" t="s">
        <v>2870</v>
      </c>
      <c r="D1825" s="17" t="s">
        <v>1545</v>
      </c>
      <c r="E1825" s="17" t="s">
        <v>2871</v>
      </c>
      <c r="F1825" s="17"/>
    </row>
    <row r="1826" spans="1:6" x14ac:dyDescent="0.3">
      <c r="A1826" s="23">
        <v>1825</v>
      </c>
      <c r="B1826" s="21" t="s">
        <v>316</v>
      </c>
      <c r="C1826" s="17" t="s">
        <v>2663</v>
      </c>
      <c r="D1826" s="17" t="s">
        <v>1535</v>
      </c>
      <c r="E1826" s="17" t="s">
        <v>1692</v>
      </c>
      <c r="F1826" s="17"/>
    </row>
    <row r="1827" spans="1:6" x14ac:dyDescent="0.3">
      <c r="A1827" s="23">
        <v>1826</v>
      </c>
      <c r="B1827" s="21" t="s">
        <v>316</v>
      </c>
      <c r="C1827" s="17" t="s">
        <v>2587</v>
      </c>
      <c r="D1827" s="17" t="s">
        <v>1562</v>
      </c>
      <c r="E1827" s="17" t="s">
        <v>2016</v>
      </c>
      <c r="F1827" s="17"/>
    </row>
    <row r="1828" spans="1:6" x14ac:dyDescent="0.3">
      <c r="A1828" s="23">
        <v>1827</v>
      </c>
      <c r="B1828" s="21" t="s">
        <v>316</v>
      </c>
      <c r="C1828" s="17" t="s">
        <v>2695</v>
      </c>
      <c r="D1828" s="17" t="s">
        <v>1535</v>
      </c>
      <c r="E1828" s="17" t="s">
        <v>1615</v>
      </c>
      <c r="F1828" s="17"/>
    </row>
    <row r="1829" spans="1:6" x14ac:dyDescent="0.3">
      <c r="A1829" s="23">
        <v>1828</v>
      </c>
      <c r="B1829" s="21" t="s">
        <v>316</v>
      </c>
      <c r="C1829" s="17" t="s">
        <v>2593</v>
      </c>
      <c r="D1829" s="17" t="s">
        <v>1535</v>
      </c>
      <c r="E1829" s="17" t="s">
        <v>1615</v>
      </c>
      <c r="F1829" s="17"/>
    </row>
    <row r="1830" spans="1:6" x14ac:dyDescent="0.3">
      <c r="A1830" s="23">
        <v>1829</v>
      </c>
      <c r="B1830" s="21" t="s">
        <v>316</v>
      </c>
      <c r="C1830" s="17" t="s">
        <v>2611</v>
      </c>
      <c r="D1830" s="17" t="s">
        <v>1541</v>
      </c>
      <c r="E1830" s="17" t="s">
        <v>1617</v>
      </c>
      <c r="F1830" s="17"/>
    </row>
    <row r="1831" spans="1:6" x14ac:dyDescent="0.3">
      <c r="A1831" s="23">
        <v>1830</v>
      </c>
      <c r="B1831" s="21" t="s">
        <v>316</v>
      </c>
      <c r="C1831" s="17" t="s">
        <v>2815</v>
      </c>
      <c r="D1831" s="17" t="s">
        <v>1543</v>
      </c>
      <c r="E1831" s="17" t="s">
        <v>2816</v>
      </c>
      <c r="F1831" s="17"/>
    </row>
    <row r="1832" spans="1:6" x14ac:dyDescent="0.3">
      <c r="A1832" s="23">
        <v>1831</v>
      </c>
      <c r="B1832" s="21" t="s">
        <v>316</v>
      </c>
      <c r="C1832" s="17" t="s">
        <v>2639</v>
      </c>
      <c r="D1832" s="17" t="s">
        <v>1532</v>
      </c>
      <c r="E1832" s="17" t="s">
        <v>2635</v>
      </c>
      <c r="F1832" s="17"/>
    </row>
    <row r="1833" spans="1:6" x14ac:dyDescent="0.3">
      <c r="A1833" s="23">
        <v>1832</v>
      </c>
      <c r="B1833" s="21" t="s">
        <v>316</v>
      </c>
      <c r="C1833" s="17" t="s">
        <v>2898</v>
      </c>
      <c r="D1833" s="17" t="s">
        <v>1533</v>
      </c>
      <c r="E1833" s="17" t="s">
        <v>1726</v>
      </c>
      <c r="F1833" s="17"/>
    </row>
    <row r="1834" spans="1:6" x14ac:dyDescent="0.3">
      <c r="A1834" s="23">
        <v>1833</v>
      </c>
      <c r="B1834" s="21" t="s">
        <v>316</v>
      </c>
      <c r="C1834" s="17" t="s">
        <v>2863</v>
      </c>
      <c r="D1834" s="17" t="s">
        <v>1536</v>
      </c>
      <c r="E1834" s="17" t="s">
        <v>1617</v>
      </c>
      <c r="F1834" s="17"/>
    </row>
    <row r="1835" spans="1:6" x14ac:dyDescent="0.3">
      <c r="A1835" s="23">
        <v>1834</v>
      </c>
      <c r="B1835" s="21" t="s">
        <v>316</v>
      </c>
      <c r="C1835" s="17" t="s">
        <v>2625</v>
      </c>
      <c r="D1835" s="17" t="s">
        <v>1534</v>
      </c>
      <c r="E1835" s="17" t="s">
        <v>2358</v>
      </c>
      <c r="F1835" s="17"/>
    </row>
    <row r="1836" spans="1:6" x14ac:dyDescent="0.3">
      <c r="A1836" s="23">
        <v>1835</v>
      </c>
      <c r="B1836" s="21" t="s">
        <v>316</v>
      </c>
      <c r="C1836" s="17" t="s">
        <v>2733</v>
      </c>
      <c r="D1836" s="17" t="s">
        <v>4630</v>
      </c>
      <c r="E1836" s="17" t="s">
        <v>1651</v>
      </c>
      <c r="F1836" s="17"/>
    </row>
    <row r="1837" spans="1:6" x14ac:dyDescent="0.3">
      <c r="A1837" s="23">
        <v>1836</v>
      </c>
      <c r="B1837" s="21" t="s">
        <v>316</v>
      </c>
      <c r="C1837" s="17" t="s">
        <v>2693</v>
      </c>
      <c r="D1837" s="17" t="s">
        <v>1538</v>
      </c>
      <c r="E1837" s="17" t="s">
        <v>1601</v>
      </c>
      <c r="F1837" s="17"/>
    </row>
    <row r="1838" spans="1:6" x14ac:dyDescent="0.3">
      <c r="A1838" s="23">
        <v>1837</v>
      </c>
      <c r="B1838" s="21" t="s">
        <v>316</v>
      </c>
      <c r="C1838" s="17" t="s">
        <v>2648</v>
      </c>
      <c r="D1838" s="17" t="s">
        <v>1541</v>
      </c>
      <c r="E1838" s="17" t="s">
        <v>1785</v>
      </c>
      <c r="F1838" s="17"/>
    </row>
    <row r="1839" spans="1:6" x14ac:dyDescent="0.3">
      <c r="A1839" s="23">
        <v>1838</v>
      </c>
      <c r="B1839" s="21" t="s">
        <v>316</v>
      </c>
      <c r="C1839" s="17" t="s">
        <v>2812</v>
      </c>
      <c r="D1839" s="17" t="s">
        <v>1533</v>
      </c>
      <c r="E1839" s="17" t="s">
        <v>4745</v>
      </c>
      <c r="F1839" s="17"/>
    </row>
    <row r="1840" spans="1:6" x14ac:dyDescent="0.3">
      <c r="A1840" s="23">
        <v>1839</v>
      </c>
      <c r="B1840" s="21" t="s">
        <v>316</v>
      </c>
      <c r="C1840" s="17" t="s">
        <v>2659</v>
      </c>
      <c r="D1840" s="17" t="s">
        <v>1549</v>
      </c>
      <c r="E1840" s="17" t="s">
        <v>64</v>
      </c>
      <c r="F1840" s="17"/>
    </row>
    <row r="1841" spans="1:6" x14ac:dyDescent="0.3">
      <c r="A1841" s="23">
        <v>1840</v>
      </c>
      <c r="B1841" s="21" t="s">
        <v>316</v>
      </c>
      <c r="C1841" s="17" t="s">
        <v>2754</v>
      </c>
      <c r="D1841" s="17" t="s">
        <v>1554</v>
      </c>
      <c r="E1841" s="17" t="s">
        <v>2210</v>
      </c>
      <c r="F1841" s="17"/>
    </row>
    <row r="1842" spans="1:6" x14ac:dyDescent="0.3">
      <c r="A1842" s="23">
        <v>1841</v>
      </c>
      <c r="B1842" s="21" t="s">
        <v>316</v>
      </c>
      <c r="C1842" s="17" t="s">
        <v>2792</v>
      </c>
      <c r="D1842" s="17" t="s">
        <v>1534</v>
      </c>
      <c r="E1842" s="17" t="s">
        <v>1568</v>
      </c>
      <c r="F1842" s="17"/>
    </row>
    <row r="1843" spans="1:6" x14ac:dyDescent="0.3">
      <c r="A1843" s="23">
        <v>1842</v>
      </c>
      <c r="B1843" s="21" t="s">
        <v>316</v>
      </c>
      <c r="C1843" s="17" t="s">
        <v>2775</v>
      </c>
      <c r="D1843" s="17" t="s">
        <v>1533</v>
      </c>
      <c r="E1843" s="17" t="s">
        <v>6</v>
      </c>
      <c r="F1843" s="17"/>
    </row>
    <row r="1844" spans="1:6" x14ac:dyDescent="0.3">
      <c r="A1844" s="23">
        <v>1843</v>
      </c>
      <c r="B1844" s="21" t="s">
        <v>316</v>
      </c>
      <c r="C1844" s="17" t="s">
        <v>2610</v>
      </c>
      <c r="D1844" s="17" t="s">
        <v>1546</v>
      </c>
      <c r="E1844" s="17" t="s">
        <v>2609</v>
      </c>
      <c r="F1844" s="17"/>
    </row>
    <row r="1845" spans="1:6" x14ac:dyDescent="0.3">
      <c r="A1845" s="23">
        <v>1844</v>
      </c>
      <c r="B1845" s="21" t="s">
        <v>316</v>
      </c>
      <c r="C1845" s="17" t="s">
        <v>2589</v>
      </c>
      <c r="D1845" s="17" t="s">
        <v>1536</v>
      </c>
      <c r="E1845" s="17" t="s">
        <v>1568</v>
      </c>
      <c r="F1845" s="17"/>
    </row>
    <row r="1846" spans="1:6" x14ac:dyDescent="0.3">
      <c r="A1846" s="23">
        <v>1845</v>
      </c>
      <c r="B1846" s="21" t="s">
        <v>316</v>
      </c>
      <c r="C1846" s="17" t="s">
        <v>2628</v>
      </c>
      <c r="D1846" s="17" t="s">
        <v>1546</v>
      </c>
      <c r="E1846" s="17" t="s">
        <v>1715</v>
      </c>
      <c r="F1846" s="17"/>
    </row>
    <row r="1847" spans="1:6" x14ac:dyDescent="0.3">
      <c r="A1847" s="23">
        <v>1846</v>
      </c>
      <c r="B1847" s="21" t="s">
        <v>316</v>
      </c>
      <c r="C1847" s="17" t="s">
        <v>334</v>
      </c>
      <c r="D1847" s="17" t="s">
        <v>1556</v>
      </c>
      <c r="E1847" s="17" t="s">
        <v>335</v>
      </c>
      <c r="F1847" s="17"/>
    </row>
    <row r="1848" spans="1:6" x14ac:dyDescent="0.3">
      <c r="A1848" s="23">
        <v>1847</v>
      </c>
      <c r="B1848" s="21" t="s">
        <v>316</v>
      </c>
      <c r="C1848" s="17" t="s">
        <v>4455</v>
      </c>
      <c r="D1848" s="17" t="s">
        <v>1532</v>
      </c>
      <c r="E1848" s="17" t="s">
        <v>2635</v>
      </c>
      <c r="F1848" s="17"/>
    </row>
    <row r="1849" spans="1:6" x14ac:dyDescent="0.3">
      <c r="A1849" s="23">
        <v>1848</v>
      </c>
      <c r="B1849" s="21" t="s">
        <v>316</v>
      </c>
      <c r="C1849" s="17" t="s">
        <v>2793</v>
      </c>
      <c r="D1849" s="17" t="s">
        <v>1535</v>
      </c>
      <c r="E1849" s="17" t="s">
        <v>2794</v>
      </c>
      <c r="F1849" s="17"/>
    </row>
    <row r="1850" spans="1:6" x14ac:dyDescent="0.3">
      <c r="A1850" s="23">
        <v>1849</v>
      </c>
      <c r="B1850" s="21" t="s">
        <v>316</v>
      </c>
      <c r="C1850" s="17" t="s">
        <v>320</v>
      </c>
      <c r="D1850" s="17" t="s">
        <v>4629</v>
      </c>
      <c r="E1850" s="17" t="s">
        <v>321</v>
      </c>
      <c r="F1850" s="17"/>
    </row>
    <row r="1851" spans="1:6" x14ac:dyDescent="0.3">
      <c r="A1851" s="23">
        <v>1850</v>
      </c>
      <c r="B1851" s="21" t="s">
        <v>316</v>
      </c>
      <c r="C1851" s="17" t="s">
        <v>2603</v>
      </c>
      <c r="D1851" s="17" t="s">
        <v>1533</v>
      </c>
      <c r="E1851" s="17" t="s">
        <v>1800</v>
      </c>
      <c r="F1851" s="17"/>
    </row>
    <row r="1852" spans="1:6" x14ac:dyDescent="0.3">
      <c r="A1852" s="23">
        <v>1851</v>
      </c>
      <c r="B1852" s="21" t="s">
        <v>316</v>
      </c>
      <c r="C1852" s="17" t="s">
        <v>2713</v>
      </c>
      <c r="D1852" s="17" t="s">
        <v>1533</v>
      </c>
      <c r="E1852" s="17" t="s">
        <v>731</v>
      </c>
      <c r="F1852" s="17"/>
    </row>
    <row r="1853" spans="1:6" x14ac:dyDescent="0.3">
      <c r="A1853" s="23">
        <v>1852</v>
      </c>
      <c r="B1853" s="21" t="s">
        <v>316</v>
      </c>
      <c r="C1853" s="17" t="s">
        <v>2779</v>
      </c>
      <c r="D1853" s="17" t="s">
        <v>1553</v>
      </c>
      <c r="E1853" s="17" t="s">
        <v>2346</v>
      </c>
      <c r="F1853" s="17"/>
    </row>
    <row r="1854" spans="1:6" x14ac:dyDescent="0.3">
      <c r="A1854" s="23">
        <v>1853</v>
      </c>
      <c r="B1854" s="21" t="s">
        <v>316</v>
      </c>
      <c r="C1854" s="17" t="s">
        <v>2682</v>
      </c>
      <c r="D1854" s="17" t="s">
        <v>1534</v>
      </c>
      <c r="E1854" s="17" t="s">
        <v>2054</v>
      </c>
      <c r="F1854" s="17"/>
    </row>
    <row r="1855" spans="1:6" x14ac:dyDescent="0.3">
      <c r="A1855" s="23">
        <v>1854</v>
      </c>
      <c r="B1855" s="21" t="s">
        <v>316</v>
      </c>
      <c r="C1855" s="17" t="s">
        <v>2662</v>
      </c>
      <c r="D1855" s="17" t="s">
        <v>1535</v>
      </c>
      <c r="E1855" s="17" t="s">
        <v>1639</v>
      </c>
      <c r="F1855" s="17"/>
    </row>
    <row r="1856" spans="1:6" x14ac:dyDescent="0.3">
      <c r="A1856" s="23">
        <v>1855</v>
      </c>
      <c r="B1856" s="21" t="s">
        <v>316</v>
      </c>
      <c r="C1856" s="17" t="s">
        <v>2652</v>
      </c>
      <c r="D1856" s="17" t="s">
        <v>1532</v>
      </c>
      <c r="E1856" s="17" t="s">
        <v>2653</v>
      </c>
      <c r="F1856" s="17"/>
    </row>
    <row r="1857" spans="1:6" x14ac:dyDescent="0.3">
      <c r="A1857" s="23">
        <v>1856</v>
      </c>
      <c r="B1857" s="21" t="s">
        <v>316</v>
      </c>
      <c r="C1857" s="17" t="s">
        <v>2878</v>
      </c>
      <c r="D1857" s="17" t="s">
        <v>1556</v>
      </c>
      <c r="E1857" s="17" t="s">
        <v>1692</v>
      </c>
      <c r="F1857" s="17"/>
    </row>
    <row r="1858" spans="1:6" x14ac:dyDescent="0.3">
      <c r="A1858" s="23">
        <v>1857</v>
      </c>
      <c r="B1858" s="21" t="s">
        <v>316</v>
      </c>
      <c r="C1858" s="17" t="s">
        <v>2627</v>
      </c>
      <c r="D1858" s="17" t="s">
        <v>340</v>
      </c>
      <c r="E1858" s="17" t="s">
        <v>64</v>
      </c>
      <c r="F1858" s="17"/>
    </row>
    <row r="1859" spans="1:6" x14ac:dyDescent="0.3">
      <c r="A1859" s="23">
        <v>1858</v>
      </c>
      <c r="B1859" s="21" t="s">
        <v>316</v>
      </c>
      <c r="C1859" s="17" t="s">
        <v>2848</v>
      </c>
      <c r="D1859" s="17" t="s">
        <v>1536</v>
      </c>
      <c r="E1859" s="17" t="s">
        <v>2849</v>
      </c>
      <c r="F1859" s="17"/>
    </row>
    <row r="1860" spans="1:6" x14ac:dyDescent="0.3">
      <c r="A1860" s="23">
        <v>1859</v>
      </c>
      <c r="B1860" s="21" t="s">
        <v>316</v>
      </c>
      <c r="C1860" s="17" t="s">
        <v>2623</v>
      </c>
      <c r="D1860" s="17" t="s">
        <v>1535</v>
      </c>
      <c r="E1860" s="17" t="s">
        <v>2507</v>
      </c>
      <c r="F1860" s="17"/>
    </row>
    <row r="1861" spans="1:6" x14ac:dyDescent="0.3">
      <c r="A1861" s="23">
        <v>1860</v>
      </c>
      <c r="B1861" s="21" t="s">
        <v>316</v>
      </c>
      <c r="C1861" s="17" t="s">
        <v>317</v>
      </c>
      <c r="D1861" s="17" t="s">
        <v>1538</v>
      </c>
      <c r="E1861" s="17" t="s">
        <v>318</v>
      </c>
      <c r="F1861" s="17"/>
    </row>
    <row r="1862" spans="1:6" x14ac:dyDescent="0.3">
      <c r="A1862" s="23">
        <v>1861</v>
      </c>
      <c r="B1862" s="21" t="s">
        <v>316</v>
      </c>
      <c r="C1862" s="17" t="s">
        <v>4457</v>
      </c>
      <c r="D1862" s="17" t="s">
        <v>1533</v>
      </c>
      <c r="E1862" s="17" t="s">
        <v>1601</v>
      </c>
      <c r="F1862" s="17"/>
    </row>
    <row r="1863" spans="1:6" x14ac:dyDescent="0.3">
      <c r="A1863" s="23">
        <v>1862</v>
      </c>
      <c r="B1863" s="21" t="s">
        <v>316</v>
      </c>
      <c r="C1863" s="17" t="s">
        <v>353</v>
      </c>
      <c r="D1863" s="17" t="s">
        <v>1540</v>
      </c>
      <c r="E1863" s="17" t="s">
        <v>330</v>
      </c>
      <c r="F1863" s="17"/>
    </row>
    <row r="1864" spans="1:6" x14ac:dyDescent="0.3">
      <c r="A1864" s="23">
        <v>1863</v>
      </c>
      <c r="B1864" s="21" t="s">
        <v>316</v>
      </c>
      <c r="C1864" s="17" t="s">
        <v>2883</v>
      </c>
      <c r="D1864" s="17" t="s">
        <v>1545</v>
      </c>
      <c r="E1864" s="17" t="s">
        <v>2880</v>
      </c>
      <c r="F1864" s="17"/>
    </row>
    <row r="1865" spans="1:6" x14ac:dyDescent="0.3">
      <c r="A1865" s="23">
        <v>1864</v>
      </c>
      <c r="B1865" s="21" t="s">
        <v>316</v>
      </c>
      <c r="C1865" s="17" t="s">
        <v>2771</v>
      </c>
      <c r="D1865" s="17" t="s">
        <v>1546</v>
      </c>
      <c r="E1865" s="17" t="s">
        <v>2476</v>
      </c>
      <c r="F1865" s="17"/>
    </row>
    <row r="1866" spans="1:6" x14ac:dyDescent="0.3">
      <c r="A1866" s="23">
        <v>1865</v>
      </c>
      <c r="B1866" s="21" t="s">
        <v>316</v>
      </c>
      <c r="C1866" s="17" t="s">
        <v>2872</v>
      </c>
      <c r="D1866" s="17" t="s">
        <v>1560</v>
      </c>
      <c r="E1866" s="17" t="s">
        <v>2873</v>
      </c>
      <c r="F1866" s="17"/>
    </row>
    <row r="1867" spans="1:6" x14ac:dyDescent="0.3">
      <c r="A1867" s="23">
        <v>1866</v>
      </c>
      <c r="B1867" s="21" t="s">
        <v>316</v>
      </c>
      <c r="C1867" s="17" t="s">
        <v>2634</v>
      </c>
      <c r="D1867" s="17" t="s">
        <v>1532</v>
      </c>
      <c r="E1867" s="17" t="s">
        <v>2635</v>
      </c>
      <c r="F1867" s="17"/>
    </row>
    <row r="1868" spans="1:6" x14ac:dyDescent="0.3">
      <c r="A1868" s="23">
        <v>1867</v>
      </c>
      <c r="B1868" s="21" t="s">
        <v>316</v>
      </c>
      <c r="C1868" s="17" t="s">
        <v>2670</v>
      </c>
      <c r="D1868" s="17" t="s">
        <v>1532</v>
      </c>
      <c r="E1868" s="17" t="s">
        <v>1772</v>
      </c>
      <c r="F1868" s="17"/>
    </row>
    <row r="1869" spans="1:6" x14ac:dyDescent="0.3">
      <c r="A1869" s="23">
        <v>1868</v>
      </c>
      <c r="B1869" s="21" t="s">
        <v>316</v>
      </c>
      <c r="C1869" s="17" t="s">
        <v>392</v>
      </c>
      <c r="D1869" s="17" t="s">
        <v>1532</v>
      </c>
      <c r="E1869" s="17" t="s">
        <v>393</v>
      </c>
      <c r="F1869" s="17"/>
    </row>
    <row r="1870" spans="1:6" x14ac:dyDescent="0.3">
      <c r="A1870" s="23">
        <v>1869</v>
      </c>
      <c r="B1870" s="21" t="s">
        <v>316</v>
      </c>
      <c r="C1870" s="17" t="s">
        <v>4468</v>
      </c>
      <c r="D1870" s="17" t="s">
        <v>1541</v>
      </c>
      <c r="E1870" s="17" t="s">
        <v>1615</v>
      </c>
      <c r="F1870" s="17"/>
    </row>
    <row r="1871" spans="1:6" x14ac:dyDescent="0.3">
      <c r="A1871" s="23">
        <v>1870</v>
      </c>
      <c r="B1871" s="21" t="s">
        <v>316</v>
      </c>
      <c r="C1871" s="17" t="s">
        <v>2727</v>
      </c>
      <c r="D1871" s="17" t="s">
        <v>1541</v>
      </c>
      <c r="E1871" s="17" t="s">
        <v>1615</v>
      </c>
      <c r="F1871" s="17"/>
    </row>
    <row r="1872" spans="1:6" x14ac:dyDescent="0.3">
      <c r="A1872" s="23">
        <v>1871</v>
      </c>
      <c r="B1872" s="21" t="s">
        <v>316</v>
      </c>
      <c r="C1872" s="17" t="s">
        <v>4518</v>
      </c>
      <c r="D1872" s="17" t="s">
        <v>1534</v>
      </c>
      <c r="E1872" s="17" t="s">
        <v>2507</v>
      </c>
      <c r="F1872" s="17"/>
    </row>
    <row r="1873" spans="1:6" x14ac:dyDescent="0.3">
      <c r="A1873" s="23">
        <v>1872</v>
      </c>
      <c r="B1873" s="21" t="s">
        <v>316</v>
      </c>
      <c r="C1873" s="17" t="s">
        <v>4582</v>
      </c>
      <c r="D1873" s="17" t="s">
        <v>4629</v>
      </c>
      <c r="E1873" s="17" t="s">
        <v>2507</v>
      </c>
      <c r="F1873" s="17"/>
    </row>
    <row r="1874" spans="1:6" x14ac:dyDescent="0.3">
      <c r="A1874" s="23">
        <v>1873</v>
      </c>
      <c r="B1874" s="21" t="s">
        <v>316</v>
      </c>
      <c r="C1874" s="17" t="s">
        <v>4506</v>
      </c>
      <c r="D1874" s="17" t="s">
        <v>1546</v>
      </c>
      <c r="E1874" s="17" t="s">
        <v>2507</v>
      </c>
      <c r="F1874" s="17"/>
    </row>
    <row r="1875" spans="1:6" x14ac:dyDescent="0.3">
      <c r="A1875" s="23">
        <v>1874</v>
      </c>
      <c r="B1875" s="21" t="s">
        <v>316</v>
      </c>
      <c r="C1875" s="17" t="s">
        <v>4583</v>
      </c>
      <c r="D1875" s="17" t="s">
        <v>4629</v>
      </c>
      <c r="E1875" s="17" t="s">
        <v>2507</v>
      </c>
      <c r="F1875" s="17"/>
    </row>
    <row r="1876" spans="1:6" x14ac:dyDescent="0.3">
      <c r="A1876" s="23">
        <v>1875</v>
      </c>
      <c r="B1876" s="21" t="s">
        <v>316</v>
      </c>
      <c r="C1876" s="17" t="s">
        <v>2728</v>
      </c>
      <c r="D1876" s="17" t="s">
        <v>1533</v>
      </c>
      <c r="E1876" s="17" t="s">
        <v>6</v>
      </c>
      <c r="F1876" s="17"/>
    </row>
    <row r="1877" spans="1:6" x14ac:dyDescent="0.3">
      <c r="A1877" s="23">
        <v>1876</v>
      </c>
      <c r="B1877" s="21" t="s">
        <v>316</v>
      </c>
      <c r="C1877" s="17" t="s">
        <v>2647</v>
      </c>
      <c r="D1877" s="17" t="s">
        <v>1541</v>
      </c>
      <c r="E1877" s="17" t="s">
        <v>1695</v>
      </c>
      <c r="F1877" s="17"/>
    </row>
    <row r="1878" spans="1:6" x14ac:dyDescent="0.3">
      <c r="A1878" s="23">
        <v>1877</v>
      </c>
      <c r="B1878" s="21" t="s">
        <v>316</v>
      </c>
      <c r="C1878" s="17" t="s">
        <v>2681</v>
      </c>
      <c r="D1878" s="17" t="s">
        <v>1542</v>
      </c>
      <c r="E1878" s="17" t="s">
        <v>4745</v>
      </c>
      <c r="F1878" s="17"/>
    </row>
    <row r="1879" spans="1:6" x14ac:dyDescent="0.3">
      <c r="A1879" s="23">
        <v>1878</v>
      </c>
      <c r="B1879" s="21" t="s">
        <v>316</v>
      </c>
      <c r="C1879" s="17" t="s">
        <v>2895</v>
      </c>
      <c r="D1879" s="17" t="s">
        <v>1553</v>
      </c>
      <c r="E1879" s="17" t="s">
        <v>1617</v>
      </c>
      <c r="F1879" s="17"/>
    </row>
    <row r="1880" spans="1:6" x14ac:dyDescent="0.3">
      <c r="A1880" s="23">
        <v>1879</v>
      </c>
      <c r="B1880" s="21" t="s">
        <v>316</v>
      </c>
      <c r="C1880" s="17" t="s">
        <v>2906</v>
      </c>
      <c r="D1880" s="17" t="s">
        <v>1541</v>
      </c>
      <c r="E1880" s="17" t="s">
        <v>2156</v>
      </c>
      <c r="F1880" s="17"/>
    </row>
    <row r="1881" spans="1:6" x14ac:dyDescent="0.3">
      <c r="A1881" s="23">
        <v>1880</v>
      </c>
      <c r="B1881" s="21" t="s">
        <v>316</v>
      </c>
      <c r="C1881" s="17" t="s">
        <v>2642</v>
      </c>
      <c r="D1881" s="17" t="s">
        <v>1532</v>
      </c>
      <c r="E1881" s="17" t="s">
        <v>19</v>
      </c>
      <c r="F1881" s="17"/>
    </row>
    <row r="1882" spans="1:6" x14ac:dyDescent="0.3">
      <c r="A1882" s="23">
        <v>1881</v>
      </c>
      <c r="B1882" s="21" t="s">
        <v>316</v>
      </c>
      <c r="C1882" s="17" t="s">
        <v>2819</v>
      </c>
      <c r="D1882" s="17" t="s">
        <v>1537</v>
      </c>
      <c r="E1882" s="17" t="s">
        <v>1617</v>
      </c>
      <c r="F1882" s="17"/>
    </row>
    <row r="1883" spans="1:6" x14ac:dyDescent="0.3">
      <c r="A1883" s="23">
        <v>1882</v>
      </c>
      <c r="B1883" s="21" t="s">
        <v>316</v>
      </c>
      <c r="C1883" s="17" t="s">
        <v>2847</v>
      </c>
      <c r="D1883" s="17" t="s">
        <v>1541</v>
      </c>
      <c r="E1883" s="17" t="s">
        <v>2507</v>
      </c>
      <c r="F1883" s="17"/>
    </row>
    <row r="1884" spans="1:6" x14ac:dyDescent="0.3">
      <c r="A1884" s="23">
        <v>1883</v>
      </c>
      <c r="B1884" s="21" t="s">
        <v>316</v>
      </c>
      <c r="C1884" s="17" t="s">
        <v>2824</v>
      </c>
      <c r="D1884" s="17" t="s">
        <v>1534</v>
      </c>
      <c r="E1884" s="17" t="s">
        <v>1864</v>
      </c>
      <c r="F1884" s="17"/>
    </row>
    <row r="1885" spans="1:6" x14ac:dyDescent="0.3">
      <c r="A1885" s="23">
        <v>1884</v>
      </c>
      <c r="B1885" s="21" t="s">
        <v>316</v>
      </c>
      <c r="C1885" s="17" t="s">
        <v>4492</v>
      </c>
      <c r="D1885" s="17" t="s">
        <v>1545</v>
      </c>
      <c r="E1885" s="17" t="s">
        <v>2690</v>
      </c>
      <c r="F1885" s="17"/>
    </row>
    <row r="1886" spans="1:6" x14ac:dyDescent="0.3">
      <c r="A1886" s="23">
        <v>1885</v>
      </c>
      <c r="B1886" s="21" t="s">
        <v>316</v>
      </c>
      <c r="C1886" s="17" t="s">
        <v>2584</v>
      </c>
      <c r="D1886" s="17" t="s">
        <v>1532</v>
      </c>
      <c r="E1886" s="17" t="s">
        <v>2113</v>
      </c>
      <c r="F1886" s="17"/>
    </row>
    <row r="1887" spans="1:6" x14ac:dyDescent="0.3">
      <c r="A1887" s="23">
        <v>1886</v>
      </c>
      <c r="B1887" s="21" t="s">
        <v>316</v>
      </c>
      <c r="C1887" s="17" t="s">
        <v>2855</v>
      </c>
      <c r="D1887" s="17" t="s">
        <v>1537</v>
      </c>
      <c r="E1887" s="17" t="s">
        <v>64</v>
      </c>
      <c r="F1887" s="17"/>
    </row>
    <row r="1888" spans="1:6" x14ac:dyDescent="0.3">
      <c r="A1888" s="23">
        <v>1887</v>
      </c>
      <c r="B1888" s="21" t="s">
        <v>316</v>
      </c>
      <c r="C1888" s="17" t="s">
        <v>4531</v>
      </c>
      <c r="D1888" s="17" t="s">
        <v>1558</v>
      </c>
      <c r="E1888" s="17" t="s">
        <v>2182</v>
      </c>
      <c r="F1888" s="17"/>
    </row>
    <row r="1889" spans="1:6" x14ac:dyDescent="0.3">
      <c r="A1889" s="23">
        <v>1888</v>
      </c>
      <c r="B1889" s="21" t="s">
        <v>316</v>
      </c>
      <c r="C1889" s="17" t="s">
        <v>2650</v>
      </c>
      <c r="D1889" s="17" t="s">
        <v>1533</v>
      </c>
      <c r="E1889" s="17" t="s">
        <v>1802</v>
      </c>
      <c r="F1889" s="17"/>
    </row>
    <row r="1890" spans="1:6" x14ac:dyDescent="0.3">
      <c r="A1890" s="23">
        <v>1889</v>
      </c>
      <c r="B1890" s="21" t="s">
        <v>316</v>
      </c>
      <c r="C1890" s="17" t="s">
        <v>2666</v>
      </c>
      <c r="D1890" s="17" t="s">
        <v>1535</v>
      </c>
      <c r="E1890" s="17" t="s">
        <v>1623</v>
      </c>
      <c r="F1890" s="17"/>
    </row>
    <row r="1891" spans="1:6" x14ac:dyDescent="0.3">
      <c r="A1891" s="23">
        <v>1890</v>
      </c>
      <c r="B1891" s="21" t="s">
        <v>316</v>
      </c>
      <c r="C1891" s="17" t="s">
        <v>2619</v>
      </c>
      <c r="D1891" s="17" t="s">
        <v>1535</v>
      </c>
      <c r="E1891" s="17" t="s">
        <v>1568</v>
      </c>
      <c r="F1891" s="17"/>
    </row>
    <row r="1892" spans="1:6" x14ac:dyDescent="0.3">
      <c r="A1892" s="23">
        <v>1891</v>
      </c>
      <c r="B1892" s="21" t="s">
        <v>316</v>
      </c>
      <c r="C1892" s="17" t="s">
        <v>2680</v>
      </c>
      <c r="D1892" s="17" t="s">
        <v>1537</v>
      </c>
      <c r="E1892" s="17" t="s">
        <v>6</v>
      </c>
      <c r="F1892" s="17"/>
    </row>
    <row r="1893" spans="1:6" x14ac:dyDescent="0.3">
      <c r="A1893" s="23">
        <v>1892</v>
      </c>
      <c r="B1893" s="21" t="s">
        <v>316</v>
      </c>
      <c r="C1893" s="17" t="s">
        <v>2820</v>
      </c>
      <c r="D1893" s="17" t="s">
        <v>1544</v>
      </c>
      <c r="E1893" s="17" t="s">
        <v>2332</v>
      </c>
      <c r="F1893" s="17"/>
    </row>
    <row r="1894" spans="1:6" x14ac:dyDescent="0.3">
      <c r="A1894" s="23">
        <v>1893</v>
      </c>
      <c r="B1894" s="21" t="s">
        <v>316</v>
      </c>
      <c r="C1894" s="17" t="s">
        <v>369</v>
      </c>
      <c r="D1894" s="17" t="s">
        <v>1541</v>
      </c>
      <c r="E1894" s="17" t="s">
        <v>2382</v>
      </c>
      <c r="F1894" s="17"/>
    </row>
    <row r="1895" spans="1:6" x14ac:dyDescent="0.3">
      <c r="A1895" s="23">
        <v>1894</v>
      </c>
      <c r="B1895" s="21" t="s">
        <v>316</v>
      </c>
      <c r="C1895" s="17" t="s">
        <v>2858</v>
      </c>
      <c r="D1895" s="17" t="s">
        <v>1532</v>
      </c>
      <c r="E1895" s="17" t="s">
        <v>2859</v>
      </c>
      <c r="F1895" s="17"/>
    </row>
    <row r="1896" spans="1:6" x14ac:dyDescent="0.3">
      <c r="A1896" s="23">
        <v>1895</v>
      </c>
      <c r="B1896" s="21" t="s">
        <v>316</v>
      </c>
      <c r="C1896" s="17" t="s">
        <v>2740</v>
      </c>
      <c r="D1896" s="17" t="s">
        <v>1542</v>
      </c>
      <c r="E1896" s="17" t="s">
        <v>2267</v>
      </c>
      <c r="F1896" s="17"/>
    </row>
    <row r="1897" spans="1:6" x14ac:dyDescent="0.3">
      <c r="A1897" s="23">
        <v>1896</v>
      </c>
      <c r="B1897" s="21" t="s">
        <v>316</v>
      </c>
      <c r="C1897" s="17" t="s">
        <v>2767</v>
      </c>
      <c r="D1897" s="17" t="s">
        <v>1542</v>
      </c>
      <c r="E1897" s="17" t="s">
        <v>2335</v>
      </c>
      <c r="F1897" s="17"/>
    </row>
    <row r="1898" spans="1:6" x14ac:dyDescent="0.3">
      <c r="A1898" s="23">
        <v>1897</v>
      </c>
      <c r="B1898" s="21" t="s">
        <v>316</v>
      </c>
      <c r="C1898" s="17" t="s">
        <v>2720</v>
      </c>
      <c r="D1898" s="17" t="s">
        <v>1535</v>
      </c>
      <c r="E1898" s="17" t="s">
        <v>1922</v>
      </c>
      <c r="F1898" s="17"/>
    </row>
    <row r="1899" spans="1:6" x14ac:dyDescent="0.3">
      <c r="A1899" s="23">
        <v>1898</v>
      </c>
      <c r="B1899" s="21" t="s">
        <v>316</v>
      </c>
      <c r="C1899" s="17" t="s">
        <v>2640</v>
      </c>
      <c r="D1899" s="17" t="s">
        <v>1554</v>
      </c>
      <c r="E1899" s="17" t="s">
        <v>1922</v>
      </c>
      <c r="F1899" s="17"/>
    </row>
    <row r="1900" spans="1:6" x14ac:dyDescent="0.3">
      <c r="A1900" s="23">
        <v>1899</v>
      </c>
      <c r="B1900" s="21" t="s">
        <v>316</v>
      </c>
      <c r="C1900" s="17" t="s">
        <v>4657</v>
      </c>
      <c r="D1900" s="17" t="s">
        <v>1533</v>
      </c>
      <c r="E1900" s="17" t="s">
        <v>2228</v>
      </c>
      <c r="F1900" s="17"/>
    </row>
    <row r="1901" spans="1:6" x14ac:dyDescent="0.3">
      <c r="A1901" s="23">
        <v>1900</v>
      </c>
      <c r="B1901" s="21" t="s">
        <v>316</v>
      </c>
      <c r="C1901" s="17" t="s">
        <v>2736</v>
      </c>
      <c r="D1901" s="17" t="s">
        <v>1534</v>
      </c>
      <c r="E1901" s="17" t="s">
        <v>1692</v>
      </c>
      <c r="F1901" s="17"/>
    </row>
    <row r="1902" spans="1:6" x14ac:dyDescent="0.3">
      <c r="A1902" s="23">
        <v>1901</v>
      </c>
      <c r="B1902" s="21" t="s">
        <v>316</v>
      </c>
      <c r="C1902" s="17" t="s">
        <v>611</v>
      </c>
      <c r="D1902" s="17" t="s">
        <v>1533</v>
      </c>
      <c r="E1902" s="17" t="s">
        <v>1625</v>
      </c>
      <c r="F1902" s="17"/>
    </row>
    <row r="1903" spans="1:6" x14ac:dyDescent="0.3">
      <c r="A1903" s="23">
        <v>1902</v>
      </c>
      <c r="B1903" s="21" t="s">
        <v>316</v>
      </c>
      <c r="C1903" s="17" t="s">
        <v>3466</v>
      </c>
      <c r="D1903" s="17" t="s">
        <v>1543</v>
      </c>
      <c r="E1903" s="17" t="s">
        <v>1615</v>
      </c>
      <c r="F1903" s="17"/>
    </row>
    <row r="1904" spans="1:6" x14ac:dyDescent="0.3">
      <c r="A1904" s="23">
        <v>1903</v>
      </c>
      <c r="B1904" s="21" t="s">
        <v>316</v>
      </c>
      <c r="C1904" s="17" t="s">
        <v>3466</v>
      </c>
      <c r="D1904" s="17" t="s">
        <v>1543</v>
      </c>
      <c r="E1904" s="17" t="s">
        <v>2836</v>
      </c>
      <c r="F1904" s="17"/>
    </row>
    <row r="1905" spans="1:6" x14ac:dyDescent="0.3">
      <c r="A1905" s="23">
        <v>1904</v>
      </c>
      <c r="B1905" s="21" t="s">
        <v>316</v>
      </c>
      <c r="C1905" s="17" t="s">
        <v>2796</v>
      </c>
      <c r="D1905" s="17" t="s">
        <v>4630</v>
      </c>
      <c r="E1905" s="17" t="s">
        <v>1663</v>
      </c>
      <c r="F1905" s="17"/>
    </row>
    <row r="1906" spans="1:6" x14ac:dyDescent="0.3">
      <c r="A1906" s="23">
        <v>1905</v>
      </c>
      <c r="B1906" s="21" t="s">
        <v>316</v>
      </c>
      <c r="C1906" s="17" t="s">
        <v>2772</v>
      </c>
      <c r="D1906" s="17" t="s">
        <v>1556</v>
      </c>
      <c r="E1906" s="17" t="s">
        <v>1649</v>
      </c>
      <c r="F1906" s="17"/>
    </row>
    <row r="1907" spans="1:6" x14ac:dyDescent="0.3">
      <c r="A1907" s="23">
        <v>1906</v>
      </c>
      <c r="B1907" s="21" t="s">
        <v>316</v>
      </c>
      <c r="C1907" s="17" t="s">
        <v>2685</v>
      </c>
      <c r="D1907" s="17" t="s">
        <v>1542</v>
      </c>
      <c r="E1907" s="17" t="s">
        <v>2686</v>
      </c>
      <c r="F1907" s="17"/>
    </row>
    <row r="1908" spans="1:6" x14ac:dyDescent="0.3">
      <c r="A1908" s="23">
        <v>1907</v>
      </c>
      <c r="B1908" s="21" t="s">
        <v>316</v>
      </c>
      <c r="C1908" s="17" t="s">
        <v>4558</v>
      </c>
      <c r="D1908" s="17" t="s">
        <v>1543</v>
      </c>
      <c r="E1908" s="17" t="s">
        <v>1615</v>
      </c>
      <c r="F1908" s="17"/>
    </row>
    <row r="1909" spans="1:6" x14ac:dyDescent="0.3">
      <c r="A1909" s="23">
        <v>1908</v>
      </c>
      <c r="B1909" s="21" t="s">
        <v>316</v>
      </c>
      <c r="C1909" s="17" t="s">
        <v>2672</v>
      </c>
      <c r="D1909" s="17" t="s">
        <v>1545</v>
      </c>
      <c r="E1909" s="17" t="s">
        <v>1651</v>
      </c>
      <c r="F1909" s="17"/>
    </row>
    <row r="1910" spans="1:6" x14ac:dyDescent="0.3">
      <c r="A1910" s="23">
        <v>1909</v>
      </c>
      <c r="B1910" s="21" t="s">
        <v>316</v>
      </c>
      <c r="C1910" s="17" t="s">
        <v>2624</v>
      </c>
      <c r="D1910" s="17" t="s">
        <v>1541</v>
      </c>
      <c r="E1910" s="17" t="s">
        <v>1651</v>
      </c>
      <c r="F1910" s="17"/>
    </row>
    <row r="1911" spans="1:6" x14ac:dyDescent="0.3">
      <c r="A1911" s="23">
        <v>1910</v>
      </c>
      <c r="B1911" s="21" t="s">
        <v>316</v>
      </c>
      <c r="C1911" s="17" t="s">
        <v>2867</v>
      </c>
      <c r="D1911" s="17" t="s">
        <v>4630</v>
      </c>
      <c r="E1911" s="17" t="s">
        <v>1651</v>
      </c>
      <c r="F1911" s="17"/>
    </row>
    <row r="1912" spans="1:6" x14ac:dyDescent="0.3">
      <c r="A1912" s="23">
        <v>1911</v>
      </c>
      <c r="B1912" s="21" t="s">
        <v>316</v>
      </c>
      <c r="C1912" s="17" t="s">
        <v>373</v>
      </c>
      <c r="D1912" s="17" t="s">
        <v>1545</v>
      </c>
      <c r="E1912" s="17" t="s">
        <v>69</v>
      </c>
      <c r="F1912" s="17"/>
    </row>
    <row r="1913" spans="1:6" x14ac:dyDescent="0.3">
      <c r="A1913" s="23">
        <v>1912</v>
      </c>
      <c r="B1913" s="21" t="s">
        <v>316</v>
      </c>
      <c r="C1913" s="17" t="s">
        <v>367</v>
      </c>
      <c r="D1913" s="17" t="s">
        <v>1541</v>
      </c>
      <c r="E1913" s="17" t="s">
        <v>2382</v>
      </c>
      <c r="F1913" s="17"/>
    </row>
    <row r="1914" spans="1:6" x14ac:dyDescent="0.3">
      <c r="A1914" s="23">
        <v>1913</v>
      </c>
      <c r="B1914" s="21" t="s">
        <v>316</v>
      </c>
      <c r="C1914" s="17" t="s">
        <v>2608</v>
      </c>
      <c r="D1914" s="17" t="s">
        <v>1536</v>
      </c>
      <c r="E1914" s="17" t="s">
        <v>2609</v>
      </c>
      <c r="F1914" s="17"/>
    </row>
    <row r="1915" spans="1:6" x14ac:dyDescent="0.3">
      <c r="A1915" s="23">
        <v>1914</v>
      </c>
      <c r="B1915" s="21" t="s">
        <v>316</v>
      </c>
      <c r="C1915" s="17" t="s">
        <v>2657</v>
      </c>
      <c r="D1915" s="17" t="s">
        <v>1535</v>
      </c>
      <c r="E1915" s="17" t="s">
        <v>2658</v>
      </c>
      <c r="F1915" s="17"/>
    </row>
    <row r="1916" spans="1:6" x14ac:dyDescent="0.3">
      <c r="A1916" s="23">
        <v>1915</v>
      </c>
      <c r="B1916" s="21" t="s">
        <v>316</v>
      </c>
      <c r="C1916" s="17" t="s">
        <v>2745</v>
      </c>
      <c r="D1916" s="17" t="s">
        <v>1533</v>
      </c>
      <c r="E1916" s="17" t="s">
        <v>1601</v>
      </c>
      <c r="F1916" s="17"/>
    </row>
    <row r="1917" spans="1:6" x14ac:dyDescent="0.3">
      <c r="A1917" s="23">
        <v>1916</v>
      </c>
      <c r="B1917" s="21" t="s">
        <v>316</v>
      </c>
      <c r="C1917" s="17" t="s">
        <v>2808</v>
      </c>
      <c r="D1917" s="17" t="s">
        <v>1541</v>
      </c>
      <c r="E1917" s="17" t="s">
        <v>1861</v>
      </c>
      <c r="F1917" s="17"/>
    </row>
    <row r="1918" spans="1:6" x14ac:dyDescent="0.3">
      <c r="A1918" s="23">
        <v>1917</v>
      </c>
      <c r="B1918" s="21" t="s">
        <v>316</v>
      </c>
      <c r="C1918" s="17" t="s">
        <v>2709</v>
      </c>
      <c r="D1918" s="17" t="s">
        <v>1554</v>
      </c>
      <c r="E1918" s="17" t="s">
        <v>1611</v>
      </c>
      <c r="F1918" s="17"/>
    </row>
    <row r="1919" spans="1:6" x14ac:dyDescent="0.3">
      <c r="A1919" s="23">
        <v>1918</v>
      </c>
      <c r="B1919" s="21" t="s">
        <v>316</v>
      </c>
      <c r="C1919" s="17" t="s">
        <v>1902</v>
      </c>
      <c r="D1919" s="17" t="s">
        <v>1542</v>
      </c>
      <c r="E1919" s="17" t="s">
        <v>2267</v>
      </c>
      <c r="F1919" s="17"/>
    </row>
    <row r="1920" spans="1:6" x14ac:dyDescent="0.3">
      <c r="A1920" s="23">
        <v>1919</v>
      </c>
      <c r="B1920" s="21" t="s">
        <v>316</v>
      </c>
      <c r="C1920" s="17" t="s">
        <v>2677</v>
      </c>
      <c r="D1920" s="17" t="s">
        <v>1540</v>
      </c>
      <c r="E1920" s="17" t="s">
        <v>1577</v>
      </c>
      <c r="F1920" s="17"/>
    </row>
    <row r="1921" spans="1:6" x14ac:dyDescent="0.3">
      <c r="A1921" s="23">
        <v>1920</v>
      </c>
      <c r="B1921" s="21" t="s">
        <v>316</v>
      </c>
      <c r="C1921" s="17" t="s">
        <v>361</v>
      </c>
      <c r="D1921" s="17" t="s">
        <v>1539</v>
      </c>
      <c r="E1921" s="17" t="s">
        <v>9</v>
      </c>
      <c r="F1921" s="17"/>
    </row>
    <row r="1922" spans="1:6" x14ac:dyDescent="0.3">
      <c r="A1922" s="23">
        <v>1921</v>
      </c>
      <c r="B1922" s="21" t="s">
        <v>316</v>
      </c>
      <c r="C1922" s="17" t="s">
        <v>2655</v>
      </c>
      <c r="D1922" s="17" t="s">
        <v>1535</v>
      </c>
      <c r="E1922" s="17" t="s">
        <v>2656</v>
      </c>
      <c r="F1922" s="17"/>
    </row>
    <row r="1923" spans="1:6" x14ac:dyDescent="0.3">
      <c r="A1923" s="23">
        <v>1922</v>
      </c>
      <c r="B1923" s="21" t="s">
        <v>316</v>
      </c>
      <c r="C1923" s="17" t="s">
        <v>2755</v>
      </c>
      <c r="D1923" s="17" t="s">
        <v>1558</v>
      </c>
      <c r="E1923" s="17" t="s">
        <v>1651</v>
      </c>
      <c r="F1923" s="17"/>
    </row>
    <row r="1924" spans="1:6" x14ac:dyDescent="0.3">
      <c r="A1924" s="23">
        <v>1923</v>
      </c>
      <c r="B1924" s="21" t="s">
        <v>316</v>
      </c>
      <c r="C1924" s="17" t="s">
        <v>2759</v>
      </c>
      <c r="D1924" s="17" t="s">
        <v>1556</v>
      </c>
      <c r="E1924" s="17" t="s">
        <v>1685</v>
      </c>
      <c r="F1924" s="17"/>
    </row>
    <row r="1925" spans="1:6" x14ac:dyDescent="0.3">
      <c r="A1925" s="23">
        <v>1924</v>
      </c>
      <c r="B1925" s="21" t="s">
        <v>316</v>
      </c>
      <c r="C1925" s="17" t="s">
        <v>2620</v>
      </c>
      <c r="D1925" s="17" t="s">
        <v>1535</v>
      </c>
      <c r="E1925" s="17" t="s">
        <v>1625</v>
      </c>
      <c r="F1925" s="17"/>
    </row>
    <row r="1926" spans="1:6" x14ac:dyDescent="0.3">
      <c r="A1926" s="23">
        <v>1925</v>
      </c>
      <c r="B1926" s="21" t="s">
        <v>316</v>
      </c>
      <c r="C1926" s="17" t="s">
        <v>2731</v>
      </c>
      <c r="D1926" s="17" t="s">
        <v>1560</v>
      </c>
      <c r="E1926" s="17" t="s">
        <v>2732</v>
      </c>
      <c r="F1926" s="17"/>
    </row>
    <row r="1927" spans="1:6" x14ac:dyDescent="0.3">
      <c r="A1927" s="23">
        <v>1926</v>
      </c>
      <c r="B1927" s="21" t="s">
        <v>316</v>
      </c>
      <c r="C1927" s="17" t="s">
        <v>2621</v>
      </c>
      <c r="D1927" s="17" t="s">
        <v>1533</v>
      </c>
      <c r="E1927" s="17" t="s">
        <v>1809</v>
      </c>
      <c r="F1927" s="17"/>
    </row>
    <row r="1928" spans="1:6" x14ac:dyDescent="0.3">
      <c r="A1928" s="23">
        <v>1927</v>
      </c>
      <c r="B1928" s="21" t="s">
        <v>316</v>
      </c>
      <c r="C1928" s="17" t="s">
        <v>2765</v>
      </c>
      <c r="D1928" s="17" t="s">
        <v>1533</v>
      </c>
      <c r="E1928" s="17" t="s">
        <v>2003</v>
      </c>
      <c r="F1928" s="17"/>
    </row>
    <row r="1929" spans="1:6" x14ac:dyDescent="0.3">
      <c r="A1929" s="23">
        <v>1928</v>
      </c>
      <c r="B1929" s="21" t="s">
        <v>316</v>
      </c>
      <c r="C1929" s="17" t="s">
        <v>365</v>
      </c>
      <c r="D1929" s="17" t="s">
        <v>4630</v>
      </c>
      <c r="E1929" s="17" t="s">
        <v>69</v>
      </c>
      <c r="F1929" s="17"/>
    </row>
    <row r="1930" spans="1:6" x14ac:dyDescent="0.3">
      <c r="A1930" s="23">
        <v>1929</v>
      </c>
      <c r="B1930" s="21" t="s">
        <v>316</v>
      </c>
      <c r="C1930" s="17" t="s">
        <v>2598</v>
      </c>
      <c r="D1930" s="17" t="s">
        <v>1546</v>
      </c>
      <c r="E1930" s="17" t="s">
        <v>1922</v>
      </c>
      <c r="F1930" s="17"/>
    </row>
    <row r="1931" spans="1:6" x14ac:dyDescent="0.3">
      <c r="A1931" s="23">
        <v>1930</v>
      </c>
      <c r="B1931" s="21" t="s">
        <v>316</v>
      </c>
      <c r="C1931" s="17" t="s">
        <v>339</v>
      </c>
      <c r="D1931" s="17" t="s">
        <v>340</v>
      </c>
      <c r="E1931" s="17" t="s">
        <v>213</v>
      </c>
      <c r="F1931" s="17"/>
    </row>
    <row r="1932" spans="1:6" x14ac:dyDescent="0.3">
      <c r="A1932" s="23">
        <v>1931</v>
      </c>
      <c r="B1932" s="21" t="s">
        <v>316</v>
      </c>
      <c r="C1932" s="17" t="s">
        <v>2689</v>
      </c>
      <c r="D1932" s="17" t="s">
        <v>1541</v>
      </c>
      <c r="E1932" s="17" t="s">
        <v>2690</v>
      </c>
      <c r="F1932" s="17"/>
    </row>
    <row r="1933" spans="1:6" x14ac:dyDescent="0.3">
      <c r="A1933" s="23">
        <v>1932</v>
      </c>
      <c r="B1933" s="21" t="s">
        <v>316</v>
      </c>
      <c r="C1933" s="17" t="s">
        <v>2773</v>
      </c>
      <c r="D1933" s="17" t="s">
        <v>1549</v>
      </c>
      <c r="E1933" s="17" t="s">
        <v>1615</v>
      </c>
      <c r="F1933" s="17"/>
    </row>
    <row r="1934" spans="1:6" x14ac:dyDescent="0.3">
      <c r="A1934" s="23">
        <v>1933</v>
      </c>
      <c r="B1934" s="21" t="s">
        <v>316</v>
      </c>
      <c r="C1934" s="17" t="s">
        <v>2716</v>
      </c>
      <c r="D1934" s="17" t="s">
        <v>340</v>
      </c>
      <c r="E1934" s="17" t="s">
        <v>2717</v>
      </c>
      <c r="F1934" s="17"/>
    </row>
    <row r="1935" spans="1:6" x14ac:dyDescent="0.3">
      <c r="A1935" s="23">
        <v>1934</v>
      </c>
      <c r="B1935" s="21" t="s">
        <v>316</v>
      </c>
      <c r="C1935" s="17" t="s">
        <v>2818</v>
      </c>
      <c r="D1935" s="17" t="s">
        <v>1561</v>
      </c>
      <c r="E1935" s="17" t="s">
        <v>1617</v>
      </c>
      <c r="F1935" s="17"/>
    </row>
    <row r="1936" spans="1:6" x14ac:dyDescent="0.3">
      <c r="A1936" s="23">
        <v>1935</v>
      </c>
      <c r="B1936" s="21" t="s">
        <v>316</v>
      </c>
      <c r="C1936" s="17" t="s">
        <v>2851</v>
      </c>
      <c r="D1936" s="17" t="s">
        <v>4691</v>
      </c>
      <c r="E1936" s="17" t="s">
        <v>2852</v>
      </c>
      <c r="F1936" s="17"/>
    </row>
    <row r="1937" spans="1:6" x14ac:dyDescent="0.3">
      <c r="A1937" s="23">
        <v>1936</v>
      </c>
      <c r="B1937" s="21" t="s">
        <v>316</v>
      </c>
      <c r="C1937" s="17" t="s">
        <v>2700</v>
      </c>
      <c r="D1937" s="17" t="s">
        <v>1541</v>
      </c>
      <c r="E1937" s="17" t="s">
        <v>2701</v>
      </c>
      <c r="F1937" s="17"/>
    </row>
    <row r="1938" spans="1:6" x14ac:dyDescent="0.3">
      <c r="A1938" s="23">
        <v>1937</v>
      </c>
      <c r="B1938" s="21" t="s">
        <v>316</v>
      </c>
      <c r="C1938" s="17" t="s">
        <v>2601</v>
      </c>
      <c r="D1938" s="17" t="s">
        <v>1542</v>
      </c>
      <c r="E1938" s="17" t="s">
        <v>2602</v>
      </c>
      <c r="F1938" s="17"/>
    </row>
    <row r="1939" spans="1:6" x14ac:dyDescent="0.3">
      <c r="A1939" s="23">
        <v>1938</v>
      </c>
      <c r="B1939" s="21" t="s">
        <v>316</v>
      </c>
      <c r="C1939" s="17" t="s">
        <v>2806</v>
      </c>
      <c r="D1939" s="17" t="s">
        <v>1546</v>
      </c>
      <c r="E1939" s="17" t="s">
        <v>1774</v>
      </c>
      <c r="F1939" s="17"/>
    </row>
    <row r="1940" spans="1:6" x14ac:dyDescent="0.3">
      <c r="A1940" s="23">
        <v>1939</v>
      </c>
      <c r="B1940" s="21" t="s">
        <v>316</v>
      </c>
      <c r="C1940" s="17" t="s">
        <v>2688</v>
      </c>
      <c r="D1940" s="17" t="s">
        <v>1533</v>
      </c>
      <c r="E1940" s="17" t="s">
        <v>1645</v>
      </c>
      <c r="F1940" s="17"/>
    </row>
    <row r="1941" spans="1:6" x14ac:dyDescent="0.3">
      <c r="A1941" s="23">
        <v>1940</v>
      </c>
      <c r="B1941" s="21" t="s">
        <v>316</v>
      </c>
      <c r="C1941" s="17" t="s">
        <v>2807</v>
      </c>
      <c r="D1941" s="17" t="s">
        <v>340</v>
      </c>
      <c r="E1941" s="17" t="s">
        <v>2113</v>
      </c>
      <c r="F1941" s="17"/>
    </row>
    <row r="1942" spans="1:6" x14ac:dyDescent="0.3">
      <c r="A1942" s="23">
        <v>1941</v>
      </c>
      <c r="B1942" s="21" t="s">
        <v>316</v>
      </c>
      <c r="C1942" s="17" t="s">
        <v>2868</v>
      </c>
      <c r="D1942" s="17" t="s">
        <v>1551</v>
      </c>
      <c r="E1942" s="17" t="s">
        <v>1615</v>
      </c>
      <c r="F1942" s="17"/>
    </row>
    <row r="1943" spans="1:6" x14ac:dyDescent="0.3">
      <c r="A1943" s="23">
        <v>1942</v>
      </c>
      <c r="B1943" s="21" t="s">
        <v>316</v>
      </c>
      <c r="C1943" s="17" t="s">
        <v>2588</v>
      </c>
      <c r="D1943" s="17" t="s">
        <v>1544</v>
      </c>
      <c r="E1943" s="17" t="s">
        <v>1651</v>
      </c>
      <c r="F1943" s="17"/>
    </row>
    <row r="1944" spans="1:6" x14ac:dyDescent="0.3">
      <c r="A1944" s="23">
        <v>1943</v>
      </c>
      <c r="B1944" s="21" t="s">
        <v>316</v>
      </c>
      <c r="C1944" s="17" t="s">
        <v>2698</v>
      </c>
      <c r="D1944" s="17" t="s">
        <v>4630</v>
      </c>
      <c r="E1944" s="17" t="s">
        <v>1651</v>
      </c>
      <c r="F1944" s="17"/>
    </row>
    <row r="1945" spans="1:6" x14ac:dyDescent="0.3">
      <c r="A1945" s="23">
        <v>1944</v>
      </c>
      <c r="B1945" s="21" t="s">
        <v>316</v>
      </c>
      <c r="C1945" s="17" t="s">
        <v>2710</v>
      </c>
      <c r="D1945" s="17" t="s">
        <v>1533</v>
      </c>
      <c r="E1945" s="17" t="s">
        <v>4745</v>
      </c>
      <c r="F1945" s="17"/>
    </row>
    <row r="1946" spans="1:6" x14ac:dyDescent="0.3">
      <c r="A1946" s="23">
        <v>1945</v>
      </c>
      <c r="B1946" s="21" t="s">
        <v>316</v>
      </c>
      <c r="C1946" s="17" t="s">
        <v>2752</v>
      </c>
      <c r="D1946" s="17" t="s">
        <v>1556</v>
      </c>
      <c r="E1946" s="17" t="s">
        <v>6</v>
      </c>
      <c r="F1946" s="17"/>
    </row>
    <row r="1947" spans="1:6" x14ac:dyDescent="0.3">
      <c r="A1947" s="23">
        <v>1946</v>
      </c>
      <c r="B1947" s="21" t="s">
        <v>316</v>
      </c>
      <c r="C1947" s="17" t="s">
        <v>2766</v>
      </c>
      <c r="D1947" s="17" t="s">
        <v>1556</v>
      </c>
      <c r="E1947" s="17" t="s">
        <v>1795</v>
      </c>
      <c r="F1947" s="17"/>
    </row>
    <row r="1948" spans="1:6" x14ac:dyDescent="0.3">
      <c r="A1948" s="23">
        <v>1947</v>
      </c>
      <c r="B1948" s="21" t="s">
        <v>316</v>
      </c>
      <c r="C1948" s="17" t="s">
        <v>2840</v>
      </c>
      <c r="D1948" s="17" t="s">
        <v>1533</v>
      </c>
      <c r="E1948" s="17" t="s">
        <v>4745</v>
      </c>
      <c r="F1948" s="17"/>
    </row>
    <row r="1949" spans="1:6" x14ac:dyDescent="0.3">
      <c r="A1949" s="23">
        <v>1948</v>
      </c>
      <c r="B1949" s="21" t="s">
        <v>316</v>
      </c>
      <c r="C1949" s="17" t="s">
        <v>389</v>
      </c>
      <c r="D1949" s="17" t="s">
        <v>1532</v>
      </c>
      <c r="E1949" s="17" t="s">
        <v>390</v>
      </c>
      <c r="F1949" s="17"/>
    </row>
    <row r="1950" spans="1:6" x14ac:dyDescent="0.3">
      <c r="A1950" s="23">
        <v>1949</v>
      </c>
      <c r="B1950" s="21" t="s">
        <v>316</v>
      </c>
      <c r="C1950" s="17" t="s">
        <v>2641</v>
      </c>
      <c r="D1950" s="17" t="s">
        <v>1534</v>
      </c>
      <c r="E1950" s="17" t="s">
        <v>1613</v>
      </c>
      <c r="F1950" s="17"/>
    </row>
    <row r="1951" spans="1:6" x14ac:dyDescent="0.3">
      <c r="A1951" s="23">
        <v>1950</v>
      </c>
      <c r="B1951" s="21" t="s">
        <v>316</v>
      </c>
      <c r="C1951" s="17" t="s">
        <v>2649</v>
      </c>
      <c r="D1951" s="17" t="s">
        <v>1537</v>
      </c>
      <c r="E1951" s="17" t="s">
        <v>2142</v>
      </c>
      <c r="F1951" s="17"/>
    </row>
    <row r="1952" spans="1:6" x14ac:dyDescent="0.3">
      <c r="A1952" s="23">
        <v>1951</v>
      </c>
      <c r="B1952" s="21" t="s">
        <v>316</v>
      </c>
      <c r="C1952" s="17" t="s">
        <v>2702</v>
      </c>
      <c r="D1952" s="17" t="s">
        <v>1541</v>
      </c>
      <c r="E1952" s="17" t="s">
        <v>2701</v>
      </c>
      <c r="F1952" s="17"/>
    </row>
    <row r="1953" spans="1:6" x14ac:dyDescent="0.3">
      <c r="A1953" s="23">
        <v>1952</v>
      </c>
      <c r="B1953" s="21" t="s">
        <v>316</v>
      </c>
      <c r="C1953" s="17" t="s">
        <v>2884</v>
      </c>
      <c r="D1953" s="17" t="s">
        <v>1558</v>
      </c>
      <c r="E1953" s="17" t="s">
        <v>2880</v>
      </c>
      <c r="F1953" s="17"/>
    </row>
    <row r="1954" spans="1:6" x14ac:dyDescent="0.3">
      <c r="A1954" s="23">
        <v>1953</v>
      </c>
      <c r="B1954" s="21" t="s">
        <v>316</v>
      </c>
      <c r="C1954" s="17" t="s">
        <v>2751</v>
      </c>
      <c r="D1954" s="17" t="s">
        <v>1536</v>
      </c>
      <c r="E1954" s="17" t="s">
        <v>1613</v>
      </c>
      <c r="F1954" s="17"/>
    </row>
    <row r="1955" spans="1:6" x14ac:dyDescent="0.3">
      <c r="A1955" s="23">
        <v>1954</v>
      </c>
      <c r="B1955" s="21" t="s">
        <v>316</v>
      </c>
      <c r="C1955" s="17" t="s">
        <v>2822</v>
      </c>
      <c r="D1955" s="17" t="s">
        <v>1535</v>
      </c>
      <c r="E1955" s="17" t="s">
        <v>2823</v>
      </c>
      <c r="F1955" s="17"/>
    </row>
    <row r="1956" spans="1:6" x14ac:dyDescent="0.3">
      <c r="A1956" s="23">
        <v>1955</v>
      </c>
      <c r="B1956" s="21" t="s">
        <v>316</v>
      </c>
      <c r="C1956" s="17" t="s">
        <v>2804</v>
      </c>
      <c r="D1956" s="17" t="s">
        <v>1560</v>
      </c>
      <c r="E1956" s="17" t="s">
        <v>2805</v>
      </c>
      <c r="F1956" s="17"/>
    </row>
    <row r="1957" spans="1:6" x14ac:dyDescent="0.3">
      <c r="A1957" s="23">
        <v>1956</v>
      </c>
      <c r="B1957" s="21" t="s">
        <v>316</v>
      </c>
      <c r="C1957" s="17" t="s">
        <v>2630</v>
      </c>
      <c r="D1957" s="17" t="s">
        <v>1546</v>
      </c>
      <c r="E1957" s="17" t="s">
        <v>1715</v>
      </c>
      <c r="F1957" s="17"/>
    </row>
    <row r="1958" spans="1:6" x14ac:dyDescent="0.3">
      <c r="A1958" s="23">
        <v>1957</v>
      </c>
      <c r="B1958" s="21" t="s">
        <v>316</v>
      </c>
      <c r="C1958" s="17" t="s">
        <v>2586</v>
      </c>
      <c r="D1958" s="17" t="s">
        <v>1546</v>
      </c>
      <c r="E1958" s="17" t="s">
        <v>1628</v>
      </c>
      <c r="F1958" s="17"/>
    </row>
    <row r="1959" spans="1:6" x14ac:dyDescent="0.3">
      <c r="A1959" s="23">
        <v>1958</v>
      </c>
      <c r="B1959" s="21" t="s">
        <v>316</v>
      </c>
      <c r="C1959" s="17" t="s">
        <v>2825</v>
      </c>
      <c r="D1959" s="17" t="s">
        <v>1533</v>
      </c>
      <c r="E1959" s="17" t="s">
        <v>1673</v>
      </c>
      <c r="F1959" s="17"/>
    </row>
    <row r="1960" spans="1:6" x14ac:dyDescent="0.3">
      <c r="A1960" s="23">
        <v>1959</v>
      </c>
      <c r="B1960" s="21" t="s">
        <v>316</v>
      </c>
      <c r="C1960" s="17" t="s">
        <v>2888</v>
      </c>
      <c r="D1960" s="17" t="s">
        <v>1534</v>
      </c>
      <c r="E1960" s="17" t="s">
        <v>2617</v>
      </c>
      <c r="F1960" s="17"/>
    </row>
    <row r="1961" spans="1:6" x14ac:dyDescent="0.3">
      <c r="A1961" s="23">
        <v>1960</v>
      </c>
      <c r="B1961" s="21" t="s">
        <v>316</v>
      </c>
      <c r="C1961" s="17" t="s">
        <v>2599</v>
      </c>
      <c r="D1961" s="17" t="s">
        <v>1532</v>
      </c>
      <c r="E1961" s="17" t="s">
        <v>2600</v>
      </c>
      <c r="F1961" s="17"/>
    </row>
    <row r="1962" spans="1:6" x14ac:dyDescent="0.3">
      <c r="A1962" s="23">
        <v>1961</v>
      </c>
      <c r="B1962" s="21" t="s">
        <v>316</v>
      </c>
      <c r="C1962" s="17" t="s">
        <v>4456</v>
      </c>
      <c r="D1962" s="17" t="s">
        <v>1532</v>
      </c>
      <c r="E1962" s="17" t="s">
        <v>2802</v>
      </c>
      <c r="F1962" s="17"/>
    </row>
    <row r="1963" spans="1:6" x14ac:dyDescent="0.3">
      <c r="A1963" s="23">
        <v>1962</v>
      </c>
      <c r="B1963" s="21" t="s">
        <v>316</v>
      </c>
      <c r="C1963" s="17" t="s">
        <v>2800</v>
      </c>
      <c r="D1963" s="17" t="s">
        <v>1538</v>
      </c>
      <c r="E1963" s="17" t="s">
        <v>2210</v>
      </c>
      <c r="F1963" s="17"/>
    </row>
    <row r="1964" spans="1:6" x14ac:dyDescent="0.3">
      <c r="A1964" s="23">
        <v>1963</v>
      </c>
      <c r="B1964" s="21" t="s">
        <v>316</v>
      </c>
      <c r="C1964" s="17" t="s">
        <v>2753</v>
      </c>
      <c r="D1964" s="17" t="s">
        <v>1532</v>
      </c>
      <c r="E1964" s="17" t="s">
        <v>1685</v>
      </c>
      <c r="F1964" s="17"/>
    </row>
    <row r="1965" spans="1:6" x14ac:dyDescent="0.3">
      <c r="A1965" s="23">
        <v>1964</v>
      </c>
      <c r="B1965" s="21" t="s">
        <v>316</v>
      </c>
      <c r="C1965" s="17" t="s">
        <v>2856</v>
      </c>
      <c r="D1965" s="17" t="s">
        <v>1532</v>
      </c>
      <c r="E1965" s="17" t="s">
        <v>1685</v>
      </c>
      <c r="F1965" s="17"/>
    </row>
    <row r="1966" spans="1:6" x14ac:dyDescent="0.3">
      <c r="A1966" s="23">
        <v>1965</v>
      </c>
      <c r="B1966" s="21" t="s">
        <v>316</v>
      </c>
      <c r="C1966" s="17" t="s">
        <v>2874</v>
      </c>
      <c r="D1966" s="17" t="s">
        <v>1533</v>
      </c>
      <c r="E1966" s="17" t="s">
        <v>4745</v>
      </c>
      <c r="F1966" s="17"/>
    </row>
    <row r="1967" spans="1:6" x14ac:dyDescent="0.3">
      <c r="A1967" s="23">
        <v>1966</v>
      </c>
      <c r="B1967" s="21" t="s">
        <v>316</v>
      </c>
      <c r="C1967" s="17" t="s">
        <v>2844</v>
      </c>
      <c r="D1967" s="17" t="s">
        <v>1533</v>
      </c>
      <c r="E1967" s="17" t="s">
        <v>1615</v>
      </c>
      <c r="F1967" s="17"/>
    </row>
    <row r="1968" spans="1:6" x14ac:dyDescent="0.3">
      <c r="A1968" s="23">
        <v>1967</v>
      </c>
      <c r="B1968" s="21" t="s">
        <v>316</v>
      </c>
      <c r="C1968" s="17" t="s">
        <v>2841</v>
      </c>
      <c r="D1968" s="17" t="s">
        <v>1550</v>
      </c>
      <c r="E1968" s="17" t="s">
        <v>2167</v>
      </c>
      <c r="F1968" s="17"/>
    </row>
    <row r="1969" spans="1:6" x14ac:dyDescent="0.3">
      <c r="A1969" s="23">
        <v>1968</v>
      </c>
      <c r="B1969" s="21" t="s">
        <v>316</v>
      </c>
      <c r="C1969" s="17" t="s">
        <v>2667</v>
      </c>
      <c r="D1969" s="17" t="s">
        <v>1533</v>
      </c>
      <c r="E1969" s="17" t="s">
        <v>2131</v>
      </c>
      <c r="F1969" s="17"/>
    </row>
    <row r="1970" spans="1:6" x14ac:dyDescent="0.3">
      <c r="A1970" s="23">
        <v>1969</v>
      </c>
      <c r="B1970" s="21" t="s">
        <v>316</v>
      </c>
      <c r="C1970" s="17" t="s">
        <v>2737</v>
      </c>
      <c r="D1970" s="17" t="s">
        <v>1534</v>
      </c>
      <c r="E1970" s="17" t="s">
        <v>2738</v>
      </c>
      <c r="F1970" s="17"/>
    </row>
    <row r="1971" spans="1:6" x14ac:dyDescent="0.3">
      <c r="A1971" s="23">
        <v>1970</v>
      </c>
      <c r="B1971" s="21" t="s">
        <v>316</v>
      </c>
      <c r="C1971" s="17" t="s">
        <v>2626</v>
      </c>
      <c r="D1971" s="17" t="s">
        <v>4691</v>
      </c>
      <c r="E1971" s="17" t="s">
        <v>1776</v>
      </c>
      <c r="F1971" s="17"/>
    </row>
    <row r="1972" spans="1:6" x14ac:dyDescent="0.3">
      <c r="A1972" s="23">
        <v>1971</v>
      </c>
      <c r="B1972" s="21" t="s">
        <v>316</v>
      </c>
      <c r="C1972" s="17" t="s">
        <v>2668</v>
      </c>
      <c r="D1972" s="17" t="s">
        <v>4691</v>
      </c>
      <c r="E1972" s="17" t="s">
        <v>1617</v>
      </c>
      <c r="F1972" s="17"/>
    </row>
    <row r="1973" spans="1:6" x14ac:dyDescent="0.3">
      <c r="A1973" s="23">
        <v>1972</v>
      </c>
      <c r="B1973" s="21" t="s">
        <v>316</v>
      </c>
      <c r="C1973" s="17" t="s">
        <v>2632</v>
      </c>
      <c r="D1973" s="17" t="s">
        <v>1538</v>
      </c>
      <c r="E1973" s="17" t="s">
        <v>1619</v>
      </c>
      <c r="F1973" s="17"/>
    </row>
    <row r="1974" spans="1:6" x14ac:dyDescent="0.3">
      <c r="A1974" s="23">
        <v>1973</v>
      </c>
      <c r="B1974" s="21" t="s">
        <v>316</v>
      </c>
      <c r="C1974" s="17" t="s">
        <v>2665</v>
      </c>
      <c r="D1974" s="17" t="s">
        <v>4630</v>
      </c>
      <c r="E1974" s="17" t="s">
        <v>1617</v>
      </c>
      <c r="F1974" s="17"/>
    </row>
    <row r="1975" spans="1:6" x14ac:dyDescent="0.3">
      <c r="A1975" s="23">
        <v>1974</v>
      </c>
      <c r="B1975" s="21" t="s">
        <v>316</v>
      </c>
      <c r="C1975" s="17" t="s">
        <v>2879</v>
      </c>
      <c r="D1975" s="17" t="s">
        <v>1545</v>
      </c>
      <c r="E1975" s="17" t="s">
        <v>1617</v>
      </c>
      <c r="F1975" s="17"/>
    </row>
    <row r="1976" spans="1:6" x14ac:dyDescent="0.3">
      <c r="A1976" s="23">
        <v>1975</v>
      </c>
      <c r="B1976" s="21" t="s">
        <v>316</v>
      </c>
      <c r="C1976" s="17" t="s">
        <v>2594</v>
      </c>
      <c r="D1976" s="17" t="s">
        <v>1535</v>
      </c>
      <c r="E1976" s="17" t="s">
        <v>1615</v>
      </c>
      <c r="F1976" s="17"/>
    </row>
    <row r="1977" spans="1:6" x14ac:dyDescent="0.3">
      <c r="A1977" s="23">
        <v>1976</v>
      </c>
      <c r="B1977" s="21" t="s">
        <v>316</v>
      </c>
      <c r="C1977" s="17" t="s">
        <v>2787</v>
      </c>
      <c r="D1977" s="17" t="s">
        <v>1556</v>
      </c>
      <c r="E1977" s="17" t="s">
        <v>2788</v>
      </c>
      <c r="F1977" s="17"/>
    </row>
    <row r="1978" spans="1:6" x14ac:dyDescent="0.3">
      <c r="A1978" s="23">
        <v>1977</v>
      </c>
      <c r="B1978" s="21" t="s">
        <v>316</v>
      </c>
      <c r="C1978" s="17" t="s">
        <v>2795</v>
      </c>
      <c r="D1978" s="17" t="s">
        <v>1537</v>
      </c>
      <c r="E1978" s="17" t="s">
        <v>1607</v>
      </c>
      <c r="F1978" s="17"/>
    </row>
    <row r="1979" spans="1:6" x14ac:dyDescent="0.3">
      <c r="A1979" s="23">
        <v>1978</v>
      </c>
      <c r="B1979" s="21" t="s">
        <v>316</v>
      </c>
      <c r="C1979" s="17" t="s">
        <v>2760</v>
      </c>
      <c r="D1979" s="17" t="s">
        <v>1535</v>
      </c>
      <c r="E1979" s="17" t="s">
        <v>1651</v>
      </c>
      <c r="F1979" s="17"/>
    </row>
    <row r="1980" spans="1:6" x14ac:dyDescent="0.3">
      <c r="A1980" s="23">
        <v>1979</v>
      </c>
      <c r="B1980" s="21" t="s">
        <v>316</v>
      </c>
      <c r="C1980" s="17" t="s">
        <v>2743</v>
      </c>
      <c r="D1980" s="17" t="s">
        <v>1536</v>
      </c>
      <c r="E1980" s="17" t="s">
        <v>2744</v>
      </c>
      <c r="F1980" s="17"/>
    </row>
    <row r="1981" spans="1:6" x14ac:dyDescent="0.3">
      <c r="A1981" s="23">
        <v>1980</v>
      </c>
      <c r="B1981" s="21" t="s">
        <v>316</v>
      </c>
      <c r="C1981" s="17" t="s">
        <v>380</v>
      </c>
      <c r="D1981" s="17" t="s">
        <v>1532</v>
      </c>
      <c r="E1981" s="17" t="s">
        <v>30</v>
      </c>
      <c r="F1981" s="17"/>
    </row>
    <row r="1982" spans="1:6" x14ac:dyDescent="0.3">
      <c r="A1982" s="23">
        <v>1981</v>
      </c>
      <c r="B1982" s="21" t="s">
        <v>316</v>
      </c>
      <c r="C1982" s="17" t="s">
        <v>445</v>
      </c>
      <c r="D1982" s="17" t="s">
        <v>1539</v>
      </c>
      <c r="E1982" s="17" t="s">
        <v>2210</v>
      </c>
      <c r="F1982" s="17"/>
    </row>
    <row r="1983" spans="1:6" x14ac:dyDescent="0.3">
      <c r="A1983" s="23">
        <v>1982</v>
      </c>
      <c r="B1983" s="21" t="s">
        <v>316</v>
      </c>
      <c r="C1983" s="17" t="s">
        <v>2674</v>
      </c>
      <c r="D1983" s="17" t="s">
        <v>4691</v>
      </c>
      <c r="E1983" s="17" t="s">
        <v>1639</v>
      </c>
      <c r="F1983" s="17"/>
    </row>
    <row r="1984" spans="1:6" x14ac:dyDescent="0.3">
      <c r="A1984" s="23">
        <v>1983</v>
      </c>
      <c r="B1984" s="21" t="s">
        <v>316</v>
      </c>
      <c r="C1984" s="17" t="s">
        <v>2616</v>
      </c>
      <c r="D1984" s="17" t="s">
        <v>1535</v>
      </c>
      <c r="E1984" s="17" t="s">
        <v>2617</v>
      </c>
      <c r="F1984" s="17"/>
    </row>
    <row r="1985" spans="1:6" x14ac:dyDescent="0.3">
      <c r="A1985" s="23">
        <v>1984</v>
      </c>
      <c r="B1985" s="21" t="s">
        <v>316</v>
      </c>
      <c r="C1985" s="17" t="s">
        <v>2739</v>
      </c>
      <c r="D1985" s="17" t="s">
        <v>1544</v>
      </c>
      <c r="E1985" s="17" t="s">
        <v>1645</v>
      </c>
      <c r="F1985" s="17"/>
    </row>
    <row r="1986" spans="1:6" x14ac:dyDescent="0.3">
      <c r="A1986" s="23">
        <v>1985</v>
      </c>
      <c r="B1986" s="21" t="s">
        <v>316</v>
      </c>
      <c r="C1986" s="17" t="s">
        <v>4460</v>
      </c>
      <c r="D1986" s="17" t="s">
        <v>1553</v>
      </c>
      <c r="E1986" s="17" t="s">
        <v>1861</v>
      </c>
      <c r="F1986" s="17"/>
    </row>
    <row r="1987" spans="1:6" x14ac:dyDescent="0.3">
      <c r="A1987" s="23">
        <v>1986</v>
      </c>
      <c r="B1987" s="21" t="s">
        <v>316</v>
      </c>
      <c r="C1987" s="17" t="s">
        <v>2244</v>
      </c>
      <c r="D1987" s="17" t="s">
        <v>1539</v>
      </c>
      <c r="E1987" s="17" t="s">
        <v>1621</v>
      </c>
      <c r="F1987" s="17"/>
    </row>
    <row r="1988" spans="1:6" x14ac:dyDescent="0.3">
      <c r="A1988" s="23">
        <v>1987</v>
      </c>
      <c r="B1988" s="21" t="s">
        <v>316</v>
      </c>
      <c r="C1988" s="17" t="s">
        <v>2763</v>
      </c>
      <c r="D1988" s="17" t="s">
        <v>1541</v>
      </c>
      <c r="E1988" s="17" t="s">
        <v>2192</v>
      </c>
      <c r="F1988" s="17"/>
    </row>
    <row r="1989" spans="1:6" x14ac:dyDescent="0.3">
      <c r="A1989" s="23">
        <v>1988</v>
      </c>
      <c r="B1989" s="21" t="s">
        <v>316</v>
      </c>
      <c r="C1989" s="17" t="s">
        <v>2832</v>
      </c>
      <c r="D1989" s="17" t="s">
        <v>1538</v>
      </c>
      <c r="E1989" s="17" t="s">
        <v>1617</v>
      </c>
      <c r="F1989" s="17"/>
    </row>
    <row r="1990" spans="1:6" x14ac:dyDescent="0.3">
      <c r="A1990" s="23">
        <v>1989</v>
      </c>
      <c r="B1990" s="21" t="s">
        <v>316</v>
      </c>
      <c r="C1990" s="17" t="s">
        <v>2676</v>
      </c>
      <c r="D1990" s="17" t="s">
        <v>1554</v>
      </c>
      <c r="E1990" s="17" t="s">
        <v>1753</v>
      </c>
      <c r="F1990" s="17"/>
    </row>
    <row r="1991" spans="1:6" x14ac:dyDescent="0.3">
      <c r="A1991" s="23">
        <v>1990</v>
      </c>
      <c r="B1991" s="21" t="s">
        <v>316</v>
      </c>
      <c r="C1991" s="17" t="s">
        <v>2748</v>
      </c>
      <c r="D1991" s="17" t="s">
        <v>1543</v>
      </c>
      <c r="E1991" s="17" t="s">
        <v>1617</v>
      </c>
      <c r="F1991" s="17"/>
    </row>
    <row r="1992" spans="1:6" x14ac:dyDescent="0.3">
      <c r="A1992" s="23">
        <v>1991</v>
      </c>
      <c r="B1992" s="21" t="s">
        <v>316</v>
      </c>
      <c r="C1992" s="17" t="s">
        <v>2671</v>
      </c>
      <c r="D1992" s="17" t="s">
        <v>4691</v>
      </c>
      <c r="E1992" s="17" t="s">
        <v>1617</v>
      </c>
      <c r="F1992" s="17"/>
    </row>
    <row r="1993" spans="1:6" x14ac:dyDescent="0.3">
      <c r="A1993" s="23">
        <v>1992</v>
      </c>
      <c r="B1993" s="21" t="s">
        <v>316</v>
      </c>
      <c r="C1993" s="17" t="s">
        <v>2711</v>
      </c>
      <c r="D1993" s="17" t="s">
        <v>1543</v>
      </c>
      <c r="E1993" s="17" t="s">
        <v>1615</v>
      </c>
      <c r="F1993" s="17"/>
    </row>
    <row r="1994" spans="1:6" x14ac:dyDescent="0.3">
      <c r="A1994" s="23">
        <v>1993</v>
      </c>
      <c r="B1994" s="21" t="s">
        <v>316</v>
      </c>
      <c r="C1994" s="17" t="s">
        <v>2712</v>
      </c>
      <c r="D1994" s="17" t="s">
        <v>4691</v>
      </c>
      <c r="E1994" s="17" t="s">
        <v>1615</v>
      </c>
      <c r="F1994" s="17"/>
    </row>
    <row r="1995" spans="1:6" x14ac:dyDescent="0.3">
      <c r="A1995" s="23">
        <v>1994</v>
      </c>
      <c r="B1995" s="21" t="s">
        <v>316</v>
      </c>
      <c r="C1995" s="17" t="s">
        <v>2791</v>
      </c>
      <c r="D1995" s="17" t="s">
        <v>1534</v>
      </c>
      <c r="E1995" s="17" t="s">
        <v>2617</v>
      </c>
      <c r="F1995" s="17"/>
    </row>
    <row r="1996" spans="1:6" x14ac:dyDescent="0.3">
      <c r="A1996" s="23">
        <v>1995</v>
      </c>
      <c r="B1996" s="21" t="s">
        <v>316</v>
      </c>
      <c r="C1996" s="17" t="s">
        <v>4559</v>
      </c>
      <c r="D1996" s="17" t="s">
        <v>1543</v>
      </c>
      <c r="E1996" s="17" t="s">
        <v>1617</v>
      </c>
      <c r="F1996" s="17"/>
    </row>
    <row r="1997" spans="1:6" x14ac:dyDescent="0.3">
      <c r="A1997" s="23">
        <v>1996</v>
      </c>
      <c r="B1997" s="21" t="s">
        <v>316</v>
      </c>
      <c r="C1997" s="17" t="s">
        <v>329</v>
      </c>
      <c r="D1997" s="17" t="s">
        <v>1532</v>
      </c>
      <c r="E1997" s="17" t="s">
        <v>330</v>
      </c>
      <c r="F1997" s="17"/>
    </row>
    <row r="1998" spans="1:6" x14ac:dyDescent="0.3">
      <c r="A1998" s="23">
        <v>1997</v>
      </c>
      <c r="B1998" s="21" t="s">
        <v>316</v>
      </c>
      <c r="C1998" s="17" t="s">
        <v>2604</v>
      </c>
      <c r="D1998" s="17" t="s">
        <v>1533</v>
      </c>
      <c r="E1998" s="17" t="s">
        <v>1603</v>
      </c>
      <c r="F1998" s="17"/>
    </row>
    <row r="1999" spans="1:6" x14ac:dyDescent="0.3">
      <c r="A1999" s="23">
        <v>1998</v>
      </c>
      <c r="B1999" s="21" t="s">
        <v>316</v>
      </c>
      <c r="C1999" s="17" t="s">
        <v>2032</v>
      </c>
      <c r="D1999" s="17" t="s">
        <v>1541</v>
      </c>
      <c r="E1999" s="17" t="s">
        <v>2010</v>
      </c>
      <c r="F1999" s="17"/>
    </row>
    <row r="2000" spans="1:6" x14ac:dyDescent="0.3">
      <c r="A2000" s="23">
        <v>1999</v>
      </c>
      <c r="B2000" s="21" t="s">
        <v>316</v>
      </c>
      <c r="C2000" s="17" t="s">
        <v>2032</v>
      </c>
      <c r="D2000" s="17" t="s">
        <v>4629</v>
      </c>
      <c r="E2000" s="17" t="s">
        <v>1625</v>
      </c>
      <c r="F2000" s="17"/>
    </row>
    <row r="2001" spans="1:6" x14ac:dyDescent="0.3">
      <c r="A2001" s="23">
        <v>2000</v>
      </c>
      <c r="B2001" s="21" t="s">
        <v>316</v>
      </c>
      <c r="C2001" s="17" t="s">
        <v>2164</v>
      </c>
      <c r="D2001" s="17" t="s">
        <v>1537</v>
      </c>
      <c r="E2001" s="17" t="s">
        <v>1615</v>
      </c>
      <c r="F2001" s="17"/>
    </row>
    <row r="2002" spans="1:6" x14ac:dyDescent="0.3">
      <c r="A2002" s="23">
        <v>2001</v>
      </c>
      <c r="B2002" s="21" t="s">
        <v>316</v>
      </c>
      <c r="C2002" s="17" t="s">
        <v>2838</v>
      </c>
      <c r="D2002" s="17" t="s">
        <v>1533</v>
      </c>
      <c r="E2002" s="17" t="s">
        <v>1649</v>
      </c>
      <c r="F2002" s="17"/>
    </row>
    <row r="2003" spans="1:6" x14ac:dyDescent="0.3">
      <c r="A2003" s="23">
        <v>2002</v>
      </c>
      <c r="B2003" s="21" t="s">
        <v>316</v>
      </c>
      <c r="C2003" s="17" t="s">
        <v>2756</v>
      </c>
      <c r="D2003" s="17" t="s">
        <v>1542</v>
      </c>
      <c r="E2003" s="17" t="s">
        <v>1577</v>
      </c>
      <c r="F2003" s="17"/>
    </row>
    <row r="2004" spans="1:6" x14ac:dyDescent="0.3">
      <c r="A2004" s="23">
        <v>2003</v>
      </c>
      <c r="B2004" s="21" t="s">
        <v>316</v>
      </c>
      <c r="C2004" s="17" t="s">
        <v>2845</v>
      </c>
      <c r="D2004" s="17" t="s">
        <v>1532</v>
      </c>
      <c r="E2004" s="17" t="s">
        <v>2075</v>
      </c>
      <c r="F2004" s="17"/>
    </row>
    <row r="2005" spans="1:6" x14ac:dyDescent="0.3">
      <c r="A2005" s="23">
        <v>2004</v>
      </c>
      <c r="B2005" s="21" t="s">
        <v>316</v>
      </c>
      <c r="C2005" s="17" t="s">
        <v>359</v>
      </c>
      <c r="D2005" s="17" t="s">
        <v>1532</v>
      </c>
      <c r="E2005" s="17" t="s">
        <v>9</v>
      </c>
      <c r="F2005" s="17"/>
    </row>
    <row r="2006" spans="1:6" x14ac:dyDescent="0.3">
      <c r="A2006" s="23">
        <v>2005</v>
      </c>
      <c r="B2006" s="21" t="s">
        <v>316</v>
      </c>
      <c r="C2006" s="17" t="s">
        <v>2683</v>
      </c>
      <c r="D2006" s="17" t="s">
        <v>1538</v>
      </c>
      <c r="E2006" s="17" t="s">
        <v>1568</v>
      </c>
      <c r="F2006" s="17"/>
    </row>
    <row r="2007" spans="1:6" x14ac:dyDescent="0.3">
      <c r="A2007" s="23">
        <v>2006</v>
      </c>
      <c r="B2007" s="21" t="s">
        <v>316</v>
      </c>
      <c r="C2007" s="17" t="s">
        <v>2708</v>
      </c>
      <c r="D2007" s="17" t="s">
        <v>1532</v>
      </c>
      <c r="E2007" s="17" t="s">
        <v>1577</v>
      </c>
      <c r="F2007" s="17"/>
    </row>
    <row r="2008" spans="1:6" x14ac:dyDescent="0.3">
      <c r="A2008" s="23">
        <v>2007</v>
      </c>
      <c r="B2008" s="21" t="s">
        <v>316</v>
      </c>
      <c r="C2008" s="17" t="s">
        <v>2684</v>
      </c>
      <c r="D2008" s="17" t="s">
        <v>1532</v>
      </c>
      <c r="E2008" s="17" t="s">
        <v>2091</v>
      </c>
      <c r="F2008" s="17"/>
    </row>
    <row r="2009" spans="1:6" x14ac:dyDescent="0.3">
      <c r="A2009" s="23">
        <v>2008</v>
      </c>
      <c r="B2009" s="21" t="s">
        <v>316</v>
      </c>
      <c r="C2009" s="17" t="s">
        <v>2679</v>
      </c>
      <c r="D2009" s="17" t="s">
        <v>1533</v>
      </c>
      <c r="E2009" s="17" t="s">
        <v>2060</v>
      </c>
      <c r="F2009" s="17"/>
    </row>
    <row r="2010" spans="1:6" x14ac:dyDescent="0.3">
      <c r="A2010" s="23">
        <v>2009</v>
      </c>
      <c r="B2010" s="21" t="s">
        <v>316</v>
      </c>
      <c r="C2010" s="17" t="s">
        <v>1279</v>
      </c>
      <c r="D2010" s="17" t="s">
        <v>1532</v>
      </c>
      <c r="E2010" s="17" t="s">
        <v>97</v>
      </c>
      <c r="F2010" s="17"/>
    </row>
    <row r="2011" spans="1:6" x14ac:dyDescent="0.3">
      <c r="A2011" s="23">
        <v>2010</v>
      </c>
      <c r="B2011" s="21" t="s">
        <v>316</v>
      </c>
      <c r="C2011" s="17" t="s">
        <v>2862</v>
      </c>
      <c r="D2011" s="17" t="s">
        <v>340</v>
      </c>
      <c r="E2011" s="17" t="s">
        <v>2196</v>
      </c>
      <c r="F2011" s="17"/>
    </row>
    <row r="2012" spans="1:6" x14ac:dyDescent="0.3">
      <c r="A2012" s="23">
        <v>2011</v>
      </c>
      <c r="B2012" s="21" t="s">
        <v>316</v>
      </c>
      <c r="C2012" s="17" t="s">
        <v>2697</v>
      </c>
      <c r="D2012" s="17" t="s">
        <v>1537</v>
      </c>
      <c r="E2012" s="17" t="s">
        <v>1615</v>
      </c>
      <c r="F2012" s="17"/>
    </row>
    <row r="2013" spans="1:6" x14ac:dyDescent="0.3">
      <c r="A2013" s="23">
        <v>2012</v>
      </c>
      <c r="B2013" s="21" t="s">
        <v>316</v>
      </c>
      <c r="C2013" s="17" t="s">
        <v>2897</v>
      </c>
      <c r="D2013" s="17" t="s">
        <v>1543</v>
      </c>
      <c r="E2013" s="17" t="s">
        <v>2836</v>
      </c>
      <c r="F2013" s="17"/>
    </row>
    <row r="2014" spans="1:6" x14ac:dyDescent="0.3">
      <c r="A2014" s="23">
        <v>2013</v>
      </c>
      <c r="B2014" s="21" t="s">
        <v>316</v>
      </c>
      <c r="C2014" s="17" t="s">
        <v>2777</v>
      </c>
      <c r="D2014" s="17" t="s">
        <v>1542</v>
      </c>
      <c r="E2014" s="17" t="s">
        <v>2778</v>
      </c>
      <c r="F2014" s="17"/>
    </row>
    <row r="2015" spans="1:6" x14ac:dyDescent="0.3">
      <c r="A2015" s="23">
        <v>2014</v>
      </c>
      <c r="B2015" s="21" t="s">
        <v>316</v>
      </c>
      <c r="C2015" s="17" t="s">
        <v>2590</v>
      </c>
      <c r="D2015" s="17" t="s">
        <v>1533</v>
      </c>
      <c r="E2015" s="17" t="s">
        <v>1645</v>
      </c>
      <c r="F2015" s="17"/>
    </row>
    <row r="2016" spans="1:6" x14ac:dyDescent="0.3">
      <c r="A2016" s="23">
        <v>2015</v>
      </c>
      <c r="B2016" s="21" t="s">
        <v>316</v>
      </c>
      <c r="C2016" s="17" t="s">
        <v>4530</v>
      </c>
      <c r="D2016" s="17" t="s">
        <v>1558</v>
      </c>
      <c r="E2016" s="17" t="s">
        <v>2182</v>
      </c>
      <c r="F2016" s="17"/>
    </row>
    <row r="2017" spans="1:6" x14ac:dyDescent="0.3">
      <c r="A2017" s="23">
        <v>2016</v>
      </c>
      <c r="B2017" s="21" t="s">
        <v>316</v>
      </c>
      <c r="C2017" s="17" t="s">
        <v>2704</v>
      </c>
      <c r="D2017" s="17" t="s">
        <v>1534</v>
      </c>
      <c r="E2017" s="17" t="s">
        <v>1609</v>
      </c>
      <c r="F2017" s="17"/>
    </row>
    <row r="2018" spans="1:6" x14ac:dyDescent="0.3">
      <c r="A2018" s="23">
        <v>2017</v>
      </c>
      <c r="B2018" s="21" t="s">
        <v>316</v>
      </c>
      <c r="C2018" s="17" t="s">
        <v>2833</v>
      </c>
      <c r="D2018" s="17" t="s">
        <v>1536</v>
      </c>
      <c r="E2018" s="17" t="s">
        <v>2834</v>
      </c>
      <c r="F2018" s="17"/>
    </row>
    <row r="2019" spans="1:6" x14ac:dyDescent="0.3">
      <c r="A2019" s="23">
        <v>2018</v>
      </c>
      <c r="B2019" s="21" t="s">
        <v>316</v>
      </c>
      <c r="C2019" s="17" t="s">
        <v>332</v>
      </c>
      <c r="D2019" s="17" t="s">
        <v>1532</v>
      </c>
      <c r="E2019" s="17" t="s">
        <v>2252</v>
      </c>
      <c r="F2019" s="17"/>
    </row>
    <row r="2020" spans="1:6" x14ac:dyDescent="0.3">
      <c r="A2020" s="23">
        <v>2019</v>
      </c>
      <c r="B2020" s="21" t="s">
        <v>316</v>
      </c>
      <c r="C2020" s="17" t="s">
        <v>2707</v>
      </c>
      <c r="D2020" s="17" t="s">
        <v>1532</v>
      </c>
      <c r="E2020" s="17" t="s">
        <v>1692</v>
      </c>
      <c r="F2020" s="17"/>
    </row>
    <row r="2021" spans="1:6" x14ac:dyDescent="0.3">
      <c r="A2021" s="23">
        <v>2020</v>
      </c>
      <c r="B2021" s="21" t="s">
        <v>316</v>
      </c>
      <c r="C2021" s="17" t="s">
        <v>2811</v>
      </c>
      <c r="D2021" s="17" t="s">
        <v>1537</v>
      </c>
      <c r="E2021" s="17" t="s">
        <v>1615</v>
      </c>
      <c r="F2021" s="17"/>
    </row>
    <row r="2022" spans="1:6" x14ac:dyDescent="0.3">
      <c r="A2022" s="23">
        <v>2021</v>
      </c>
      <c r="B2022" s="21" t="s">
        <v>316</v>
      </c>
      <c r="C2022" s="17" t="s">
        <v>2811</v>
      </c>
      <c r="D2022" s="17" t="s">
        <v>1545</v>
      </c>
      <c r="E2022" s="17" t="s">
        <v>2880</v>
      </c>
      <c r="F2022" s="17"/>
    </row>
    <row r="2023" spans="1:6" x14ac:dyDescent="0.3">
      <c r="A2023" s="23">
        <v>2022</v>
      </c>
      <c r="B2023" s="21" t="s">
        <v>316</v>
      </c>
      <c r="C2023" s="17" t="s">
        <v>2864</v>
      </c>
      <c r="D2023" s="17" t="s">
        <v>1562</v>
      </c>
      <c r="E2023" s="17" t="s">
        <v>1611</v>
      </c>
      <c r="F2023" s="17"/>
    </row>
    <row r="2024" spans="1:6" x14ac:dyDescent="0.3">
      <c r="A2024" s="23">
        <v>2023</v>
      </c>
      <c r="B2024" s="21" t="s">
        <v>316</v>
      </c>
      <c r="C2024" s="17" t="s">
        <v>2729</v>
      </c>
      <c r="D2024" s="17" t="s">
        <v>1533</v>
      </c>
      <c r="E2024" s="17" t="s">
        <v>1737</v>
      </c>
      <c r="F2024" s="17"/>
    </row>
    <row r="2025" spans="1:6" x14ac:dyDescent="0.3">
      <c r="A2025" s="23">
        <v>2024</v>
      </c>
      <c r="B2025" s="21" t="s">
        <v>316</v>
      </c>
      <c r="C2025" s="17" t="s">
        <v>2875</v>
      </c>
      <c r="D2025" s="17" t="s">
        <v>1533</v>
      </c>
      <c r="E2025" s="17" t="s">
        <v>4745</v>
      </c>
      <c r="F2025" s="17"/>
    </row>
    <row r="2026" spans="1:6" x14ac:dyDescent="0.3">
      <c r="A2026" s="23">
        <v>2025</v>
      </c>
      <c r="B2026" s="21" t="s">
        <v>316</v>
      </c>
      <c r="C2026" s="17" t="s">
        <v>2853</v>
      </c>
      <c r="D2026" s="17" t="s">
        <v>1556</v>
      </c>
      <c r="E2026" s="17" t="s">
        <v>2854</v>
      </c>
      <c r="F2026" s="17"/>
    </row>
    <row r="2027" spans="1:6" x14ac:dyDescent="0.3">
      <c r="A2027" s="23">
        <v>2026</v>
      </c>
      <c r="B2027" s="21" t="s">
        <v>316</v>
      </c>
      <c r="C2027" s="17" t="s">
        <v>2353</v>
      </c>
      <c r="D2027" s="17" t="s">
        <v>4629</v>
      </c>
      <c r="E2027" s="17" t="s">
        <v>1776</v>
      </c>
      <c r="F2027" s="17"/>
    </row>
    <row r="2028" spans="1:6" x14ac:dyDescent="0.3">
      <c r="A2028" s="23">
        <v>2027</v>
      </c>
      <c r="B2028" s="21" t="s">
        <v>316</v>
      </c>
      <c r="C2028" s="17" t="s">
        <v>2842</v>
      </c>
      <c r="D2028" s="17" t="s">
        <v>1542</v>
      </c>
      <c r="E2028" s="17" t="s">
        <v>61</v>
      </c>
      <c r="F2028" s="17"/>
    </row>
    <row r="2029" spans="1:6" x14ac:dyDescent="0.3">
      <c r="A2029" s="23">
        <v>2028</v>
      </c>
      <c r="B2029" s="21" t="s">
        <v>316</v>
      </c>
      <c r="C2029" s="17" t="s">
        <v>2801</v>
      </c>
      <c r="D2029" s="17" t="s">
        <v>1532</v>
      </c>
      <c r="E2029" s="17" t="s">
        <v>2802</v>
      </c>
      <c r="F2029" s="17"/>
    </row>
    <row r="2030" spans="1:6" x14ac:dyDescent="0.3">
      <c r="A2030" s="23">
        <v>2029</v>
      </c>
      <c r="B2030" s="21" t="s">
        <v>316</v>
      </c>
      <c r="C2030" s="17" t="s">
        <v>2817</v>
      </c>
      <c r="D2030" s="17" t="s">
        <v>1533</v>
      </c>
      <c r="E2030" s="17" t="s">
        <v>1755</v>
      </c>
      <c r="F2030" s="17"/>
    </row>
    <row r="2031" spans="1:6" x14ac:dyDescent="0.3">
      <c r="A2031" s="23">
        <v>2030</v>
      </c>
      <c r="B2031" s="21" t="s">
        <v>316</v>
      </c>
      <c r="C2031" s="17" t="s">
        <v>2789</v>
      </c>
      <c r="D2031" s="17" t="s">
        <v>4629</v>
      </c>
      <c r="E2031" s="17" t="s">
        <v>2790</v>
      </c>
      <c r="F2031" s="17"/>
    </row>
    <row r="2032" spans="1:6" x14ac:dyDescent="0.3">
      <c r="A2032" s="23">
        <v>2031</v>
      </c>
      <c r="B2032" s="21" t="s">
        <v>316</v>
      </c>
      <c r="C2032" s="17" t="s">
        <v>2719</v>
      </c>
      <c r="D2032" s="17" t="s">
        <v>1542</v>
      </c>
      <c r="E2032" s="17" t="s">
        <v>2267</v>
      </c>
      <c r="F2032" s="17"/>
    </row>
    <row r="2033" spans="1:6" x14ac:dyDescent="0.3">
      <c r="A2033" s="23">
        <v>2032</v>
      </c>
      <c r="B2033" s="21" t="s">
        <v>316</v>
      </c>
      <c r="C2033" s="17" t="s">
        <v>2761</v>
      </c>
      <c r="D2033" s="17" t="s">
        <v>1535</v>
      </c>
      <c r="E2033" s="17" t="s">
        <v>2762</v>
      </c>
      <c r="F2033" s="17"/>
    </row>
    <row r="2034" spans="1:6" x14ac:dyDescent="0.3">
      <c r="A2034" s="23">
        <v>2033</v>
      </c>
      <c r="B2034" s="21" t="s">
        <v>316</v>
      </c>
      <c r="C2034" s="17" t="s">
        <v>4638</v>
      </c>
      <c r="D2034" s="17" t="s">
        <v>1544</v>
      </c>
      <c r="E2034" s="17" t="s">
        <v>1922</v>
      </c>
      <c r="F2034" s="17"/>
    </row>
    <row r="2035" spans="1:6" x14ac:dyDescent="0.3">
      <c r="A2035" s="23">
        <v>2034</v>
      </c>
      <c r="B2035" s="21" t="s">
        <v>316</v>
      </c>
      <c r="C2035" s="17" t="s">
        <v>2889</v>
      </c>
      <c r="D2035" s="17" t="s">
        <v>1541</v>
      </c>
      <c r="E2035" s="17" t="s">
        <v>19</v>
      </c>
      <c r="F2035" s="17"/>
    </row>
    <row r="2036" spans="1:6" x14ac:dyDescent="0.3">
      <c r="A2036" s="23">
        <v>2035</v>
      </c>
      <c r="B2036" s="21" t="s">
        <v>316</v>
      </c>
      <c r="C2036" s="17" t="s">
        <v>342</v>
      </c>
      <c r="D2036" s="17" t="s">
        <v>1545</v>
      </c>
      <c r="E2036" s="17" t="s">
        <v>343</v>
      </c>
      <c r="F2036" s="17"/>
    </row>
    <row r="2037" spans="1:6" x14ac:dyDescent="0.3">
      <c r="A2037" s="23">
        <v>2036</v>
      </c>
      <c r="B2037" s="21" t="s">
        <v>316</v>
      </c>
      <c r="C2037" s="17" t="s">
        <v>382</v>
      </c>
      <c r="D2037" s="17" t="s">
        <v>1542</v>
      </c>
      <c r="E2037" s="17" t="s">
        <v>69</v>
      </c>
      <c r="F2037" s="17"/>
    </row>
    <row r="2038" spans="1:6" x14ac:dyDescent="0.3">
      <c r="A2038" s="23">
        <v>2037</v>
      </c>
      <c r="B2038" s="21" t="s">
        <v>316</v>
      </c>
      <c r="C2038" s="17" t="s">
        <v>2622</v>
      </c>
      <c r="D2038" s="17" t="s">
        <v>1533</v>
      </c>
      <c r="E2038" s="17" t="s">
        <v>4651</v>
      </c>
      <c r="F2038" s="17"/>
    </row>
    <row r="2039" spans="1:6" x14ac:dyDescent="0.3">
      <c r="A2039" s="23">
        <v>2038</v>
      </c>
      <c r="B2039" s="21" t="s">
        <v>316</v>
      </c>
      <c r="C2039" s="17" t="s">
        <v>2894</v>
      </c>
      <c r="D2039" s="17" t="s">
        <v>1533</v>
      </c>
      <c r="E2039" s="17" t="s">
        <v>4745</v>
      </c>
      <c r="F2039" s="17"/>
    </row>
    <row r="2040" spans="1:6" x14ac:dyDescent="0.3">
      <c r="A2040" s="23">
        <v>2039</v>
      </c>
      <c r="B2040" s="21" t="s">
        <v>316</v>
      </c>
      <c r="C2040" s="17" t="s">
        <v>2899</v>
      </c>
      <c r="D2040" s="17" t="s">
        <v>1534</v>
      </c>
      <c r="E2040" s="17" t="s">
        <v>2412</v>
      </c>
      <c r="F2040" s="17"/>
    </row>
    <row r="2041" spans="1:6" x14ac:dyDescent="0.3">
      <c r="A2041" s="23">
        <v>2040</v>
      </c>
      <c r="B2041" s="21" t="s">
        <v>316</v>
      </c>
      <c r="C2041" s="17" t="s">
        <v>2843</v>
      </c>
      <c r="D2041" s="17" t="s">
        <v>1537</v>
      </c>
      <c r="E2041" s="17" t="s">
        <v>1617</v>
      </c>
      <c r="F2041" s="17"/>
    </row>
    <row r="2042" spans="1:6" x14ac:dyDescent="0.3">
      <c r="A2042" s="23">
        <v>2041</v>
      </c>
      <c r="B2042" s="21" t="s">
        <v>316</v>
      </c>
      <c r="C2042" s="17" t="s">
        <v>2768</v>
      </c>
      <c r="D2042" s="17" t="s">
        <v>1538</v>
      </c>
      <c r="E2042" s="17" t="s">
        <v>2769</v>
      </c>
      <c r="F2042" s="17"/>
    </row>
    <row r="2043" spans="1:6" x14ac:dyDescent="0.3">
      <c r="A2043" s="23">
        <v>2042</v>
      </c>
      <c r="B2043" s="21" t="s">
        <v>316</v>
      </c>
      <c r="C2043" s="17" t="s">
        <v>348</v>
      </c>
      <c r="D2043" s="17" t="s">
        <v>1534</v>
      </c>
      <c r="E2043" s="17" t="s">
        <v>349</v>
      </c>
      <c r="F2043" s="17"/>
    </row>
    <row r="2044" spans="1:6" x14ac:dyDescent="0.3">
      <c r="A2044" s="23">
        <v>2043</v>
      </c>
      <c r="B2044" s="21" t="s">
        <v>316</v>
      </c>
      <c r="C2044" s="17" t="s">
        <v>2651</v>
      </c>
      <c r="D2044" s="17" t="s">
        <v>1534</v>
      </c>
      <c r="E2044" s="17" t="s">
        <v>1645</v>
      </c>
      <c r="F2044" s="17"/>
    </row>
    <row r="2045" spans="1:6" x14ac:dyDescent="0.3">
      <c r="A2045" s="23">
        <v>2044</v>
      </c>
      <c r="B2045" s="21" t="s">
        <v>316</v>
      </c>
      <c r="C2045" s="17" t="s">
        <v>2829</v>
      </c>
      <c r="D2045" s="17" t="s">
        <v>1541</v>
      </c>
      <c r="E2045" s="17" t="s">
        <v>1617</v>
      </c>
      <c r="F2045" s="17"/>
    </row>
    <row r="2046" spans="1:6" x14ac:dyDescent="0.3">
      <c r="A2046" s="23">
        <v>2045</v>
      </c>
      <c r="B2046" s="21" t="s">
        <v>316</v>
      </c>
      <c r="C2046" s="17" t="s">
        <v>2595</v>
      </c>
      <c r="D2046" s="17" t="s">
        <v>1541</v>
      </c>
      <c r="E2046" s="17" t="s">
        <v>1617</v>
      </c>
      <c r="F2046" s="17"/>
    </row>
    <row r="2047" spans="1:6" x14ac:dyDescent="0.3">
      <c r="A2047" s="23">
        <v>2046</v>
      </c>
      <c r="B2047" s="21" t="s">
        <v>316</v>
      </c>
      <c r="C2047" s="17" t="s">
        <v>2734</v>
      </c>
      <c r="D2047" s="17" t="s">
        <v>1533</v>
      </c>
      <c r="E2047" s="17" t="s">
        <v>2735</v>
      </c>
      <c r="F2047" s="17"/>
    </row>
    <row r="2048" spans="1:6" x14ac:dyDescent="0.3">
      <c r="A2048" s="23">
        <v>2047</v>
      </c>
      <c r="B2048" s="21" t="s">
        <v>316</v>
      </c>
      <c r="C2048" s="17" t="s">
        <v>2904</v>
      </c>
      <c r="D2048" s="17" t="s">
        <v>1536</v>
      </c>
      <c r="E2048" s="17" t="s">
        <v>2905</v>
      </c>
      <c r="F2048" s="17"/>
    </row>
    <row r="2049" spans="1:6" x14ac:dyDescent="0.3">
      <c r="A2049" s="23">
        <v>2048</v>
      </c>
      <c r="B2049" s="21" t="s">
        <v>316</v>
      </c>
      <c r="C2049" s="17" t="s">
        <v>2597</v>
      </c>
      <c r="D2049" s="17" t="s">
        <v>1541</v>
      </c>
      <c r="E2049" s="17" t="s">
        <v>4687</v>
      </c>
      <c r="F2049" s="17"/>
    </row>
    <row r="2050" spans="1:6" x14ac:dyDescent="0.3">
      <c r="A2050" s="23">
        <v>2049</v>
      </c>
      <c r="B2050" s="21" t="s">
        <v>316</v>
      </c>
      <c r="C2050" s="17" t="s">
        <v>2646</v>
      </c>
      <c r="D2050" s="17" t="s">
        <v>1546</v>
      </c>
      <c r="E2050" s="17" t="s">
        <v>1615</v>
      </c>
      <c r="F2050" s="17"/>
    </row>
    <row r="2051" spans="1:6" x14ac:dyDescent="0.3">
      <c r="A2051" s="23">
        <v>2050</v>
      </c>
      <c r="B2051" s="21" t="s">
        <v>316</v>
      </c>
      <c r="C2051" s="17" t="s">
        <v>2803</v>
      </c>
      <c r="D2051" s="17" t="s">
        <v>1539</v>
      </c>
      <c r="E2051" s="17" t="s">
        <v>1737</v>
      </c>
      <c r="F2051" s="17"/>
    </row>
    <row r="2052" spans="1:6" x14ac:dyDescent="0.3">
      <c r="A2052" s="23">
        <v>2051</v>
      </c>
      <c r="B2052" s="21" t="s">
        <v>316</v>
      </c>
      <c r="C2052" s="17" t="s">
        <v>2673</v>
      </c>
      <c r="D2052" s="17" t="s">
        <v>1539</v>
      </c>
      <c r="E2052" s="17" t="s">
        <v>1641</v>
      </c>
      <c r="F2052" s="17"/>
    </row>
    <row r="2053" spans="1:6" x14ac:dyDescent="0.3">
      <c r="A2053" s="23">
        <v>2052</v>
      </c>
      <c r="B2053" s="21" t="s">
        <v>316</v>
      </c>
      <c r="C2053" s="17" t="s">
        <v>2629</v>
      </c>
      <c r="D2053" s="17" t="s">
        <v>1546</v>
      </c>
      <c r="E2053" s="17" t="s">
        <v>1715</v>
      </c>
      <c r="F2053" s="17"/>
    </row>
    <row r="2054" spans="1:6" x14ac:dyDescent="0.3">
      <c r="A2054" s="23">
        <v>2053</v>
      </c>
      <c r="B2054" s="21" t="s">
        <v>316</v>
      </c>
      <c r="C2054" s="17" t="s">
        <v>4543</v>
      </c>
      <c r="D2054" s="17" t="s">
        <v>1533</v>
      </c>
      <c r="E2054" s="17" t="s">
        <v>2003</v>
      </c>
      <c r="F2054" s="17"/>
    </row>
    <row r="2055" spans="1:6" x14ac:dyDescent="0.3">
      <c r="A2055" s="23">
        <v>2054</v>
      </c>
      <c r="B2055" s="21" t="s">
        <v>316</v>
      </c>
      <c r="C2055" s="17" t="s">
        <v>2764</v>
      </c>
      <c r="D2055" s="17" t="s">
        <v>1532</v>
      </c>
      <c r="E2055" s="17" t="s">
        <v>2003</v>
      </c>
      <c r="F2055" s="17"/>
    </row>
    <row r="2056" spans="1:6" x14ac:dyDescent="0.3">
      <c r="A2056" s="23">
        <v>2055</v>
      </c>
      <c r="B2056" s="21" t="s">
        <v>316</v>
      </c>
      <c r="C2056" s="17" t="s">
        <v>4590</v>
      </c>
      <c r="D2056" s="17" t="s">
        <v>1551</v>
      </c>
      <c r="E2056" s="17" t="s">
        <v>2003</v>
      </c>
      <c r="F2056" s="17"/>
    </row>
    <row r="2057" spans="1:6" x14ac:dyDescent="0.3">
      <c r="A2057" s="23">
        <v>2056</v>
      </c>
      <c r="B2057" s="21" t="s">
        <v>316</v>
      </c>
      <c r="C2057" s="17" t="s">
        <v>2774</v>
      </c>
      <c r="D2057" s="17" t="s">
        <v>1532</v>
      </c>
      <c r="E2057" s="17" t="s">
        <v>2196</v>
      </c>
      <c r="F2057" s="17"/>
    </row>
    <row r="2058" spans="1:6" x14ac:dyDescent="0.3">
      <c r="A2058" s="23">
        <v>2057</v>
      </c>
      <c r="B2058" s="21" t="s">
        <v>316</v>
      </c>
      <c r="C2058" s="17" t="s">
        <v>2903</v>
      </c>
      <c r="D2058" s="17" t="s">
        <v>1545</v>
      </c>
      <c r="E2058" s="17" t="s">
        <v>1568</v>
      </c>
      <c r="F2058" s="17"/>
    </row>
    <row r="2059" spans="1:6" x14ac:dyDescent="0.3">
      <c r="A2059" s="23">
        <v>2058</v>
      </c>
      <c r="B2059" s="21" t="s">
        <v>316</v>
      </c>
      <c r="C2059" s="17" t="s">
        <v>2857</v>
      </c>
      <c r="D2059" s="17" t="s">
        <v>1542</v>
      </c>
      <c r="E2059" s="17" t="s">
        <v>2267</v>
      </c>
      <c r="F2059" s="17"/>
    </row>
    <row r="2060" spans="1:6" x14ac:dyDescent="0.3">
      <c r="A2060" s="23">
        <v>2059</v>
      </c>
      <c r="B2060" s="21" t="s">
        <v>316</v>
      </c>
      <c r="C2060" s="17" t="s">
        <v>2782</v>
      </c>
      <c r="D2060" s="17" t="s">
        <v>1541</v>
      </c>
      <c r="E2060" s="17" t="s">
        <v>2783</v>
      </c>
      <c r="F2060" s="17"/>
    </row>
    <row r="2061" spans="1:6" x14ac:dyDescent="0.3">
      <c r="A2061" s="23">
        <v>2060</v>
      </c>
      <c r="B2061" s="21" t="s">
        <v>316</v>
      </c>
      <c r="C2061" s="17" t="s">
        <v>377</v>
      </c>
      <c r="D2061" s="17" t="s">
        <v>1532</v>
      </c>
      <c r="E2061" s="17" t="s">
        <v>378</v>
      </c>
      <c r="F2061" s="17"/>
    </row>
    <row r="2062" spans="1:6" x14ac:dyDescent="0.3">
      <c r="A2062" s="23">
        <v>2061</v>
      </c>
      <c r="B2062" s="21" t="s">
        <v>316</v>
      </c>
      <c r="C2062" s="17" t="s">
        <v>357</v>
      </c>
      <c r="D2062" s="17" t="s">
        <v>1533</v>
      </c>
      <c r="E2062" s="17" t="s">
        <v>97</v>
      </c>
      <c r="F2062" s="17"/>
    </row>
    <row r="2063" spans="1:6" x14ac:dyDescent="0.3">
      <c r="A2063" s="23">
        <v>2062</v>
      </c>
      <c r="B2063" s="21" t="s">
        <v>316</v>
      </c>
      <c r="C2063" s="17" t="s">
        <v>2741</v>
      </c>
      <c r="D2063" s="17" t="s">
        <v>1542</v>
      </c>
      <c r="E2063" s="17" t="s">
        <v>2742</v>
      </c>
      <c r="F2063" s="17"/>
    </row>
    <row r="2064" spans="1:6" x14ac:dyDescent="0.3">
      <c r="A2064" s="23">
        <v>2063</v>
      </c>
      <c r="B2064" s="21" t="s">
        <v>316</v>
      </c>
      <c r="C2064" s="17" t="s">
        <v>2850</v>
      </c>
      <c r="D2064" s="17" t="s">
        <v>1533</v>
      </c>
      <c r="E2064" s="17" t="s">
        <v>1617</v>
      </c>
      <c r="F2064" s="17"/>
    </row>
    <row r="2065" spans="1:6" x14ac:dyDescent="0.3">
      <c r="A2065" s="23">
        <v>2064</v>
      </c>
      <c r="B2065" s="21" t="s">
        <v>316</v>
      </c>
      <c r="C2065" s="17" t="s">
        <v>2890</v>
      </c>
      <c r="D2065" s="17" t="s">
        <v>340</v>
      </c>
      <c r="E2065" s="17" t="s">
        <v>538</v>
      </c>
      <c r="F2065" s="17"/>
    </row>
    <row r="2066" spans="1:6" x14ac:dyDescent="0.3">
      <c r="A2066" s="23">
        <v>2065</v>
      </c>
      <c r="B2066" s="21" t="s">
        <v>316</v>
      </c>
      <c r="C2066" s="17" t="s">
        <v>2724</v>
      </c>
      <c r="D2066" s="17" t="s">
        <v>1536</v>
      </c>
      <c r="E2066" s="17" t="s">
        <v>1625</v>
      </c>
      <c r="F2066" s="17"/>
    </row>
    <row r="2067" spans="1:6" x14ac:dyDescent="0.3">
      <c r="A2067" s="23">
        <v>2066</v>
      </c>
      <c r="B2067" s="21" t="s">
        <v>316</v>
      </c>
      <c r="C2067" s="17" t="s">
        <v>2638</v>
      </c>
      <c r="D2067" s="17" t="s">
        <v>1553</v>
      </c>
      <c r="E2067" s="17" t="s">
        <v>2635</v>
      </c>
      <c r="F2067" s="17"/>
    </row>
    <row r="2068" spans="1:6" x14ac:dyDescent="0.3">
      <c r="A2068" s="23">
        <v>2067</v>
      </c>
      <c r="B2068" s="21" t="s">
        <v>316</v>
      </c>
      <c r="C2068" s="17" t="s">
        <v>337</v>
      </c>
      <c r="D2068" s="17" t="s">
        <v>1532</v>
      </c>
      <c r="E2068" s="17" t="s">
        <v>9</v>
      </c>
      <c r="F2068" s="17"/>
    </row>
    <row r="2069" spans="1:6" x14ac:dyDescent="0.3">
      <c r="A2069" s="23">
        <v>2068</v>
      </c>
      <c r="B2069" s="21" t="s">
        <v>316</v>
      </c>
      <c r="C2069" s="17" t="s">
        <v>2715</v>
      </c>
      <c r="D2069" s="17" t="s">
        <v>1535</v>
      </c>
      <c r="E2069" s="17" t="s">
        <v>1809</v>
      </c>
      <c r="F2069" s="17"/>
    </row>
    <row r="2070" spans="1:6" x14ac:dyDescent="0.3">
      <c r="A2070" s="23">
        <v>2069</v>
      </c>
      <c r="B2070" s="21" t="s">
        <v>316</v>
      </c>
      <c r="C2070" s="17" t="s">
        <v>2797</v>
      </c>
      <c r="D2070" s="17" t="s">
        <v>1546</v>
      </c>
      <c r="E2070" s="17" t="s">
        <v>6</v>
      </c>
      <c r="F2070" s="17"/>
    </row>
    <row r="2071" spans="1:6" x14ac:dyDescent="0.3">
      <c r="A2071" s="23">
        <v>2070</v>
      </c>
      <c r="B2071" s="21" t="s">
        <v>316</v>
      </c>
      <c r="C2071" s="17" t="s">
        <v>2784</v>
      </c>
      <c r="D2071" s="17" t="s">
        <v>1562</v>
      </c>
      <c r="E2071" s="17" t="s">
        <v>1753</v>
      </c>
      <c r="F2071" s="17"/>
    </row>
    <row r="2072" spans="1:6" x14ac:dyDescent="0.3">
      <c r="A2072" s="23">
        <v>2071</v>
      </c>
      <c r="B2072" s="21" t="s">
        <v>316</v>
      </c>
      <c r="C2072" s="17" t="s">
        <v>386</v>
      </c>
      <c r="D2072" s="17" t="s">
        <v>1538</v>
      </c>
      <c r="E2072" s="17" t="s">
        <v>387</v>
      </c>
      <c r="F2072" s="17"/>
    </row>
    <row r="2073" spans="1:6" x14ac:dyDescent="0.3">
      <c r="A2073" s="23">
        <v>2072</v>
      </c>
      <c r="B2073" s="21" t="s">
        <v>316</v>
      </c>
      <c r="C2073" s="17" t="s">
        <v>2636</v>
      </c>
      <c r="D2073" s="17" t="s">
        <v>1532</v>
      </c>
      <c r="E2073" s="17" t="s">
        <v>2635</v>
      </c>
      <c r="F2073" s="17"/>
    </row>
    <row r="2074" spans="1:6" x14ac:dyDescent="0.3">
      <c r="A2074" s="23">
        <v>2073</v>
      </c>
      <c r="B2074" s="21" t="s">
        <v>316</v>
      </c>
      <c r="C2074" s="17" t="s">
        <v>2585</v>
      </c>
      <c r="D2074" s="17" t="s">
        <v>1542</v>
      </c>
      <c r="E2074" s="17" t="s">
        <v>2049</v>
      </c>
      <c r="F2074" s="17"/>
    </row>
    <row r="2075" spans="1:6" x14ac:dyDescent="0.3">
      <c r="A2075" s="23">
        <v>2074</v>
      </c>
      <c r="B2075" s="21" t="s">
        <v>316</v>
      </c>
      <c r="C2075" s="17" t="s">
        <v>2780</v>
      </c>
      <c r="D2075" s="17" t="s">
        <v>1545</v>
      </c>
      <c r="E2075" s="17" t="s">
        <v>2075</v>
      </c>
      <c r="F2075" s="17"/>
    </row>
    <row r="2076" spans="1:6" x14ac:dyDescent="0.3">
      <c r="A2076" s="23">
        <v>2075</v>
      </c>
      <c r="B2076" s="21" t="s">
        <v>316</v>
      </c>
      <c r="C2076" s="17" t="s">
        <v>2669</v>
      </c>
      <c r="D2076" s="17" t="s">
        <v>1537</v>
      </c>
      <c r="E2076" s="17" t="s">
        <v>1861</v>
      </c>
      <c r="F2076" s="17"/>
    </row>
    <row r="2077" spans="1:6" x14ac:dyDescent="0.3">
      <c r="A2077" s="23">
        <v>2076</v>
      </c>
      <c r="B2077" s="21" t="s">
        <v>316</v>
      </c>
      <c r="C2077" s="17" t="s">
        <v>2606</v>
      </c>
      <c r="D2077" s="17" t="s">
        <v>1545</v>
      </c>
      <c r="E2077" s="17" t="s">
        <v>1617</v>
      </c>
      <c r="F2077" s="17"/>
    </row>
    <row r="2078" spans="1:6" x14ac:dyDescent="0.3">
      <c r="A2078" s="23">
        <v>2077</v>
      </c>
      <c r="B2078" s="21" t="s">
        <v>316</v>
      </c>
      <c r="C2078" s="17" t="s">
        <v>2781</v>
      </c>
      <c r="D2078" s="17" t="s">
        <v>1532</v>
      </c>
      <c r="E2078" s="17" t="s">
        <v>1645</v>
      </c>
      <c r="F2078" s="17"/>
    </row>
    <row r="2079" spans="1:6" x14ac:dyDescent="0.3">
      <c r="A2079" s="23">
        <v>2078</v>
      </c>
      <c r="B2079" s="21" t="s">
        <v>316</v>
      </c>
      <c r="C2079" s="17" t="s">
        <v>2591</v>
      </c>
      <c r="D2079" s="17" t="s">
        <v>1534</v>
      </c>
      <c r="E2079" s="17" t="s">
        <v>2592</v>
      </c>
      <c r="F2079" s="17"/>
    </row>
    <row r="2080" spans="1:6" x14ac:dyDescent="0.3">
      <c r="A2080" s="23">
        <v>2079</v>
      </c>
      <c r="B2080" s="21" t="s">
        <v>316</v>
      </c>
      <c r="C2080" s="17" t="s">
        <v>2830</v>
      </c>
      <c r="D2080" s="17" t="s">
        <v>1534</v>
      </c>
      <c r="E2080" s="17" t="s">
        <v>1692</v>
      </c>
      <c r="F2080" s="17"/>
    </row>
    <row r="2081" spans="1:6" x14ac:dyDescent="0.3">
      <c r="A2081" s="23">
        <v>2080</v>
      </c>
      <c r="B2081" s="21" t="s">
        <v>316</v>
      </c>
      <c r="C2081" s="17" t="s">
        <v>2699</v>
      </c>
      <c r="D2081" s="17" t="s">
        <v>1536</v>
      </c>
      <c r="E2081" s="17" t="s">
        <v>19</v>
      </c>
      <c r="F2081" s="17"/>
    </row>
    <row r="2082" spans="1:6" x14ac:dyDescent="0.3">
      <c r="A2082" s="23">
        <v>2081</v>
      </c>
      <c r="B2082" s="21" t="s">
        <v>316</v>
      </c>
      <c r="C2082" s="17" t="s">
        <v>2881</v>
      </c>
      <c r="D2082" s="17" t="s">
        <v>1536</v>
      </c>
      <c r="E2082" s="17" t="s">
        <v>2882</v>
      </c>
      <c r="F2082" s="17"/>
    </row>
    <row r="2083" spans="1:6" x14ac:dyDescent="0.3">
      <c r="A2083" s="23">
        <v>2082</v>
      </c>
      <c r="B2083" s="21" t="s">
        <v>316</v>
      </c>
      <c r="C2083" s="17" t="s">
        <v>2837</v>
      </c>
      <c r="D2083" s="17" t="s">
        <v>1536</v>
      </c>
      <c r="E2083" s="17" t="s">
        <v>1568</v>
      </c>
      <c r="F2083" s="17"/>
    </row>
    <row r="2084" spans="1:6" x14ac:dyDescent="0.3">
      <c r="A2084" s="23">
        <v>2083</v>
      </c>
      <c r="B2084" s="21" t="s">
        <v>316</v>
      </c>
      <c r="C2084" s="17" t="s">
        <v>2714</v>
      </c>
      <c r="D2084" s="17" t="s">
        <v>4629</v>
      </c>
      <c r="E2084" s="17" t="s">
        <v>1645</v>
      </c>
      <c r="F2084" s="17"/>
    </row>
    <row r="2085" spans="1:6" x14ac:dyDescent="0.3">
      <c r="A2085" s="23">
        <v>2084</v>
      </c>
      <c r="B2085" s="21" t="s">
        <v>316</v>
      </c>
      <c r="C2085" s="17" t="s">
        <v>2902</v>
      </c>
      <c r="D2085" s="17" t="s">
        <v>1544</v>
      </c>
      <c r="E2085" s="17" t="s">
        <v>2210</v>
      </c>
      <c r="F2085" s="17"/>
    </row>
    <row r="2086" spans="1:6" x14ac:dyDescent="0.3">
      <c r="A2086" s="23">
        <v>2085</v>
      </c>
      <c r="B2086" s="21">
        <v>2018</v>
      </c>
      <c r="C2086" s="17" t="s">
        <v>1438</v>
      </c>
      <c r="D2086" s="17" t="s">
        <v>1536</v>
      </c>
      <c r="E2086" s="17" t="s">
        <v>1305</v>
      </c>
      <c r="F2086" s="17"/>
    </row>
    <row r="2087" spans="1:6" x14ac:dyDescent="0.3">
      <c r="A2087" s="23">
        <v>2086</v>
      </c>
      <c r="B2087" s="21">
        <v>2018</v>
      </c>
      <c r="C2087" s="17" t="s">
        <v>1453</v>
      </c>
      <c r="D2087" s="17" t="s">
        <v>1534</v>
      </c>
      <c r="E2087" s="17" t="s">
        <v>1454</v>
      </c>
      <c r="F2087" s="17"/>
    </row>
    <row r="2088" spans="1:6" x14ac:dyDescent="0.3">
      <c r="A2088" s="23">
        <v>2087</v>
      </c>
      <c r="B2088" s="21">
        <v>2018</v>
      </c>
      <c r="C2088" s="17" t="s">
        <v>1458</v>
      </c>
      <c r="D2088" s="17" t="s">
        <v>1534</v>
      </c>
      <c r="E2088" s="17" t="s">
        <v>921</v>
      </c>
      <c r="F2088" s="17"/>
    </row>
    <row r="2089" spans="1:6" x14ac:dyDescent="0.3">
      <c r="A2089" s="23">
        <v>2088</v>
      </c>
      <c r="B2089" s="21">
        <v>2018</v>
      </c>
      <c r="C2089" s="17" t="s">
        <v>1451</v>
      </c>
      <c r="D2089" s="17" t="s">
        <v>1541</v>
      </c>
      <c r="E2089" s="17" t="s">
        <v>921</v>
      </c>
      <c r="F2089" s="17"/>
    </row>
    <row r="2090" spans="1:6" x14ac:dyDescent="0.3">
      <c r="A2090" s="23">
        <v>2089</v>
      </c>
      <c r="B2090" s="21">
        <v>2018</v>
      </c>
      <c r="C2090" s="17" t="s">
        <v>1463</v>
      </c>
      <c r="D2090" s="17" t="s">
        <v>1536</v>
      </c>
      <c r="E2090" s="17" t="s">
        <v>1464</v>
      </c>
      <c r="F2090" s="17"/>
    </row>
    <row r="2091" spans="1:6" x14ac:dyDescent="0.3">
      <c r="A2091" s="23">
        <v>2090</v>
      </c>
      <c r="B2091" s="21">
        <v>2018</v>
      </c>
      <c r="C2091" s="17" t="s">
        <v>1421</v>
      </c>
      <c r="D2091" s="17" t="s">
        <v>1533</v>
      </c>
      <c r="E2091" s="17" t="s">
        <v>1422</v>
      </c>
      <c r="F2091" s="17"/>
    </row>
    <row r="2092" spans="1:6" x14ac:dyDescent="0.3">
      <c r="A2092" s="23">
        <v>2091</v>
      </c>
      <c r="B2092" s="21">
        <v>2018</v>
      </c>
      <c r="C2092" s="17" t="s">
        <v>1426</v>
      </c>
      <c r="D2092" s="17" t="s">
        <v>1533</v>
      </c>
      <c r="E2092" s="17" t="s">
        <v>1427</v>
      </c>
      <c r="F2092" s="17"/>
    </row>
    <row r="2093" spans="1:6" x14ac:dyDescent="0.3">
      <c r="A2093" s="23">
        <v>2092</v>
      </c>
      <c r="B2093" s="21">
        <v>2018</v>
      </c>
      <c r="C2093" s="17" t="s">
        <v>1435</v>
      </c>
      <c r="D2093" s="17" t="s">
        <v>1532</v>
      </c>
      <c r="E2093" s="17" t="s">
        <v>1436</v>
      </c>
      <c r="F2093" s="17"/>
    </row>
    <row r="2094" spans="1:6" x14ac:dyDescent="0.3">
      <c r="A2094" s="23">
        <v>2093</v>
      </c>
      <c r="B2094" s="21">
        <v>2018</v>
      </c>
      <c r="C2094" s="17" t="s">
        <v>1440</v>
      </c>
      <c r="D2094" s="17" t="s">
        <v>1532</v>
      </c>
      <c r="E2094" s="17" t="s">
        <v>1430</v>
      </c>
      <c r="F2094" s="17"/>
    </row>
    <row r="2095" spans="1:6" x14ac:dyDescent="0.3">
      <c r="A2095" s="23">
        <v>2094</v>
      </c>
      <c r="B2095" s="21">
        <v>2018</v>
      </c>
      <c r="C2095" s="17" t="s">
        <v>1442</v>
      </c>
      <c r="D2095" s="17" t="s">
        <v>1532</v>
      </c>
      <c r="E2095" s="17" t="s">
        <v>1430</v>
      </c>
      <c r="F2095" s="17"/>
    </row>
    <row r="2096" spans="1:6" x14ac:dyDescent="0.3">
      <c r="A2096" s="23">
        <v>2095</v>
      </c>
      <c r="B2096" s="21">
        <v>2018</v>
      </c>
      <c r="C2096" s="17" t="s">
        <v>1429</v>
      </c>
      <c r="D2096" s="17" t="s">
        <v>1532</v>
      </c>
      <c r="E2096" s="17" t="s">
        <v>1430</v>
      </c>
      <c r="F2096" s="17"/>
    </row>
    <row r="2097" spans="1:6" x14ac:dyDescent="0.3">
      <c r="A2097" s="23">
        <v>2096</v>
      </c>
      <c r="B2097" s="21">
        <v>2018</v>
      </c>
      <c r="C2097" s="17" t="s">
        <v>1460</v>
      </c>
      <c r="D2097" s="17" t="s">
        <v>1562</v>
      </c>
      <c r="E2097" s="17" t="s">
        <v>1461</v>
      </c>
      <c r="F2097" s="17"/>
    </row>
    <row r="2098" spans="1:6" x14ac:dyDescent="0.3">
      <c r="A2098" s="23">
        <v>2097</v>
      </c>
      <c r="B2098" s="21">
        <v>2018</v>
      </c>
      <c r="C2098" s="17" t="s">
        <v>1446</v>
      </c>
      <c r="D2098" s="17" t="s">
        <v>1532</v>
      </c>
      <c r="E2098" s="17" t="s">
        <v>1430</v>
      </c>
      <c r="F2098" s="17"/>
    </row>
    <row r="2099" spans="1:6" x14ac:dyDescent="0.3">
      <c r="A2099" s="23">
        <v>2098</v>
      </c>
      <c r="B2099" s="21">
        <v>2018</v>
      </c>
      <c r="C2099" s="17" t="s">
        <v>1448</v>
      </c>
      <c r="D2099" s="17" t="s">
        <v>1533</v>
      </c>
      <c r="E2099" s="17" t="s">
        <v>1449</v>
      </c>
      <c r="F2099" s="17"/>
    </row>
    <row r="2100" spans="1:6" x14ac:dyDescent="0.3">
      <c r="A2100" s="23">
        <v>2099</v>
      </c>
      <c r="B2100" s="21">
        <v>2018</v>
      </c>
      <c r="C2100" s="17" t="s">
        <v>1456</v>
      </c>
      <c r="D2100" s="17" t="s">
        <v>1532</v>
      </c>
      <c r="E2100" s="17" t="s">
        <v>1430</v>
      </c>
      <c r="F2100" s="17"/>
    </row>
    <row r="2101" spans="1:6" x14ac:dyDescent="0.3">
      <c r="A2101" s="23">
        <v>2100</v>
      </c>
      <c r="B2101" s="21">
        <v>2018</v>
      </c>
      <c r="C2101" s="17" t="s">
        <v>1444</v>
      </c>
      <c r="D2101" s="17" t="s">
        <v>1532</v>
      </c>
      <c r="E2101" s="17" t="s">
        <v>1430</v>
      </c>
      <c r="F2101" s="17"/>
    </row>
    <row r="2102" spans="1:6" x14ac:dyDescent="0.3">
      <c r="A2102" s="23">
        <v>2101</v>
      </c>
      <c r="B2102" s="21">
        <v>2018</v>
      </c>
      <c r="C2102" s="17" t="s">
        <v>1432</v>
      </c>
      <c r="D2102" s="17" t="s">
        <v>1541</v>
      </c>
      <c r="E2102" s="17" t="s">
        <v>1433</v>
      </c>
      <c r="F2102" s="17"/>
    </row>
    <row r="2103" spans="1:6" x14ac:dyDescent="0.3">
      <c r="A2103" s="23">
        <v>2102</v>
      </c>
      <c r="B2103" s="21">
        <v>2018</v>
      </c>
      <c r="C2103" s="17" t="s">
        <v>1418</v>
      </c>
      <c r="D2103" s="17" t="s">
        <v>1556</v>
      </c>
      <c r="E2103" s="17" t="s">
        <v>1419</v>
      </c>
      <c r="F2103" s="17"/>
    </row>
    <row r="2104" spans="1:6" x14ac:dyDescent="0.3">
      <c r="A2104" s="23">
        <v>2103</v>
      </c>
      <c r="B2104" s="21">
        <v>2018</v>
      </c>
      <c r="C2104" s="17" t="s">
        <v>1424</v>
      </c>
      <c r="D2104" s="17" t="s">
        <v>1533</v>
      </c>
      <c r="E2104" s="17" t="s">
        <v>921</v>
      </c>
      <c r="F2104" s="17"/>
    </row>
    <row r="2105" spans="1:6" x14ac:dyDescent="0.3">
      <c r="A2105" s="23">
        <v>2104</v>
      </c>
      <c r="B2105" s="21" t="s">
        <v>163</v>
      </c>
      <c r="C2105" s="17" t="s">
        <v>2251</v>
      </c>
      <c r="D2105" s="17" t="s">
        <v>1545</v>
      </c>
      <c r="E2105" s="17" t="s">
        <v>2252</v>
      </c>
      <c r="F2105" s="17"/>
    </row>
    <row r="2106" spans="1:6" x14ac:dyDescent="0.3">
      <c r="A2106" s="23">
        <v>2105</v>
      </c>
      <c r="B2106" s="21" t="s">
        <v>163</v>
      </c>
      <c r="C2106" s="17" t="s">
        <v>2482</v>
      </c>
      <c r="D2106" s="17" t="s">
        <v>1532</v>
      </c>
      <c r="E2106" s="17" t="s">
        <v>2382</v>
      </c>
      <c r="F2106" s="17"/>
    </row>
    <row r="2107" spans="1:6" x14ac:dyDescent="0.3">
      <c r="A2107" s="23">
        <v>2106</v>
      </c>
      <c r="B2107" s="21" t="s">
        <v>163</v>
      </c>
      <c r="C2107" s="17" t="s">
        <v>2258</v>
      </c>
      <c r="D2107" s="17" t="s">
        <v>1532</v>
      </c>
      <c r="E2107" s="17" t="s">
        <v>1645</v>
      </c>
      <c r="F2107" s="17"/>
    </row>
    <row r="2108" spans="1:6" x14ac:dyDescent="0.3">
      <c r="A2108" s="23">
        <v>2107</v>
      </c>
      <c r="B2108" s="21" t="s">
        <v>163</v>
      </c>
      <c r="C2108" s="17" t="s">
        <v>2525</v>
      </c>
      <c r="D2108" s="17" t="s">
        <v>1538</v>
      </c>
      <c r="E2108" s="17" t="s">
        <v>318</v>
      </c>
      <c r="F2108" s="17"/>
    </row>
    <row r="2109" spans="1:6" x14ac:dyDescent="0.3">
      <c r="A2109" s="23">
        <v>2108</v>
      </c>
      <c r="B2109" s="21" t="s">
        <v>163</v>
      </c>
      <c r="C2109" s="17" t="s">
        <v>2530</v>
      </c>
      <c r="D2109" s="17" t="s">
        <v>1532</v>
      </c>
      <c r="E2109" s="17" t="s">
        <v>775</v>
      </c>
      <c r="F2109" s="17"/>
    </row>
    <row r="2110" spans="1:6" x14ac:dyDescent="0.3">
      <c r="A2110" s="23">
        <v>2109</v>
      </c>
      <c r="B2110" s="21" t="s">
        <v>163</v>
      </c>
      <c r="C2110" s="17" t="s">
        <v>2461</v>
      </c>
      <c r="D2110" s="17" t="s">
        <v>1545</v>
      </c>
      <c r="E2110" s="17" t="s">
        <v>1564</v>
      </c>
      <c r="F2110" s="17"/>
    </row>
    <row r="2111" spans="1:6" x14ac:dyDescent="0.3">
      <c r="A2111" s="23">
        <v>2110</v>
      </c>
      <c r="B2111" s="21" t="s">
        <v>163</v>
      </c>
      <c r="C2111" s="17" t="s">
        <v>2560</v>
      </c>
      <c r="D2111" s="17" t="s">
        <v>1532</v>
      </c>
      <c r="E2111" s="17" t="s">
        <v>1577</v>
      </c>
      <c r="F2111" s="17"/>
    </row>
    <row r="2112" spans="1:6" x14ac:dyDescent="0.3">
      <c r="A2112" s="23">
        <v>2111</v>
      </c>
      <c r="B2112" s="21" t="s">
        <v>163</v>
      </c>
      <c r="C2112" s="17" t="s">
        <v>2535</v>
      </c>
      <c r="D2112" s="17" t="s">
        <v>1533</v>
      </c>
      <c r="E2112" s="17" t="s">
        <v>1645</v>
      </c>
      <c r="F2112" s="17"/>
    </row>
    <row r="2113" spans="1:6" x14ac:dyDescent="0.3">
      <c r="A2113" s="23">
        <v>2112</v>
      </c>
      <c r="B2113" s="21" t="s">
        <v>163</v>
      </c>
      <c r="C2113" s="17" t="s">
        <v>1273</v>
      </c>
      <c r="D2113" s="17" t="s">
        <v>1537</v>
      </c>
      <c r="E2113" s="17" t="s">
        <v>1274</v>
      </c>
      <c r="F2113" s="17"/>
    </row>
    <row r="2114" spans="1:6" x14ac:dyDescent="0.3">
      <c r="A2114" s="23">
        <v>2113</v>
      </c>
      <c r="B2114" s="21" t="s">
        <v>163</v>
      </c>
      <c r="C2114" s="17" t="s">
        <v>2509</v>
      </c>
      <c r="D2114" s="17" t="s">
        <v>1532</v>
      </c>
      <c r="E2114" s="17" t="s">
        <v>2510</v>
      </c>
      <c r="F2114" s="17"/>
    </row>
    <row r="2115" spans="1:6" x14ac:dyDescent="0.3">
      <c r="A2115" s="23">
        <v>2114</v>
      </c>
      <c r="B2115" s="21" t="s">
        <v>163</v>
      </c>
      <c r="C2115" s="17" t="s">
        <v>2434</v>
      </c>
      <c r="D2115" s="17" t="s">
        <v>1532</v>
      </c>
      <c r="E2115" s="17" t="s">
        <v>1617</v>
      </c>
      <c r="F2115" s="17"/>
    </row>
    <row r="2116" spans="1:6" x14ac:dyDescent="0.3">
      <c r="A2116" s="23">
        <v>2115</v>
      </c>
      <c r="B2116" s="21" t="s">
        <v>163</v>
      </c>
      <c r="C2116" s="17" t="s">
        <v>2449</v>
      </c>
      <c r="D2116" s="17" t="s">
        <v>1542</v>
      </c>
      <c r="E2116" s="17" t="s">
        <v>1621</v>
      </c>
      <c r="F2116" s="17"/>
    </row>
    <row r="2117" spans="1:6" x14ac:dyDescent="0.3">
      <c r="A2117" s="23">
        <v>2116</v>
      </c>
      <c r="B2117" s="21" t="s">
        <v>163</v>
      </c>
      <c r="C2117" s="17" t="s">
        <v>2480</v>
      </c>
      <c r="D2117" s="17" t="s">
        <v>1535</v>
      </c>
      <c r="E2117" s="17" t="s">
        <v>1639</v>
      </c>
      <c r="F2117" s="17"/>
    </row>
    <row r="2118" spans="1:6" x14ac:dyDescent="0.3">
      <c r="A2118" s="23">
        <v>2117</v>
      </c>
      <c r="B2118" s="21" t="s">
        <v>163</v>
      </c>
      <c r="C2118" s="17" t="s">
        <v>2239</v>
      </c>
      <c r="D2118" s="17" t="s">
        <v>340</v>
      </c>
      <c r="E2118" s="17" t="s">
        <v>2113</v>
      </c>
      <c r="F2118" s="17"/>
    </row>
    <row r="2119" spans="1:6" x14ac:dyDescent="0.3">
      <c r="A2119" s="23">
        <v>2118</v>
      </c>
      <c r="B2119" s="21" t="s">
        <v>163</v>
      </c>
      <c r="C2119" s="17" t="s">
        <v>4481</v>
      </c>
      <c r="D2119" s="17" t="s">
        <v>1534</v>
      </c>
      <c r="E2119" s="17" t="s">
        <v>1746</v>
      </c>
      <c r="F2119" s="17"/>
    </row>
    <row r="2120" spans="1:6" x14ac:dyDescent="0.3">
      <c r="A2120" s="23">
        <v>2119</v>
      </c>
      <c r="B2120" s="21" t="s">
        <v>163</v>
      </c>
      <c r="C2120" s="17" t="s">
        <v>2579</v>
      </c>
      <c r="D2120" s="17" t="s">
        <v>1535</v>
      </c>
      <c r="E2120" s="17" t="s">
        <v>1639</v>
      </c>
      <c r="F2120" s="17"/>
    </row>
    <row r="2121" spans="1:6" x14ac:dyDescent="0.3">
      <c r="A2121" s="23">
        <v>2120</v>
      </c>
      <c r="B2121" s="21" t="s">
        <v>163</v>
      </c>
      <c r="C2121" s="17" t="s">
        <v>2413</v>
      </c>
      <c r="D2121" s="17" t="s">
        <v>1536</v>
      </c>
      <c r="E2121" s="17" t="s">
        <v>2414</v>
      </c>
      <c r="F2121" s="17"/>
    </row>
    <row r="2122" spans="1:6" x14ac:dyDescent="0.3">
      <c r="A2122" s="23">
        <v>2121</v>
      </c>
      <c r="B2122" s="21" t="s">
        <v>163</v>
      </c>
      <c r="C2122" s="17" t="s">
        <v>2542</v>
      </c>
      <c r="D2122" s="17" t="s">
        <v>1541</v>
      </c>
      <c r="E2122" s="17" t="s">
        <v>1615</v>
      </c>
      <c r="F2122" s="17"/>
    </row>
    <row r="2123" spans="1:6" x14ac:dyDescent="0.3">
      <c r="A2123" s="23">
        <v>2122</v>
      </c>
      <c r="B2123" s="21" t="s">
        <v>163</v>
      </c>
      <c r="C2123" s="17" t="s">
        <v>2362</v>
      </c>
      <c r="D2123" s="17" t="s">
        <v>1534</v>
      </c>
      <c r="E2123" s="17" t="s">
        <v>2167</v>
      </c>
      <c r="F2123" s="17"/>
    </row>
    <row r="2124" spans="1:6" x14ac:dyDescent="0.3">
      <c r="A2124" s="23">
        <v>2123</v>
      </c>
      <c r="B2124" s="21" t="s">
        <v>163</v>
      </c>
      <c r="C2124" s="17" t="s">
        <v>4498</v>
      </c>
      <c r="D2124" s="17" t="s">
        <v>1540</v>
      </c>
      <c r="E2124" s="17" t="s">
        <v>1814</v>
      </c>
      <c r="F2124" s="17"/>
    </row>
    <row r="2125" spans="1:6" x14ac:dyDescent="0.3">
      <c r="A2125" s="23">
        <v>2124</v>
      </c>
      <c r="B2125" s="21">
        <v>2018</v>
      </c>
      <c r="C2125" s="17" t="s">
        <v>1220</v>
      </c>
      <c r="D2125" s="17" t="s">
        <v>1533</v>
      </c>
      <c r="E2125" s="17" t="s">
        <v>1221</v>
      </c>
      <c r="F2125" s="17"/>
    </row>
    <row r="2126" spans="1:6" x14ac:dyDescent="0.3">
      <c r="A2126" s="23">
        <v>2125</v>
      </c>
      <c r="B2126" s="21">
        <v>2018</v>
      </c>
      <c r="C2126" s="17" t="s">
        <v>1196</v>
      </c>
      <c r="D2126" s="17" t="s">
        <v>1542</v>
      </c>
      <c r="E2126" s="17" t="s">
        <v>1197</v>
      </c>
      <c r="F2126" s="17"/>
    </row>
    <row r="2127" spans="1:6" x14ac:dyDescent="0.3">
      <c r="A2127" s="23">
        <v>2126</v>
      </c>
      <c r="B2127" s="21">
        <v>2018</v>
      </c>
      <c r="C2127" s="17" t="s">
        <v>1042</v>
      </c>
      <c r="D2127" s="17" t="s">
        <v>1561</v>
      </c>
      <c r="E2127" s="17" t="s">
        <v>1043</v>
      </c>
      <c r="F2127" s="17"/>
    </row>
    <row r="2128" spans="1:6" x14ac:dyDescent="0.3">
      <c r="A2128" s="23">
        <v>2127</v>
      </c>
      <c r="B2128" s="21">
        <v>2018</v>
      </c>
      <c r="C2128" s="17" t="s">
        <v>933</v>
      </c>
      <c r="D2128" s="17" t="s">
        <v>1537</v>
      </c>
      <c r="E2128" s="17" t="s">
        <v>934</v>
      </c>
      <c r="F2128" s="17"/>
    </row>
    <row r="2129" spans="1:6" x14ac:dyDescent="0.3">
      <c r="A2129" s="23">
        <v>2128</v>
      </c>
      <c r="B2129" s="21" t="s">
        <v>163</v>
      </c>
      <c r="C2129" s="17" t="s">
        <v>2561</v>
      </c>
      <c r="D2129" s="17" t="s">
        <v>4691</v>
      </c>
      <c r="E2129" s="17" t="s">
        <v>1757</v>
      </c>
      <c r="F2129" s="17"/>
    </row>
    <row r="2130" spans="1:6" x14ac:dyDescent="0.3">
      <c r="A2130" s="23">
        <v>2129</v>
      </c>
      <c r="B2130" s="21">
        <v>2018</v>
      </c>
      <c r="C2130" s="17" t="s">
        <v>1037</v>
      </c>
      <c r="D2130" s="17" t="s">
        <v>1532</v>
      </c>
      <c r="E2130" s="17" t="s">
        <v>1010</v>
      </c>
      <c r="F2130" s="17"/>
    </row>
    <row r="2131" spans="1:6" x14ac:dyDescent="0.3">
      <c r="A2131" s="23">
        <v>2130</v>
      </c>
      <c r="B2131" s="21">
        <v>2018</v>
      </c>
      <c r="C2131" s="17" t="s">
        <v>1076</v>
      </c>
      <c r="D2131" s="17" t="s">
        <v>340</v>
      </c>
      <c r="E2131" s="17" t="s">
        <v>910</v>
      </c>
      <c r="F2131" s="17"/>
    </row>
    <row r="2132" spans="1:6" x14ac:dyDescent="0.3">
      <c r="A2132" s="23">
        <v>2131</v>
      </c>
      <c r="B2132" s="21">
        <v>2018</v>
      </c>
      <c r="C2132" s="17" t="s">
        <v>917</v>
      </c>
      <c r="D2132" s="17" t="s">
        <v>1543</v>
      </c>
      <c r="E2132" s="17" t="s">
        <v>918</v>
      </c>
      <c r="F2132" s="17"/>
    </row>
    <row r="2133" spans="1:6" x14ac:dyDescent="0.3">
      <c r="A2133" s="23">
        <v>2132</v>
      </c>
      <c r="B2133" s="21">
        <v>2018</v>
      </c>
      <c r="C2133" s="17" t="s">
        <v>1230</v>
      </c>
      <c r="D2133" s="17" t="s">
        <v>1542</v>
      </c>
      <c r="E2133" s="17" t="s">
        <v>1231</v>
      </c>
      <c r="F2133" s="17"/>
    </row>
    <row r="2134" spans="1:6" x14ac:dyDescent="0.3">
      <c r="A2134" s="23">
        <v>2133</v>
      </c>
      <c r="B2134" s="21">
        <v>2018</v>
      </c>
      <c r="C2134" s="17" t="s">
        <v>1098</v>
      </c>
      <c r="D2134" s="17" t="s">
        <v>1537</v>
      </c>
      <c r="E2134" s="17" t="s">
        <v>921</v>
      </c>
      <c r="F2134" s="17"/>
    </row>
    <row r="2135" spans="1:6" x14ac:dyDescent="0.3">
      <c r="A2135" s="23">
        <v>2134</v>
      </c>
      <c r="B2135" s="21">
        <v>2018</v>
      </c>
      <c r="C2135" s="17" t="s">
        <v>1169</v>
      </c>
      <c r="D2135" s="17" t="s">
        <v>1533</v>
      </c>
      <c r="E2135" s="17" t="s">
        <v>894</v>
      </c>
      <c r="F2135" s="17"/>
    </row>
    <row r="2136" spans="1:6" x14ac:dyDescent="0.3">
      <c r="A2136" s="23">
        <v>2135</v>
      </c>
      <c r="B2136" s="21">
        <v>2018</v>
      </c>
      <c r="C2136" s="17" t="s">
        <v>1055</v>
      </c>
      <c r="D2136" s="17" t="s">
        <v>1535</v>
      </c>
      <c r="E2136" s="17" t="s">
        <v>1056</v>
      </c>
      <c r="F2136" s="17"/>
    </row>
    <row r="2137" spans="1:6" x14ac:dyDescent="0.3">
      <c r="A2137" s="23">
        <v>2136</v>
      </c>
      <c r="B2137" s="21">
        <v>2018</v>
      </c>
      <c r="C2137" s="17" t="s">
        <v>1104</v>
      </c>
      <c r="D2137" s="17" t="s">
        <v>1533</v>
      </c>
      <c r="E2137" s="17" t="s">
        <v>921</v>
      </c>
      <c r="F2137" s="17"/>
    </row>
    <row r="2138" spans="1:6" x14ac:dyDescent="0.3">
      <c r="A2138" s="23">
        <v>2137</v>
      </c>
      <c r="B2138" s="21" t="s">
        <v>163</v>
      </c>
      <c r="C2138" s="17" t="s">
        <v>2340</v>
      </c>
      <c r="D2138" s="17" t="s">
        <v>1538</v>
      </c>
      <c r="E2138" s="17" t="s">
        <v>1617</v>
      </c>
      <c r="F2138" s="17"/>
    </row>
    <row r="2139" spans="1:6" x14ac:dyDescent="0.3">
      <c r="A2139" s="23">
        <v>2138</v>
      </c>
      <c r="B2139" s="21" t="s">
        <v>163</v>
      </c>
      <c r="C2139" s="17" t="s">
        <v>300</v>
      </c>
      <c r="D2139" s="17" t="s">
        <v>340</v>
      </c>
      <c r="E2139" s="17" t="s">
        <v>6</v>
      </c>
      <c r="F2139" s="17"/>
    </row>
    <row r="2140" spans="1:6" x14ac:dyDescent="0.3">
      <c r="A2140" s="23">
        <v>2139</v>
      </c>
      <c r="B2140" s="21" t="s">
        <v>163</v>
      </c>
      <c r="C2140" s="17" t="s">
        <v>2225</v>
      </c>
      <c r="D2140" s="17" t="s">
        <v>1538</v>
      </c>
      <c r="E2140" s="17" t="s">
        <v>1601</v>
      </c>
      <c r="F2140" s="17"/>
    </row>
    <row r="2141" spans="1:6" x14ac:dyDescent="0.3">
      <c r="A2141" s="23">
        <v>2140</v>
      </c>
      <c r="B2141" s="21" t="s">
        <v>163</v>
      </c>
      <c r="C2141" s="17" t="s">
        <v>2501</v>
      </c>
      <c r="D2141" s="17" t="s">
        <v>4629</v>
      </c>
      <c r="E2141" s="17" t="s">
        <v>2252</v>
      </c>
      <c r="F2141" s="17"/>
    </row>
    <row r="2142" spans="1:6" x14ac:dyDescent="0.3">
      <c r="A2142" s="23">
        <v>2141</v>
      </c>
      <c r="B2142" s="21">
        <v>2018</v>
      </c>
      <c r="C2142" s="17" t="s">
        <v>855</v>
      </c>
      <c r="D2142" s="17" t="s">
        <v>1544</v>
      </c>
      <c r="E2142" s="17" t="s">
        <v>856</v>
      </c>
      <c r="F2142" s="17"/>
    </row>
    <row r="2143" spans="1:6" x14ac:dyDescent="0.3">
      <c r="A2143" s="23">
        <v>2142</v>
      </c>
      <c r="B2143" s="21">
        <v>2018</v>
      </c>
      <c r="C2143" s="17" t="s">
        <v>1060</v>
      </c>
      <c r="D2143" s="17" t="s">
        <v>1541</v>
      </c>
      <c r="E2143" s="17" t="s">
        <v>850</v>
      </c>
      <c r="F2143" s="17"/>
    </row>
    <row r="2144" spans="1:6" x14ac:dyDescent="0.3">
      <c r="A2144" s="23">
        <v>2143</v>
      </c>
      <c r="B2144" s="21">
        <v>2018</v>
      </c>
      <c r="C2144" s="17" t="s">
        <v>952</v>
      </c>
      <c r="D2144" s="17" t="s">
        <v>1532</v>
      </c>
      <c r="E2144" s="17" t="s">
        <v>850</v>
      </c>
      <c r="F2144" s="17"/>
    </row>
    <row r="2145" spans="1:6" x14ac:dyDescent="0.3">
      <c r="A2145" s="23">
        <v>2144</v>
      </c>
      <c r="B2145" s="21">
        <v>2018</v>
      </c>
      <c r="C2145" s="17" t="s">
        <v>1211</v>
      </c>
      <c r="D2145" s="17" t="s">
        <v>1536</v>
      </c>
      <c r="E2145" s="17" t="s">
        <v>847</v>
      </c>
      <c r="F2145" s="17"/>
    </row>
    <row r="2146" spans="1:6" x14ac:dyDescent="0.3">
      <c r="A2146" s="23">
        <v>2145</v>
      </c>
      <c r="B2146" s="21">
        <v>2018</v>
      </c>
      <c r="C2146" s="17" t="s">
        <v>1250</v>
      </c>
      <c r="D2146" s="17" t="s">
        <v>1533</v>
      </c>
      <c r="E2146" s="17" t="s">
        <v>859</v>
      </c>
      <c r="F2146" s="17"/>
    </row>
    <row r="2147" spans="1:6" x14ac:dyDescent="0.3">
      <c r="A2147" s="23">
        <v>2146</v>
      </c>
      <c r="B2147" s="21" t="s">
        <v>163</v>
      </c>
      <c r="C2147" s="17" t="s">
        <v>4654</v>
      </c>
      <c r="D2147" s="17" t="s">
        <v>1539</v>
      </c>
      <c r="E2147" s="17" t="s">
        <v>314</v>
      </c>
      <c r="F2147" s="17"/>
    </row>
    <row r="2148" spans="1:6" x14ac:dyDescent="0.3">
      <c r="A2148" s="23">
        <v>2147</v>
      </c>
      <c r="B2148" s="21" t="s">
        <v>163</v>
      </c>
      <c r="C2148" s="17" t="s">
        <v>4653</v>
      </c>
      <c r="D2148" s="17" t="s">
        <v>1533</v>
      </c>
      <c r="E2148" s="17" t="s">
        <v>69</v>
      </c>
      <c r="F2148" s="17"/>
    </row>
    <row r="2149" spans="1:6" x14ac:dyDescent="0.3">
      <c r="A2149" s="23">
        <v>2148</v>
      </c>
      <c r="B2149" s="21" t="s">
        <v>163</v>
      </c>
      <c r="C2149" s="17" t="s">
        <v>4652</v>
      </c>
      <c r="D2149" s="17" t="s">
        <v>1533</v>
      </c>
      <c r="E2149" s="17" t="s">
        <v>1800</v>
      </c>
      <c r="F2149" s="17"/>
    </row>
    <row r="2150" spans="1:6" x14ac:dyDescent="0.3">
      <c r="A2150" s="23">
        <v>2149</v>
      </c>
      <c r="B2150" s="21" t="s">
        <v>163</v>
      </c>
      <c r="C2150" s="17" t="s">
        <v>4636</v>
      </c>
      <c r="D2150" s="17" t="s">
        <v>1544</v>
      </c>
      <c r="E2150" s="17" t="s">
        <v>6</v>
      </c>
      <c r="F2150" s="17"/>
    </row>
    <row r="2151" spans="1:6" x14ac:dyDescent="0.3">
      <c r="A2151" s="23">
        <v>2150</v>
      </c>
      <c r="B2151" s="21" t="s">
        <v>163</v>
      </c>
      <c r="C2151" s="17" t="s">
        <v>4642</v>
      </c>
      <c r="D2151" s="17" t="s">
        <v>1544</v>
      </c>
      <c r="E2151" s="17" t="s">
        <v>1849</v>
      </c>
      <c r="F2151" s="17"/>
    </row>
    <row r="2152" spans="1:6" x14ac:dyDescent="0.3">
      <c r="A2152" s="23">
        <v>2151</v>
      </c>
      <c r="B2152" s="21">
        <v>2018</v>
      </c>
      <c r="C2152" s="17" t="s">
        <v>846</v>
      </c>
      <c r="D2152" s="17" t="s">
        <v>1541</v>
      </c>
      <c r="E2152" s="17" t="s">
        <v>847</v>
      </c>
      <c r="F2152" s="17"/>
    </row>
    <row r="2153" spans="1:6" x14ac:dyDescent="0.3">
      <c r="A2153" s="23">
        <v>2152</v>
      </c>
      <c r="B2153" s="21">
        <v>2018</v>
      </c>
      <c r="C2153" s="17" t="s">
        <v>1100</v>
      </c>
      <c r="D2153" s="17" t="s">
        <v>1533</v>
      </c>
      <c r="E2153" s="17" t="s">
        <v>826</v>
      </c>
      <c r="F2153" s="17"/>
    </row>
    <row r="2154" spans="1:6" x14ac:dyDescent="0.3">
      <c r="A2154" s="23">
        <v>2153</v>
      </c>
      <c r="B2154" s="21">
        <v>2018</v>
      </c>
      <c r="C2154" s="17" t="s">
        <v>945</v>
      </c>
      <c r="D2154" s="17" t="s">
        <v>1535</v>
      </c>
      <c r="E2154" s="17" t="s">
        <v>940</v>
      </c>
      <c r="F2154" s="17"/>
    </row>
    <row r="2155" spans="1:6" x14ac:dyDescent="0.3">
      <c r="A2155" s="23">
        <v>2154</v>
      </c>
      <c r="B2155" s="21">
        <v>2018</v>
      </c>
      <c r="C2155" s="17" t="s">
        <v>904</v>
      </c>
      <c r="D2155" s="17" t="s">
        <v>1537</v>
      </c>
      <c r="E2155" s="17" t="s">
        <v>905</v>
      </c>
      <c r="F2155" s="17"/>
    </row>
    <row r="2156" spans="1:6" x14ac:dyDescent="0.3">
      <c r="A2156" s="23">
        <v>2155</v>
      </c>
      <c r="B2156" s="21">
        <v>2018</v>
      </c>
      <c r="C2156" s="17" t="s">
        <v>831</v>
      </c>
      <c r="D2156" s="17" t="s">
        <v>1533</v>
      </c>
      <c r="E2156" s="17" t="s">
        <v>832</v>
      </c>
      <c r="F2156" s="17"/>
    </row>
    <row r="2157" spans="1:6" x14ac:dyDescent="0.3">
      <c r="A2157" s="23">
        <v>2156</v>
      </c>
      <c r="B2157" s="21">
        <v>2018</v>
      </c>
      <c r="C2157" s="17" t="s">
        <v>1233</v>
      </c>
      <c r="D2157" s="17" t="s">
        <v>1537</v>
      </c>
      <c r="E2157" s="17" t="s">
        <v>937</v>
      </c>
      <c r="F2157" s="17"/>
    </row>
    <row r="2158" spans="1:6" x14ac:dyDescent="0.3">
      <c r="A2158" s="23">
        <v>2157</v>
      </c>
      <c r="B2158" s="21">
        <v>2018</v>
      </c>
      <c r="C2158" s="17" t="s">
        <v>840</v>
      </c>
      <c r="D2158" s="17" t="s">
        <v>1541</v>
      </c>
      <c r="E2158" s="17" t="s">
        <v>841</v>
      </c>
      <c r="F2158" s="17"/>
    </row>
    <row r="2159" spans="1:6" x14ac:dyDescent="0.3">
      <c r="A2159" s="23">
        <v>2158</v>
      </c>
      <c r="B2159" s="21" t="s">
        <v>163</v>
      </c>
      <c r="C2159" s="17" t="s">
        <v>2459</v>
      </c>
      <c r="D2159" s="17" t="s">
        <v>4629</v>
      </c>
      <c r="E2159" s="17" t="s">
        <v>2131</v>
      </c>
      <c r="F2159" s="17"/>
    </row>
    <row r="2160" spans="1:6" x14ac:dyDescent="0.3">
      <c r="A2160" s="23">
        <v>2159</v>
      </c>
      <c r="B2160" s="21" t="s">
        <v>163</v>
      </c>
      <c r="C2160" s="17" t="s">
        <v>2477</v>
      </c>
      <c r="D2160" s="17" t="s">
        <v>1538</v>
      </c>
      <c r="E2160" s="17" t="s">
        <v>2478</v>
      </c>
      <c r="F2160" s="17"/>
    </row>
    <row r="2161" spans="1:6" x14ac:dyDescent="0.3">
      <c r="A2161" s="23">
        <v>2160</v>
      </c>
      <c r="B2161" s="21" t="s">
        <v>163</v>
      </c>
      <c r="C2161" s="17" t="s">
        <v>212</v>
      </c>
      <c r="D2161" s="17" t="s">
        <v>4629</v>
      </c>
      <c r="E2161" s="17" t="s">
        <v>213</v>
      </c>
      <c r="F2161" s="17"/>
    </row>
    <row r="2162" spans="1:6" x14ac:dyDescent="0.3">
      <c r="A2162" s="23">
        <v>2161</v>
      </c>
      <c r="B2162" s="21" t="s">
        <v>163</v>
      </c>
      <c r="C2162" s="17" t="s">
        <v>2384</v>
      </c>
      <c r="D2162" s="17" t="s">
        <v>1556</v>
      </c>
      <c r="E2162" s="17" t="s">
        <v>2382</v>
      </c>
      <c r="F2162" s="17"/>
    </row>
    <row r="2163" spans="1:6" x14ac:dyDescent="0.3">
      <c r="A2163" s="23">
        <v>2162</v>
      </c>
      <c r="B2163" s="21" t="s">
        <v>163</v>
      </c>
      <c r="C2163" s="17" t="s">
        <v>2262</v>
      </c>
      <c r="D2163" s="17" t="s">
        <v>1538</v>
      </c>
      <c r="E2163" s="17" t="s">
        <v>1619</v>
      </c>
      <c r="F2163" s="17"/>
    </row>
    <row r="2164" spans="1:6" x14ac:dyDescent="0.3">
      <c r="A2164" s="23">
        <v>2163</v>
      </c>
      <c r="B2164" s="21" t="s">
        <v>163</v>
      </c>
      <c r="C2164" s="17" t="s">
        <v>4517</v>
      </c>
      <c r="D2164" s="17" t="s">
        <v>1560</v>
      </c>
      <c r="E2164" s="17" t="s">
        <v>2732</v>
      </c>
      <c r="F2164" s="17"/>
    </row>
    <row r="2165" spans="1:6" x14ac:dyDescent="0.3">
      <c r="A2165" s="23">
        <v>2164</v>
      </c>
      <c r="B2165" s="21" t="s">
        <v>163</v>
      </c>
      <c r="C2165" s="17" t="s">
        <v>2290</v>
      </c>
      <c r="D2165" s="17" t="s">
        <v>1541</v>
      </c>
      <c r="E2165" s="17" t="s">
        <v>1764</v>
      </c>
      <c r="F2165" s="17"/>
    </row>
    <row r="2166" spans="1:6" x14ac:dyDescent="0.3">
      <c r="A2166" s="23">
        <v>2165</v>
      </c>
      <c r="B2166" s="21" t="s">
        <v>163</v>
      </c>
      <c r="C2166" s="17" t="s">
        <v>2394</v>
      </c>
      <c r="D2166" s="17" t="s">
        <v>1535</v>
      </c>
      <c r="E2166" s="17" t="s">
        <v>1621</v>
      </c>
      <c r="F2166" s="17"/>
    </row>
    <row r="2167" spans="1:6" x14ac:dyDescent="0.3">
      <c r="A2167" s="23">
        <v>2166</v>
      </c>
      <c r="B2167" s="21" t="s">
        <v>163</v>
      </c>
      <c r="C2167" s="17" t="s">
        <v>2314</v>
      </c>
      <c r="D2167" s="17" t="s">
        <v>1546</v>
      </c>
      <c r="E2167" s="17" t="s">
        <v>1687</v>
      </c>
      <c r="F2167" s="17"/>
    </row>
    <row r="2168" spans="1:6" x14ac:dyDescent="0.3">
      <c r="A2168" s="23">
        <v>2167</v>
      </c>
      <c r="B2168" s="21" t="s">
        <v>163</v>
      </c>
      <c r="C2168" s="17" t="s">
        <v>1268</v>
      </c>
      <c r="D2168" s="17" t="s">
        <v>1532</v>
      </c>
      <c r="E2168" s="17" t="s">
        <v>97</v>
      </c>
      <c r="F2168" s="17"/>
    </row>
    <row r="2169" spans="1:6" x14ac:dyDescent="0.3">
      <c r="A2169" s="23">
        <v>2168</v>
      </c>
      <c r="B2169" s="21" t="s">
        <v>163</v>
      </c>
      <c r="C2169" s="17" t="s">
        <v>2549</v>
      </c>
      <c r="D2169" s="17" t="s">
        <v>1538</v>
      </c>
      <c r="E2169" s="17" t="s">
        <v>1568</v>
      </c>
      <c r="F2169" s="17"/>
    </row>
    <row r="2170" spans="1:6" x14ac:dyDescent="0.3">
      <c r="A2170" s="23">
        <v>2169</v>
      </c>
      <c r="B2170" s="21" t="s">
        <v>163</v>
      </c>
      <c r="C2170" s="17" t="s">
        <v>266</v>
      </c>
      <c r="D2170" s="17" t="s">
        <v>1536</v>
      </c>
      <c r="E2170" s="17" t="s">
        <v>19</v>
      </c>
      <c r="F2170" s="17"/>
    </row>
    <row r="2171" spans="1:6" x14ac:dyDescent="0.3">
      <c r="A2171" s="23">
        <v>2170</v>
      </c>
      <c r="B2171" s="21" t="s">
        <v>163</v>
      </c>
      <c r="C2171" s="17" t="s">
        <v>2464</v>
      </c>
      <c r="D2171" s="17" t="s">
        <v>1537</v>
      </c>
      <c r="E2171" s="17" t="s">
        <v>2252</v>
      </c>
      <c r="F2171" s="17"/>
    </row>
    <row r="2172" spans="1:6" x14ac:dyDescent="0.3">
      <c r="A2172" s="23">
        <v>2171</v>
      </c>
      <c r="B2172" s="21" t="s">
        <v>163</v>
      </c>
      <c r="C2172" s="17" t="s">
        <v>2464</v>
      </c>
      <c r="D2172" s="17" t="s">
        <v>1537</v>
      </c>
      <c r="E2172" s="17" t="s">
        <v>2252</v>
      </c>
      <c r="F2172" s="17"/>
    </row>
    <row r="2173" spans="1:6" x14ac:dyDescent="0.3">
      <c r="A2173" s="23">
        <v>2172</v>
      </c>
      <c r="B2173" s="21" t="s">
        <v>163</v>
      </c>
      <c r="C2173" s="17" t="s">
        <v>2513</v>
      </c>
      <c r="D2173" s="17" t="s">
        <v>1545</v>
      </c>
      <c r="E2173" s="17" t="s">
        <v>1564</v>
      </c>
      <c r="F2173" s="17"/>
    </row>
    <row r="2174" spans="1:6" x14ac:dyDescent="0.3">
      <c r="A2174" s="23">
        <v>2173</v>
      </c>
      <c r="B2174" s="21" t="s">
        <v>163</v>
      </c>
      <c r="C2174" s="17" t="s">
        <v>2532</v>
      </c>
      <c r="D2174" s="17" t="s">
        <v>1534</v>
      </c>
      <c r="E2174" s="17" t="s">
        <v>2252</v>
      </c>
      <c r="F2174" s="17"/>
    </row>
    <row r="2175" spans="1:6" x14ac:dyDescent="0.3">
      <c r="A2175" s="23">
        <v>2174</v>
      </c>
      <c r="B2175" s="21" t="s">
        <v>163</v>
      </c>
      <c r="C2175" s="17" t="s">
        <v>2179</v>
      </c>
      <c r="D2175" s="17" t="s">
        <v>1532</v>
      </c>
      <c r="E2175" s="17" t="s">
        <v>1568</v>
      </c>
      <c r="F2175" s="17"/>
    </row>
    <row r="2176" spans="1:6" x14ac:dyDescent="0.3">
      <c r="A2176" s="23">
        <v>2175</v>
      </c>
      <c r="B2176" s="21" t="s">
        <v>163</v>
      </c>
      <c r="C2176" s="17" t="s">
        <v>2323</v>
      </c>
      <c r="D2176" s="17" t="s">
        <v>1553</v>
      </c>
      <c r="E2176" s="17" t="s">
        <v>2018</v>
      </c>
      <c r="F2176" s="17"/>
    </row>
    <row r="2177" spans="1:6" x14ac:dyDescent="0.3">
      <c r="A2177" s="23">
        <v>2176</v>
      </c>
      <c r="B2177" s="21" t="s">
        <v>163</v>
      </c>
      <c r="C2177" s="17" t="s">
        <v>2429</v>
      </c>
      <c r="D2177" s="17" t="s">
        <v>340</v>
      </c>
      <c r="E2177" s="17" t="s">
        <v>2075</v>
      </c>
      <c r="F2177" s="17"/>
    </row>
    <row r="2178" spans="1:6" x14ac:dyDescent="0.3">
      <c r="A2178" s="23">
        <v>2177</v>
      </c>
      <c r="B2178" s="21" t="s">
        <v>163</v>
      </c>
      <c r="C2178" s="17" t="s">
        <v>2349</v>
      </c>
      <c r="D2178" s="17" t="s">
        <v>1535</v>
      </c>
      <c r="E2178" s="17" t="s">
        <v>1621</v>
      </c>
      <c r="F2178" s="17"/>
    </row>
    <row r="2179" spans="1:6" x14ac:dyDescent="0.3">
      <c r="A2179" s="23">
        <v>2178</v>
      </c>
      <c r="B2179" s="21" t="s">
        <v>163</v>
      </c>
      <c r="C2179" s="17" t="s">
        <v>2468</v>
      </c>
      <c r="D2179" s="17" t="s">
        <v>1538</v>
      </c>
      <c r="E2179" s="17" t="s">
        <v>2252</v>
      </c>
      <c r="F2179" s="17"/>
    </row>
    <row r="2180" spans="1:6" x14ac:dyDescent="0.3">
      <c r="A2180" s="23">
        <v>2179</v>
      </c>
      <c r="B2180" s="21" t="s">
        <v>163</v>
      </c>
      <c r="C2180" s="17" t="s">
        <v>2466</v>
      </c>
      <c r="D2180" s="17" t="s">
        <v>1535</v>
      </c>
      <c r="E2180" s="17" t="s">
        <v>2252</v>
      </c>
      <c r="F2180" s="17"/>
    </row>
    <row r="2181" spans="1:6" x14ac:dyDescent="0.3">
      <c r="A2181" s="23">
        <v>2180</v>
      </c>
      <c r="B2181" s="21" t="s">
        <v>163</v>
      </c>
      <c r="C2181" s="17" t="s">
        <v>2275</v>
      </c>
      <c r="D2181" s="17" t="s">
        <v>1535</v>
      </c>
      <c r="E2181" s="17" t="s">
        <v>1692</v>
      </c>
      <c r="F2181" s="17"/>
    </row>
    <row r="2182" spans="1:6" x14ac:dyDescent="0.3">
      <c r="A2182" s="23">
        <v>2181</v>
      </c>
      <c r="B2182" s="21" t="s">
        <v>163</v>
      </c>
      <c r="C2182" s="17" t="s">
        <v>1266</v>
      </c>
      <c r="D2182" s="17" t="s">
        <v>1539</v>
      </c>
      <c r="E2182" s="17" t="s">
        <v>64</v>
      </c>
      <c r="F2182" s="17"/>
    </row>
    <row r="2183" spans="1:6" x14ac:dyDescent="0.3">
      <c r="A2183" s="23">
        <v>2182</v>
      </c>
      <c r="B2183" s="21" t="s">
        <v>163</v>
      </c>
      <c r="C2183" s="17" t="s">
        <v>278</v>
      </c>
      <c r="D2183" s="17" t="s">
        <v>1545</v>
      </c>
      <c r="E2183" s="17" t="s">
        <v>64</v>
      </c>
      <c r="F2183" s="17"/>
    </row>
    <row r="2184" spans="1:6" x14ac:dyDescent="0.3">
      <c r="A2184" s="23">
        <v>2183</v>
      </c>
      <c r="B2184" s="21" t="s">
        <v>163</v>
      </c>
      <c r="C2184" s="17" t="s">
        <v>2389</v>
      </c>
      <c r="D2184" s="17" t="s">
        <v>1535</v>
      </c>
      <c r="E2184" s="17" t="s">
        <v>1692</v>
      </c>
      <c r="F2184" s="17"/>
    </row>
    <row r="2185" spans="1:6" x14ac:dyDescent="0.3">
      <c r="A2185" s="23">
        <v>2184</v>
      </c>
      <c r="B2185" s="21" t="s">
        <v>163</v>
      </c>
      <c r="C2185" s="17" t="s">
        <v>2218</v>
      </c>
      <c r="D2185" s="17" t="s">
        <v>1542</v>
      </c>
      <c r="E2185" s="17" t="s">
        <v>1845</v>
      </c>
      <c r="F2185" s="17"/>
    </row>
    <row r="2186" spans="1:6" x14ac:dyDescent="0.3">
      <c r="A2186" s="23">
        <v>2185</v>
      </c>
      <c r="B2186" s="21" t="s">
        <v>163</v>
      </c>
      <c r="C2186" s="17" t="s">
        <v>1909</v>
      </c>
      <c r="D2186" s="17" t="s">
        <v>1535</v>
      </c>
      <c r="E2186" s="17" t="s">
        <v>1861</v>
      </c>
      <c r="F2186" s="17"/>
    </row>
    <row r="2187" spans="1:6" x14ac:dyDescent="0.3">
      <c r="A2187" s="23">
        <v>2186</v>
      </c>
      <c r="B2187" s="21" t="s">
        <v>163</v>
      </c>
      <c r="C2187" s="17" t="s">
        <v>255</v>
      </c>
      <c r="D2187" s="17" t="s">
        <v>1545</v>
      </c>
      <c r="E2187" s="17" t="s">
        <v>48</v>
      </c>
      <c r="F2187" s="17"/>
    </row>
    <row r="2188" spans="1:6" x14ac:dyDescent="0.3">
      <c r="A2188" s="23">
        <v>2187</v>
      </c>
      <c r="B2188" s="21" t="s">
        <v>163</v>
      </c>
      <c r="C2188" s="17" t="s">
        <v>2417</v>
      </c>
      <c r="D2188" s="17" t="s">
        <v>1533</v>
      </c>
      <c r="E2188" s="17" t="s">
        <v>1568</v>
      </c>
      <c r="F2188" s="17"/>
    </row>
    <row r="2189" spans="1:6" x14ac:dyDescent="0.3">
      <c r="A2189" s="23">
        <v>2188</v>
      </c>
      <c r="B2189" s="21" t="s">
        <v>163</v>
      </c>
      <c r="C2189" s="17" t="s">
        <v>2467</v>
      </c>
      <c r="D2189" s="17" t="s">
        <v>1532</v>
      </c>
      <c r="E2189" s="17" t="s">
        <v>2252</v>
      </c>
      <c r="F2189" s="17"/>
    </row>
    <row r="2190" spans="1:6" x14ac:dyDescent="0.3">
      <c r="A2190" s="23">
        <v>2189</v>
      </c>
      <c r="B2190" s="21" t="s">
        <v>163</v>
      </c>
      <c r="C2190" s="17" t="s">
        <v>243</v>
      </c>
      <c r="D2190" s="17" t="s">
        <v>1542</v>
      </c>
      <c r="E2190" s="17" t="s">
        <v>48</v>
      </c>
      <c r="F2190" s="17"/>
    </row>
    <row r="2191" spans="1:6" x14ac:dyDescent="0.3">
      <c r="A2191" s="23">
        <v>2190</v>
      </c>
      <c r="B2191" s="21" t="s">
        <v>163</v>
      </c>
      <c r="C2191" s="17" t="s">
        <v>2243</v>
      </c>
      <c r="D2191" s="17" t="s">
        <v>1534</v>
      </c>
      <c r="E2191" s="17" t="s">
        <v>1683</v>
      </c>
      <c r="F2191" s="17"/>
    </row>
    <row r="2192" spans="1:6" x14ac:dyDescent="0.3">
      <c r="A2192" s="23">
        <v>2191</v>
      </c>
      <c r="B2192" s="21" t="s">
        <v>163</v>
      </c>
      <c r="C2192" s="17" t="s">
        <v>2399</v>
      </c>
      <c r="D2192" s="17" t="s">
        <v>1540</v>
      </c>
      <c r="E2192" s="17" t="s">
        <v>1577</v>
      </c>
      <c r="F2192" s="17"/>
    </row>
    <row r="2193" spans="1:6" x14ac:dyDescent="0.3">
      <c r="A2193" s="23">
        <v>2192</v>
      </c>
      <c r="B2193" s="21" t="s">
        <v>163</v>
      </c>
      <c r="C2193" s="17" t="s">
        <v>2496</v>
      </c>
      <c r="D2193" s="17" t="s">
        <v>1537</v>
      </c>
      <c r="E2193" s="17" t="s">
        <v>2497</v>
      </c>
      <c r="F2193" s="17"/>
    </row>
    <row r="2194" spans="1:6" x14ac:dyDescent="0.3">
      <c r="A2194" s="23">
        <v>2193</v>
      </c>
      <c r="B2194" s="21" t="s">
        <v>163</v>
      </c>
      <c r="C2194" s="17" t="s">
        <v>234</v>
      </c>
      <c r="D2194" s="17" t="s">
        <v>1534</v>
      </c>
      <c r="E2194" s="17" t="s">
        <v>235</v>
      </c>
      <c r="F2194" s="17"/>
    </row>
    <row r="2195" spans="1:6" x14ac:dyDescent="0.3">
      <c r="A2195" s="23">
        <v>2194</v>
      </c>
      <c r="B2195" s="21" t="s">
        <v>163</v>
      </c>
      <c r="C2195" s="17" t="s">
        <v>2199</v>
      </c>
      <c r="D2195" s="17" t="s">
        <v>1551</v>
      </c>
      <c r="E2195" s="17" t="s">
        <v>2060</v>
      </c>
      <c r="F2195" s="17"/>
    </row>
    <row r="2196" spans="1:6" x14ac:dyDescent="0.3">
      <c r="A2196" s="23">
        <v>2195</v>
      </c>
      <c r="B2196" s="21" t="s">
        <v>163</v>
      </c>
      <c r="C2196" s="17" t="s">
        <v>2248</v>
      </c>
      <c r="D2196" s="17" t="s">
        <v>1533</v>
      </c>
      <c r="E2196" s="17" t="s">
        <v>2249</v>
      </c>
      <c r="F2196" s="17"/>
    </row>
    <row r="2197" spans="1:6" x14ac:dyDescent="0.3">
      <c r="A2197" s="23">
        <v>2196</v>
      </c>
      <c r="B2197" s="21" t="s">
        <v>163</v>
      </c>
      <c r="C2197" s="17" t="s">
        <v>2450</v>
      </c>
      <c r="D2197" s="17" t="s">
        <v>1533</v>
      </c>
      <c r="E2197" s="17" t="s">
        <v>1621</v>
      </c>
      <c r="F2197" s="17"/>
    </row>
    <row r="2198" spans="1:6" x14ac:dyDescent="0.3">
      <c r="A2198" s="23">
        <v>2197</v>
      </c>
      <c r="B2198" s="21" t="s">
        <v>163</v>
      </c>
      <c r="C2198" s="17" t="s">
        <v>2543</v>
      </c>
      <c r="D2198" s="17" t="s">
        <v>1542</v>
      </c>
      <c r="E2198" s="17" t="s">
        <v>2049</v>
      </c>
      <c r="F2198" s="17"/>
    </row>
    <row r="2199" spans="1:6" x14ac:dyDescent="0.3">
      <c r="A2199" s="23">
        <v>2198</v>
      </c>
      <c r="B2199" s="21" t="s">
        <v>163</v>
      </c>
      <c r="C2199" s="17" t="s">
        <v>2419</v>
      </c>
      <c r="D2199" s="17" t="s">
        <v>1538</v>
      </c>
      <c r="E2199" s="17" t="s">
        <v>2420</v>
      </c>
      <c r="F2199" s="17"/>
    </row>
    <row r="2200" spans="1:6" x14ac:dyDescent="0.3">
      <c r="A2200" s="23">
        <v>2199</v>
      </c>
      <c r="B2200" s="21" t="s">
        <v>163</v>
      </c>
      <c r="C2200" s="17" t="s">
        <v>2547</v>
      </c>
      <c r="D2200" s="17" t="s">
        <v>1535</v>
      </c>
      <c r="E2200" s="17" t="s">
        <v>2548</v>
      </c>
      <c r="F2200" s="17"/>
    </row>
    <row r="2201" spans="1:6" x14ac:dyDescent="0.3">
      <c r="A2201" s="23">
        <v>2200</v>
      </c>
      <c r="B2201" s="21" t="s">
        <v>163</v>
      </c>
      <c r="C2201" s="17" t="s">
        <v>2470</v>
      </c>
      <c r="D2201" s="17" t="s">
        <v>1532</v>
      </c>
      <c r="E2201" s="17" t="s">
        <v>2252</v>
      </c>
      <c r="F2201" s="17"/>
    </row>
    <row r="2202" spans="1:6" x14ac:dyDescent="0.3">
      <c r="A2202" s="23">
        <v>2201</v>
      </c>
      <c r="B2202" s="21" t="s">
        <v>163</v>
      </c>
      <c r="C2202" s="17" t="s">
        <v>2189</v>
      </c>
      <c r="D2202" s="17" t="s">
        <v>1554</v>
      </c>
      <c r="E2202" s="17" t="s">
        <v>2190</v>
      </c>
      <c r="F2202" s="17"/>
    </row>
    <row r="2203" spans="1:6" x14ac:dyDescent="0.3">
      <c r="A2203" s="23">
        <v>2202</v>
      </c>
      <c r="B2203" s="21" t="s">
        <v>163</v>
      </c>
      <c r="C2203" s="17" t="s">
        <v>2222</v>
      </c>
      <c r="D2203" s="17" t="s">
        <v>1558</v>
      </c>
      <c r="E2203" s="17" t="s">
        <v>1617</v>
      </c>
      <c r="F2203" s="17"/>
    </row>
    <row r="2204" spans="1:6" x14ac:dyDescent="0.3">
      <c r="A2204" s="23">
        <v>2203</v>
      </c>
      <c r="B2204" s="21" t="s">
        <v>163</v>
      </c>
      <c r="C2204" s="17" t="s">
        <v>1270</v>
      </c>
      <c r="D2204" s="17" t="s">
        <v>1532</v>
      </c>
      <c r="E2204" s="17" t="s">
        <v>48</v>
      </c>
      <c r="F2204" s="17"/>
    </row>
    <row r="2205" spans="1:6" x14ac:dyDescent="0.3">
      <c r="A2205" s="23">
        <v>2204</v>
      </c>
      <c r="B2205" s="21" t="s">
        <v>163</v>
      </c>
      <c r="C2205" s="17" t="s">
        <v>2544</v>
      </c>
      <c r="D2205" s="17" t="s">
        <v>4629</v>
      </c>
      <c r="E2205" s="17" t="s">
        <v>2545</v>
      </c>
      <c r="F2205" s="17"/>
    </row>
    <row r="2206" spans="1:6" x14ac:dyDescent="0.3">
      <c r="A2206" s="23">
        <v>2205</v>
      </c>
      <c r="B2206" s="21" t="s">
        <v>163</v>
      </c>
      <c r="C2206" s="17" t="s">
        <v>2303</v>
      </c>
      <c r="D2206" s="17" t="s">
        <v>1535</v>
      </c>
      <c r="E2206" s="17" t="s">
        <v>1667</v>
      </c>
      <c r="F2206" s="17"/>
    </row>
    <row r="2207" spans="1:6" x14ac:dyDescent="0.3">
      <c r="A2207" s="23">
        <v>2206</v>
      </c>
      <c r="B2207" s="21" t="s">
        <v>163</v>
      </c>
      <c r="C2207" s="17" t="s">
        <v>168</v>
      </c>
      <c r="D2207" s="17" t="s">
        <v>1535</v>
      </c>
      <c r="E2207" s="17" t="s">
        <v>6</v>
      </c>
      <c r="F2207" s="17"/>
    </row>
    <row r="2208" spans="1:6" x14ac:dyDescent="0.3">
      <c r="A2208" s="23">
        <v>2207</v>
      </c>
      <c r="B2208" s="21" t="s">
        <v>163</v>
      </c>
      <c r="C2208" s="17" t="s">
        <v>2435</v>
      </c>
      <c r="D2208" s="17" t="s">
        <v>1546</v>
      </c>
      <c r="E2208" s="17" t="s">
        <v>1774</v>
      </c>
      <c r="F2208" s="17"/>
    </row>
    <row r="2209" spans="1:6" x14ac:dyDescent="0.3">
      <c r="A2209" s="23">
        <v>2208</v>
      </c>
      <c r="B2209" s="21" t="s">
        <v>163</v>
      </c>
      <c r="C2209" s="17" t="s">
        <v>2204</v>
      </c>
      <c r="D2209" s="17" t="s">
        <v>1535</v>
      </c>
      <c r="E2209" s="17" t="s">
        <v>1617</v>
      </c>
      <c r="F2209" s="17"/>
    </row>
    <row r="2210" spans="1:6" x14ac:dyDescent="0.3">
      <c r="A2210" s="23">
        <v>2209</v>
      </c>
      <c r="B2210" s="21" t="s">
        <v>163</v>
      </c>
      <c r="C2210" s="17" t="s">
        <v>2206</v>
      </c>
      <c r="D2210" s="17" t="s">
        <v>1535</v>
      </c>
      <c r="E2210" s="17" t="s">
        <v>1651</v>
      </c>
      <c r="F2210" s="17"/>
    </row>
    <row r="2211" spans="1:6" x14ac:dyDescent="0.3">
      <c r="A2211" s="23">
        <v>2210</v>
      </c>
      <c r="B2211" s="21" t="s">
        <v>163</v>
      </c>
      <c r="C2211" s="17" t="s">
        <v>2289</v>
      </c>
      <c r="D2211" s="17" t="s">
        <v>1558</v>
      </c>
      <c r="E2211" s="17" t="s">
        <v>2182</v>
      </c>
      <c r="F2211" s="17"/>
    </row>
    <row r="2212" spans="1:6" x14ac:dyDescent="0.3">
      <c r="A2212" s="23">
        <v>2211</v>
      </c>
      <c r="B2212" s="21" t="s">
        <v>163</v>
      </c>
      <c r="C2212" s="17" t="s">
        <v>2397</v>
      </c>
      <c r="D2212" s="17" t="s">
        <v>1553</v>
      </c>
      <c r="E2212" s="17" t="s">
        <v>2398</v>
      </c>
      <c r="F2212" s="17"/>
    </row>
    <row r="2213" spans="1:6" x14ac:dyDescent="0.3">
      <c r="A2213" s="23">
        <v>2212</v>
      </c>
      <c r="B2213" s="21" t="s">
        <v>163</v>
      </c>
      <c r="C2213" s="17" t="s">
        <v>2313</v>
      </c>
      <c r="D2213" s="17" t="s">
        <v>1535</v>
      </c>
      <c r="E2213" s="17" t="s">
        <v>1692</v>
      </c>
      <c r="F2213" s="17"/>
    </row>
    <row r="2214" spans="1:6" x14ac:dyDescent="0.3">
      <c r="A2214" s="23">
        <v>2213</v>
      </c>
      <c r="B2214" s="21" t="s">
        <v>163</v>
      </c>
      <c r="C2214" s="17" t="s">
        <v>215</v>
      </c>
      <c r="D2214" s="17" t="s">
        <v>1546</v>
      </c>
      <c r="E2214" s="17" t="s">
        <v>9</v>
      </c>
      <c r="F2214" s="17"/>
    </row>
    <row r="2215" spans="1:6" x14ac:dyDescent="0.3">
      <c r="A2215" s="23">
        <v>2214</v>
      </c>
      <c r="B2215" s="21" t="s">
        <v>163</v>
      </c>
      <c r="C2215" s="17" t="s">
        <v>2395</v>
      </c>
      <c r="D2215" s="17" t="s">
        <v>1533</v>
      </c>
      <c r="E2215" s="17" t="s">
        <v>1621</v>
      </c>
      <c r="F2215" s="17"/>
    </row>
    <row r="2216" spans="1:6" x14ac:dyDescent="0.3">
      <c r="A2216" s="23">
        <v>2215</v>
      </c>
      <c r="B2216" s="21" t="s">
        <v>163</v>
      </c>
      <c r="C2216" s="17" t="s">
        <v>272</v>
      </c>
      <c r="D2216" s="17" t="s">
        <v>1554</v>
      </c>
      <c r="E2216" s="17" t="s">
        <v>19</v>
      </c>
      <c r="F2216" s="17"/>
    </row>
    <row r="2217" spans="1:6" x14ac:dyDescent="0.3">
      <c r="A2217" s="23">
        <v>2216</v>
      </c>
      <c r="B2217" s="21" t="s">
        <v>163</v>
      </c>
      <c r="C2217" s="17" t="s">
        <v>2421</v>
      </c>
      <c r="D2217" s="17" t="s">
        <v>4691</v>
      </c>
      <c r="E2217" s="17" t="s">
        <v>2422</v>
      </c>
      <c r="F2217" s="17"/>
    </row>
    <row r="2218" spans="1:6" x14ac:dyDescent="0.3">
      <c r="A2218" s="23">
        <v>2217</v>
      </c>
      <c r="B2218" s="21" t="s">
        <v>163</v>
      </c>
      <c r="C2218" s="17" t="s">
        <v>2406</v>
      </c>
      <c r="D2218" s="17" t="s">
        <v>4691</v>
      </c>
      <c r="E2218" s="17" t="s">
        <v>1625</v>
      </c>
      <c r="F2218" s="17"/>
    </row>
    <row r="2219" spans="1:6" x14ac:dyDescent="0.3">
      <c r="A2219" s="23">
        <v>2218</v>
      </c>
      <c r="B2219" s="21" t="s">
        <v>163</v>
      </c>
      <c r="C2219" s="17" t="s">
        <v>2401</v>
      </c>
      <c r="D2219" s="17" t="s">
        <v>1533</v>
      </c>
      <c r="E2219" s="17" t="s">
        <v>1939</v>
      </c>
      <c r="F2219" s="17"/>
    </row>
    <row r="2220" spans="1:6" x14ac:dyDescent="0.3">
      <c r="A2220" s="23">
        <v>2219</v>
      </c>
      <c r="B2220" s="21" t="s">
        <v>163</v>
      </c>
      <c r="C2220" s="17" t="s">
        <v>2216</v>
      </c>
      <c r="D2220" s="17" t="s">
        <v>1535</v>
      </c>
      <c r="E2220" s="17" t="s">
        <v>1809</v>
      </c>
      <c r="F2220" s="17"/>
    </row>
    <row r="2221" spans="1:6" x14ac:dyDescent="0.3">
      <c r="A2221" s="23">
        <v>2220</v>
      </c>
      <c r="B2221" s="21" t="s">
        <v>163</v>
      </c>
      <c r="C2221" s="17" t="s">
        <v>264</v>
      </c>
      <c r="D2221" s="17" t="s">
        <v>1537</v>
      </c>
      <c r="E2221" s="17" t="s">
        <v>19</v>
      </c>
      <c r="F2221" s="17"/>
    </row>
    <row r="2222" spans="1:6" x14ac:dyDescent="0.3">
      <c r="A2222" s="23">
        <v>2221</v>
      </c>
      <c r="B2222" s="21" t="s">
        <v>163</v>
      </c>
      <c r="C2222" s="17" t="s">
        <v>4570</v>
      </c>
      <c r="D2222" s="17" t="s">
        <v>1562</v>
      </c>
      <c r="E2222" s="17" t="s">
        <v>1615</v>
      </c>
      <c r="F2222" s="17"/>
    </row>
    <row r="2223" spans="1:6" x14ac:dyDescent="0.3">
      <c r="A2223" s="23">
        <v>2222</v>
      </c>
      <c r="B2223" s="21" t="s">
        <v>163</v>
      </c>
      <c r="C2223" s="17" t="s">
        <v>302</v>
      </c>
      <c r="D2223" s="17" t="s">
        <v>1535</v>
      </c>
      <c r="E2223" s="17" t="s">
        <v>303</v>
      </c>
      <c r="F2223" s="17"/>
    </row>
    <row r="2224" spans="1:6" x14ac:dyDescent="0.3">
      <c r="A2224" s="23">
        <v>2223</v>
      </c>
      <c r="B2224" s="21" t="s">
        <v>163</v>
      </c>
      <c r="C2224" s="17" t="s">
        <v>2173</v>
      </c>
      <c r="D2224" s="17" t="s">
        <v>1534</v>
      </c>
      <c r="E2224" s="17" t="s">
        <v>1603</v>
      </c>
      <c r="F2224" s="17"/>
    </row>
    <row r="2225" spans="1:6" x14ac:dyDescent="0.3">
      <c r="A2225" s="23">
        <v>2224</v>
      </c>
      <c r="B2225" s="21" t="s">
        <v>163</v>
      </c>
      <c r="C2225" s="17" t="s">
        <v>2411</v>
      </c>
      <c r="D2225" s="17" t="s">
        <v>1534</v>
      </c>
      <c r="E2225" s="17" t="s">
        <v>2412</v>
      </c>
      <c r="F2225" s="17"/>
    </row>
    <row r="2226" spans="1:6" x14ac:dyDescent="0.3">
      <c r="A2226" s="23">
        <v>2225</v>
      </c>
      <c r="B2226" s="21" t="s">
        <v>163</v>
      </c>
      <c r="C2226" s="17" t="s">
        <v>2396</v>
      </c>
      <c r="D2226" s="17" t="s">
        <v>1535</v>
      </c>
      <c r="E2226" s="17" t="s">
        <v>1861</v>
      </c>
      <c r="F2226" s="17"/>
    </row>
    <row r="2227" spans="1:6" x14ac:dyDescent="0.3">
      <c r="A2227" s="23">
        <v>2226</v>
      </c>
      <c r="B2227" s="21" t="s">
        <v>163</v>
      </c>
      <c r="C2227" s="17" t="s">
        <v>2213</v>
      </c>
      <c r="D2227" s="17" t="s">
        <v>1538</v>
      </c>
      <c r="E2227" s="17" t="s">
        <v>2054</v>
      </c>
      <c r="F2227" s="17"/>
    </row>
    <row r="2228" spans="1:6" x14ac:dyDescent="0.3">
      <c r="A2228" s="23">
        <v>2227</v>
      </c>
      <c r="B2228" s="21" t="s">
        <v>163</v>
      </c>
      <c r="C2228" s="17" t="s">
        <v>2416</v>
      </c>
      <c r="D2228" s="17" t="s">
        <v>1549</v>
      </c>
      <c r="E2228" s="17" t="s">
        <v>1726</v>
      </c>
      <c r="F2228" s="17"/>
    </row>
    <row r="2229" spans="1:6" x14ac:dyDescent="0.3">
      <c r="A2229" s="23">
        <v>2228</v>
      </c>
      <c r="B2229" s="21" t="s">
        <v>163</v>
      </c>
      <c r="C2229" s="17" t="s">
        <v>2576</v>
      </c>
      <c r="D2229" s="17" t="s">
        <v>1535</v>
      </c>
      <c r="E2229" s="17" t="s">
        <v>2414</v>
      </c>
      <c r="F2229" s="17"/>
    </row>
    <row r="2230" spans="1:6" x14ac:dyDescent="0.3">
      <c r="A2230" s="23">
        <v>2229</v>
      </c>
      <c r="B2230" s="21" t="s">
        <v>163</v>
      </c>
      <c r="C2230" s="17" t="s">
        <v>2191</v>
      </c>
      <c r="D2230" s="17" t="s">
        <v>1553</v>
      </c>
      <c r="E2230" s="17" t="s">
        <v>2192</v>
      </c>
      <c r="F2230" s="17"/>
    </row>
    <row r="2231" spans="1:6" x14ac:dyDescent="0.3">
      <c r="A2231" s="23">
        <v>2230</v>
      </c>
      <c r="B2231" s="21" t="s">
        <v>163</v>
      </c>
      <c r="C2231" s="17" t="s">
        <v>2451</v>
      </c>
      <c r="D2231" s="17" t="s">
        <v>1553</v>
      </c>
      <c r="E2231" s="17" t="s">
        <v>1568</v>
      </c>
      <c r="F2231" s="17"/>
    </row>
    <row r="2232" spans="1:6" x14ac:dyDescent="0.3">
      <c r="A2232" s="23">
        <v>2231</v>
      </c>
      <c r="B2232" s="21" t="s">
        <v>163</v>
      </c>
      <c r="C2232" s="17" t="s">
        <v>2327</v>
      </c>
      <c r="D2232" s="17" t="s">
        <v>1541</v>
      </c>
      <c r="E2232" s="17" t="s">
        <v>2075</v>
      </c>
      <c r="F2232" s="17"/>
    </row>
    <row r="2233" spans="1:6" x14ac:dyDescent="0.3">
      <c r="A2233" s="23">
        <v>2232</v>
      </c>
      <c r="B2233" s="21" t="s">
        <v>163</v>
      </c>
      <c r="C2233" s="17" t="s">
        <v>2279</v>
      </c>
      <c r="D2233" s="17" t="s">
        <v>1541</v>
      </c>
      <c r="E2233" s="17" t="s">
        <v>1617</v>
      </c>
      <c r="F2233" s="17"/>
    </row>
    <row r="2234" spans="1:6" x14ac:dyDescent="0.3">
      <c r="A2234" s="23">
        <v>2233</v>
      </c>
      <c r="B2234" s="21" t="s">
        <v>163</v>
      </c>
      <c r="C2234" s="17" t="s">
        <v>2564</v>
      </c>
      <c r="D2234" s="17" t="s">
        <v>1538</v>
      </c>
      <c r="E2234" s="17" t="s">
        <v>1617</v>
      </c>
      <c r="F2234" s="17"/>
    </row>
    <row r="2235" spans="1:6" x14ac:dyDescent="0.3">
      <c r="A2235" s="23">
        <v>2234</v>
      </c>
      <c r="B2235" s="21" t="s">
        <v>163</v>
      </c>
      <c r="C2235" s="17" t="s">
        <v>189</v>
      </c>
      <c r="D2235" s="17" t="s">
        <v>4691</v>
      </c>
      <c r="E2235" s="17" t="s">
        <v>19</v>
      </c>
      <c r="F2235" s="17"/>
    </row>
    <row r="2236" spans="1:6" x14ac:dyDescent="0.3">
      <c r="A2236" s="23">
        <v>2235</v>
      </c>
      <c r="B2236" s="21" t="s">
        <v>163</v>
      </c>
      <c r="C2236" s="17" t="s">
        <v>2238</v>
      </c>
      <c r="D2236" s="17" t="s">
        <v>1543</v>
      </c>
      <c r="E2236" s="17" t="s">
        <v>1814</v>
      </c>
      <c r="F2236" s="17"/>
    </row>
    <row r="2237" spans="1:6" x14ac:dyDescent="0.3">
      <c r="A2237" s="23">
        <v>2236</v>
      </c>
      <c r="B2237" s="21" t="s">
        <v>163</v>
      </c>
      <c r="C2237" s="17" t="s">
        <v>2446</v>
      </c>
      <c r="D2237" s="17" t="s">
        <v>1534</v>
      </c>
      <c r="E2237" s="17" t="s">
        <v>1692</v>
      </c>
      <c r="F2237" s="17"/>
    </row>
    <row r="2238" spans="1:6" x14ac:dyDescent="0.3">
      <c r="A2238" s="23">
        <v>2237</v>
      </c>
      <c r="B2238" s="21" t="s">
        <v>163</v>
      </c>
      <c r="C2238" s="17" t="s">
        <v>2336</v>
      </c>
      <c r="D2238" s="17" t="s">
        <v>1532</v>
      </c>
      <c r="E2238" s="17" t="s">
        <v>1651</v>
      </c>
      <c r="F2238" s="17"/>
    </row>
    <row r="2239" spans="1:6" x14ac:dyDescent="0.3">
      <c r="A2239" s="23">
        <v>2238</v>
      </c>
      <c r="B2239" s="21" t="s">
        <v>163</v>
      </c>
      <c r="C2239" s="17" t="s">
        <v>4566</v>
      </c>
      <c r="D2239" s="17" t="s">
        <v>4691</v>
      </c>
      <c r="E2239" s="17" t="s">
        <v>2060</v>
      </c>
      <c r="F2239" s="17"/>
    </row>
    <row r="2240" spans="1:6" x14ac:dyDescent="0.3">
      <c r="A2240" s="23">
        <v>2239</v>
      </c>
      <c r="B2240" s="21" t="s">
        <v>163</v>
      </c>
      <c r="C2240" s="17" t="s">
        <v>2471</v>
      </c>
      <c r="D2240" s="17" t="s">
        <v>1532</v>
      </c>
      <c r="E2240" s="17" t="s">
        <v>2008</v>
      </c>
      <c r="F2240" s="17"/>
    </row>
    <row r="2241" spans="1:6" x14ac:dyDescent="0.3">
      <c r="A2241" s="23">
        <v>2240</v>
      </c>
      <c r="B2241" s="21" t="s">
        <v>163</v>
      </c>
      <c r="C2241" s="17" t="s">
        <v>182</v>
      </c>
      <c r="D2241" s="17" t="s">
        <v>1539</v>
      </c>
      <c r="E2241" s="17" t="s">
        <v>19</v>
      </c>
      <c r="F2241" s="17"/>
    </row>
    <row r="2242" spans="1:6" x14ac:dyDescent="0.3">
      <c r="A2242" s="23">
        <v>2241</v>
      </c>
      <c r="B2242" s="21" t="s">
        <v>163</v>
      </c>
      <c r="C2242" s="17" t="s">
        <v>4527</v>
      </c>
      <c r="D2242" s="17" t="s">
        <v>1532</v>
      </c>
      <c r="E2242" s="17" t="s">
        <v>3184</v>
      </c>
      <c r="F2242" s="17"/>
    </row>
    <row r="2243" spans="1:6" x14ac:dyDescent="0.3">
      <c r="A2243" s="23">
        <v>2242</v>
      </c>
      <c r="B2243" s="21" t="s">
        <v>163</v>
      </c>
      <c r="C2243" s="17" t="s">
        <v>2583</v>
      </c>
      <c r="D2243" s="17" t="s">
        <v>1542</v>
      </c>
      <c r="E2243" s="17" t="s">
        <v>2387</v>
      </c>
      <c r="F2243" s="17"/>
    </row>
    <row r="2244" spans="1:6" x14ac:dyDescent="0.3">
      <c r="A2244" s="23">
        <v>2243</v>
      </c>
      <c r="B2244" s="21" t="s">
        <v>163</v>
      </c>
      <c r="C2244" s="17" t="s">
        <v>2324</v>
      </c>
      <c r="D2244" s="17" t="s">
        <v>1546</v>
      </c>
      <c r="E2244" s="17" t="s">
        <v>1791</v>
      </c>
      <c r="F2244" s="17"/>
    </row>
    <row r="2245" spans="1:6" x14ac:dyDescent="0.3">
      <c r="A2245" s="23">
        <v>2244</v>
      </c>
      <c r="B2245" s="21" t="s">
        <v>163</v>
      </c>
      <c r="C2245" s="17" t="s">
        <v>2386</v>
      </c>
      <c r="D2245" s="17" t="s">
        <v>1546</v>
      </c>
      <c r="E2245" s="17" t="s">
        <v>2387</v>
      </c>
      <c r="F2245" s="17"/>
    </row>
    <row r="2246" spans="1:6" x14ac:dyDescent="0.3">
      <c r="A2246" s="23">
        <v>2245</v>
      </c>
      <c r="B2246" s="21" t="s">
        <v>163</v>
      </c>
      <c r="C2246" s="17" t="s">
        <v>2226</v>
      </c>
      <c r="D2246" s="17" t="s">
        <v>1534</v>
      </c>
      <c r="E2246" s="17" t="s">
        <v>1780</v>
      </c>
      <c r="F2246" s="17"/>
    </row>
    <row r="2247" spans="1:6" x14ac:dyDescent="0.3">
      <c r="A2247" s="23">
        <v>2246</v>
      </c>
      <c r="B2247" s="21" t="s">
        <v>163</v>
      </c>
      <c r="C2247" s="17" t="s">
        <v>2361</v>
      </c>
      <c r="D2247" s="17" t="s">
        <v>1562</v>
      </c>
      <c r="E2247" s="17" t="s">
        <v>1746</v>
      </c>
      <c r="F2247" s="17"/>
    </row>
    <row r="2248" spans="1:6" x14ac:dyDescent="0.3">
      <c r="A2248" s="23">
        <v>2247</v>
      </c>
      <c r="B2248" s="21" t="s">
        <v>163</v>
      </c>
      <c r="C2248" s="17" t="s">
        <v>204</v>
      </c>
      <c r="D2248" s="17" t="s">
        <v>1532</v>
      </c>
      <c r="E2248" s="17" t="s">
        <v>97</v>
      </c>
      <c r="F2248" s="17"/>
    </row>
    <row r="2249" spans="1:6" x14ac:dyDescent="0.3">
      <c r="A2249" s="23">
        <v>2248</v>
      </c>
      <c r="B2249" s="21" t="s">
        <v>163</v>
      </c>
      <c r="C2249" s="17" t="s">
        <v>290</v>
      </c>
      <c r="D2249" s="17" t="s">
        <v>1549</v>
      </c>
      <c r="E2249" s="17" t="s">
        <v>291</v>
      </c>
      <c r="F2249" s="17"/>
    </row>
    <row r="2250" spans="1:6" x14ac:dyDescent="0.3">
      <c r="A2250" s="23">
        <v>2249</v>
      </c>
      <c r="B2250" s="21" t="s">
        <v>163</v>
      </c>
      <c r="C2250" s="17" t="s">
        <v>326</v>
      </c>
      <c r="D2250" s="17" t="s">
        <v>1534</v>
      </c>
      <c r="E2250" s="17" t="s">
        <v>327</v>
      </c>
      <c r="F2250" s="17"/>
    </row>
    <row r="2251" spans="1:6" x14ac:dyDescent="0.3">
      <c r="A2251" s="23">
        <v>2250</v>
      </c>
      <c r="B2251" s="21" t="s">
        <v>163</v>
      </c>
      <c r="C2251" s="17" t="s">
        <v>2512</v>
      </c>
      <c r="D2251" s="17" t="s">
        <v>1532</v>
      </c>
      <c r="E2251" s="17" t="s">
        <v>1564</v>
      </c>
      <c r="F2251" s="17"/>
    </row>
    <row r="2252" spans="1:6" x14ac:dyDescent="0.3">
      <c r="A2252" s="23">
        <v>2251</v>
      </c>
      <c r="B2252" s="21" t="s">
        <v>163</v>
      </c>
      <c r="C2252" s="17" t="s">
        <v>187</v>
      </c>
      <c r="D2252" s="17" t="s">
        <v>1532</v>
      </c>
      <c r="E2252" s="17" t="s">
        <v>19</v>
      </c>
      <c r="F2252" s="17"/>
    </row>
    <row r="2253" spans="1:6" x14ac:dyDescent="0.3">
      <c r="A2253" s="23">
        <v>2252</v>
      </c>
      <c r="B2253" s="21" t="s">
        <v>163</v>
      </c>
      <c r="C2253" s="17" t="s">
        <v>2195</v>
      </c>
      <c r="D2253" s="17" t="s">
        <v>1542</v>
      </c>
      <c r="E2253" s="17" t="s">
        <v>2196</v>
      </c>
      <c r="F2253" s="17"/>
    </row>
    <row r="2254" spans="1:6" x14ac:dyDescent="0.3">
      <c r="A2254" s="23">
        <v>2253</v>
      </c>
      <c r="B2254" s="21" t="s">
        <v>163</v>
      </c>
      <c r="C2254" s="17" t="s">
        <v>222</v>
      </c>
      <c r="D2254" s="17" t="s">
        <v>1533</v>
      </c>
      <c r="E2254" s="17" t="s">
        <v>69</v>
      </c>
      <c r="F2254" s="17"/>
    </row>
    <row r="2255" spans="1:6" x14ac:dyDescent="0.3">
      <c r="A2255" s="23">
        <v>2254</v>
      </c>
      <c r="B2255" s="21" t="s">
        <v>163</v>
      </c>
      <c r="C2255" s="17" t="s">
        <v>2555</v>
      </c>
      <c r="D2255" s="17" t="s">
        <v>1532</v>
      </c>
      <c r="E2255" s="17" t="s">
        <v>648</v>
      </c>
      <c r="F2255" s="17"/>
    </row>
    <row r="2256" spans="1:6" x14ac:dyDescent="0.3">
      <c r="A2256" s="23">
        <v>2255</v>
      </c>
      <c r="B2256" s="21" t="s">
        <v>163</v>
      </c>
      <c r="C2256" s="17" t="s">
        <v>193</v>
      </c>
      <c r="D2256" s="17" t="s">
        <v>1532</v>
      </c>
      <c r="E2256" s="17" t="s">
        <v>194</v>
      </c>
      <c r="F2256" s="17"/>
    </row>
    <row r="2257" spans="1:6" x14ac:dyDescent="0.3">
      <c r="A2257" s="23">
        <v>2256</v>
      </c>
      <c r="B2257" s="21" t="s">
        <v>163</v>
      </c>
      <c r="C2257" s="17" t="s">
        <v>247</v>
      </c>
      <c r="D2257" s="17" t="s">
        <v>1536</v>
      </c>
      <c r="E2257" s="17" t="s">
        <v>19</v>
      </c>
      <c r="F2257" s="17"/>
    </row>
    <row r="2258" spans="1:6" x14ac:dyDescent="0.3">
      <c r="A2258" s="23">
        <v>2257</v>
      </c>
      <c r="B2258" s="21" t="s">
        <v>163</v>
      </c>
      <c r="C2258" s="17" t="s">
        <v>202</v>
      </c>
      <c r="D2258" s="17" t="s">
        <v>1553</v>
      </c>
      <c r="E2258" s="17" t="s">
        <v>19</v>
      </c>
      <c r="F2258" s="17"/>
    </row>
    <row r="2259" spans="1:6" x14ac:dyDescent="0.3">
      <c r="A2259" s="23">
        <v>2258</v>
      </c>
      <c r="B2259" s="21" t="s">
        <v>163</v>
      </c>
      <c r="C2259" s="17" t="s">
        <v>4519</v>
      </c>
      <c r="D2259" s="17" t="s">
        <v>1542</v>
      </c>
      <c r="E2259" s="17" t="s">
        <v>2332</v>
      </c>
      <c r="F2259" s="17"/>
    </row>
    <row r="2260" spans="1:6" x14ac:dyDescent="0.3">
      <c r="A2260" s="23">
        <v>2259</v>
      </c>
      <c r="B2260" s="21" t="s">
        <v>163</v>
      </c>
      <c r="C2260" s="17" t="s">
        <v>2437</v>
      </c>
      <c r="D2260" s="17" t="s">
        <v>4691</v>
      </c>
      <c r="E2260" s="17" t="s">
        <v>1609</v>
      </c>
      <c r="F2260" s="17"/>
    </row>
    <row r="2261" spans="1:6" x14ac:dyDescent="0.3">
      <c r="A2261" s="23">
        <v>2260</v>
      </c>
      <c r="B2261" s="21" t="s">
        <v>163</v>
      </c>
      <c r="C2261" s="17" t="s">
        <v>2443</v>
      </c>
      <c r="D2261" s="17" t="s">
        <v>4629</v>
      </c>
      <c r="E2261" s="17" t="s">
        <v>1625</v>
      </c>
      <c r="F2261" s="17"/>
    </row>
    <row r="2262" spans="1:6" x14ac:dyDescent="0.3">
      <c r="A2262" s="23">
        <v>2261</v>
      </c>
      <c r="B2262" s="21" t="s">
        <v>163</v>
      </c>
      <c r="C2262" s="17" t="s">
        <v>2304</v>
      </c>
      <c r="D2262" s="17" t="s">
        <v>1537</v>
      </c>
      <c r="E2262" s="17" t="s">
        <v>2163</v>
      </c>
      <c r="F2262" s="17"/>
    </row>
    <row r="2263" spans="1:6" x14ac:dyDescent="0.3">
      <c r="A2263" s="23">
        <v>2262</v>
      </c>
      <c r="B2263" s="21" t="s">
        <v>163</v>
      </c>
      <c r="C2263" s="17" t="s">
        <v>4545</v>
      </c>
      <c r="D2263" s="17" t="s">
        <v>1534</v>
      </c>
      <c r="E2263" s="17" t="s">
        <v>2163</v>
      </c>
      <c r="F2263" s="17"/>
    </row>
    <row r="2264" spans="1:6" x14ac:dyDescent="0.3">
      <c r="A2264" s="23">
        <v>2263</v>
      </c>
      <c r="B2264" s="21" t="s">
        <v>163</v>
      </c>
      <c r="C2264" s="17" t="s">
        <v>4464</v>
      </c>
      <c r="D2264" s="17" t="s">
        <v>1532</v>
      </c>
      <c r="E2264" s="17" t="s">
        <v>1864</v>
      </c>
      <c r="F2264" s="17"/>
    </row>
    <row r="2265" spans="1:6" x14ac:dyDescent="0.3">
      <c r="A2265" s="23">
        <v>2264</v>
      </c>
      <c r="B2265" s="21" t="s">
        <v>163</v>
      </c>
      <c r="C2265" s="17" t="s">
        <v>2518</v>
      </c>
      <c r="D2265" s="17" t="s">
        <v>4691</v>
      </c>
      <c r="E2265" s="17" t="s">
        <v>2163</v>
      </c>
      <c r="F2265" s="17"/>
    </row>
    <row r="2266" spans="1:6" x14ac:dyDescent="0.3">
      <c r="A2266" s="23">
        <v>2265</v>
      </c>
      <c r="B2266" s="21" t="s">
        <v>163</v>
      </c>
      <c r="C2266" s="17" t="s">
        <v>2320</v>
      </c>
      <c r="D2266" s="17" t="s">
        <v>1535</v>
      </c>
      <c r="E2266" s="17" t="s">
        <v>1615</v>
      </c>
      <c r="F2266" s="17"/>
    </row>
    <row r="2267" spans="1:6" x14ac:dyDescent="0.3">
      <c r="A2267" s="23">
        <v>2266</v>
      </c>
      <c r="B2267" s="21" t="s">
        <v>163</v>
      </c>
      <c r="C2267" s="17" t="s">
        <v>280</v>
      </c>
      <c r="D2267" s="17" t="s">
        <v>1539</v>
      </c>
      <c r="E2267" s="17" t="s">
        <v>64</v>
      </c>
      <c r="F2267" s="17"/>
    </row>
    <row r="2268" spans="1:6" x14ac:dyDescent="0.3">
      <c r="A2268" s="23">
        <v>2267</v>
      </c>
      <c r="B2268" s="21" t="s">
        <v>163</v>
      </c>
      <c r="C2268" s="17" t="s">
        <v>230</v>
      </c>
      <c r="D2268" s="17" t="s">
        <v>1532</v>
      </c>
      <c r="E2268" s="17" t="s">
        <v>43</v>
      </c>
      <c r="F2268" s="17"/>
    </row>
    <row r="2269" spans="1:6" x14ac:dyDescent="0.3">
      <c r="A2269" s="23">
        <v>2268</v>
      </c>
      <c r="B2269" s="21" t="s">
        <v>163</v>
      </c>
      <c r="C2269" s="17" t="s">
        <v>2511</v>
      </c>
      <c r="D2269" s="17" t="s">
        <v>1556</v>
      </c>
      <c r="E2269" s="17" t="s">
        <v>335</v>
      </c>
      <c r="F2269" s="17"/>
    </row>
    <row r="2270" spans="1:6" x14ac:dyDescent="0.3">
      <c r="A2270" s="23">
        <v>2269</v>
      </c>
      <c r="B2270" s="21" t="s">
        <v>163</v>
      </c>
      <c r="C2270" s="17" t="s">
        <v>2311</v>
      </c>
      <c r="D2270" s="17" t="s">
        <v>4629</v>
      </c>
      <c r="E2270" s="17" t="s">
        <v>2312</v>
      </c>
      <c r="F2270" s="17"/>
    </row>
    <row r="2271" spans="1:6" x14ac:dyDescent="0.3">
      <c r="A2271" s="23">
        <v>2270</v>
      </c>
      <c r="B2271" s="21" t="s">
        <v>163</v>
      </c>
      <c r="C2271" s="17" t="s">
        <v>2557</v>
      </c>
      <c r="D2271" s="17" t="s">
        <v>1535</v>
      </c>
      <c r="E2271" s="17" t="s">
        <v>2454</v>
      </c>
      <c r="F2271" s="17"/>
    </row>
    <row r="2272" spans="1:6" x14ac:dyDescent="0.3">
      <c r="A2272" s="23">
        <v>2271</v>
      </c>
      <c r="B2272" s="21" t="s">
        <v>163</v>
      </c>
      <c r="C2272" s="17" t="s">
        <v>239</v>
      </c>
      <c r="D2272" s="17" t="s">
        <v>1540</v>
      </c>
      <c r="E2272" s="17" t="s">
        <v>48</v>
      </c>
      <c r="F2272" s="17"/>
    </row>
    <row r="2273" spans="1:6" x14ac:dyDescent="0.3">
      <c r="A2273" s="23">
        <v>2272</v>
      </c>
      <c r="B2273" s="21" t="s">
        <v>163</v>
      </c>
      <c r="C2273" s="17" t="s">
        <v>2356</v>
      </c>
      <c r="D2273" s="17" t="s">
        <v>1559</v>
      </c>
      <c r="E2273" s="17" t="s">
        <v>2010</v>
      </c>
      <c r="F2273" s="17"/>
    </row>
    <row r="2274" spans="1:6" x14ac:dyDescent="0.3">
      <c r="A2274" s="23">
        <v>2273</v>
      </c>
      <c r="B2274" s="21" t="s">
        <v>163</v>
      </c>
      <c r="C2274" s="17" t="s">
        <v>2404</v>
      </c>
      <c r="D2274" s="17" t="s">
        <v>1534</v>
      </c>
      <c r="E2274" s="17" t="s">
        <v>2405</v>
      </c>
      <c r="F2274" s="17"/>
    </row>
    <row r="2275" spans="1:6" x14ac:dyDescent="0.3">
      <c r="A2275" s="23">
        <v>2274</v>
      </c>
      <c r="B2275" s="21" t="s">
        <v>163</v>
      </c>
      <c r="C2275" s="17" t="s">
        <v>2581</v>
      </c>
      <c r="D2275" s="17" t="s">
        <v>1559</v>
      </c>
      <c r="E2275" s="17" t="s">
        <v>2382</v>
      </c>
      <c r="F2275" s="17"/>
    </row>
    <row r="2276" spans="1:6" x14ac:dyDescent="0.3">
      <c r="A2276" s="23">
        <v>2275</v>
      </c>
      <c r="B2276" s="21" t="s">
        <v>163</v>
      </c>
      <c r="C2276" s="17" t="s">
        <v>2428</v>
      </c>
      <c r="D2276" s="17" t="s">
        <v>1544</v>
      </c>
      <c r="E2276" s="17" t="s">
        <v>1568</v>
      </c>
      <c r="F2276" s="17"/>
    </row>
    <row r="2277" spans="1:6" x14ac:dyDescent="0.3">
      <c r="A2277" s="23">
        <v>2276</v>
      </c>
      <c r="B2277" s="21" t="s">
        <v>163</v>
      </c>
      <c r="C2277" s="17" t="s">
        <v>2205</v>
      </c>
      <c r="D2277" s="17" t="s">
        <v>1537</v>
      </c>
      <c r="E2277" s="17" t="s">
        <v>1651</v>
      </c>
      <c r="F2277" s="17"/>
    </row>
    <row r="2278" spans="1:6" x14ac:dyDescent="0.3">
      <c r="A2278" s="23">
        <v>2277</v>
      </c>
      <c r="B2278" s="21" t="s">
        <v>163</v>
      </c>
      <c r="C2278" s="17" t="s">
        <v>2205</v>
      </c>
      <c r="D2278" s="17" t="s">
        <v>1537</v>
      </c>
      <c r="E2278" s="17" t="s">
        <v>1651</v>
      </c>
      <c r="F2278" s="17"/>
    </row>
    <row r="2279" spans="1:6" x14ac:dyDescent="0.3">
      <c r="A2279" s="23">
        <v>2278</v>
      </c>
      <c r="B2279" s="21" t="s">
        <v>163</v>
      </c>
      <c r="C2279" s="17" t="s">
        <v>2232</v>
      </c>
      <c r="D2279" s="17" t="s">
        <v>1533</v>
      </c>
      <c r="E2279" s="17" t="s">
        <v>731</v>
      </c>
      <c r="F2279" s="17"/>
    </row>
    <row r="2280" spans="1:6" x14ac:dyDescent="0.3">
      <c r="A2280" s="23">
        <v>2279</v>
      </c>
      <c r="B2280" s="21" t="s">
        <v>163</v>
      </c>
      <c r="C2280" s="17" t="s">
        <v>4463</v>
      </c>
      <c r="D2280" s="17" t="s">
        <v>1532</v>
      </c>
      <c r="E2280" s="17" t="s">
        <v>1577</v>
      </c>
      <c r="F2280" s="17"/>
    </row>
    <row r="2281" spans="1:6" x14ac:dyDescent="0.3">
      <c r="A2281" s="23">
        <v>2280</v>
      </c>
      <c r="B2281" s="21" t="s">
        <v>163</v>
      </c>
      <c r="C2281" s="17" t="s">
        <v>2295</v>
      </c>
      <c r="D2281" s="17" t="s">
        <v>1546</v>
      </c>
      <c r="E2281" s="17" t="s">
        <v>2296</v>
      </c>
      <c r="F2281" s="17"/>
    </row>
    <row r="2282" spans="1:6" x14ac:dyDescent="0.3">
      <c r="A2282" s="23">
        <v>2281</v>
      </c>
      <c r="B2282" s="21" t="s">
        <v>163</v>
      </c>
      <c r="C2282" s="17" t="s">
        <v>2379</v>
      </c>
      <c r="D2282" s="17" t="s">
        <v>1535</v>
      </c>
      <c r="E2282" s="17" t="s">
        <v>1568</v>
      </c>
      <c r="F2282" s="17"/>
    </row>
    <row r="2283" spans="1:6" x14ac:dyDescent="0.3">
      <c r="A2283" s="23">
        <v>2282</v>
      </c>
      <c r="B2283" s="21" t="s">
        <v>163</v>
      </c>
      <c r="C2283" s="17" t="s">
        <v>4465</v>
      </c>
      <c r="D2283" s="17" t="s">
        <v>1532</v>
      </c>
      <c r="E2283" s="17" t="s">
        <v>1639</v>
      </c>
      <c r="F2283" s="17"/>
    </row>
    <row r="2284" spans="1:6" x14ac:dyDescent="0.3">
      <c r="A2284" s="23">
        <v>2283</v>
      </c>
      <c r="B2284" s="21" t="s">
        <v>163</v>
      </c>
      <c r="C2284" s="17" t="s">
        <v>245</v>
      </c>
      <c r="D2284" s="17" t="s">
        <v>1542</v>
      </c>
      <c r="E2284" s="17" t="s">
        <v>6</v>
      </c>
      <c r="F2284" s="17"/>
    </row>
    <row r="2285" spans="1:6" x14ac:dyDescent="0.3">
      <c r="A2285" s="23">
        <v>2284</v>
      </c>
      <c r="B2285" s="21" t="s">
        <v>163</v>
      </c>
      <c r="C2285" s="17" t="s">
        <v>2317</v>
      </c>
      <c r="D2285" s="17" t="s">
        <v>1553</v>
      </c>
      <c r="E2285" s="17" t="s">
        <v>1737</v>
      </c>
      <c r="F2285" s="17"/>
    </row>
    <row r="2286" spans="1:6" x14ac:dyDescent="0.3">
      <c r="A2286" s="23">
        <v>2285</v>
      </c>
      <c r="B2286" s="21" t="s">
        <v>163</v>
      </c>
      <c r="C2286" s="17" t="s">
        <v>2566</v>
      </c>
      <c r="D2286" s="17" t="s">
        <v>1535</v>
      </c>
      <c r="E2286" s="17" t="s">
        <v>2507</v>
      </c>
      <c r="F2286" s="17"/>
    </row>
    <row r="2287" spans="1:6" x14ac:dyDescent="0.3">
      <c r="A2287" s="23">
        <v>2286</v>
      </c>
      <c r="B2287" s="21" t="s">
        <v>163</v>
      </c>
      <c r="C2287" s="17" t="s">
        <v>2596</v>
      </c>
      <c r="D2287" s="17" t="s">
        <v>1535</v>
      </c>
      <c r="E2287" s="17" t="s">
        <v>1925</v>
      </c>
      <c r="F2287" s="17"/>
    </row>
    <row r="2288" spans="1:6" x14ac:dyDescent="0.3">
      <c r="A2288" s="23">
        <v>2287</v>
      </c>
      <c r="B2288" s="21" t="s">
        <v>163</v>
      </c>
      <c r="C2288" s="17" t="s">
        <v>2171</v>
      </c>
      <c r="D2288" s="17" t="s">
        <v>1534</v>
      </c>
      <c r="E2288" s="17" t="s">
        <v>2539</v>
      </c>
      <c r="F2288" s="17"/>
    </row>
    <row r="2289" spans="1:6" x14ac:dyDescent="0.3">
      <c r="A2289" s="23">
        <v>2288</v>
      </c>
      <c r="B2289" s="21" t="s">
        <v>163</v>
      </c>
      <c r="C2289" s="17" t="s">
        <v>4495</v>
      </c>
      <c r="D2289" s="17" t="s">
        <v>1538</v>
      </c>
      <c r="E2289" s="17" t="s">
        <v>1615</v>
      </c>
      <c r="F2289" s="17"/>
    </row>
    <row r="2290" spans="1:6" x14ac:dyDescent="0.3">
      <c r="A2290" s="23">
        <v>2289</v>
      </c>
      <c r="B2290" s="21" t="s">
        <v>163</v>
      </c>
      <c r="C2290" s="17" t="s">
        <v>2369</v>
      </c>
      <c r="D2290" s="17" t="s">
        <v>1553</v>
      </c>
      <c r="E2290" s="17" t="s">
        <v>2370</v>
      </c>
      <c r="F2290" s="17"/>
    </row>
    <row r="2291" spans="1:6" x14ac:dyDescent="0.3">
      <c r="A2291" s="23">
        <v>2290</v>
      </c>
      <c r="B2291" s="21" t="s">
        <v>163</v>
      </c>
      <c r="C2291" s="17" t="s">
        <v>259</v>
      </c>
      <c r="D2291" s="17" t="s">
        <v>1532</v>
      </c>
      <c r="E2291" s="17" t="s">
        <v>260</v>
      </c>
      <c r="F2291" s="17"/>
    </row>
    <row r="2292" spans="1:6" x14ac:dyDescent="0.3">
      <c r="A2292" s="23">
        <v>2291</v>
      </c>
      <c r="B2292" s="21" t="s">
        <v>163</v>
      </c>
      <c r="C2292" s="17" t="s">
        <v>2521</v>
      </c>
      <c r="D2292" s="17" t="s">
        <v>1535</v>
      </c>
      <c r="E2292" s="17" t="s">
        <v>1800</v>
      </c>
      <c r="F2292" s="17"/>
    </row>
    <row r="2293" spans="1:6" x14ac:dyDescent="0.3">
      <c r="A2293" s="23">
        <v>2292</v>
      </c>
      <c r="B2293" s="21" t="s">
        <v>163</v>
      </c>
      <c r="C2293" s="17" t="s">
        <v>2360</v>
      </c>
      <c r="D2293" s="17" t="s">
        <v>1544</v>
      </c>
      <c r="E2293" s="17" t="s">
        <v>1643</v>
      </c>
      <c r="F2293" s="17"/>
    </row>
    <row r="2294" spans="1:6" x14ac:dyDescent="0.3">
      <c r="A2294" s="23">
        <v>2293</v>
      </c>
      <c r="B2294" s="21" t="s">
        <v>163</v>
      </c>
      <c r="C2294" s="17" t="s">
        <v>2494</v>
      </c>
      <c r="D2294" s="17" t="s">
        <v>1546</v>
      </c>
      <c r="E2294" s="17" t="s">
        <v>2495</v>
      </c>
      <c r="F2294" s="17"/>
    </row>
    <row r="2295" spans="1:6" x14ac:dyDescent="0.3">
      <c r="A2295" s="23">
        <v>2294</v>
      </c>
      <c r="B2295" s="21" t="s">
        <v>163</v>
      </c>
      <c r="C2295" s="17" t="s">
        <v>2236</v>
      </c>
      <c r="D2295" s="17" t="s">
        <v>1532</v>
      </c>
      <c r="E2295" s="17" t="s">
        <v>2237</v>
      </c>
      <c r="F2295" s="17"/>
    </row>
    <row r="2296" spans="1:6" x14ac:dyDescent="0.3">
      <c r="A2296" s="23">
        <v>2295</v>
      </c>
      <c r="B2296" s="21" t="s">
        <v>163</v>
      </c>
      <c r="C2296" s="17" t="s">
        <v>2371</v>
      </c>
      <c r="D2296" s="17" t="s">
        <v>1537</v>
      </c>
      <c r="E2296" s="17" t="s">
        <v>2372</v>
      </c>
      <c r="F2296" s="17"/>
    </row>
    <row r="2297" spans="1:6" x14ac:dyDescent="0.3">
      <c r="A2297" s="23">
        <v>2296</v>
      </c>
      <c r="B2297" s="21" t="s">
        <v>163</v>
      </c>
      <c r="C2297" s="17" t="s">
        <v>166</v>
      </c>
      <c r="D2297" s="17" t="s">
        <v>1536</v>
      </c>
      <c r="E2297" s="17" t="s">
        <v>69</v>
      </c>
      <c r="F2297" s="17"/>
    </row>
    <row r="2298" spans="1:6" x14ac:dyDescent="0.3">
      <c r="A2298" s="23">
        <v>2297</v>
      </c>
      <c r="B2298" s="21" t="s">
        <v>163</v>
      </c>
      <c r="C2298" s="17" t="s">
        <v>2537</v>
      </c>
      <c r="D2298" s="17" t="s">
        <v>1534</v>
      </c>
      <c r="E2298" s="17" t="s">
        <v>1899</v>
      </c>
      <c r="F2298" s="17"/>
    </row>
    <row r="2299" spans="1:6" x14ac:dyDescent="0.3">
      <c r="A2299" s="23">
        <v>2298</v>
      </c>
      <c r="B2299" s="21" t="s">
        <v>163</v>
      </c>
      <c r="C2299" s="17" t="s">
        <v>2342</v>
      </c>
      <c r="D2299" s="17" t="s">
        <v>1534</v>
      </c>
      <c r="E2299" s="17" t="s">
        <v>1809</v>
      </c>
      <c r="F2299" s="17"/>
    </row>
    <row r="2300" spans="1:6" x14ac:dyDescent="0.3">
      <c r="A2300" s="23">
        <v>2299</v>
      </c>
      <c r="B2300" s="21" t="s">
        <v>163</v>
      </c>
      <c r="C2300" s="17" t="s">
        <v>1264</v>
      </c>
      <c r="D2300" s="17" t="s">
        <v>1541</v>
      </c>
      <c r="E2300" s="17" t="s">
        <v>97</v>
      </c>
      <c r="F2300" s="17"/>
    </row>
    <row r="2301" spans="1:6" x14ac:dyDescent="0.3">
      <c r="A2301" s="23">
        <v>2300</v>
      </c>
      <c r="B2301" s="21" t="s">
        <v>163</v>
      </c>
      <c r="C2301" s="17" t="s">
        <v>1276</v>
      </c>
      <c r="D2301" s="17" t="s">
        <v>1539</v>
      </c>
      <c r="E2301" s="17" t="s">
        <v>1277</v>
      </c>
      <c r="F2301" s="17"/>
    </row>
    <row r="2302" spans="1:6" x14ac:dyDescent="0.3">
      <c r="A2302" s="23">
        <v>2301</v>
      </c>
      <c r="B2302" s="21" t="s">
        <v>163</v>
      </c>
      <c r="C2302" s="17" t="s">
        <v>4549</v>
      </c>
      <c r="D2302" s="17" t="s">
        <v>1541</v>
      </c>
      <c r="E2302" s="17" t="s">
        <v>1617</v>
      </c>
      <c r="F2302" s="17"/>
    </row>
    <row r="2303" spans="1:6" x14ac:dyDescent="0.3">
      <c r="A2303" s="23">
        <v>2302</v>
      </c>
      <c r="B2303" s="21" t="s">
        <v>163</v>
      </c>
      <c r="C2303" s="17" t="s">
        <v>2308</v>
      </c>
      <c r="D2303" s="17" t="s">
        <v>1535</v>
      </c>
      <c r="E2303" s="17" t="s">
        <v>2309</v>
      </c>
      <c r="F2303" s="17"/>
    </row>
    <row r="2304" spans="1:6" x14ac:dyDescent="0.3">
      <c r="A2304" s="23">
        <v>2303</v>
      </c>
      <c r="B2304" s="21" t="s">
        <v>163</v>
      </c>
      <c r="C2304" s="17" t="s">
        <v>295</v>
      </c>
      <c r="D2304" s="17" t="s">
        <v>1533</v>
      </c>
      <c r="E2304" s="17" t="s">
        <v>296</v>
      </c>
      <c r="F2304" s="17"/>
    </row>
    <row r="2305" spans="1:6" x14ac:dyDescent="0.3">
      <c r="A2305" s="23">
        <v>2304</v>
      </c>
      <c r="B2305" s="21" t="s">
        <v>163</v>
      </c>
      <c r="C2305" s="17" t="s">
        <v>4480</v>
      </c>
      <c r="D2305" s="17" t="s">
        <v>1534</v>
      </c>
      <c r="E2305" s="17" t="s">
        <v>4043</v>
      </c>
      <c r="F2305" s="17"/>
    </row>
    <row r="2306" spans="1:6" x14ac:dyDescent="0.3">
      <c r="A2306" s="23">
        <v>2305</v>
      </c>
      <c r="B2306" s="21" t="s">
        <v>163</v>
      </c>
      <c r="C2306" s="17" t="s">
        <v>2272</v>
      </c>
      <c r="D2306" s="17" t="s">
        <v>1532</v>
      </c>
      <c r="E2306" s="17" t="s">
        <v>1615</v>
      </c>
      <c r="F2306" s="17"/>
    </row>
    <row r="2307" spans="1:6" x14ac:dyDescent="0.3">
      <c r="A2307" s="23">
        <v>2306</v>
      </c>
      <c r="B2307" s="21" t="s">
        <v>163</v>
      </c>
      <c r="C2307" s="17" t="s">
        <v>2502</v>
      </c>
      <c r="D2307" s="17" t="s">
        <v>1541</v>
      </c>
      <c r="E2307" s="17" t="s">
        <v>2252</v>
      </c>
      <c r="F2307" s="17"/>
    </row>
    <row r="2308" spans="1:6" x14ac:dyDescent="0.3">
      <c r="A2308" s="23">
        <v>2307</v>
      </c>
      <c r="B2308" s="21" t="s">
        <v>163</v>
      </c>
      <c r="C2308" s="17" t="s">
        <v>2259</v>
      </c>
      <c r="D2308" s="17" t="s">
        <v>1535</v>
      </c>
      <c r="E2308" s="17" t="s">
        <v>1615</v>
      </c>
      <c r="F2308" s="17"/>
    </row>
    <row r="2309" spans="1:6" x14ac:dyDescent="0.3">
      <c r="A2309" s="23">
        <v>2308</v>
      </c>
      <c r="B2309" s="21" t="s">
        <v>163</v>
      </c>
      <c r="C2309" s="17" t="s">
        <v>2526</v>
      </c>
      <c r="D2309" s="17" t="s">
        <v>4630</v>
      </c>
      <c r="E2309" s="17" t="s">
        <v>1617</v>
      </c>
      <c r="F2309" s="17"/>
    </row>
    <row r="2310" spans="1:6" x14ac:dyDescent="0.3">
      <c r="A2310" s="23">
        <v>2309</v>
      </c>
      <c r="B2310" s="21" t="s">
        <v>163</v>
      </c>
      <c r="C2310" s="17" t="s">
        <v>2570</v>
      </c>
      <c r="D2310" s="17" t="s">
        <v>4629</v>
      </c>
      <c r="E2310" s="17" t="s">
        <v>2507</v>
      </c>
      <c r="F2310" s="17"/>
    </row>
    <row r="2311" spans="1:6" x14ac:dyDescent="0.3">
      <c r="A2311" s="23">
        <v>2310</v>
      </c>
      <c r="B2311" s="21" t="s">
        <v>163</v>
      </c>
      <c r="C2311" s="17" t="s">
        <v>268</v>
      </c>
      <c r="D2311" s="17" t="s">
        <v>1542</v>
      </c>
      <c r="E2311" s="17" t="s">
        <v>19</v>
      </c>
      <c r="F2311" s="17"/>
    </row>
    <row r="2312" spans="1:6" x14ac:dyDescent="0.3">
      <c r="A2312" s="23">
        <v>2311</v>
      </c>
      <c r="B2312" s="21" t="s">
        <v>163</v>
      </c>
      <c r="C2312" s="17" t="s">
        <v>2487</v>
      </c>
      <c r="D2312" s="17" t="s">
        <v>1546</v>
      </c>
      <c r="E2312" s="17" t="s">
        <v>1592</v>
      </c>
      <c r="F2312" s="17"/>
    </row>
    <row r="2313" spans="1:6" x14ac:dyDescent="0.3">
      <c r="A2313" s="23">
        <v>2312</v>
      </c>
      <c r="B2313" s="21" t="s">
        <v>163</v>
      </c>
      <c r="C2313" s="17" t="s">
        <v>2498</v>
      </c>
      <c r="D2313" s="17" t="s">
        <v>1538</v>
      </c>
      <c r="E2313" s="17" t="s">
        <v>2069</v>
      </c>
      <c r="F2313" s="17"/>
    </row>
    <row r="2314" spans="1:6" x14ac:dyDescent="0.3">
      <c r="A2314" s="23">
        <v>2313</v>
      </c>
      <c r="B2314" s="21" t="s">
        <v>163</v>
      </c>
      <c r="C2314" s="17" t="s">
        <v>262</v>
      </c>
      <c r="D2314" s="17" t="s">
        <v>1535</v>
      </c>
      <c r="E2314" s="17" t="s">
        <v>19</v>
      </c>
      <c r="F2314" s="17"/>
    </row>
    <row r="2315" spans="1:6" x14ac:dyDescent="0.3">
      <c r="A2315" s="23">
        <v>2314</v>
      </c>
      <c r="B2315" s="21" t="s">
        <v>163</v>
      </c>
      <c r="C2315" s="17" t="s">
        <v>252</v>
      </c>
      <c r="D2315" s="17" t="s">
        <v>1532</v>
      </c>
      <c r="E2315" s="17" t="s">
        <v>253</v>
      </c>
      <c r="F2315" s="17"/>
    </row>
    <row r="2316" spans="1:6" x14ac:dyDescent="0.3">
      <c r="A2316" s="23">
        <v>2315</v>
      </c>
      <c r="B2316" s="21" t="s">
        <v>163</v>
      </c>
      <c r="C2316" s="17" t="s">
        <v>2385</v>
      </c>
      <c r="D2316" s="17" t="s">
        <v>1546</v>
      </c>
      <c r="E2316" s="17" t="s">
        <v>1774</v>
      </c>
      <c r="F2316" s="17"/>
    </row>
    <row r="2317" spans="1:6" x14ac:dyDescent="0.3">
      <c r="A2317" s="23">
        <v>2316</v>
      </c>
      <c r="B2317" s="21" t="s">
        <v>163</v>
      </c>
      <c r="C2317" s="17" t="s">
        <v>2472</v>
      </c>
      <c r="D2317" s="17" t="s">
        <v>1532</v>
      </c>
      <c r="E2317" s="17" t="s">
        <v>1605</v>
      </c>
      <c r="F2317" s="17"/>
    </row>
    <row r="2318" spans="1:6" x14ac:dyDescent="0.3">
      <c r="A2318" s="23">
        <v>2317</v>
      </c>
      <c r="B2318" s="21" t="s">
        <v>163</v>
      </c>
      <c r="C2318" s="17" t="s">
        <v>2506</v>
      </c>
      <c r="D2318" s="17" t="s">
        <v>1535</v>
      </c>
      <c r="E2318" s="17" t="s">
        <v>2507</v>
      </c>
      <c r="F2318" s="17"/>
    </row>
    <row r="2319" spans="1:6" x14ac:dyDescent="0.3">
      <c r="A2319" s="23">
        <v>2318</v>
      </c>
      <c r="B2319" s="21" t="s">
        <v>163</v>
      </c>
      <c r="C2319" s="17" t="s">
        <v>2310</v>
      </c>
      <c r="D2319" s="17" t="s">
        <v>1535</v>
      </c>
      <c r="E2319" s="17" t="s">
        <v>1753</v>
      </c>
      <c r="F2319" s="17"/>
    </row>
    <row r="2320" spans="1:6" x14ac:dyDescent="0.3">
      <c r="A2320" s="23">
        <v>2319</v>
      </c>
      <c r="B2320" s="21" t="s">
        <v>163</v>
      </c>
      <c r="C2320" s="17" t="s">
        <v>2183</v>
      </c>
      <c r="D2320" s="17" t="s">
        <v>1535</v>
      </c>
      <c r="E2320" s="17" t="s">
        <v>1615</v>
      </c>
      <c r="F2320" s="17"/>
    </row>
    <row r="2321" spans="1:6" x14ac:dyDescent="0.3">
      <c r="A2321" s="23">
        <v>2320</v>
      </c>
      <c r="B2321" s="21" t="s">
        <v>163</v>
      </c>
      <c r="C2321" s="17" t="s">
        <v>2558</v>
      </c>
      <c r="D2321" s="17" t="s">
        <v>1549</v>
      </c>
      <c r="E2321" s="17" t="s">
        <v>2269</v>
      </c>
      <c r="F2321" s="17"/>
    </row>
    <row r="2322" spans="1:6" x14ac:dyDescent="0.3">
      <c r="A2322" s="23">
        <v>2321</v>
      </c>
      <c r="B2322" s="21" t="s">
        <v>163</v>
      </c>
      <c r="C2322" s="17" t="s">
        <v>2306</v>
      </c>
      <c r="D2322" s="17" t="s">
        <v>1538</v>
      </c>
      <c r="E2322" s="17" t="s">
        <v>1568</v>
      </c>
      <c r="F2322" s="17"/>
    </row>
    <row r="2323" spans="1:6" x14ac:dyDescent="0.3">
      <c r="A2323" s="23">
        <v>2322</v>
      </c>
      <c r="B2323" s="21" t="s">
        <v>163</v>
      </c>
      <c r="C2323" s="17" t="s">
        <v>2274</v>
      </c>
      <c r="D2323" s="17" t="s">
        <v>1544</v>
      </c>
      <c r="E2323" s="17" t="s">
        <v>1617</v>
      </c>
      <c r="F2323" s="17"/>
    </row>
    <row r="2324" spans="1:6" x14ac:dyDescent="0.3">
      <c r="A2324" s="23">
        <v>2323</v>
      </c>
      <c r="B2324" s="21" t="s">
        <v>163</v>
      </c>
      <c r="C2324" s="17" t="s">
        <v>4473</v>
      </c>
      <c r="D2324" s="17" t="s">
        <v>1541</v>
      </c>
      <c r="E2324" s="17" t="s">
        <v>1673</v>
      </c>
      <c r="F2324" s="17"/>
    </row>
    <row r="2325" spans="1:6" x14ac:dyDescent="0.3">
      <c r="A2325" s="23">
        <v>2324</v>
      </c>
      <c r="B2325" s="21" t="s">
        <v>163</v>
      </c>
      <c r="C2325" s="17" t="s">
        <v>2293</v>
      </c>
      <c r="D2325" s="17" t="s">
        <v>1546</v>
      </c>
      <c r="E2325" s="17" t="s">
        <v>1774</v>
      </c>
      <c r="F2325" s="17"/>
    </row>
    <row r="2326" spans="1:6" x14ac:dyDescent="0.3">
      <c r="A2326" s="23">
        <v>2325</v>
      </c>
      <c r="B2326" s="21" t="s">
        <v>163</v>
      </c>
      <c r="C2326" s="17" t="s">
        <v>2181</v>
      </c>
      <c r="D2326" s="17" t="s">
        <v>1558</v>
      </c>
      <c r="E2326" s="17" t="s">
        <v>2182</v>
      </c>
      <c r="F2326" s="17"/>
    </row>
    <row r="2327" spans="1:6" x14ac:dyDescent="0.3">
      <c r="A2327" s="23">
        <v>2326</v>
      </c>
      <c r="B2327" s="21" t="s">
        <v>163</v>
      </c>
      <c r="C2327" s="17" t="s">
        <v>2341</v>
      </c>
      <c r="D2327" s="17" t="s">
        <v>1549</v>
      </c>
      <c r="E2327" s="17" t="s">
        <v>1615</v>
      </c>
      <c r="F2327" s="17"/>
    </row>
    <row r="2328" spans="1:6" x14ac:dyDescent="0.3">
      <c r="A2328" s="23">
        <v>2327</v>
      </c>
      <c r="B2328" s="21" t="s">
        <v>163</v>
      </c>
      <c r="C2328" s="17" t="s">
        <v>2198</v>
      </c>
      <c r="D2328" s="17" t="s">
        <v>1535</v>
      </c>
      <c r="E2328" s="17" t="s">
        <v>1651</v>
      </c>
      <c r="F2328" s="17"/>
    </row>
    <row r="2329" spans="1:6" x14ac:dyDescent="0.3">
      <c r="A2329" s="23">
        <v>2328</v>
      </c>
      <c r="B2329" s="21" t="s">
        <v>163</v>
      </c>
      <c r="C2329" s="17" t="s">
        <v>2538</v>
      </c>
      <c r="D2329" s="17" t="s">
        <v>1554</v>
      </c>
      <c r="E2329" s="17" t="s">
        <v>2010</v>
      </c>
      <c r="F2329" s="17"/>
    </row>
    <row r="2330" spans="1:6" x14ac:dyDescent="0.3">
      <c r="A2330" s="23">
        <v>2329</v>
      </c>
      <c r="B2330" s="21" t="s">
        <v>163</v>
      </c>
      <c r="C2330" s="17" t="s">
        <v>2298</v>
      </c>
      <c r="D2330" s="17" t="s">
        <v>1546</v>
      </c>
      <c r="E2330" s="17" t="s">
        <v>2296</v>
      </c>
      <c r="F2330" s="17"/>
    </row>
    <row r="2331" spans="1:6" x14ac:dyDescent="0.3">
      <c r="A2331" s="23">
        <v>2330</v>
      </c>
      <c r="B2331" s="21" t="s">
        <v>163</v>
      </c>
      <c r="C2331" s="17" t="s">
        <v>4508</v>
      </c>
      <c r="D2331" s="17" t="s">
        <v>1541</v>
      </c>
      <c r="E2331" s="17" t="s">
        <v>1746</v>
      </c>
      <c r="F2331" s="17"/>
    </row>
    <row r="2332" spans="1:6" x14ac:dyDescent="0.3">
      <c r="A2332" s="23">
        <v>2331</v>
      </c>
      <c r="B2332" s="21" t="s">
        <v>163</v>
      </c>
      <c r="C2332" s="17" t="s">
        <v>3466</v>
      </c>
      <c r="D2332" s="17" t="s">
        <v>1542</v>
      </c>
      <c r="E2332" s="17" t="s">
        <v>1585</v>
      </c>
      <c r="F2332" s="17"/>
    </row>
    <row r="2333" spans="1:6" x14ac:dyDescent="0.3">
      <c r="A2333" s="23">
        <v>2332</v>
      </c>
      <c r="B2333" s="21" t="s">
        <v>163</v>
      </c>
      <c r="C2333" s="17" t="s">
        <v>2423</v>
      </c>
      <c r="D2333" s="17" t="s">
        <v>1532</v>
      </c>
      <c r="E2333" s="17" t="s">
        <v>1651</v>
      </c>
      <c r="F2333" s="17"/>
    </row>
    <row r="2334" spans="1:6" x14ac:dyDescent="0.3">
      <c r="A2334" s="23">
        <v>2333</v>
      </c>
      <c r="B2334" s="21" t="s">
        <v>163</v>
      </c>
      <c r="C2334" s="17" t="s">
        <v>2517</v>
      </c>
      <c r="D2334" s="17" t="s">
        <v>1544</v>
      </c>
      <c r="E2334" s="17" t="s">
        <v>1849</v>
      </c>
      <c r="F2334" s="17"/>
    </row>
    <row r="2335" spans="1:6" x14ac:dyDescent="0.3">
      <c r="A2335" s="23">
        <v>2334</v>
      </c>
      <c r="B2335" s="21" t="s">
        <v>163</v>
      </c>
      <c r="C2335" s="17" t="s">
        <v>4486</v>
      </c>
      <c r="D2335" s="17" t="s">
        <v>1534</v>
      </c>
      <c r="E2335" s="17" t="s">
        <v>1568</v>
      </c>
      <c r="F2335" s="17"/>
    </row>
    <row r="2336" spans="1:6" x14ac:dyDescent="0.3">
      <c r="A2336" s="23">
        <v>2335</v>
      </c>
      <c r="B2336" s="21" t="s">
        <v>163</v>
      </c>
      <c r="C2336" s="17" t="s">
        <v>2254</v>
      </c>
      <c r="D2336" s="17" t="s">
        <v>1538</v>
      </c>
      <c r="E2336" s="17" t="s">
        <v>1651</v>
      </c>
      <c r="F2336" s="17"/>
    </row>
    <row r="2337" spans="1:6" x14ac:dyDescent="0.3">
      <c r="A2337" s="23">
        <v>2336</v>
      </c>
      <c r="B2337" s="21" t="s">
        <v>163</v>
      </c>
      <c r="C2337" s="17" t="s">
        <v>2254</v>
      </c>
      <c r="D2337" s="17" t="s">
        <v>1535</v>
      </c>
      <c r="E2337" s="17" t="s">
        <v>1615</v>
      </c>
      <c r="F2337" s="17"/>
    </row>
    <row r="2338" spans="1:6" x14ac:dyDescent="0.3">
      <c r="A2338" s="23">
        <v>2337</v>
      </c>
      <c r="B2338" s="21" t="s">
        <v>163</v>
      </c>
      <c r="C2338" s="17" t="s">
        <v>2254</v>
      </c>
      <c r="D2338" s="17" t="s">
        <v>1542</v>
      </c>
      <c r="E2338" s="17" t="s">
        <v>2267</v>
      </c>
      <c r="F2338" s="17"/>
    </row>
    <row r="2339" spans="1:6" x14ac:dyDescent="0.3">
      <c r="A2339" s="23">
        <v>2338</v>
      </c>
      <c r="B2339" s="21" t="s">
        <v>163</v>
      </c>
      <c r="C2339" s="17" t="s">
        <v>4565</v>
      </c>
      <c r="D2339" s="17" t="s">
        <v>4691</v>
      </c>
      <c r="E2339" s="17" t="s">
        <v>1746</v>
      </c>
      <c r="F2339" s="17"/>
    </row>
    <row r="2340" spans="1:6" x14ac:dyDescent="0.3">
      <c r="A2340" s="23">
        <v>2339</v>
      </c>
      <c r="B2340" s="21" t="s">
        <v>163</v>
      </c>
      <c r="C2340" s="17" t="s">
        <v>2359</v>
      </c>
      <c r="D2340" s="17" t="s">
        <v>1534</v>
      </c>
      <c r="E2340" s="17" t="s">
        <v>1814</v>
      </c>
      <c r="F2340" s="17"/>
    </row>
    <row r="2341" spans="1:6" x14ac:dyDescent="0.3">
      <c r="A2341" s="23">
        <v>2340</v>
      </c>
      <c r="B2341" s="21" t="s">
        <v>163</v>
      </c>
      <c r="C2341" s="17" t="s">
        <v>2359</v>
      </c>
      <c r="D2341" s="17" t="s">
        <v>1536</v>
      </c>
      <c r="E2341" s="17" t="s">
        <v>1625</v>
      </c>
      <c r="F2341" s="17"/>
    </row>
    <row r="2342" spans="1:6" x14ac:dyDescent="0.3">
      <c r="A2342" s="23">
        <v>2341</v>
      </c>
      <c r="B2342" s="21" t="s">
        <v>163</v>
      </c>
      <c r="C2342" s="17" t="s">
        <v>2456</v>
      </c>
      <c r="D2342" s="17" t="s">
        <v>1553</v>
      </c>
      <c r="E2342" s="17" t="s">
        <v>2018</v>
      </c>
      <c r="F2342" s="17"/>
    </row>
    <row r="2343" spans="1:6" x14ac:dyDescent="0.3">
      <c r="A2343" s="23">
        <v>2342</v>
      </c>
      <c r="B2343" s="21" t="s">
        <v>163</v>
      </c>
      <c r="C2343" s="17" t="s">
        <v>2456</v>
      </c>
      <c r="D2343" s="17" t="s">
        <v>1553</v>
      </c>
      <c r="E2343" s="17" t="s">
        <v>2018</v>
      </c>
      <c r="F2343" s="17"/>
    </row>
    <row r="2344" spans="1:6" x14ac:dyDescent="0.3">
      <c r="A2344" s="23">
        <v>2343</v>
      </c>
      <c r="B2344" s="21" t="s">
        <v>163</v>
      </c>
      <c r="C2344" s="17" t="s">
        <v>2536</v>
      </c>
      <c r="D2344" s="17" t="s">
        <v>1538</v>
      </c>
      <c r="E2344" s="17" t="s">
        <v>1568</v>
      </c>
      <c r="F2344" s="17"/>
    </row>
    <row r="2345" spans="1:6" x14ac:dyDescent="0.3">
      <c r="A2345" s="23">
        <v>2344</v>
      </c>
      <c r="B2345" s="21" t="s">
        <v>163</v>
      </c>
      <c r="C2345" s="17" t="s">
        <v>2273</v>
      </c>
      <c r="D2345" s="17" t="s">
        <v>1535</v>
      </c>
      <c r="E2345" s="17" t="s">
        <v>1663</v>
      </c>
      <c r="F2345" s="17"/>
    </row>
    <row r="2346" spans="1:6" x14ac:dyDescent="0.3">
      <c r="A2346" s="23">
        <v>2345</v>
      </c>
      <c r="B2346" s="21" t="s">
        <v>163</v>
      </c>
      <c r="C2346" s="17" t="s">
        <v>4555</v>
      </c>
      <c r="D2346" s="17" t="s">
        <v>4629</v>
      </c>
      <c r="E2346" s="17" t="s">
        <v>1625</v>
      </c>
      <c r="F2346" s="17"/>
    </row>
    <row r="2347" spans="1:6" x14ac:dyDescent="0.3">
      <c r="A2347" s="23">
        <v>2346</v>
      </c>
      <c r="B2347" s="21" t="s">
        <v>163</v>
      </c>
      <c r="C2347" s="17" t="s">
        <v>2390</v>
      </c>
      <c r="D2347" s="17" t="s">
        <v>1541</v>
      </c>
      <c r="E2347" s="17" t="s">
        <v>2391</v>
      </c>
      <c r="F2347" s="17"/>
    </row>
    <row r="2348" spans="1:6" x14ac:dyDescent="0.3">
      <c r="A2348" s="23">
        <v>2347</v>
      </c>
      <c r="B2348" s="21" t="s">
        <v>163</v>
      </c>
      <c r="C2348" s="17" t="s">
        <v>2276</v>
      </c>
      <c r="D2348" s="17" t="s">
        <v>1534</v>
      </c>
      <c r="E2348" s="17" t="s">
        <v>1613</v>
      </c>
      <c r="F2348" s="17"/>
    </row>
    <row r="2349" spans="1:6" x14ac:dyDescent="0.3">
      <c r="A2349" s="23">
        <v>2348</v>
      </c>
      <c r="B2349" s="21" t="s">
        <v>163</v>
      </c>
      <c r="C2349" s="17" t="s">
        <v>4523</v>
      </c>
      <c r="D2349" s="17" t="s">
        <v>1541</v>
      </c>
      <c r="E2349" s="17" t="s">
        <v>1615</v>
      </c>
      <c r="F2349" s="17"/>
    </row>
    <row r="2350" spans="1:6" x14ac:dyDescent="0.3">
      <c r="A2350" s="23">
        <v>2349</v>
      </c>
      <c r="B2350" s="21" t="s">
        <v>163</v>
      </c>
      <c r="C2350" s="17" t="s">
        <v>4496</v>
      </c>
      <c r="D2350" s="17" t="s">
        <v>1538</v>
      </c>
      <c r="E2350" s="17" t="s">
        <v>1619</v>
      </c>
      <c r="F2350" s="17"/>
    </row>
    <row r="2351" spans="1:6" x14ac:dyDescent="0.3">
      <c r="A2351" s="23">
        <v>2350</v>
      </c>
      <c r="B2351" s="21" t="s">
        <v>163</v>
      </c>
      <c r="C2351" s="17" t="s">
        <v>2556</v>
      </c>
      <c r="D2351" s="17" t="s">
        <v>1543</v>
      </c>
      <c r="E2351" s="17" t="s">
        <v>2075</v>
      </c>
      <c r="F2351" s="17"/>
    </row>
    <row r="2352" spans="1:6" x14ac:dyDescent="0.3">
      <c r="A2352" s="23">
        <v>2351</v>
      </c>
      <c r="B2352" s="21" t="s">
        <v>163</v>
      </c>
      <c r="C2352" s="17" t="s">
        <v>2556</v>
      </c>
      <c r="D2352" s="17" t="s">
        <v>1541</v>
      </c>
      <c r="E2352" s="17" t="s">
        <v>1861</v>
      </c>
      <c r="F2352" s="17"/>
    </row>
    <row r="2353" spans="1:6" x14ac:dyDescent="0.3">
      <c r="A2353" s="23">
        <v>2352</v>
      </c>
      <c r="B2353" s="21" t="s">
        <v>163</v>
      </c>
      <c r="C2353" s="17" t="s">
        <v>2200</v>
      </c>
      <c r="D2353" s="17" t="s">
        <v>1533</v>
      </c>
      <c r="E2353" s="17" t="s">
        <v>1615</v>
      </c>
      <c r="F2353" s="17"/>
    </row>
    <row r="2354" spans="1:6" x14ac:dyDescent="0.3">
      <c r="A2354" s="23">
        <v>2353</v>
      </c>
      <c r="B2354" s="21" t="s">
        <v>163</v>
      </c>
      <c r="C2354" s="17" t="s">
        <v>2357</v>
      </c>
      <c r="D2354" s="17" t="s">
        <v>1538</v>
      </c>
      <c r="E2354" s="17" t="s">
        <v>2358</v>
      </c>
      <c r="F2354" s="17"/>
    </row>
    <row r="2355" spans="1:6" x14ac:dyDescent="0.3">
      <c r="A2355" s="23">
        <v>2354</v>
      </c>
      <c r="B2355" s="21" t="s">
        <v>163</v>
      </c>
      <c r="C2355" s="17" t="s">
        <v>2270</v>
      </c>
      <c r="D2355" s="17" t="s">
        <v>1546</v>
      </c>
      <c r="E2355" s="17" t="s">
        <v>1628</v>
      </c>
      <c r="F2355" s="17"/>
    </row>
    <row r="2356" spans="1:6" x14ac:dyDescent="0.3">
      <c r="A2356" s="23">
        <v>2355</v>
      </c>
      <c r="B2356" s="21" t="s">
        <v>163</v>
      </c>
      <c r="C2356" s="17" t="s">
        <v>2514</v>
      </c>
      <c r="D2356" s="17" t="s">
        <v>1532</v>
      </c>
      <c r="E2356" s="17" t="s">
        <v>1657</v>
      </c>
      <c r="F2356" s="17"/>
    </row>
    <row r="2357" spans="1:6" x14ac:dyDescent="0.3">
      <c r="A2357" s="23">
        <v>2356</v>
      </c>
      <c r="B2357" s="21" t="s">
        <v>163</v>
      </c>
      <c r="C2357" s="17" t="s">
        <v>2266</v>
      </c>
      <c r="D2357" s="17" t="s">
        <v>1542</v>
      </c>
      <c r="E2357" s="17" t="s">
        <v>2267</v>
      </c>
      <c r="F2357" s="17"/>
    </row>
    <row r="2358" spans="1:6" x14ac:dyDescent="0.3">
      <c r="A2358" s="23">
        <v>2357</v>
      </c>
      <c r="B2358" s="21" t="s">
        <v>163</v>
      </c>
      <c r="C2358" s="17" t="s">
        <v>4526</v>
      </c>
      <c r="D2358" s="17" t="s">
        <v>1557</v>
      </c>
      <c r="E2358" s="17" t="s">
        <v>1615</v>
      </c>
      <c r="F2358" s="17"/>
    </row>
    <row r="2359" spans="1:6" x14ac:dyDescent="0.3">
      <c r="A2359" s="23">
        <v>2358</v>
      </c>
      <c r="B2359" s="21" t="s">
        <v>163</v>
      </c>
      <c r="C2359" s="17" t="s">
        <v>2334</v>
      </c>
      <c r="D2359" s="17" t="s">
        <v>1542</v>
      </c>
      <c r="E2359" s="17" t="s">
        <v>2335</v>
      </c>
      <c r="F2359" s="17"/>
    </row>
    <row r="2360" spans="1:6" x14ac:dyDescent="0.3">
      <c r="A2360" s="23">
        <v>2359</v>
      </c>
      <c r="B2360" s="21" t="s">
        <v>163</v>
      </c>
      <c r="C2360" s="17" t="s">
        <v>2177</v>
      </c>
      <c r="D2360" s="17" t="s">
        <v>1537</v>
      </c>
      <c r="E2360" s="17" t="s">
        <v>2178</v>
      </c>
      <c r="F2360" s="17"/>
    </row>
    <row r="2361" spans="1:6" x14ac:dyDescent="0.3">
      <c r="A2361" s="23">
        <v>2360</v>
      </c>
      <c r="B2361" s="21" t="s">
        <v>163</v>
      </c>
      <c r="C2361" s="17" t="s">
        <v>2488</v>
      </c>
      <c r="D2361" s="17" t="s">
        <v>1545</v>
      </c>
      <c r="E2361" s="17" t="s">
        <v>1592</v>
      </c>
      <c r="F2361" s="17"/>
    </row>
    <row r="2362" spans="1:6" x14ac:dyDescent="0.3">
      <c r="A2362" s="23">
        <v>2361</v>
      </c>
      <c r="B2362" s="21" t="s">
        <v>163</v>
      </c>
      <c r="C2362" s="17" t="s">
        <v>2235</v>
      </c>
      <c r="D2362" s="17" t="s">
        <v>1535</v>
      </c>
      <c r="E2362" s="17" t="s">
        <v>1651</v>
      </c>
      <c r="F2362" s="17"/>
    </row>
    <row r="2363" spans="1:6" x14ac:dyDescent="0.3">
      <c r="A2363" s="23">
        <v>2362</v>
      </c>
      <c r="B2363" s="21" t="s">
        <v>163</v>
      </c>
      <c r="C2363" s="17" t="s">
        <v>2322</v>
      </c>
      <c r="D2363" s="17" t="s">
        <v>1535</v>
      </c>
      <c r="E2363" s="17" t="s">
        <v>1651</v>
      </c>
      <c r="F2363" s="17"/>
    </row>
    <row r="2364" spans="1:6" x14ac:dyDescent="0.3">
      <c r="A2364" s="23">
        <v>2363</v>
      </c>
      <c r="B2364" s="21" t="s">
        <v>163</v>
      </c>
      <c r="C2364" s="17" t="s">
        <v>2551</v>
      </c>
      <c r="D2364" s="17" t="s">
        <v>1543</v>
      </c>
      <c r="E2364" s="17" t="s">
        <v>1623</v>
      </c>
      <c r="F2364" s="17"/>
    </row>
    <row r="2365" spans="1:6" x14ac:dyDescent="0.3">
      <c r="A2365" s="23">
        <v>2364</v>
      </c>
      <c r="B2365" s="21" t="s">
        <v>163</v>
      </c>
      <c r="C2365" s="17" t="s">
        <v>2375</v>
      </c>
      <c r="D2365" s="17" t="s">
        <v>1534</v>
      </c>
      <c r="E2365" s="17" t="s">
        <v>2376</v>
      </c>
      <c r="F2365" s="17"/>
    </row>
    <row r="2366" spans="1:6" x14ac:dyDescent="0.3">
      <c r="A2366" s="23">
        <v>2365</v>
      </c>
      <c r="B2366" s="21" t="s">
        <v>163</v>
      </c>
      <c r="C2366" s="17" t="s">
        <v>2231</v>
      </c>
      <c r="D2366" s="17" t="s">
        <v>1541</v>
      </c>
      <c r="E2366" s="17" t="s">
        <v>1651</v>
      </c>
      <c r="F2366" s="17"/>
    </row>
    <row r="2367" spans="1:6" x14ac:dyDescent="0.3">
      <c r="A2367" s="23">
        <v>2366</v>
      </c>
      <c r="B2367" s="21" t="s">
        <v>163</v>
      </c>
      <c r="C2367" s="17" t="s">
        <v>2366</v>
      </c>
      <c r="D2367" s="17" t="s">
        <v>1540</v>
      </c>
      <c r="E2367" s="17" t="s">
        <v>2075</v>
      </c>
      <c r="F2367" s="17"/>
    </row>
    <row r="2368" spans="1:6" x14ac:dyDescent="0.3">
      <c r="A2368" s="23">
        <v>2367</v>
      </c>
      <c r="B2368" s="21" t="s">
        <v>163</v>
      </c>
      <c r="C2368" s="17" t="s">
        <v>2215</v>
      </c>
      <c r="D2368" s="17" t="s">
        <v>1546</v>
      </c>
      <c r="E2368" s="17" t="s">
        <v>1774</v>
      </c>
      <c r="F2368" s="17"/>
    </row>
    <row r="2369" spans="1:6" x14ac:dyDescent="0.3">
      <c r="A2369" s="23">
        <v>2368</v>
      </c>
      <c r="B2369" s="21" t="s">
        <v>163</v>
      </c>
      <c r="C2369" s="17" t="s">
        <v>2299</v>
      </c>
      <c r="D2369" s="17" t="s">
        <v>1540</v>
      </c>
      <c r="E2369" s="17" t="s">
        <v>2300</v>
      </c>
      <c r="F2369" s="17"/>
    </row>
    <row r="2370" spans="1:6" x14ac:dyDescent="0.3">
      <c r="A2370" s="23">
        <v>2369</v>
      </c>
      <c r="B2370" s="21" t="s">
        <v>163</v>
      </c>
      <c r="C2370" s="17" t="s">
        <v>237</v>
      </c>
      <c r="D2370" s="17" t="s">
        <v>1540</v>
      </c>
      <c r="E2370" s="17" t="s">
        <v>48</v>
      </c>
      <c r="F2370" s="17"/>
    </row>
    <row r="2371" spans="1:6" x14ac:dyDescent="0.3">
      <c r="A2371" s="23">
        <v>2370</v>
      </c>
      <c r="B2371" s="21" t="s">
        <v>163</v>
      </c>
      <c r="C2371" s="17" t="s">
        <v>2193</v>
      </c>
      <c r="D2371" s="17" t="s">
        <v>1536</v>
      </c>
      <c r="E2371" s="17" t="s">
        <v>1651</v>
      </c>
      <c r="F2371" s="17"/>
    </row>
    <row r="2372" spans="1:6" x14ac:dyDescent="0.3">
      <c r="A2372" s="23">
        <v>2371</v>
      </c>
      <c r="B2372" s="21" t="s">
        <v>163</v>
      </c>
      <c r="C2372" s="17" t="s">
        <v>4592</v>
      </c>
      <c r="D2372" s="17" t="s">
        <v>1554</v>
      </c>
      <c r="E2372" s="17" t="s">
        <v>1641</v>
      </c>
      <c r="F2372" s="17"/>
    </row>
    <row r="2373" spans="1:6" x14ac:dyDescent="0.3">
      <c r="A2373" s="23">
        <v>2372</v>
      </c>
      <c r="B2373" s="21" t="s">
        <v>163</v>
      </c>
      <c r="C2373" s="17" t="s">
        <v>2339</v>
      </c>
      <c r="D2373" s="17" t="s">
        <v>1533</v>
      </c>
      <c r="E2373" s="17" t="s">
        <v>2196</v>
      </c>
      <c r="F2373" s="17"/>
    </row>
    <row r="2374" spans="1:6" x14ac:dyDescent="0.3">
      <c r="A2374" s="23">
        <v>2373</v>
      </c>
      <c r="B2374" s="21" t="s">
        <v>163</v>
      </c>
      <c r="C2374" s="17" t="s">
        <v>200</v>
      </c>
      <c r="D2374" s="17" t="s">
        <v>1551</v>
      </c>
      <c r="E2374" s="17" t="s">
        <v>6</v>
      </c>
      <c r="F2374" s="17"/>
    </row>
    <row r="2375" spans="1:6" x14ac:dyDescent="0.3">
      <c r="A2375" s="23">
        <v>2374</v>
      </c>
      <c r="B2375" s="21" t="s">
        <v>163</v>
      </c>
      <c r="C2375" s="17" t="s">
        <v>2527</v>
      </c>
      <c r="D2375" s="17" t="s">
        <v>1544</v>
      </c>
      <c r="E2375" s="17" t="s">
        <v>2256</v>
      </c>
      <c r="F2375" s="17"/>
    </row>
    <row r="2376" spans="1:6" x14ac:dyDescent="0.3">
      <c r="A2376" s="23">
        <v>2375</v>
      </c>
      <c r="B2376" s="21" t="s">
        <v>163</v>
      </c>
      <c r="C2376" s="17" t="s">
        <v>2381</v>
      </c>
      <c r="D2376" s="17" t="s">
        <v>1533</v>
      </c>
      <c r="E2376" s="17" t="s">
        <v>2382</v>
      </c>
      <c r="F2376" s="17"/>
    </row>
    <row r="2377" spans="1:6" x14ac:dyDescent="0.3">
      <c r="A2377" s="23">
        <v>2376</v>
      </c>
      <c r="B2377" s="21" t="s">
        <v>163</v>
      </c>
      <c r="C2377" s="17" t="s">
        <v>2531</v>
      </c>
      <c r="D2377" s="17" t="s">
        <v>1534</v>
      </c>
      <c r="E2377" s="17" t="s">
        <v>2252</v>
      </c>
      <c r="F2377" s="17"/>
    </row>
    <row r="2378" spans="1:6" x14ac:dyDescent="0.3">
      <c r="A2378" s="23">
        <v>2377</v>
      </c>
      <c r="B2378" s="21" t="s">
        <v>163</v>
      </c>
      <c r="C2378" s="17" t="s">
        <v>2452</v>
      </c>
      <c r="D2378" s="17" t="s">
        <v>1556</v>
      </c>
      <c r="E2378" s="17" t="s">
        <v>318</v>
      </c>
      <c r="F2378" s="17"/>
    </row>
    <row r="2379" spans="1:6" x14ac:dyDescent="0.3">
      <c r="A2379" s="23">
        <v>2378</v>
      </c>
      <c r="B2379" s="21" t="s">
        <v>163</v>
      </c>
      <c r="C2379" s="17" t="s">
        <v>2439</v>
      </c>
      <c r="D2379" s="17" t="s">
        <v>1551</v>
      </c>
      <c r="E2379" s="17" t="s">
        <v>1630</v>
      </c>
      <c r="F2379" s="17"/>
    </row>
    <row r="2380" spans="1:6" x14ac:dyDescent="0.3">
      <c r="A2380" s="23">
        <v>2379</v>
      </c>
      <c r="B2380" s="21" t="s">
        <v>163</v>
      </c>
      <c r="C2380" s="17" t="s">
        <v>191</v>
      </c>
      <c r="D2380" s="17" t="s">
        <v>1538</v>
      </c>
      <c r="E2380" s="17" t="s">
        <v>9</v>
      </c>
      <c r="F2380" s="17"/>
    </row>
    <row r="2381" spans="1:6" x14ac:dyDescent="0.3">
      <c r="A2381" s="23">
        <v>2380</v>
      </c>
      <c r="B2381" s="21" t="s">
        <v>163</v>
      </c>
      <c r="C2381" s="17" t="s">
        <v>2567</v>
      </c>
      <c r="D2381" s="17" t="s">
        <v>1532</v>
      </c>
      <c r="E2381" s="17" t="s">
        <v>2507</v>
      </c>
      <c r="F2381" s="17"/>
    </row>
    <row r="2382" spans="1:6" x14ac:dyDescent="0.3">
      <c r="A2382" s="23">
        <v>2381</v>
      </c>
      <c r="B2382" s="21" t="s">
        <v>163</v>
      </c>
      <c r="C2382" s="17" t="s">
        <v>2377</v>
      </c>
      <c r="D2382" s="17" t="s">
        <v>1533</v>
      </c>
      <c r="E2382" s="17" t="s">
        <v>2378</v>
      </c>
      <c r="F2382" s="17"/>
    </row>
    <row r="2383" spans="1:6" x14ac:dyDescent="0.3">
      <c r="A2383" s="23">
        <v>2382</v>
      </c>
      <c r="B2383" s="21" t="s">
        <v>163</v>
      </c>
      <c r="C2383" s="17" t="s">
        <v>2180</v>
      </c>
      <c r="D2383" s="17" t="s">
        <v>1533</v>
      </c>
      <c r="E2383" s="17" t="s">
        <v>1802</v>
      </c>
      <c r="F2383" s="17"/>
    </row>
    <row r="2384" spans="1:6" x14ac:dyDescent="0.3">
      <c r="A2384" s="23">
        <v>2383</v>
      </c>
      <c r="B2384" s="21" t="s">
        <v>163</v>
      </c>
      <c r="C2384" s="17" t="s">
        <v>2528</v>
      </c>
      <c r="D2384" s="17" t="s">
        <v>1533</v>
      </c>
      <c r="E2384" s="17" t="s">
        <v>4745</v>
      </c>
      <c r="F2384" s="17"/>
    </row>
    <row r="2385" spans="1:6" x14ac:dyDescent="0.3">
      <c r="A2385" s="23">
        <v>2384</v>
      </c>
      <c r="B2385" s="21" t="s">
        <v>163</v>
      </c>
      <c r="C2385" s="17" t="s">
        <v>2212</v>
      </c>
      <c r="D2385" s="17" t="s">
        <v>4691</v>
      </c>
      <c r="E2385" s="17" t="s">
        <v>1651</v>
      </c>
      <c r="F2385" s="17"/>
    </row>
    <row r="2386" spans="1:6" x14ac:dyDescent="0.3">
      <c r="A2386" s="23">
        <v>2385</v>
      </c>
      <c r="B2386" s="21" t="s">
        <v>163</v>
      </c>
      <c r="C2386" s="17" t="s">
        <v>2347</v>
      </c>
      <c r="D2386" s="17" t="s">
        <v>1536</v>
      </c>
      <c r="E2386" s="17" t="s">
        <v>2348</v>
      </c>
      <c r="F2386" s="17"/>
    </row>
    <row r="2387" spans="1:6" x14ac:dyDescent="0.3">
      <c r="A2387" s="23">
        <v>2386</v>
      </c>
      <c r="B2387" s="21" t="s">
        <v>163</v>
      </c>
      <c r="C2387" s="17" t="s">
        <v>2440</v>
      </c>
      <c r="D2387" s="17" t="s">
        <v>1551</v>
      </c>
      <c r="E2387" s="17" t="s">
        <v>1753</v>
      </c>
      <c r="F2387" s="17"/>
    </row>
    <row r="2388" spans="1:6" x14ac:dyDescent="0.3">
      <c r="A2388" s="23">
        <v>2387</v>
      </c>
      <c r="B2388" s="21" t="s">
        <v>163</v>
      </c>
      <c r="C2388" s="17" t="s">
        <v>2229</v>
      </c>
      <c r="D2388" s="17" t="s">
        <v>1535</v>
      </c>
      <c r="E2388" s="17" t="s">
        <v>2230</v>
      </c>
      <c r="F2388" s="17"/>
    </row>
    <row r="2389" spans="1:6" x14ac:dyDescent="0.3">
      <c r="A2389" s="23">
        <v>2388</v>
      </c>
      <c r="B2389" s="21" t="s">
        <v>163</v>
      </c>
      <c r="C2389" s="17" t="s">
        <v>2529</v>
      </c>
      <c r="D2389" s="17" t="s">
        <v>1541</v>
      </c>
      <c r="E2389" s="17" t="s">
        <v>1695</v>
      </c>
      <c r="F2389" s="17"/>
    </row>
    <row r="2390" spans="1:6" x14ac:dyDescent="0.3">
      <c r="A2390" s="23">
        <v>2389</v>
      </c>
      <c r="B2390" s="21" t="s">
        <v>163</v>
      </c>
      <c r="C2390" s="17" t="s">
        <v>2571</v>
      </c>
      <c r="D2390" s="17" t="s">
        <v>1532</v>
      </c>
      <c r="E2390" s="17" t="s">
        <v>2507</v>
      </c>
      <c r="F2390" s="17"/>
    </row>
    <row r="2391" spans="1:6" x14ac:dyDescent="0.3">
      <c r="A2391" s="23">
        <v>2390</v>
      </c>
      <c r="B2391" s="21" t="s">
        <v>163</v>
      </c>
      <c r="C2391" s="17" t="s">
        <v>2318</v>
      </c>
      <c r="D2391" s="17" t="s">
        <v>1535</v>
      </c>
      <c r="E2391" s="17" t="s">
        <v>2319</v>
      </c>
      <c r="F2391" s="17"/>
    </row>
    <row r="2392" spans="1:6" x14ac:dyDescent="0.3">
      <c r="A2392" s="23">
        <v>2391</v>
      </c>
      <c r="B2392" s="21" t="s">
        <v>163</v>
      </c>
      <c r="C2392" s="17" t="s">
        <v>2565</v>
      </c>
      <c r="D2392" s="17" t="s">
        <v>1542</v>
      </c>
      <c r="E2392" s="17" t="s">
        <v>2507</v>
      </c>
      <c r="F2392" s="17"/>
    </row>
    <row r="2393" spans="1:6" x14ac:dyDescent="0.3">
      <c r="A2393" s="23">
        <v>2392</v>
      </c>
      <c r="B2393" s="21" t="s">
        <v>163</v>
      </c>
      <c r="C2393" s="17" t="s">
        <v>2297</v>
      </c>
      <c r="D2393" s="17" t="s">
        <v>1546</v>
      </c>
      <c r="E2393" s="17" t="s">
        <v>2296</v>
      </c>
      <c r="F2393" s="17"/>
    </row>
    <row r="2394" spans="1:6" x14ac:dyDescent="0.3">
      <c r="A2394" s="23">
        <v>2393</v>
      </c>
      <c r="B2394" s="21" t="s">
        <v>163</v>
      </c>
      <c r="C2394" s="17" t="s">
        <v>2333</v>
      </c>
      <c r="D2394" s="17" t="s">
        <v>1546</v>
      </c>
      <c r="E2394" s="17" t="s">
        <v>2296</v>
      </c>
      <c r="F2394" s="17"/>
    </row>
    <row r="2395" spans="1:6" x14ac:dyDescent="0.3">
      <c r="A2395" s="23">
        <v>2394</v>
      </c>
      <c r="B2395" s="21" t="s">
        <v>163</v>
      </c>
      <c r="C2395" s="17" t="s">
        <v>4491</v>
      </c>
      <c r="D2395" s="17" t="s">
        <v>1545</v>
      </c>
      <c r="E2395" s="17" t="s">
        <v>2448</v>
      </c>
      <c r="F2395" s="17"/>
    </row>
    <row r="2396" spans="1:6" x14ac:dyDescent="0.3">
      <c r="A2396" s="23">
        <v>2395</v>
      </c>
      <c r="B2396" s="21" t="s">
        <v>163</v>
      </c>
      <c r="C2396" s="17" t="s">
        <v>2260</v>
      </c>
      <c r="D2396" s="17" t="s">
        <v>1541</v>
      </c>
      <c r="E2396" s="17" t="s">
        <v>2169</v>
      </c>
      <c r="F2396" s="17"/>
    </row>
    <row r="2397" spans="1:6" x14ac:dyDescent="0.3">
      <c r="A2397" s="23">
        <v>2396</v>
      </c>
      <c r="B2397" s="21" t="s">
        <v>163</v>
      </c>
      <c r="C2397" s="17" t="s">
        <v>2484</v>
      </c>
      <c r="D2397" s="17" t="s">
        <v>1538</v>
      </c>
      <c r="E2397" s="17" t="s">
        <v>1619</v>
      </c>
      <c r="F2397" s="17"/>
    </row>
    <row r="2398" spans="1:6" x14ac:dyDescent="0.3">
      <c r="A2398" s="23">
        <v>2397</v>
      </c>
      <c r="B2398" s="21" t="s">
        <v>163</v>
      </c>
      <c r="C2398" s="17" t="s">
        <v>2188</v>
      </c>
      <c r="D2398" s="17" t="s">
        <v>4630</v>
      </c>
      <c r="E2398" s="17" t="s">
        <v>1908</v>
      </c>
      <c r="F2398" s="17"/>
    </row>
    <row r="2399" spans="1:6" x14ac:dyDescent="0.3">
      <c r="A2399" s="23">
        <v>2398</v>
      </c>
      <c r="B2399" s="21" t="s">
        <v>163</v>
      </c>
      <c r="C2399" s="17" t="s">
        <v>311</v>
      </c>
      <c r="D2399" s="17" t="s">
        <v>1532</v>
      </c>
      <c r="E2399" s="17" t="s">
        <v>97</v>
      </c>
      <c r="F2399" s="17"/>
    </row>
    <row r="2400" spans="1:6" x14ac:dyDescent="0.3">
      <c r="A2400" s="23">
        <v>2399</v>
      </c>
      <c r="B2400" s="21" t="s">
        <v>163</v>
      </c>
      <c r="C2400" s="17" t="s">
        <v>2486</v>
      </c>
      <c r="D2400" s="17" t="s">
        <v>1532</v>
      </c>
      <c r="E2400" s="17" t="s">
        <v>2113</v>
      </c>
      <c r="F2400" s="17"/>
    </row>
    <row r="2401" spans="1:6" x14ac:dyDescent="0.3">
      <c r="A2401" s="23">
        <v>2400</v>
      </c>
      <c r="B2401" s="21" t="s">
        <v>163</v>
      </c>
      <c r="C2401" s="17" t="s">
        <v>226</v>
      </c>
      <c r="D2401" s="17" t="s">
        <v>1532</v>
      </c>
      <c r="E2401" s="17" t="s">
        <v>97</v>
      </c>
      <c r="F2401" s="17"/>
    </row>
    <row r="2402" spans="1:6" x14ac:dyDescent="0.3">
      <c r="A2402" s="23">
        <v>2401</v>
      </c>
      <c r="B2402" s="21" t="s">
        <v>163</v>
      </c>
      <c r="C2402" s="17" t="s">
        <v>2282</v>
      </c>
      <c r="D2402" s="17" t="s">
        <v>1535</v>
      </c>
      <c r="E2402" s="17" t="s">
        <v>2283</v>
      </c>
      <c r="F2402" s="17"/>
    </row>
    <row r="2403" spans="1:6" x14ac:dyDescent="0.3">
      <c r="A2403" s="23">
        <v>2402</v>
      </c>
      <c r="B2403" s="21" t="s">
        <v>163</v>
      </c>
      <c r="C2403" s="17" t="s">
        <v>206</v>
      </c>
      <c r="D2403" s="17" t="s">
        <v>1541</v>
      </c>
      <c r="E2403" s="17" t="s">
        <v>22</v>
      </c>
      <c r="F2403" s="17"/>
    </row>
    <row r="2404" spans="1:6" x14ac:dyDescent="0.3">
      <c r="A2404" s="23">
        <v>2403</v>
      </c>
      <c r="B2404" s="21" t="s">
        <v>163</v>
      </c>
      <c r="C2404" s="17" t="s">
        <v>164</v>
      </c>
      <c r="D2404" s="17" t="s">
        <v>1541</v>
      </c>
      <c r="E2404" s="17" t="s">
        <v>69</v>
      </c>
      <c r="F2404" s="17"/>
    </row>
    <row r="2405" spans="1:6" x14ac:dyDescent="0.3">
      <c r="A2405" s="23">
        <v>2404</v>
      </c>
      <c r="B2405" s="21" t="s">
        <v>163</v>
      </c>
      <c r="C2405" s="17" t="s">
        <v>2174</v>
      </c>
      <c r="D2405" s="17" t="s">
        <v>1537</v>
      </c>
      <c r="E2405" s="17" t="s">
        <v>2016</v>
      </c>
      <c r="F2405" s="17"/>
    </row>
    <row r="2406" spans="1:6" x14ac:dyDescent="0.3">
      <c r="A2406" s="23">
        <v>2405</v>
      </c>
      <c r="B2406" s="21" t="s">
        <v>163</v>
      </c>
      <c r="C2406" s="17" t="s">
        <v>2441</v>
      </c>
      <c r="D2406" s="17" t="s">
        <v>1537</v>
      </c>
      <c r="E2406" s="17" t="s">
        <v>2391</v>
      </c>
      <c r="F2406" s="17"/>
    </row>
    <row r="2407" spans="1:6" x14ac:dyDescent="0.3">
      <c r="A2407" s="23">
        <v>2406</v>
      </c>
      <c r="B2407" s="21" t="s">
        <v>163</v>
      </c>
      <c r="C2407" s="17" t="s">
        <v>2442</v>
      </c>
      <c r="D2407" s="17" t="s">
        <v>1534</v>
      </c>
      <c r="E2407" s="17" t="s">
        <v>1617</v>
      </c>
      <c r="F2407" s="17"/>
    </row>
    <row r="2408" spans="1:6" x14ac:dyDescent="0.3">
      <c r="A2408" s="23">
        <v>2407</v>
      </c>
      <c r="B2408" s="21" t="s">
        <v>163</v>
      </c>
      <c r="C2408" s="17" t="s">
        <v>4487</v>
      </c>
      <c r="D2408" s="17" t="s">
        <v>1554</v>
      </c>
      <c r="E2408" s="17" t="s">
        <v>1667</v>
      </c>
      <c r="F2408" s="17"/>
    </row>
    <row r="2409" spans="1:6" x14ac:dyDescent="0.3">
      <c r="A2409" s="23">
        <v>2408</v>
      </c>
      <c r="B2409" s="21" t="s">
        <v>163</v>
      </c>
      <c r="C2409" s="17" t="s">
        <v>1813</v>
      </c>
      <c r="D2409" s="17" t="s">
        <v>1556</v>
      </c>
      <c r="E2409" s="17" t="s">
        <v>2010</v>
      </c>
      <c r="F2409" s="17"/>
    </row>
    <row r="2410" spans="1:6" x14ac:dyDescent="0.3">
      <c r="A2410" s="23">
        <v>2409</v>
      </c>
      <c r="B2410" s="21" t="s">
        <v>163</v>
      </c>
      <c r="C2410" s="17" t="s">
        <v>2568</v>
      </c>
      <c r="D2410" s="17" t="s">
        <v>1532</v>
      </c>
      <c r="E2410" s="17" t="s">
        <v>2507</v>
      </c>
      <c r="F2410" s="17"/>
    </row>
    <row r="2411" spans="1:6" x14ac:dyDescent="0.3">
      <c r="A2411" s="23">
        <v>2410</v>
      </c>
      <c r="B2411" s="21" t="s">
        <v>163</v>
      </c>
      <c r="C2411" s="17" t="s">
        <v>307</v>
      </c>
      <c r="D2411" s="17" t="s">
        <v>1549</v>
      </c>
      <c r="E2411" s="17" t="s">
        <v>19</v>
      </c>
      <c r="F2411" s="17"/>
    </row>
    <row r="2412" spans="1:6" x14ac:dyDescent="0.3">
      <c r="A2412" s="23">
        <v>2411</v>
      </c>
      <c r="B2412" s="21" t="s">
        <v>163</v>
      </c>
      <c r="C2412" s="17" t="s">
        <v>286</v>
      </c>
      <c r="D2412" s="17" t="s">
        <v>1532</v>
      </c>
      <c r="E2412" s="17" t="s">
        <v>64</v>
      </c>
      <c r="F2412" s="17"/>
    </row>
    <row r="2413" spans="1:6" x14ac:dyDescent="0.3">
      <c r="A2413" s="23">
        <v>2412</v>
      </c>
      <c r="B2413" s="21" t="s">
        <v>163</v>
      </c>
      <c r="C2413" s="17" t="s">
        <v>2418</v>
      </c>
      <c r="D2413" s="17" t="s">
        <v>1532</v>
      </c>
      <c r="E2413" s="17" t="s">
        <v>1577</v>
      </c>
      <c r="F2413" s="17"/>
    </row>
    <row r="2414" spans="1:6" x14ac:dyDescent="0.3">
      <c r="A2414" s="23">
        <v>2413</v>
      </c>
      <c r="B2414" s="21" t="s">
        <v>163</v>
      </c>
      <c r="C2414" s="17" t="s">
        <v>2287</v>
      </c>
      <c r="D2414" s="17" t="s">
        <v>1536</v>
      </c>
      <c r="E2414" s="17" t="s">
        <v>1683</v>
      </c>
      <c r="F2414" s="17"/>
    </row>
    <row r="2415" spans="1:6" x14ac:dyDescent="0.3">
      <c r="A2415" s="23">
        <v>2414</v>
      </c>
      <c r="B2415" s="21" t="s">
        <v>163</v>
      </c>
      <c r="C2415" s="17" t="s">
        <v>2483</v>
      </c>
      <c r="D2415" s="17" t="s">
        <v>1536</v>
      </c>
      <c r="E2415" s="17" t="s">
        <v>1613</v>
      </c>
      <c r="F2415" s="17"/>
    </row>
    <row r="2416" spans="1:6" x14ac:dyDescent="0.3">
      <c r="A2416" s="23">
        <v>2415</v>
      </c>
      <c r="B2416" s="21" t="s">
        <v>163</v>
      </c>
      <c r="C2416" s="17" t="s">
        <v>2227</v>
      </c>
      <c r="D2416" s="17" t="s">
        <v>1534</v>
      </c>
      <c r="E2416" s="17" t="s">
        <v>2228</v>
      </c>
      <c r="F2416" s="17"/>
    </row>
    <row r="2417" spans="1:6" x14ac:dyDescent="0.3">
      <c r="A2417" s="23">
        <v>2416</v>
      </c>
      <c r="B2417" s="21" t="s">
        <v>163</v>
      </c>
      <c r="C2417" s="17" t="s">
        <v>4485</v>
      </c>
      <c r="D2417" s="17" t="s">
        <v>1534</v>
      </c>
      <c r="E2417" s="17" t="s">
        <v>2476</v>
      </c>
      <c r="F2417" s="17"/>
    </row>
    <row r="2418" spans="1:6" x14ac:dyDescent="0.3">
      <c r="A2418" s="23">
        <v>2417</v>
      </c>
      <c r="B2418" s="21" t="s">
        <v>163</v>
      </c>
      <c r="C2418" s="17" t="s">
        <v>2321</v>
      </c>
      <c r="D2418" s="17" t="s">
        <v>1533</v>
      </c>
      <c r="E2418" s="17" t="s">
        <v>1861</v>
      </c>
      <c r="F2418" s="17"/>
    </row>
    <row r="2419" spans="1:6" x14ac:dyDescent="0.3">
      <c r="A2419" s="23">
        <v>2418</v>
      </c>
      <c r="B2419" s="21" t="s">
        <v>163</v>
      </c>
      <c r="C2419" s="17" t="s">
        <v>2533</v>
      </c>
      <c r="D2419" s="17" t="s">
        <v>1533</v>
      </c>
      <c r="E2419" s="17" t="s">
        <v>1615</v>
      </c>
      <c r="F2419" s="17"/>
    </row>
    <row r="2420" spans="1:6" x14ac:dyDescent="0.3">
      <c r="A2420" s="23">
        <v>2419</v>
      </c>
      <c r="B2420" s="21" t="s">
        <v>163</v>
      </c>
      <c r="C2420" s="17" t="s">
        <v>2280</v>
      </c>
      <c r="D2420" s="17" t="s">
        <v>1545</v>
      </c>
      <c r="E2420" s="17" t="s">
        <v>2281</v>
      </c>
      <c r="F2420" s="17"/>
    </row>
    <row r="2421" spans="1:6" x14ac:dyDescent="0.3">
      <c r="A2421" s="23">
        <v>2420</v>
      </c>
      <c r="B2421" s="21" t="s">
        <v>163</v>
      </c>
      <c r="C2421" s="17" t="s">
        <v>2263</v>
      </c>
      <c r="D2421" s="17" t="s">
        <v>1560</v>
      </c>
      <c r="E2421" s="17" t="s">
        <v>2264</v>
      </c>
      <c r="F2421" s="17"/>
    </row>
    <row r="2422" spans="1:6" x14ac:dyDescent="0.3">
      <c r="A2422" s="23">
        <v>2421</v>
      </c>
      <c r="B2422" s="21" t="s">
        <v>163</v>
      </c>
      <c r="C2422" s="17" t="s">
        <v>2261</v>
      </c>
      <c r="D2422" s="17" t="s">
        <v>1534</v>
      </c>
      <c r="E2422" s="17" t="s">
        <v>1795</v>
      </c>
      <c r="F2422" s="17"/>
    </row>
    <row r="2423" spans="1:6" x14ac:dyDescent="0.3">
      <c r="A2423" s="23">
        <v>2422</v>
      </c>
      <c r="B2423" s="21" t="s">
        <v>163</v>
      </c>
      <c r="C2423" s="17" t="s">
        <v>184</v>
      </c>
      <c r="D2423" s="17" t="s">
        <v>1535</v>
      </c>
      <c r="E2423" s="17" t="s">
        <v>185</v>
      </c>
      <c r="F2423" s="17"/>
    </row>
    <row r="2424" spans="1:6" x14ac:dyDescent="0.3">
      <c r="A2424" s="23">
        <v>2423</v>
      </c>
      <c r="B2424" s="21" t="s">
        <v>163</v>
      </c>
      <c r="C2424" s="17" t="s">
        <v>208</v>
      </c>
      <c r="D2424" s="17" t="s">
        <v>1534</v>
      </c>
      <c r="E2424" s="17" t="s">
        <v>97</v>
      </c>
      <c r="F2424" s="17"/>
    </row>
    <row r="2425" spans="1:6" x14ac:dyDescent="0.3">
      <c r="A2425" s="23">
        <v>2424</v>
      </c>
      <c r="B2425" s="21" t="s">
        <v>163</v>
      </c>
      <c r="C2425" s="17" t="s">
        <v>2408</v>
      </c>
      <c r="D2425" s="17" t="s">
        <v>1535</v>
      </c>
      <c r="E2425" s="17" t="s">
        <v>2409</v>
      </c>
      <c r="F2425" s="17"/>
    </row>
    <row r="2426" spans="1:6" x14ac:dyDescent="0.3">
      <c r="A2426" s="23">
        <v>2425</v>
      </c>
      <c r="B2426" s="21" t="s">
        <v>163</v>
      </c>
      <c r="C2426" s="17" t="s">
        <v>2363</v>
      </c>
      <c r="D2426" s="17" t="s">
        <v>340</v>
      </c>
      <c r="E2426" s="17" t="s">
        <v>1683</v>
      </c>
      <c r="F2426" s="17"/>
    </row>
    <row r="2427" spans="1:6" x14ac:dyDescent="0.3">
      <c r="A2427" s="23">
        <v>2426</v>
      </c>
      <c r="B2427" s="21" t="s">
        <v>163</v>
      </c>
      <c r="C2427" s="17" t="s">
        <v>2410</v>
      </c>
      <c r="D2427" s="17" t="s">
        <v>1534</v>
      </c>
      <c r="E2427" s="17" t="s">
        <v>4686</v>
      </c>
      <c r="F2427" s="17"/>
    </row>
    <row r="2428" spans="1:6" x14ac:dyDescent="0.3">
      <c r="A2428" s="23">
        <v>2427</v>
      </c>
      <c r="B2428" s="21" t="s">
        <v>163</v>
      </c>
      <c r="C2428" s="17" t="s">
        <v>2241</v>
      </c>
      <c r="D2428" s="17" t="s">
        <v>1545</v>
      </c>
      <c r="E2428" s="17" t="s">
        <v>1564</v>
      </c>
      <c r="F2428" s="17"/>
    </row>
    <row r="2429" spans="1:6" x14ac:dyDescent="0.3">
      <c r="A2429" s="23">
        <v>2428</v>
      </c>
      <c r="B2429" s="21" t="s">
        <v>163</v>
      </c>
      <c r="C2429" s="17" t="s">
        <v>4469</v>
      </c>
      <c r="D2429" s="17" t="s">
        <v>1541</v>
      </c>
      <c r="E2429" s="17" t="s">
        <v>1746</v>
      </c>
      <c r="F2429" s="17"/>
    </row>
    <row r="2430" spans="1:6" x14ac:dyDescent="0.3">
      <c r="A2430" s="23">
        <v>2429</v>
      </c>
      <c r="B2430" s="21" t="s">
        <v>163</v>
      </c>
      <c r="C2430" s="17" t="s">
        <v>2175</v>
      </c>
      <c r="D2430" s="17" t="s">
        <v>1538</v>
      </c>
      <c r="E2430" s="17" t="s">
        <v>2018</v>
      </c>
      <c r="F2430" s="17"/>
    </row>
    <row r="2431" spans="1:6" x14ac:dyDescent="0.3">
      <c r="A2431" s="23">
        <v>2430</v>
      </c>
      <c r="B2431" s="21" t="s">
        <v>163</v>
      </c>
      <c r="C2431" s="17" t="s">
        <v>2285</v>
      </c>
      <c r="D2431" s="17" t="s">
        <v>1538</v>
      </c>
      <c r="E2431" s="17" t="s">
        <v>1641</v>
      </c>
      <c r="F2431" s="17"/>
    </row>
    <row r="2432" spans="1:6" x14ac:dyDescent="0.3">
      <c r="A2432" s="23">
        <v>2431</v>
      </c>
      <c r="B2432" s="21" t="s">
        <v>163</v>
      </c>
      <c r="C2432" s="17" t="s">
        <v>2265</v>
      </c>
      <c r="D2432" s="17" t="s">
        <v>1532</v>
      </c>
      <c r="E2432" s="17" t="s">
        <v>1685</v>
      </c>
      <c r="F2432" s="17"/>
    </row>
    <row r="2433" spans="1:6" x14ac:dyDescent="0.3">
      <c r="A2433" s="23">
        <v>2432</v>
      </c>
      <c r="B2433" s="21" t="s">
        <v>163</v>
      </c>
      <c r="C2433" s="17" t="s">
        <v>2294</v>
      </c>
      <c r="D2433" s="17" t="s">
        <v>1544</v>
      </c>
      <c r="E2433" s="17" t="s">
        <v>4637</v>
      </c>
      <c r="F2433" s="17"/>
    </row>
    <row r="2434" spans="1:6" x14ac:dyDescent="0.3">
      <c r="A2434" s="23">
        <v>2433</v>
      </c>
      <c r="B2434" s="21" t="s">
        <v>163</v>
      </c>
      <c r="C2434" s="17" t="s">
        <v>2457</v>
      </c>
      <c r="D2434" s="17" t="s">
        <v>1533</v>
      </c>
      <c r="E2434" s="17" t="s">
        <v>1753</v>
      </c>
      <c r="F2434" s="17"/>
    </row>
    <row r="2435" spans="1:6" x14ac:dyDescent="0.3">
      <c r="A2435" s="23">
        <v>2434</v>
      </c>
      <c r="B2435" s="21" t="s">
        <v>163</v>
      </c>
      <c r="C2435" s="17" t="s">
        <v>2524</v>
      </c>
      <c r="D2435" s="17" t="s">
        <v>1533</v>
      </c>
      <c r="E2435" s="17" t="s">
        <v>1613</v>
      </c>
      <c r="F2435" s="17"/>
    </row>
    <row r="2436" spans="1:6" x14ac:dyDescent="0.3">
      <c r="A2436" s="23">
        <v>2435</v>
      </c>
      <c r="B2436" s="21" t="s">
        <v>163</v>
      </c>
      <c r="C2436" s="17" t="s">
        <v>228</v>
      </c>
      <c r="D2436" s="17" t="s">
        <v>1532</v>
      </c>
      <c r="E2436" s="17" t="s">
        <v>43</v>
      </c>
      <c r="F2436" s="17"/>
    </row>
    <row r="2437" spans="1:6" x14ac:dyDescent="0.3">
      <c r="A2437" s="23">
        <v>2436</v>
      </c>
      <c r="B2437" s="21" t="s">
        <v>163</v>
      </c>
      <c r="C2437" s="17" t="s">
        <v>2515</v>
      </c>
      <c r="D2437" s="17" t="s">
        <v>1541</v>
      </c>
      <c r="E2437" s="17" t="s">
        <v>2516</v>
      </c>
      <c r="F2437" s="17"/>
    </row>
    <row r="2438" spans="1:6" x14ac:dyDescent="0.3">
      <c r="A2438" s="23">
        <v>2437</v>
      </c>
      <c r="B2438" s="21" t="s">
        <v>163</v>
      </c>
      <c r="C2438" s="17" t="s">
        <v>2562</v>
      </c>
      <c r="D2438" s="17" t="s">
        <v>1546</v>
      </c>
      <c r="E2438" s="17" t="s">
        <v>1615</v>
      </c>
      <c r="F2438" s="17"/>
    </row>
    <row r="2439" spans="1:6" x14ac:dyDescent="0.3">
      <c r="A2439" s="23">
        <v>2438</v>
      </c>
      <c r="B2439" s="21" t="s">
        <v>163</v>
      </c>
      <c r="C2439" s="17" t="s">
        <v>2569</v>
      </c>
      <c r="D2439" s="17" t="s">
        <v>1532</v>
      </c>
      <c r="E2439" s="17" t="s">
        <v>2507</v>
      </c>
      <c r="F2439" s="17"/>
    </row>
    <row r="2440" spans="1:6" x14ac:dyDescent="0.3">
      <c r="A2440" s="23">
        <v>2439</v>
      </c>
      <c r="B2440" s="21" t="s">
        <v>163</v>
      </c>
      <c r="C2440" s="17" t="s">
        <v>2233</v>
      </c>
      <c r="D2440" s="17" t="s">
        <v>1536</v>
      </c>
      <c r="E2440" s="17" t="s">
        <v>1568</v>
      </c>
      <c r="F2440" s="17"/>
    </row>
    <row r="2441" spans="1:6" x14ac:dyDescent="0.3">
      <c r="A2441" s="23">
        <v>2440</v>
      </c>
      <c r="B2441" s="21" t="s">
        <v>163</v>
      </c>
      <c r="C2441" s="17" t="s">
        <v>2473</v>
      </c>
      <c r="D2441" s="17" t="s">
        <v>1536</v>
      </c>
      <c r="E2441" s="17" t="s">
        <v>1581</v>
      </c>
      <c r="F2441" s="17"/>
    </row>
    <row r="2442" spans="1:6" x14ac:dyDescent="0.3">
      <c r="A2442" s="23">
        <v>2441</v>
      </c>
      <c r="B2442" s="21" t="s">
        <v>163</v>
      </c>
      <c r="C2442" s="17" t="s">
        <v>2400</v>
      </c>
      <c r="D2442" s="17" t="s">
        <v>1546</v>
      </c>
      <c r="E2442" s="17" t="s">
        <v>1814</v>
      </c>
      <c r="F2442" s="17"/>
    </row>
    <row r="2443" spans="1:6" x14ac:dyDescent="0.3">
      <c r="A2443" s="23">
        <v>2442</v>
      </c>
      <c r="B2443" s="21" t="s">
        <v>163</v>
      </c>
      <c r="C2443" s="17" t="s">
        <v>2505</v>
      </c>
      <c r="D2443" s="17" t="s">
        <v>4691</v>
      </c>
      <c r="E2443" s="17" t="s">
        <v>1615</v>
      </c>
      <c r="F2443" s="17"/>
    </row>
    <row r="2444" spans="1:6" x14ac:dyDescent="0.3">
      <c r="A2444" s="23">
        <v>2443</v>
      </c>
      <c r="B2444" s="21" t="s">
        <v>163</v>
      </c>
      <c r="C2444" s="17" t="s">
        <v>2546</v>
      </c>
      <c r="D2444" s="17" t="s">
        <v>4629</v>
      </c>
      <c r="E2444" s="17" t="s">
        <v>1603</v>
      </c>
      <c r="F2444" s="17"/>
    </row>
    <row r="2445" spans="1:6" x14ac:dyDescent="0.3">
      <c r="A2445" s="23">
        <v>2444</v>
      </c>
      <c r="B2445" s="21" t="s">
        <v>163</v>
      </c>
      <c r="C2445" s="17" t="s">
        <v>2328</v>
      </c>
      <c r="D2445" s="17" t="s">
        <v>1542</v>
      </c>
      <c r="E2445" s="17" t="s">
        <v>2329</v>
      </c>
      <c r="F2445" s="17"/>
    </row>
    <row r="2446" spans="1:6" x14ac:dyDescent="0.3">
      <c r="A2446" s="23">
        <v>2445</v>
      </c>
      <c r="B2446" s="21" t="s">
        <v>163</v>
      </c>
      <c r="C2446" s="17" t="s">
        <v>1979</v>
      </c>
      <c r="D2446" s="17" t="s">
        <v>1535</v>
      </c>
      <c r="E2446" s="17" t="s">
        <v>2075</v>
      </c>
      <c r="F2446" s="17"/>
    </row>
    <row r="2447" spans="1:6" x14ac:dyDescent="0.3">
      <c r="A2447" s="23">
        <v>2446</v>
      </c>
      <c r="B2447" s="21" t="s">
        <v>163</v>
      </c>
      <c r="C2447" s="17" t="s">
        <v>2234</v>
      </c>
      <c r="D2447" s="17" t="s">
        <v>1535</v>
      </c>
      <c r="E2447" s="17" t="s">
        <v>1651</v>
      </c>
      <c r="F2447" s="17"/>
    </row>
    <row r="2448" spans="1:6" x14ac:dyDescent="0.3">
      <c r="A2448" s="23">
        <v>2447</v>
      </c>
      <c r="B2448" s="21" t="s">
        <v>163</v>
      </c>
      <c r="C2448" s="17" t="s">
        <v>2211</v>
      </c>
      <c r="D2448" s="17" t="s">
        <v>1556</v>
      </c>
      <c r="E2448" s="17" t="s">
        <v>1611</v>
      </c>
      <c r="F2448" s="17"/>
    </row>
    <row r="2449" spans="1:6" x14ac:dyDescent="0.3">
      <c r="A2449" s="23">
        <v>2448</v>
      </c>
      <c r="B2449" s="21" t="s">
        <v>163</v>
      </c>
      <c r="C2449" s="17" t="s">
        <v>2176</v>
      </c>
      <c r="D2449" s="17" t="s">
        <v>1553</v>
      </c>
      <c r="E2449" s="17" t="s">
        <v>2018</v>
      </c>
      <c r="F2449" s="17"/>
    </row>
    <row r="2450" spans="1:6" x14ac:dyDescent="0.3">
      <c r="A2450" s="23">
        <v>2449</v>
      </c>
      <c r="B2450" s="21" t="s">
        <v>163</v>
      </c>
      <c r="C2450" s="17" t="s">
        <v>2541</v>
      </c>
      <c r="D2450" s="17" t="s">
        <v>4629</v>
      </c>
      <c r="E2450" s="17" t="s">
        <v>2192</v>
      </c>
      <c r="F2450" s="17"/>
    </row>
    <row r="2451" spans="1:6" x14ac:dyDescent="0.3">
      <c r="A2451" s="23">
        <v>2450</v>
      </c>
      <c r="B2451" s="21" t="s">
        <v>163</v>
      </c>
      <c r="C2451" s="17" t="s">
        <v>224</v>
      </c>
      <c r="D2451" s="17" t="s">
        <v>340</v>
      </c>
      <c r="E2451" s="17" t="s">
        <v>69</v>
      </c>
      <c r="F2451" s="17"/>
    </row>
    <row r="2452" spans="1:6" x14ac:dyDescent="0.3">
      <c r="A2452" s="23">
        <v>2451</v>
      </c>
      <c r="B2452" s="21" t="s">
        <v>163</v>
      </c>
      <c r="C2452" s="17" t="s">
        <v>305</v>
      </c>
      <c r="D2452" s="17" t="s">
        <v>1545</v>
      </c>
      <c r="E2452" s="17" t="s">
        <v>69</v>
      </c>
      <c r="F2452" s="17"/>
    </row>
    <row r="2453" spans="1:6" x14ac:dyDescent="0.3">
      <c r="A2453" s="23">
        <v>2452</v>
      </c>
      <c r="B2453" s="21" t="s">
        <v>163</v>
      </c>
      <c r="C2453" s="17" t="s">
        <v>2453</v>
      </c>
      <c r="D2453" s="17" t="s">
        <v>1554</v>
      </c>
      <c r="E2453" s="17" t="s">
        <v>2454</v>
      </c>
      <c r="F2453" s="17"/>
    </row>
    <row r="2454" spans="1:6" x14ac:dyDescent="0.3">
      <c r="A2454" s="23">
        <v>2453</v>
      </c>
      <c r="B2454" s="21" t="s">
        <v>163</v>
      </c>
      <c r="C2454" s="17" t="s">
        <v>2489</v>
      </c>
      <c r="D2454" s="17" t="s">
        <v>1554</v>
      </c>
      <c r="E2454" s="17" t="s">
        <v>2454</v>
      </c>
      <c r="F2454" s="17"/>
    </row>
    <row r="2455" spans="1:6" x14ac:dyDescent="0.3">
      <c r="A2455" s="23">
        <v>2454</v>
      </c>
      <c r="B2455" s="21" t="s">
        <v>163</v>
      </c>
      <c r="C2455" s="17" t="s">
        <v>2388</v>
      </c>
      <c r="D2455" s="17" t="s">
        <v>1540</v>
      </c>
      <c r="E2455" s="17" t="s">
        <v>1994</v>
      </c>
      <c r="F2455" s="17"/>
    </row>
    <row r="2456" spans="1:6" x14ac:dyDescent="0.3">
      <c r="A2456" s="23">
        <v>2455</v>
      </c>
      <c r="B2456" s="21" t="s">
        <v>163</v>
      </c>
      <c r="C2456" s="17" t="s">
        <v>2367</v>
      </c>
      <c r="D2456" s="17" t="s">
        <v>1535</v>
      </c>
      <c r="E2456" s="17" t="s">
        <v>1568</v>
      </c>
      <c r="F2456" s="17"/>
    </row>
    <row r="2457" spans="1:6" x14ac:dyDescent="0.3">
      <c r="A2457" s="23">
        <v>2456</v>
      </c>
      <c r="B2457" s="21" t="s">
        <v>163</v>
      </c>
      <c r="C2457" s="17" t="s">
        <v>2574</v>
      </c>
      <c r="D2457" s="17" t="s">
        <v>1539</v>
      </c>
      <c r="E2457" s="17" t="s">
        <v>1568</v>
      </c>
      <c r="F2457" s="17"/>
    </row>
    <row r="2458" spans="1:6" x14ac:dyDescent="0.3">
      <c r="A2458" s="23">
        <v>2457</v>
      </c>
      <c r="B2458" s="21" t="s">
        <v>163</v>
      </c>
      <c r="C2458" s="17" t="s">
        <v>2393</v>
      </c>
      <c r="D2458" s="17" t="s">
        <v>1545</v>
      </c>
      <c r="E2458" s="17" t="s">
        <v>1564</v>
      </c>
      <c r="F2458" s="17"/>
    </row>
    <row r="2459" spans="1:6" x14ac:dyDescent="0.3">
      <c r="A2459" s="23">
        <v>2458</v>
      </c>
      <c r="B2459" s="21" t="s">
        <v>163</v>
      </c>
      <c r="C2459" s="17" t="s">
        <v>2504</v>
      </c>
      <c r="D2459" s="17" t="s">
        <v>340</v>
      </c>
      <c r="E2459" s="17" t="s">
        <v>731</v>
      </c>
      <c r="F2459" s="17"/>
    </row>
    <row r="2460" spans="1:6" x14ac:dyDescent="0.3">
      <c r="A2460" s="23">
        <v>2459</v>
      </c>
      <c r="B2460" s="21" t="s">
        <v>163</v>
      </c>
      <c r="C2460" s="17" t="s">
        <v>2458</v>
      </c>
      <c r="D2460" s="17" t="s">
        <v>1542</v>
      </c>
      <c r="E2460" s="17" t="s">
        <v>1753</v>
      </c>
      <c r="F2460" s="17"/>
    </row>
    <row r="2461" spans="1:6" x14ac:dyDescent="0.3">
      <c r="A2461" s="23">
        <v>2460</v>
      </c>
      <c r="B2461" s="21" t="s">
        <v>163</v>
      </c>
      <c r="C2461" s="17" t="s">
        <v>2244</v>
      </c>
      <c r="D2461" s="17" t="s">
        <v>1541</v>
      </c>
      <c r="E2461" s="17" t="s">
        <v>1746</v>
      </c>
      <c r="F2461" s="17"/>
    </row>
    <row r="2462" spans="1:6" x14ac:dyDescent="0.3">
      <c r="A2462" s="23">
        <v>2461</v>
      </c>
      <c r="B2462" s="21" t="s">
        <v>163</v>
      </c>
      <c r="C2462" s="17" t="s">
        <v>2247</v>
      </c>
      <c r="D2462" s="17" t="s">
        <v>1551</v>
      </c>
      <c r="E2462" s="17" t="s">
        <v>1695</v>
      </c>
      <c r="F2462" s="17"/>
    </row>
    <row r="2463" spans="1:6" x14ac:dyDescent="0.3">
      <c r="A2463" s="23">
        <v>2462</v>
      </c>
      <c r="B2463" s="21" t="s">
        <v>163</v>
      </c>
      <c r="C2463" s="17" t="s">
        <v>2220</v>
      </c>
      <c r="D2463" s="17" t="s">
        <v>1535</v>
      </c>
      <c r="E2463" s="17" t="s">
        <v>2221</v>
      </c>
      <c r="F2463" s="17"/>
    </row>
    <row r="2464" spans="1:6" x14ac:dyDescent="0.3">
      <c r="A2464" s="23">
        <v>2463</v>
      </c>
      <c r="B2464" s="21" t="s">
        <v>163</v>
      </c>
      <c r="C2464" s="17" t="s">
        <v>2271</v>
      </c>
      <c r="D2464" s="17" t="s">
        <v>4629</v>
      </c>
      <c r="E2464" s="17" t="s">
        <v>1625</v>
      </c>
      <c r="F2464" s="17"/>
    </row>
    <row r="2465" spans="1:6" x14ac:dyDescent="0.3">
      <c r="A2465" s="23">
        <v>2464</v>
      </c>
      <c r="B2465" s="21" t="s">
        <v>163</v>
      </c>
      <c r="C2465" s="17" t="s">
        <v>2253</v>
      </c>
      <c r="D2465" s="17" t="s">
        <v>1536</v>
      </c>
      <c r="E2465" s="17" t="s">
        <v>1615</v>
      </c>
      <c r="F2465" s="17"/>
    </row>
    <row r="2466" spans="1:6" x14ac:dyDescent="0.3">
      <c r="A2466" s="23">
        <v>2465</v>
      </c>
      <c r="B2466" s="21" t="s">
        <v>163</v>
      </c>
      <c r="C2466" s="17" t="s">
        <v>2253</v>
      </c>
      <c r="D2466" s="17" t="s">
        <v>1535</v>
      </c>
      <c r="E2466" s="17" t="s">
        <v>1615</v>
      </c>
      <c r="F2466" s="17"/>
    </row>
    <row r="2467" spans="1:6" x14ac:dyDescent="0.3">
      <c r="A2467" s="23">
        <v>2466</v>
      </c>
      <c r="B2467" s="21" t="s">
        <v>163</v>
      </c>
      <c r="C2467" s="17" t="s">
        <v>2534</v>
      </c>
      <c r="D2467" s="17" t="s">
        <v>1556</v>
      </c>
      <c r="E2467" s="17" t="s">
        <v>1726</v>
      </c>
      <c r="F2467" s="17"/>
    </row>
    <row r="2468" spans="1:6" x14ac:dyDescent="0.3">
      <c r="A2468" s="23">
        <v>2467</v>
      </c>
      <c r="B2468" s="21" t="s">
        <v>163</v>
      </c>
      <c r="C2468" s="17" t="s">
        <v>2240</v>
      </c>
      <c r="D2468" s="17" t="s">
        <v>1537</v>
      </c>
      <c r="E2468" s="17" t="s">
        <v>1605</v>
      </c>
      <c r="F2468" s="17"/>
    </row>
    <row r="2469" spans="1:6" x14ac:dyDescent="0.3">
      <c r="A2469" s="23">
        <v>2468</v>
      </c>
      <c r="B2469" s="21" t="s">
        <v>163</v>
      </c>
      <c r="C2469" s="17" t="s">
        <v>2217</v>
      </c>
      <c r="D2469" s="17" t="s">
        <v>1534</v>
      </c>
      <c r="E2469" s="17" t="s">
        <v>2075</v>
      </c>
      <c r="F2469" s="17"/>
    </row>
    <row r="2470" spans="1:6" x14ac:dyDescent="0.3">
      <c r="A2470" s="23">
        <v>2469</v>
      </c>
      <c r="B2470" s="21" t="s">
        <v>163</v>
      </c>
      <c r="C2470" s="17" t="s">
        <v>2436</v>
      </c>
      <c r="D2470" s="17" t="s">
        <v>1542</v>
      </c>
      <c r="E2470" s="17" t="s">
        <v>2267</v>
      </c>
      <c r="F2470" s="17"/>
    </row>
    <row r="2471" spans="1:6" x14ac:dyDescent="0.3">
      <c r="A2471" s="23">
        <v>2470</v>
      </c>
      <c r="B2471" s="21" t="s">
        <v>163</v>
      </c>
      <c r="C2471" s="17" t="s">
        <v>2032</v>
      </c>
      <c r="D2471" s="17" t="s">
        <v>1535</v>
      </c>
      <c r="E2471" s="17" t="s">
        <v>2035</v>
      </c>
      <c r="F2471" s="17"/>
    </row>
    <row r="2472" spans="1:6" x14ac:dyDescent="0.3">
      <c r="A2472" s="23">
        <v>2471</v>
      </c>
      <c r="B2472" s="21" t="s">
        <v>163</v>
      </c>
      <c r="C2472" s="17" t="s">
        <v>2032</v>
      </c>
      <c r="D2472" s="17" t="s">
        <v>4691</v>
      </c>
      <c r="E2472" s="17" t="s">
        <v>1617</v>
      </c>
      <c r="F2472" s="17"/>
    </row>
    <row r="2473" spans="1:6" x14ac:dyDescent="0.3">
      <c r="A2473" s="23">
        <v>2472</v>
      </c>
      <c r="B2473" s="21" t="s">
        <v>163</v>
      </c>
      <c r="C2473" s="17" t="s">
        <v>2032</v>
      </c>
      <c r="D2473" s="17" t="s">
        <v>1536</v>
      </c>
      <c r="E2473" s="17" t="s">
        <v>1651</v>
      </c>
      <c r="F2473" s="17"/>
    </row>
    <row r="2474" spans="1:6" x14ac:dyDescent="0.3">
      <c r="A2474" s="23">
        <v>2473</v>
      </c>
      <c r="B2474" s="21" t="s">
        <v>163</v>
      </c>
      <c r="C2474" s="17" t="s">
        <v>2164</v>
      </c>
      <c r="D2474" s="17" t="s">
        <v>1538</v>
      </c>
      <c r="E2474" s="17" t="s">
        <v>1619</v>
      </c>
      <c r="F2474" s="17"/>
    </row>
    <row r="2475" spans="1:6" x14ac:dyDescent="0.3">
      <c r="A2475" s="23">
        <v>2474</v>
      </c>
      <c r="B2475" s="21" t="s">
        <v>163</v>
      </c>
      <c r="C2475" s="17" t="s">
        <v>2089</v>
      </c>
      <c r="D2475" s="17" t="s">
        <v>4630</v>
      </c>
      <c r="E2475" s="17" t="s">
        <v>1651</v>
      </c>
      <c r="F2475" s="17"/>
    </row>
    <row r="2476" spans="1:6" x14ac:dyDescent="0.3">
      <c r="A2476" s="23">
        <v>2475</v>
      </c>
      <c r="B2476" s="21" t="s">
        <v>163</v>
      </c>
      <c r="C2476" s="17" t="s">
        <v>241</v>
      </c>
      <c r="D2476" s="17" t="s">
        <v>1549</v>
      </c>
      <c r="E2476" s="17" t="s">
        <v>48</v>
      </c>
      <c r="F2476" s="17"/>
    </row>
    <row r="2477" spans="1:6" x14ac:dyDescent="0.3">
      <c r="A2477" s="23">
        <v>2476</v>
      </c>
      <c r="B2477" s="21" t="s">
        <v>163</v>
      </c>
      <c r="C2477" s="17" t="s">
        <v>2490</v>
      </c>
      <c r="D2477" s="17" t="s">
        <v>1542</v>
      </c>
      <c r="E2477" s="17" t="s">
        <v>2267</v>
      </c>
      <c r="F2477" s="17"/>
    </row>
    <row r="2478" spans="1:6" x14ac:dyDescent="0.3">
      <c r="A2478" s="23">
        <v>2477</v>
      </c>
      <c r="B2478" s="21" t="s">
        <v>163</v>
      </c>
      <c r="C2478" s="17" t="s">
        <v>2492</v>
      </c>
      <c r="D2478" s="17" t="s">
        <v>1533</v>
      </c>
      <c r="E2478" s="17" t="s">
        <v>1577</v>
      </c>
      <c r="F2478" s="17"/>
    </row>
    <row r="2479" spans="1:6" x14ac:dyDescent="0.3">
      <c r="A2479" s="23">
        <v>2478</v>
      </c>
      <c r="B2479" s="21" t="s">
        <v>163</v>
      </c>
      <c r="C2479" s="17" t="s">
        <v>2492</v>
      </c>
      <c r="D2479" s="17" t="s">
        <v>1533</v>
      </c>
      <c r="E2479" s="17" t="s">
        <v>1577</v>
      </c>
      <c r="F2479" s="17"/>
    </row>
    <row r="2480" spans="1:6" x14ac:dyDescent="0.3">
      <c r="A2480" s="23">
        <v>2479</v>
      </c>
      <c r="B2480" s="21" t="s">
        <v>163</v>
      </c>
      <c r="C2480" s="17" t="s">
        <v>2447</v>
      </c>
      <c r="D2480" s="17" t="s">
        <v>1533</v>
      </c>
      <c r="E2480" s="17" t="s">
        <v>2448</v>
      </c>
      <c r="F2480" s="17"/>
    </row>
    <row r="2481" spans="1:6" x14ac:dyDescent="0.3">
      <c r="A2481" s="23">
        <v>2480</v>
      </c>
      <c r="B2481" s="21" t="s">
        <v>163</v>
      </c>
      <c r="C2481" s="17" t="s">
        <v>2380</v>
      </c>
      <c r="D2481" s="17" t="s">
        <v>1544</v>
      </c>
      <c r="E2481" s="17" t="s">
        <v>1617</v>
      </c>
      <c r="F2481" s="17"/>
    </row>
    <row r="2482" spans="1:6" x14ac:dyDescent="0.3">
      <c r="A2482" s="23">
        <v>2481</v>
      </c>
      <c r="B2482" s="21" t="s">
        <v>163</v>
      </c>
      <c r="C2482" s="17" t="s">
        <v>2268</v>
      </c>
      <c r="D2482" s="17" t="s">
        <v>1542</v>
      </c>
      <c r="E2482" s="17" t="s">
        <v>2269</v>
      </c>
      <c r="F2482" s="17"/>
    </row>
    <row r="2483" spans="1:6" x14ac:dyDescent="0.3">
      <c r="A2483" s="23">
        <v>2482</v>
      </c>
      <c r="B2483" s="21" t="s">
        <v>163</v>
      </c>
      <c r="C2483" s="17" t="s">
        <v>2582</v>
      </c>
      <c r="D2483" s="17" t="s">
        <v>1559</v>
      </c>
      <c r="E2483" s="17" t="s">
        <v>2382</v>
      </c>
      <c r="F2483" s="17"/>
    </row>
    <row r="2484" spans="1:6" x14ac:dyDescent="0.3">
      <c r="A2484" s="23">
        <v>2483</v>
      </c>
      <c r="B2484" s="21" t="s">
        <v>163</v>
      </c>
      <c r="C2484" s="17" t="s">
        <v>288</v>
      </c>
      <c r="D2484" s="17" t="s">
        <v>1533</v>
      </c>
      <c r="E2484" s="17" t="s">
        <v>37</v>
      </c>
      <c r="F2484" s="17"/>
    </row>
    <row r="2485" spans="1:6" x14ac:dyDescent="0.3">
      <c r="A2485" s="23">
        <v>2484</v>
      </c>
      <c r="B2485" s="21" t="s">
        <v>163</v>
      </c>
      <c r="C2485" s="17" t="s">
        <v>2553</v>
      </c>
      <c r="D2485" s="17" t="s">
        <v>1532</v>
      </c>
      <c r="E2485" s="17" t="s">
        <v>2554</v>
      </c>
      <c r="F2485" s="17"/>
    </row>
    <row r="2486" spans="1:6" x14ac:dyDescent="0.3">
      <c r="A2486" s="23">
        <v>2485</v>
      </c>
      <c r="B2486" s="21" t="s">
        <v>163</v>
      </c>
      <c r="C2486" s="17" t="s">
        <v>4537</v>
      </c>
      <c r="D2486" s="17" t="s">
        <v>1544</v>
      </c>
      <c r="E2486" s="17" t="s">
        <v>4538</v>
      </c>
      <c r="F2486" s="17"/>
    </row>
    <row r="2487" spans="1:6" x14ac:dyDescent="0.3">
      <c r="A2487" s="23">
        <v>2486</v>
      </c>
      <c r="B2487" s="21" t="s">
        <v>163</v>
      </c>
      <c r="C2487" s="17" t="s">
        <v>2424</v>
      </c>
      <c r="D2487" s="17" t="s">
        <v>1553</v>
      </c>
      <c r="E2487" s="17" t="s">
        <v>2425</v>
      </c>
      <c r="F2487" s="17"/>
    </row>
    <row r="2488" spans="1:6" x14ac:dyDescent="0.3">
      <c r="A2488" s="23">
        <v>2487</v>
      </c>
      <c r="B2488" s="21" t="s">
        <v>163</v>
      </c>
      <c r="C2488" s="17" t="s">
        <v>196</v>
      </c>
      <c r="D2488" s="17" t="s">
        <v>1544</v>
      </c>
      <c r="E2488" s="17" t="s">
        <v>19</v>
      </c>
      <c r="F2488" s="17"/>
    </row>
    <row r="2489" spans="1:6" x14ac:dyDescent="0.3">
      <c r="A2489" s="23">
        <v>2488</v>
      </c>
      <c r="B2489" s="21" t="s">
        <v>163</v>
      </c>
      <c r="C2489" s="17" t="s">
        <v>2474</v>
      </c>
      <c r="D2489" s="17" t="s">
        <v>4630</v>
      </c>
      <c r="E2489" s="17" t="s">
        <v>2010</v>
      </c>
      <c r="F2489" s="17"/>
    </row>
    <row r="2490" spans="1:6" x14ac:dyDescent="0.3">
      <c r="A2490" s="23">
        <v>2489</v>
      </c>
      <c r="B2490" s="21" t="s">
        <v>163</v>
      </c>
      <c r="C2490" s="17" t="s">
        <v>4500</v>
      </c>
      <c r="D2490" s="17" t="s">
        <v>1537</v>
      </c>
      <c r="E2490" s="17" t="s">
        <v>1922</v>
      </c>
      <c r="F2490" s="17"/>
    </row>
    <row r="2491" spans="1:6" x14ac:dyDescent="0.3">
      <c r="A2491" s="23">
        <v>2490</v>
      </c>
      <c r="B2491" s="21" t="s">
        <v>163</v>
      </c>
      <c r="C2491" s="17" t="s">
        <v>2197</v>
      </c>
      <c r="D2491" s="17" t="s">
        <v>1535</v>
      </c>
      <c r="E2491" s="17" t="s">
        <v>1651</v>
      </c>
      <c r="F2491" s="17"/>
    </row>
    <row r="2492" spans="1:6" x14ac:dyDescent="0.3">
      <c r="A2492" s="23">
        <v>2491</v>
      </c>
      <c r="B2492" s="21" t="s">
        <v>163</v>
      </c>
      <c r="C2492" s="17" t="s">
        <v>2580</v>
      </c>
      <c r="D2492" s="17" t="s">
        <v>1542</v>
      </c>
      <c r="E2492" s="17" t="s">
        <v>2382</v>
      </c>
      <c r="F2492" s="17"/>
    </row>
    <row r="2493" spans="1:6" x14ac:dyDescent="0.3">
      <c r="A2493" s="23">
        <v>2492</v>
      </c>
      <c r="B2493" s="21" t="s">
        <v>163</v>
      </c>
      <c r="C2493" s="17" t="s">
        <v>2368</v>
      </c>
      <c r="D2493" s="17" t="s">
        <v>1536</v>
      </c>
      <c r="E2493" s="17" t="s">
        <v>1617</v>
      </c>
      <c r="F2493" s="17"/>
    </row>
    <row r="2494" spans="1:6" x14ac:dyDescent="0.3">
      <c r="A2494" s="23">
        <v>2493</v>
      </c>
      <c r="B2494" s="21" t="s">
        <v>163</v>
      </c>
      <c r="C2494" s="17" t="s">
        <v>2330</v>
      </c>
      <c r="D2494" s="17" t="s">
        <v>1542</v>
      </c>
      <c r="E2494" s="17" t="s">
        <v>1845</v>
      </c>
      <c r="F2494" s="17"/>
    </row>
    <row r="2495" spans="1:6" x14ac:dyDescent="0.3">
      <c r="A2495" s="23">
        <v>2494</v>
      </c>
      <c r="B2495" s="21" t="s">
        <v>163</v>
      </c>
      <c r="C2495" s="17" t="s">
        <v>2455</v>
      </c>
      <c r="D2495" s="17" t="s">
        <v>4691</v>
      </c>
      <c r="E2495" s="17" t="s">
        <v>1568</v>
      </c>
      <c r="F2495" s="17"/>
    </row>
    <row r="2496" spans="1:6" x14ac:dyDescent="0.3">
      <c r="A2496" s="23">
        <v>2495</v>
      </c>
      <c r="B2496" s="21" t="s">
        <v>163</v>
      </c>
      <c r="C2496" s="17" t="s">
        <v>2383</v>
      </c>
      <c r="D2496" s="17" t="s">
        <v>1534</v>
      </c>
      <c r="E2496" s="17" t="s">
        <v>2382</v>
      </c>
      <c r="F2496" s="17"/>
    </row>
    <row r="2497" spans="1:6" x14ac:dyDescent="0.3">
      <c r="A2497" s="23">
        <v>2496</v>
      </c>
      <c r="B2497" s="21" t="s">
        <v>163</v>
      </c>
      <c r="C2497" s="17" t="s">
        <v>2207</v>
      </c>
      <c r="D2497" s="17" t="s">
        <v>1541</v>
      </c>
      <c r="E2497" s="17" t="s">
        <v>2038</v>
      </c>
      <c r="F2497" s="17"/>
    </row>
    <row r="2498" spans="1:6" x14ac:dyDescent="0.3">
      <c r="A2498" s="23">
        <v>2497</v>
      </c>
      <c r="B2498" s="21" t="s">
        <v>163</v>
      </c>
      <c r="C2498" s="17" t="s">
        <v>2550</v>
      </c>
      <c r="D2498" s="17" t="s">
        <v>1542</v>
      </c>
      <c r="E2498" s="17" t="s">
        <v>1655</v>
      </c>
      <c r="F2498" s="17"/>
    </row>
    <row r="2499" spans="1:6" x14ac:dyDescent="0.3">
      <c r="A2499" s="23">
        <v>2498</v>
      </c>
      <c r="B2499" s="21" t="s">
        <v>163</v>
      </c>
      <c r="C2499" s="17" t="s">
        <v>2577</v>
      </c>
      <c r="D2499" s="17" t="s">
        <v>340</v>
      </c>
      <c r="E2499" s="17" t="s">
        <v>1707</v>
      </c>
      <c r="F2499" s="17"/>
    </row>
    <row r="2500" spans="1:6" x14ac:dyDescent="0.3">
      <c r="A2500" s="23">
        <v>2499</v>
      </c>
      <c r="B2500" s="21" t="s">
        <v>163</v>
      </c>
      <c r="C2500" s="17" t="s">
        <v>2350</v>
      </c>
      <c r="D2500" s="17" t="s">
        <v>1553</v>
      </c>
      <c r="E2500" s="17" t="s">
        <v>1737</v>
      </c>
      <c r="F2500" s="17"/>
    </row>
    <row r="2501" spans="1:6" x14ac:dyDescent="0.3">
      <c r="A2501" s="23">
        <v>2500</v>
      </c>
      <c r="B2501" s="21" t="s">
        <v>163</v>
      </c>
      <c r="C2501" s="17" t="s">
        <v>2540</v>
      </c>
      <c r="D2501" s="17" t="s">
        <v>1542</v>
      </c>
      <c r="E2501" s="17" t="s">
        <v>1655</v>
      </c>
      <c r="F2501" s="17"/>
    </row>
    <row r="2502" spans="1:6" x14ac:dyDescent="0.3">
      <c r="A2502" s="23">
        <v>2501</v>
      </c>
      <c r="B2502" s="21" t="s">
        <v>163</v>
      </c>
      <c r="C2502" s="17" t="s">
        <v>2353</v>
      </c>
      <c r="D2502" s="17" t="s">
        <v>1558</v>
      </c>
      <c r="E2502" s="17" t="s">
        <v>1592</v>
      </c>
      <c r="F2502" s="17"/>
    </row>
    <row r="2503" spans="1:6" x14ac:dyDescent="0.3">
      <c r="A2503" s="23">
        <v>2502</v>
      </c>
      <c r="B2503" s="21" t="s">
        <v>163</v>
      </c>
      <c r="C2503" s="17" t="s">
        <v>2479</v>
      </c>
      <c r="D2503" s="17" t="s">
        <v>1537</v>
      </c>
      <c r="E2503" s="17" t="s">
        <v>1617</v>
      </c>
      <c r="F2503" s="17"/>
    </row>
    <row r="2504" spans="1:6" x14ac:dyDescent="0.3">
      <c r="A2504" s="23">
        <v>2503</v>
      </c>
      <c r="B2504" s="21" t="s">
        <v>163</v>
      </c>
      <c r="C2504" s="17" t="s">
        <v>298</v>
      </c>
      <c r="D2504" s="17" t="s">
        <v>1535</v>
      </c>
      <c r="E2504" s="17" t="s">
        <v>40</v>
      </c>
      <c r="F2504" s="17"/>
    </row>
    <row r="2505" spans="1:6" x14ac:dyDescent="0.3">
      <c r="A2505" s="23">
        <v>2504</v>
      </c>
      <c r="B2505" s="21" t="s">
        <v>163</v>
      </c>
      <c r="C2505" s="17" t="s">
        <v>2403</v>
      </c>
      <c r="D2505" s="17" t="s">
        <v>1532</v>
      </c>
      <c r="E2505" s="17" t="s">
        <v>1645</v>
      </c>
      <c r="F2505" s="17"/>
    </row>
    <row r="2506" spans="1:6" x14ac:dyDescent="0.3">
      <c r="A2506" s="23">
        <v>2505</v>
      </c>
      <c r="B2506" s="21" t="s">
        <v>163</v>
      </c>
      <c r="C2506" s="17" t="s">
        <v>2288</v>
      </c>
      <c r="D2506" s="17" t="s">
        <v>1545</v>
      </c>
      <c r="E2506" s="17" t="s">
        <v>2035</v>
      </c>
      <c r="F2506" s="17"/>
    </row>
    <row r="2507" spans="1:6" x14ac:dyDescent="0.3">
      <c r="A2507" s="23">
        <v>2506</v>
      </c>
      <c r="B2507" s="21" t="s">
        <v>163</v>
      </c>
      <c r="C2507" s="17" t="s">
        <v>2338</v>
      </c>
      <c r="D2507" s="17" t="s">
        <v>1537</v>
      </c>
      <c r="E2507" s="17" t="s">
        <v>2196</v>
      </c>
      <c r="F2507" s="17"/>
    </row>
    <row r="2508" spans="1:6" x14ac:dyDescent="0.3">
      <c r="A2508" s="23">
        <v>2507</v>
      </c>
      <c r="B2508" s="21" t="s">
        <v>163</v>
      </c>
      <c r="C2508" s="17" t="s">
        <v>2337</v>
      </c>
      <c r="D2508" s="17" t="s">
        <v>1536</v>
      </c>
      <c r="E2508" s="17" t="s">
        <v>2196</v>
      </c>
      <c r="F2508" s="17"/>
    </row>
    <row r="2509" spans="1:6" x14ac:dyDescent="0.3">
      <c r="A2509" s="23">
        <v>2508</v>
      </c>
      <c r="B2509" s="21" t="s">
        <v>163</v>
      </c>
      <c r="C2509" s="17" t="s">
        <v>2201</v>
      </c>
      <c r="D2509" s="17" t="s">
        <v>1540</v>
      </c>
      <c r="E2509" s="17" t="s">
        <v>1685</v>
      </c>
      <c r="F2509" s="17"/>
    </row>
    <row r="2510" spans="1:6" x14ac:dyDescent="0.3">
      <c r="A2510" s="23">
        <v>2509</v>
      </c>
      <c r="B2510" s="21" t="s">
        <v>163</v>
      </c>
      <c r="C2510" s="17" t="s">
        <v>2402</v>
      </c>
      <c r="D2510" s="17" t="s">
        <v>1533</v>
      </c>
      <c r="E2510" s="17" t="s">
        <v>1685</v>
      </c>
      <c r="F2510" s="17"/>
    </row>
    <row r="2511" spans="1:6" x14ac:dyDescent="0.3">
      <c r="A2511" s="23">
        <v>2510</v>
      </c>
      <c r="B2511" s="21" t="s">
        <v>163</v>
      </c>
      <c r="C2511" s="17" t="s">
        <v>2278</v>
      </c>
      <c r="D2511" s="17" t="s">
        <v>1541</v>
      </c>
      <c r="E2511" s="17" t="s">
        <v>1769</v>
      </c>
      <c r="F2511" s="17"/>
    </row>
    <row r="2512" spans="1:6" x14ac:dyDescent="0.3">
      <c r="A2512" s="23">
        <v>2511</v>
      </c>
      <c r="B2512" s="21" t="s">
        <v>163</v>
      </c>
      <c r="C2512" s="17" t="s">
        <v>2475</v>
      </c>
      <c r="D2512" s="17" t="s">
        <v>1553</v>
      </c>
      <c r="E2512" s="17" t="s">
        <v>2476</v>
      </c>
      <c r="F2512" s="17"/>
    </row>
    <row r="2513" spans="1:6" x14ac:dyDescent="0.3">
      <c r="A2513" s="23">
        <v>2512</v>
      </c>
      <c r="B2513" s="21" t="s">
        <v>163</v>
      </c>
      <c r="C2513" s="17" t="s">
        <v>2575</v>
      </c>
      <c r="D2513" s="17" t="s">
        <v>1533</v>
      </c>
      <c r="E2513" s="17" t="s">
        <v>1780</v>
      </c>
      <c r="F2513" s="17"/>
    </row>
    <row r="2514" spans="1:6" x14ac:dyDescent="0.3">
      <c r="A2514" s="23">
        <v>2513</v>
      </c>
      <c r="B2514" s="21" t="s">
        <v>163</v>
      </c>
      <c r="C2514" s="17" t="s">
        <v>2345</v>
      </c>
      <c r="D2514" s="17" t="s">
        <v>1553</v>
      </c>
      <c r="E2514" s="17" t="s">
        <v>2346</v>
      </c>
      <c r="F2514" s="17"/>
    </row>
    <row r="2515" spans="1:6" x14ac:dyDescent="0.3">
      <c r="A2515" s="23">
        <v>2514</v>
      </c>
      <c r="B2515" s="21" t="s">
        <v>163</v>
      </c>
      <c r="C2515" s="17" t="s">
        <v>2194</v>
      </c>
      <c r="D2515" s="17" t="s">
        <v>1533</v>
      </c>
      <c r="E2515" s="17" t="s">
        <v>1568</v>
      </c>
      <c r="F2515" s="17"/>
    </row>
    <row r="2516" spans="1:6" x14ac:dyDescent="0.3">
      <c r="A2516" s="23">
        <v>2515</v>
      </c>
      <c r="B2516" s="21" t="s">
        <v>163</v>
      </c>
      <c r="C2516" s="17" t="s">
        <v>2578</v>
      </c>
      <c r="D2516" s="17" t="s">
        <v>1560</v>
      </c>
      <c r="E2516" s="17" t="s">
        <v>2230</v>
      </c>
      <c r="F2516" s="17"/>
    </row>
    <row r="2517" spans="1:6" x14ac:dyDescent="0.3">
      <c r="A2517" s="23">
        <v>2516</v>
      </c>
      <c r="B2517" s="21" t="s">
        <v>163</v>
      </c>
      <c r="C2517" s="17" t="s">
        <v>2203</v>
      </c>
      <c r="D2517" s="17" t="s">
        <v>1533</v>
      </c>
      <c r="E2517" s="17" t="s">
        <v>1879</v>
      </c>
      <c r="F2517" s="17"/>
    </row>
    <row r="2518" spans="1:6" x14ac:dyDescent="0.3">
      <c r="A2518" s="23">
        <v>2517</v>
      </c>
      <c r="B2518" s="21" t="s">
        <v>163</v>
      </c>
      <c r="C2518" s="17" t="s">
        <v>2427</v>
      </c>
      <c r="D2518" s="17" t="s">
        <v>1544</v>
      </c>
      <c r="E2518" s="17" t="s">
        <v>2252</v>
      </c>
      <c r="F2518" s="17"/>
    </row>
    <row r="2519" spans="1:6" x14ac:dyDescent="0.3">
      <c r="A2519" s="23">
        <v>2518</v>
      </c>
      <c r="B2519" s="21" t="s">
        <v>163</v>
      </c>
      <c r="C2519" s="17" t="s">
        <v>2277</v>
      </c>
      <c r="D2519" s="17" t="s">
        <v>1542</v>
      </c>
      <c r="E2519" s="17" t="s">
        <v>1805</v>
      </c>
      <c r="F2519" s="17"/>
    </row>
    <row r="2520" spans="1:6" x14ac:dyDescent="0.3">
      <c r="A2520" s="23">
        <v>2519</v>
      </c>
      <c r="B2520" s="21" t="s">
        <v>163</v>
      </c>
      <c r="C2520" s="17" t="s">
        <v>2326</v>
      </c>
      <c r="D2520" s="17" t="s">
        <v>1545</v>
      </c>
      <c r="E2520" s="17" t="s">
        <v>1564</v>
      </c>
      <c r="F2520" s="17"/>
    </row>
    <row r="2521" spans="1:6" x14ac:dyDescent="0.3">
      <c r="A2521" s="23">
        <v>2520</v>
      </c>
      <c r="B2521" s="21" t="s">
        <v>163</v>
      </c>
      <c r="C2521" s="17" t="s">
        <v>2415</v>
      </c>
      <c r="D2521" s="17" t="s">
        <v>1541</v>
      </c>
      <c r="E2521" s="17" t="s">
        <v>1630</v>
      </c>
      <c r="F2521" s="17"/>
    </row>
    <row r="2522" spans="1:6" x14ac:dyDescent="0.3">
      <c r="A2522" s="23">
        <v>2521</v>
      </c>
      <c r="B2522" s="21" t="s">
        <v>163</v>
      </c>
      <c r="C2522" s="17" t="s">
        <v>232</v>
      </c>
      <c r="D2522" s="17" t="s">
        <v>1532</v>
      </c>
      <c r="E2522" s="17" t="s">
        <v>97</v>
      </c>
      <c r="F2522" s="17"/>
    </row>
    <row r="2523" spans="1:6" x14ac:dyDescent="0.3">
      <c r="A2523" s="23">
        <v>2522</v>
      </c>
      <c r="B2523" s="21" t="s">
        <v>163</v>
      </c>
      <c r="C2523" s="17" t="s">
        <v>2286</v>
      </c>
      <c r="D2523" s="17" t="s">
        <v>1537</v>
      </c>
      <c r="E2523" s="17" t="s">
        <v>1683</v>
      </c>
      <c r="F2523" s="17"/>
    </row>
    <row r="2524" spans="1:6" x14ac:dyDescent="0.3">
      <c r="A2524" s="23">
        <v>2523</v>
      </c>
      <c r="B2524" s="21" t="s">
        <v>163</v>
      </c>
      <c r="C2524" s="17" t="s">
        <v>2250</v>
      </c>
      <c r="D2524" s="17" t="s">
        <v>1535</v>
      </c>
      <c r="E2524" s="17" t="s">
        <v>1611</v>
      </c>
      <c r="F2524" s="17"/>
    </row>
    <row r="2525" spans="1:6" x14ac:dyDescent="0.3">
      <c r="A2525" s="23">
        <v>2524</v>
      </c>
      <c r="B2525" s="21" t="s">
        <v>163</v>
      </c>
      <c r="C2525" s="17" t="s">
        <v>2444</v>
      </c>
      <c r="D2525" s="17" t="s">
        <v>1559</v>
      </c>
      <c r="E2525" s="17" t="s">
        <v>2358</v>
      </c>
      <c r="F2525" s="17"/>
    </row>
    <row r="2526" spans="1:6" x14ac:dyDescent="0.3">
      <c r="A2526" s="23">
        <v>2525</v>
      </c>
      <c r="B2526" s="21" t="s">
        <v>163</v>
      </c>
      <c r="C2526" s="17" t="s">
        <v>2316</v>
      </c>
      <c r="D2526" s="17" t="s">
        <v>1559</v>
      </c>
      <c r="E2526" s="17" t="s">
        <v>1621</v>
      </c>
      <c r="F2526" s="17"/>
    </row>
    <row r="2527" spans="1:6" x14ac:dyDescent="0.3">
      <c r="A2527" s="23">
        <v>2526</v>
      </c>
      <c r="B2527" s="21" t="s">
        <v>163</v>
      </c>
      <c r="C2527" s="17" t="s">
        <v>276</v>
      </c>
      <c r="D2527" s="17" t="s">
        <v>1532</v>
      </c>
      <c r="E2527" s="17" t="s">
        <v>64</v>
      </c>
      <c r="F2527" s="17"/>
    </row>
    <row r="2528" spans="1:6" x14ac:dyDescent="0.3">
      <c r="A2528" s="23">
        <v>2527</v>
      </c>
      <c r="B2528" s="21" t="s">
        <v>163</v>
      </c>
      <c r="C2528" s="17" t="s">
        <v>348</v>
      </c>
      <c r="D2528" s="17" t="s">
        <v>1546</v>
      </c>
      <c r="E2528" s="17" t="s">
        <v>1617</v>
      </c>
      <c r="F2528" s="17"/>
    </row>
    <row r="2529" spans="1:6" x14ac:dyDescent="0.3">
      <c r="A2529" s="23">
        <v>2528</v>
      </c>
      <c r="B2529" s="21" t="s">
        <v>163</v>
      </c>
      <c r="C2529" s="17" t="s">
        <v>2523</v>
      </c>
      <c r="D2529" s="17" t="s">
        <v>1551</v>
      </c>
      <c r="E2529" s="17" t="s">
        <v>2196</v>
      </c>
      <c r="F2529" s="17"/>
    </row>
    <row r="2530" spans="1:6" x14ac:dyDescent="0.3">
      <c r="A2530" s="23">
        <v>2529</v>
      </c>
      <c r="B2530" s="21" t="s">
        <v>163</v>
      </c>
      <c r="C2530" s="17" t="s">
        <v>2519</v>
      </c>
      <c r="D2530" s="17" t="s">
        <v>1562</v>
      </c>
      <c r="E2530" s="17" t="s">
        <v>2520</v>
      </c>
      <c r="F2530" s="17"/>
    </row>
    <row r="2531" spans="1:6" x14ac:dyDescent="0.3">
      <c r="A2531" s="23">
        <v>2530</v>
      </c>
      <c r="B2531" s="21" t="s">
        <v>163</v>
      </c>
      <c r="C2531" s="17" t="s">
        <v>2352</v>
      </c>
      <c r="D2531" s="17" t="s">
        <v>1541</v>
      </c>
      <c r="E2531" s="17" t="s">
        <v>1630</v>
      </c>
      <c r="F2531" s="17"/>
    </row>
    <row r="2532" spans="1:6" x14ac:dyDescent="0.3">
      <c r="A2532" s="23">
        <v>2531</v>
      </c>
      <c r="B2532" s="21" t="s">
        <v>163</v>
      </c>
      <c r="C2532" s="17" t="s">
        <v>2364</v>
      </c>
      <c r="D2532" s="17" t="s">
        <v>1538</v>
      </c>
      <c r="E2532" s="17" t="s">
        <v>1935</v>
      </c>
      <c r="F2532" s="17"/>
    </row>
    <row r="2533" spans="1:6" x14ac:dyDescent="0.3">
      <c r="A2533" s="23">
        <v>2532</v>
      </c>
      <c r="B2533" s="21" t="s">
        <v>163</v>
      </c>
      <c r="C2533" s="17" t="s">
        <v>2426</v>
      </c>
      <c r="D2533" s="17" t="s">
        <v>1532</v>
      </c>
      <c r="E2533" s="17" t="s">
        <v>1685</v>
      </c>
      <c r="F2533" s="17"/>
    </row>
    <row r="2534" spans="1:6" x14ac:dyDescent="0.3">
      <c r="A2534" s="23">
        <v>2533</v>
      </c>
      <c r="B2534" s="21" t="s">
        <v>163</v>
      </c>
      <c r="C2534" s="17" t="s">
        <v>270</v>
      </c>
      <c r="D2534" s="17" t="s">
        <v>1538</v>
      </c>
      <c r="E2534" s="17" t="s">
        <v>61</v>
      </c>
      <c r="F2534" s="17"/>
    </row>
    <row r="2535" spans="1:6" x14ac:dyDescent="0.3">
      <c r="A2535" s="23">
        <v>2534</v>
      </c>
      <c r="B2535" s="21" t="s">
        <v>163</v>
      </c>
      <c r="C2535" s="17" t="s">
        <v>2184</v>
      </c>
      <c r="D2535" s="17" t="s">
        <v>1532</v>
      </c>
      <c r="E2535" s="17" t="s">
        <v>2185</v>
      </c>
      <c r="F2535" s="17"/>
    </row>
    <row r="2536" spans="1:6" x14ac:dyDescent="0.3">
      <c r="A2536" s="23">
        <v>2535</v>
      </c>
      <c r="B2536" s="21" t="s">
        <v>163</v>
      </c>
      <c r="C2536" s="17" t="s">
        <v>2209</v>
      </c>
      <c r="D2536" s="17" t="s">
        <v>1535</v>
      </c>
      <c r="E2536" s="17" t="s">
        <v>2210</v>
      </c>
      <c r="F2536" s="17"/>
    </row>
    <row r="2537" spans="1:6" x14ac:dyDescent="0.3">
      <c r="A2537" s="23">
        <v>2536</v>
      </c>
      <c r="B2537" s="21" t="s">
        <v>163</v>
      </c>
      <c r="C2537" s="17" t="s">
        <v>4580</v>
      </c>
      <c r="D2537" s="17" t="s">
        <v>1538</v>
      </c>
      <c r="E2537" s="17" t="s">
        <v>1861</v>
      </c>
      <c r="F2537" s="17"/>
    </row>
    <row r="2538" spans="1:6" x14ac:dyDescent="0.3">
      <c r="A2538" s="23">
        <v>2537</v>
      </c>
      <c r="B2538" s="21" t="s">
        <v>163</v>
      </c>
      <c r="C2538" s="17" t="s">
        <v>2186</v>
      </c>
      <c r="D2538" s="17" t="s">
        <v>1535</v>
      </c>
      <c r="E2538" s="17" t="s">
        <v>2187</v>
      </c>
      <c r="F2538" s="17"/>
    </row>
    <row r="2539" spans="1:6" x14ac:dyDescent="0.3">
      <c r="A2539" s="23">
        <v>2538</v>
      </c>
      <c r="B2539" s="21" t="s">
        <v>163</v>
      </c>
      <c r="C2539" s="17" t="s">
        <v>2552</v>
      </c>
      <c r="D2539" s="17" t="s">
        <v>1537</v>
      </c>
      <c r="E2539" s="17" t="s">
        <v>1621</v>
      </c>
      <c r="F2539" s="17"/>
    </row>
    <row r="2540" spans="1:6" x14ac:dyDescent="0.3">
      <c r="A2540" s="23">
        <v>2539</v>
      </c>
      <c r="B2540" s="21" t="s">
        <v>163</v>
      </c>
      <c r="C2540" s="17" t="s">
        <v>2315</v>
      </c>
      <c r="D2540" s="17" t="s">
        <v>1542</v>
      </c>
      <c r="E2540" s="17" t="s">
        <v>1655</v>
      </c>
      <c r="F2540" s="17"/>
    </row>
    <row r="2541" spans="1:6" x14ac:dyDescent="0.3">
      <c r="A2541" s="23">
        <v>2540</v>
      </c>
      <c r="B2541" s="21" t="s">
        <v>163</v>
      </c>
      <c r="C2541" s="17" t="s">
        <v>2245</v>
      </c>
      <c r="D2541" s="17" t="s">
        <v>340</v>
      </c>
      <c r="E2541" s="17" t="s">
        <v>1577</v>
      </c>
      <c r="F2541" s="17"/>
    </row>
    <row r="2542" spans="1:6" x14ac:dyDescent="0.3">
      <c r="A2542" s="23">
        <v>2541</v>
      </c>
      <c r="B2542" s="21" t="s">
        <v>163</v>
      </c>
      <c r="C2542" s="17" t="s">
        <v>2433</v>
      </c>
      <c r="D2542" s="17" t="s">
        <v>1540</v>
      </c>
      <c r="E2542" s="17" t="s">
        <v>1577</v>
      </c>
      <c r="F2542" s="17"/>
    </row>
    <row r="2543" spans="1:6" x14ac:dyDescent="0.3">
      <c r="A2543" s="23">
        <v>2542</v>
      </c>
      <c r="B2543" s="21" t="s">
        <v>163</v>
      </c>
      <c r="C2543" s="17" t="s">
        <v>2572</v>
      </c>
      <c r="D2543" s="17" t="s">
        <v>1532</v>
      </c>
      <c r="E2543" s="17" t="s">
        <v>2507</v>
      </c>
      <c r="F2543" s="17"/>
    </row>
    <row r="2544" spans="1:6" x14ac:dyDescent="0.3">
      <c r="A2544" s="23">
        <v>2543</v>
      </c>
      <c r="B2544" s="21" t="s">
        <v>163</v>
      </c>
      <c r="C2544" s="17" t="s">
        <v>257</v>
      </c>
      <c r="D2544" s="17" t="s">
        <v>1541</v>
      </c>
      <c r="E2544" s="17" t="s">
        <v>69</v>
      </c>
      <c r="F2544" s="17"/>
    </row>
    <row r="2545" spans="1:6" x14ac:dyDescent="0.3">
      <c r="A2545" s="23">
        <v>2544</v>
      </c>
      <c r="B2545" s="21" t="s">
        <v>163</v>
      </c>
      <c r="C2545" s="17" t="s">
        <v>257</v>
      </c>
      <c r="D2545" s="17" t="s">
        <v>1541</v>
      </c>
      <c r="E2545" s="17" t="s">
        <v>69</v>
      </c>
      <c r="F2545" s="17"/>
    </row>
    <row r="2546" spans="1:6" x14ac:dyDescent="0.3">
      <c r="A2546" s="23">
        <v>2545</v>
      </c>
      <c r="B2546" s="21" t="s">
        <v>163</v>
      </c>
      <c r="C2546" s="17" t="s">
        <v>217</v>
      </c>
      <c r="D2546" s="17" t="s">
        <v>1542</v>
      </c>
      <c r="E2546" s="17" t="s">
        <v>218</v>
      </c>
      <c r="F2546" s="17"/>
    </row>
    <row r="2547" spans="1:6" x14ac:dyDescent="0.3">
      <c r="A2547" s="23">
        <v>2546</v>
      </c>
      <c r="B2547" s="21" t="s">
        <v>163</v>
      </c>
      <c r="C2547" s="17" t="s">
        <v>2291</v>
      </c>
      <c r="D2547" s="17" t="s">
        <v>1546</v>
      </c>
      <c r="E2547" s="17" t="s">
        <v>2292</v>
      </c>
      <c r="F2547" s="17"/>
    </row>
    <row r="2548" spans="1:6" x14ac:dyDescent="0.3">
      <c r="A2548" s="23">
        <v>2547</v>
      </c>
      <c r="B2548" s="21" t="s">
        <v>163</v>
      </c>
      <c r="C2548" s="17" t="s">
        <v>2242</v>
      </c>
      <c r="D2548" s="17" t="s">
        <v>1562</v>
      </c>
      <c r="E2548" s="17" t="s">
        <v>1617</v>
      </c>
      <c r="F2548" s="17"/>
    </row>
    <row r="2549" spans="1:6" x14ac:dyDescent="0.3">
      <c r="A2549" s="23">
        <v>2548</v>
      </c>
      <c r="B2549" s="21" t="s">
        <v>163</v>
      </c>
      <c r="C2549" s="17" t="s">
        <v>293</v>
      </c>
      <c r="D2549" s="17" t="s">
        <v>1533</v>
      </c>
      <c r="E2549" s="17" t="s">
        <v>6</v>
      </c>
      <c r="F2549" s="17"/>
    </row>
    <row r="2550" spans="1:6" x14ac:dyDescent="0.3">
      <c r="A2550" s="23">
        <v>2549</v>
      </c>
      <c r="B2550" s="21" t="s">
        <v>163</v>
      </c>
      <c r="C2550" s="17" t="s">
        <v>2325</v>
      </c>
      <c r="D2550" s="17" t="s">
        <v>1538</v>
      </c>
      <c r="E2550" s="17" t="s">
        <v>1746</v>
      </c>
      <c r="F2550" s="17"/>
    </row>
    <row r="2551" spans="1:6" x14ac:dyDescent="0.3">
      <c r="A2551" s="23">
        <v>2550</v>
      </c>
      <c r="B2551" s="21" t="s">
        <v>163</v>
      </c>
      <c r="C2551" s="17" t="s">
        <v>2493</v>
      </c>
      <c r="D2551" s="17" t="s">
        <v>1540</v>
      </c>
      <c r="E2551" s="17" t="s">
        <v>1577</v>
      </c>
      <c r="F2551" s="17"/>
    </row>
    <row r="2552" spans="1:6" x14ac:dyDescent="0.3">
      <c r="A2552" s="23">
        <v>2551</v>
      </c>
      <c r="B2552" s="21" t="s">
        <v>163</v>
      </c>
      <c r="C2552" s="17" t="s">
        <v>249</v>
      </c>
      <c r="D2552" s="17" t="s">
        <v>1544</v>
      </c>
      <c r="E2552" s="17" t="s">
        <v>250</v>
      </c>
      <c r="F2552" s="17"/>
    </row>
    <row r="2553" spans="1:6" x14ac:dyDescent="0.3">
      <c r="A2553" s="23">
        <v>2552</v>
      </c>
      <c r="B2553" s="21" t="s">
        <v>163</v>
      </c>
      <c r="C2553" s="17" t="s">
        <v>2373</v>
      </c>
      <c r="D2553" s="17" t="s">
        <v>1541</v>
      </c>
      <c r="E2553" s="17" t="s">
        <v>2374</v>
      </c>
      <c r="F2553" s="17"/>
    </row>
    <row r="2554" spans="1:6" x14ac:dyDescent="0.3">
      <c r="A2554" s="23">
        <v>2553</v>
      </c>
      <c r="B2554" s="21" t="s">
        <v>163</v>
      </c>
      <c r="C2554" s="17" t="s">
        <v>2460</v>
      </c>
      <c r="D2554" s="17" t="s">
        <v>1545</v>
      </c>
      <c r="E2554" s="17" t="s">
        <v>1564</v>
      </c>
      <c r="F2554" s="17"/>
    </row>
    <row r="2555" spans="1:6" x14ac:dyDescent="0.3">
      <c r="A2555" s="23">
        <v>2554</v>
      </c>
      <c r="B2555" s="21" t="s">
        <v>163</v>
      </c>
      <c r="C2555" s="17" t="s">
        <v>2445</v>
      </c>
      <c r="D2555" s="17" t="s">
        <v>1532</v>
      </c>
      <c r="E2555" s="17" t="s">
        <v>1617</v>
      </c>
      <c r="F2555" s="17"/>
    </row>
    <row r="2556" spans="1:6" x14ac:dyDescent="0.3">
      <c r="A2556" s="23">
        <v>2555</v>
      </c>
      <c r="B2556" s="21" t="s">
        <v>163</v>
      </c>
      <c r="C2556" s="17" t="s">
        <v>2481</v>
      </c>
      <c r="D2556" s="17" t="s">
        <v>1534</v>
      </c>
      <c r="E2556" s="17" t="s">
        <v>1793</v>
      </c>
      <c r="F2556" s="17"/>
    </row>
    <row r="2557" spans="1:6" x14ac:dyDescent="0.3">
      <c r="A2557" s="23">
        <v>2556</v>
      </c>
      <c r="B2557" s="21" t="s">
        <v>163</v>
      </c>
      <c r="C2557" s="17" t="s">
        <v>2407</v>
      </c>
      <c r="D2557" s="17" t="s">
        <v>1535</v>
      </c>
      <c r="E2557" s="17" t="s">
        <v>2060</v>
      </c>
      <c r="F2557" s="17"/>
    </row>
    <row r="2558" spans="1:6" x14ac:dyDescent="0.3">
      <c r="A2558" s="23">
        <v>2557</v>
      </c>
      <c r="B2558" s="21" t="s">
        <v>163</v>
      </c>
      <c r="C2558" s="17" t="s">
        <v>2499</v>
      </c>
      <c r="D2558" s="17" t="s">
        <v>4629</v>
      </c>
      <c r="E2558" s="17" t="s">
        <v>2500</v>
      </c>
      <c r="F2558" s="17"/>
    </row>
    <row r="2559" spans="1:6" x14ac:dyDescent="0.3">
      <c r="A2559" s="23">
        <v>2558</v>
      </c>
      <c r="B2559" s="21" t="s">
        <v>163</v>
      </c>
      <c r="C2559" s="17" t="s">
        <v>2223</v>
      </c>
      <c r="D2559" s="17" t="s">
        <v>1553</v>
      </c>
      <c r="E2559" s="17" t="s">
        <v>2224</v>
      </c>
      <c r="F2559" s="17"/>
    </row>
    <row r="2560" spans="1:6" x14ac:dyDescent="0.3">
      <c r="A2560" s="23">
        <v>2559</v>
      </c>
      <c r="B2560" s="21" t="s">
        <v>163</v>
      </c>
      <c r="C2560" s="17" t="s">
        <v>2469</v>
      </c>
      <c r="D2560" s="17" t="s">
        <v>1532</v>
      </c>
      <c r="E2560" s="17" t="s">
        <v>2252</v>
      </c>
      <c r="F2560" s="17"/>
    </row>
    <row r="2561" spans="1:6" x14ac:dyDescent="0.3">
      <c r="A2561" s="23">
        <v>2560</v>
      </c>
      <c r="B2561" s="21" t="s">
        <v>163</v>
      </c>
      <c r="C2561" s="17" t="s">
        <v>170</v>
      </c>
      <c r="D2561" s="17" t="s">
        <v>1537</v>
      </c>
      <c r="E2561" s="17" t="s">
        <v>6</v>
      </c>
      <c r="F2561" s="17"/>
    </row>
    <row r="2562" spans="1:6" x14ac:dyDescent="0.3">
      <c r="A2562" s="23">
        <v>2561</v>
      </c>
      <c r="B2562" s="21" t="s">
        <v>163</v>
      </c>
      <c r="C2562" s="17" t="s">
        <v>284</v>
      </c>
      <c r="D2562" s="17" t="s">
        <v>340</v>
      </c>
      <c r="E2562" s="17" t="s">
        <v>64</v>
      </c>
      <c r="F2562" s="17"/>
    </row>
    <row r="2563" spans="1:6" x14ac:dyDescent="0.3">
      <c r="A2563" s="23">
        <v>2562</v>
      </c>
      <c r="B2563" s="21" t="s">
        <v>163</v>
      </c>
      <c r="C2563" s="17" t="s">
        <v>2465</v>
      </c>
      <c r="D2563" s="17" t="s">
        <v>1532</v>
      </c>
      <c r="E2563" s="17" t="s">
        <v>2252</v>
      </c>
      <c r="F2563" s="17"/>
    </row>
    <row r="2564" spans="1:6" x14ac:dyDescent="0.3">
      <c r="A2564" s="23">
        <v>2563</v>
      </c>
      <c r="B2564" s="21" t="s">
        <v>163</v>
      </c>
      <c r="C2564" s="17" t="s">
        <v>198</v>
      </c>
      <c r="D2564" s="17" t="s">
        <v>1533</v>
      </c>
      <c r="E2564" s="17" t="s">
        <v>6</v>
      </c>
      <c r="F2564" s="17"/>
    </row>
    <row r="2565" spans="1:6" x14ac:dyDescent="0.3">
      <c r="A2565" s="23">
        <v>2564</v>
      </c>
      <c r="B2565" s="21" t="s">
        <v>163</v>
      </c>
      <c r="C2565" s="17" t="s">
        <v>2462</v>
      </c>
      <c r="D2565" s="17" t="s">
        <v>1532</v>
      </c>
      <c r="E2565" s="17" t="s">
        <v>2463</v>
      </c>
      <c r="F2565" s="17"/>
    </row>
    <row r="2566" spans="1:6" x14ac:dyDescent="0.3">
      <c r="A2566" s="23">
        <v>2565</v>
      </c>
      <c r="B2566" s="21" t="s">
        <v>163</v>
      </c>
      <c r="C2566" s="17" t="s">
        <v>2331</v>
      </c>
      <c r="D2566" s="17" t="s">
        <v>1538</v>
      </c>
      <c r="E2566" s="17" t="s">
        <v>2332</v>
      </c>
      <c r="F2566" s="17"/>
    </row>
    <row r="2567" spans="1:6" x14ac:dyDescent="0.3">
      <c r="A2567" s="23">
        <v>2566</v>
      </c>
      <c r="B2567" s="21" t="s">
        <v>163</v>
      </c>
      <c r="C2567" s="17" t="s">
        <v>2508</v>
      </c>
      <c r="D2567" s="17" t="s">
        <v>1536</v>
      </c>
      <c r="E2567" s="17" t="s">
        <v>1776</v>
      </c>
      <c r="F2567" s="17"/>
    </row>
    <row r="2568" spans="1:6" x14ac:dyDescent="0.3">
      <c r="A2568" s="23">
        <v>2567</v>
      </c>
      <c r="B2568" s="21" t="s">
        <v>163</v>
      </c>
      <c r="C2568" s="17" t="s">
        <v>2343</v>
      </c>
      <c r="D2568" s="17" t="s">
        <v>1545</v>
      </c>
      <c r="E2568" s="17" t="s">
        <v>2344</v>
      </c>
      <c r="F2568" s="17"/>
    </row>
    <row r="2569" spans="1:6" x14ac:dyDescent="0.3">
      <c r="A2569" s="23">
        <v>2568</v>
      </c>
      <c r="B2569" s="21" t="s">
        <v>163</v>
      </c>
      <c r="C2569" s="17" t="s">
        <v>2208</v>
      </c>
      <c r="D2569" s="17" t="s">
        <v>1559</v>
      </c>
      <c r="E2569" s="17" t="s">
        <v>1960</v>
      </c>
      <c r="F2569" s="17"/>
    </row>
    <row r="2570" spans="1:6" x14ac:dyDescent="0.3">
      <c r="A2570" s="23">
        <v>2569</v>
      </c>
      <c r="B2570" s="21" t="s">
        <v>163</v>
      </c>
      <c r="C2570" s="17" t="s">
        <v>177</v>
      </c>
      <c r="D2570" s="17" t="s">
        <v>1532</v>
      </c>
      <c r="E2570" s="17" t="s">
        <v>178</v>
      </c>
      <c r="F2570" s="17"/>
    </row>
    <row r="2571" spans="1:6" x14ac:dyDescent="0.3">
      <c r="A2571" s="23">
        <v>2570</v>
      </c>
      <c r="B2571" s="21" t="s">
        <v>163</v>
      </c>
      <c r="C2571" s="17" t="s">
        <v>2522</v>
      </c>
      <c r="D2571" s="17" t="s">
        <v>1535</v>
      </c>
      <c r="E2571" s="17" t="s">
        <v>1639</v>
      </c>
      <c r="F2571" s="17"/>
    </row>
    <row r="2572" spans="1:6" x14ac:dyDescent="0.3">
      <c r="A2572" s="23">
        <v>2571</v>
      </c>
      <c r="B2572" s="21" t="s">
        <v>163</v>
      </c>
      <c r="C2572" s="17" t="s">
        <v>2214</v>
      </c>
      <c r="D2572" s="17" t="s">
        <v>340</v>
      </c>
      <c r="E2572" s="17" t="s">
        <v>1568</v>
      </c>
      <c r="F2572" s="17"/>
    </row>
    <row r="2573" spans="1:6" x14ac:dyDescent="0.3">
      <c r="A2573" s="23">
        <v>2572</v>
      </c>
      <c r="B2573" s="21" t="s">
        <v>163</v>
      </c>
      <c r="C2573" s="17" t="s">
        <v>2354</v>
      </c>
      <c r="D2573" s="17" t="s">
        <v>1551</v>
      </c>
      <c r="E2573" s="17" t="s">
        <v>2355</v>
      </c>
      <c r="F2573" s="17"/>
    </row>
    <row r="2574" spans="1:6" x14ac:dyDescent="0.3">
      <c r="A2574" s="23">
        <v>2573</v>
      </c>
      <c r="B2574" s="21" t="s">
        <v>163</v>
      </c>
      <c r="C2574" s="17" t="s">
        <v>2307</v>
      </c>
      <c r="D2574" s="17" t="s">
        <v>1539</v>
      </c>
      <c r="E2574" s="17" t="s">
        <v>1639</v>
      </c>
      <c r="F2574" s="17"/>
    </row>
    <row r="2575" spans="1:6" x14ac:dyDescent="0.3">
      <c r="A2575" s="23">
        <v>2574</v>
      </c>
      <c r="B2575" s="21" t="s">
        <v>163</v>
      </c>
      <c r="C2575" s="17" t="s">
        <v>180</v>
      </c>
      <c r="D2575" s="17" t="s">
        <v>1536</v>
      </c>
      <c r="E2575" s="17" t="s">
        <v>9</v>
      </c>
      <c r="F2575" s="17"/>
    </row>
    <row r="2576" spans="1:6" x14ac:dyDescent="0.3">
      <c r="A2576" s="23">
        <v>2575</v>
      </c>
      <c r="B2576" s="21" t="s">
        <v>163</v>
      </c>
      <c r="C2576" s="17" t="s">
        <v>309</v>
      </c>
      <c r="D2576" s="17" t="s">
        <v>340</v>
      </c>
      <c r="E2576" s="17" t="s">
        <v>97</v>
      </c>
      <c r="F2576" s="17"/>
    </row>
    <row r="2577" spans="1:6" x14ac:dyDescent="0.3">
      <c r="A2577" s="23">
        <v>2576</v>
      </c>
      <c r="B2577" s="21" t="s">
        <v>163</v>
      </c>
      <c r="C2577" s="17" t="s">
        <v>2284</v>
      </c>
      <c r="D2577" s="17" t="s">
        <v>1534</v>
      </c>
      <c r="E2577" s="17" t="s">
        <v>1577</v>
      </c>
      <c r="F2577" s="17"/>
    </row>
    <row r="2578" spans="1:6" x14ac:dyDescent="0.3">
      <c r="A2578" s="23">
        <v>2577</v>
      </c>
      <c r="B2578" s="21" t="s">
        <v>163</v>
      </c>
      <c r="C2578" s="17" t="s">
        <v>2485</v>
      </c>
      <c r="D2578" s="17" t="s">
        <v>1534</v>
      </c>
      <c r="E2578" s="17" t="s">
        <v>1621</v>
      </c>
      <c r="F2578" s="17"/>
    </row>
    <row r="2579" spans="1:6" x14ac:dyDescent="0.3">
      <c r="A2579" s="23">
        <v>2578</v>
      </c>
      <c r="B2579" s="21" t="s">
        <v>163</v>
      </c>
      <c r="C2579" s="17" t="s">
        <v>2432</v>
      </c>
      <c r="D2579" s="17" t="s">
        <v>1532</v>
      </c>
      <c r="E2579" s="17" t="s">
        <v>1605</v>
      </c>
      <c r="F2579" s="17"/>
    </row>
    <row r="2580" spans="1:6" x14ac:dyDescent="0.3">
      <c r="A2580" s="23">
        <v>2579</v>
      </c>
      <c r="B2580" s="21" t="s">
        <v>163</v>
      </c>
      <c r="C2580" s="17" t="s">
        <v>2438</v>
      </c>
      <c r="D2580" s="17" t="s">
        <v>1535</v>
      </c>
      <c r="E2580" s="17" t="s">
        <v>1615</v>
      </c>
      <c r="F2580" s="17"/>
    </row>
    <row r="2581" spans="1:6" x14ac:dyDescent="0.3">
      <c r="A2581" s="23">
        <v>2580</v>
      </c>
      <c r="B2581" s="21" t="s">
        <v>163</v>
      </c>
      <c r="C2581" s="17" t="s">
        <v>2255</v>
      </c>
      <c r="D2581" s="17" t="s">
        <v>4691</v>
      </c>
      <c r="E2581" s="17" t="s">
        <v>2256</v>
      </c>
      <c r="F2581" s="17"/>
    </row>
    <row r="2582" spans="1:6" x14ac:dyDescent="0.3">
      <c r="A2582" s="23">
        <v>2581</v>
      </c>
      <c r="B2582" s="21" t="s">
        <v>163</v>
      </c>
      <c r="C2582" s="17" t="s">
        <v>2503</v>
      </c>
      <c r="D2582" s="17" t="s">
        <v>1543</v>
      </c>
      <c r="E2582" s="17" t="s">
        <v>1651</v>
      </c>
      <c r="F2582" s="17"/>
    </row>
    <row r="2583" spans="1:6" x14ac:dyDescent="0.3">
      <c r="A2583" s="23">
        <v>2582</v>
      </c>
      <c r="B2583" s="21" t="s">
        <v>163</v>
      </c>
      <c r="C2583" s="17" t="s">
        <v>2392</v>
      </c>
      <c r="D2583" s="17" t="s">
        <v>1532</v>
      </c>
      <c r="E2583" s="17" t="s">
        <v>1564</v>
      </c>
      <c r="F2583" s="17"/>
    </row>
    <row r="2584" spans="1:6" x14ac:dyDescent="0.3">
      <c r="A2584" s="23">
        <v>2583</v>
      </c>
      <c r="B2584" s="21" t="s">
        <v>163</v>
      </c>
      <c r="C2584" s="17" t="s">
        <v>2573</v>
      </c>
      <c r="D2584" s="17" t="s">
        <v>1535</v>
      </c>
      <c r="E2584" s="17" t="s">
        <v>1615</v>
      </c>
      <c r="F2584" s="17"/>
    </row>
    <row r="2585" spans="1:6" x14ac:dyDescent="0.3">
      <c r="A2585" s="23">
        <v>2584</v>
      </c>
      <c r="B2585" s="21" t="s">
        <v>163</v>
      </c>
      <c r="C2585" s="17" t="s">
        <v>4504</v>
      </c>
      <c r="D2585" s="17" t="s">
        <v>1537</v>
      </c>
      <c r="E2585" s="17" t="s">
        <v>3709</v>
      </c>
      <c r="F2585" s="17"/>
    </row>
    <row r="2586" spans="1:6" x14ac:dyDescent="0.3">
      <c r="A2586" s="23">
        <v>2585</v>
      </c>
      <c r="B2586" s="21" t="s">
        <v>163</v>
      </c>
      <c r="C2586" s="17" t="s">
        <v>2202</v>
      </c>
      <c r="D2586" s="17" t="s">
        <v>1554</v>
      </c>
      <c r="E2586" s="17" t="s">
        <v>1879</v>
      </c>
      <c r="F2586" s="17"/>
    </row>
    <row r="2587" spans="1:6" x14ac:dyDescent="0.3">
      <c r="A2587" s="23">
        <v>2586</v>
      </c>
      <c r="B2587" s="21" t="s">
        <v>163</v>
      </c>
      <c r="C2587" s="17" t="s">
        <v>2257</v>
      </c>
      <c r="D2587" s="17" t="s">
        <v>1533</v>
      </c>
      <c r="E2587" s="17" t="s">
        <v>1643</v>
      </c>
      <c r="F2587" s="17"/>
    </row>
    <row r="2588" spans="1:6" x14ac:dyDescent="0.3">
      <c r="A2588" s="23">
        <v>2587</v>
      </c>
      <c r="B2588" s="21" t="s">
        <v>163</v>
      </c>
      <c r="C2588" s="17" t="s">
        <v>2365</v>
      </c>
      <c r="D2588" s="17" t="s">
        <v>1535</v>
      </c>
      <c r="E2588" s="17" t="s">
        <v>2008</v>
      </c>
      <c r="F2588" s="17"/>
    </row>
    <row r="2589" spans="1:6" x14ac:dyDescent="0.3">
      <c r="A2589" s="23">
        <v>2588</v>
      </c>
      <c r="B2589" s="21" t="s">
        <v>163</v>
      </c>
      <c r="C2589" s="17" t="s">
        <v>2430</v>
      </c>
      <c r="D2589" s="17" t="s">
        <v>1542</v>
      </c>
      <c r="E2589" s="17" t="s">
        <v>2431</v>
      </c>
      <c r="F2589" s="17"/>
    </row>
    <row r="2590" spans="1:6" x14ac:dyDescent="0.3">
      <c r="A2590" s="23">
        <v>2589</v>
      </c>
      <c r="B2590" s="21" t="s">
        <v>163</v>
      </c>
      <c r="C2590" s="17" t="s">
        <v>2351</v>
      </c>
      <c r="D2590" s="17" t="s">
        <v>1543</v>
      </c>
      <c r="E2590" s="17" t="s">
        <v>2292</v>
      </c>
      <c r="F2590" s="17"/>
    </row>
    <row r="2591" spans="1:6" x14ac:dyDescent="0.3">
      <c r="A2591" s="23">
        <v>2590</v>
      </c>
      <c r="B2591" s="21" t="s">
        <v>163</v>
      </c>
      <c r="C2591" s="17" t="s">
        <v>2305</v>
      </c>
      <c r="D2591" s="17" t="s">
        <v>4629</v>
      </c>
      <c r="E2591" s="17" t="s">
        <v>1625</v>
      </c>
      <c r="F2591" s="17"/>
    </row>
    <row r="2592" spans="1:6" x14ac:dyDescent="0.3">
      <c r="A2592" s="23">
        <v>2591</v>
      </c>
      <c r="B2592" s="21" t="s">
        <v>163</v>
      </c>
      <c r="C2592" s="17" t="s">
        <v>2559</v>
      </c>
      <c r="D2592" s="17" t="s">
        <v>4629</v>
      </c>
      <c r="E2592" s="17" t="s">
        <v>1639</v>
      </c>
      <c r="F2592" s="17"/>
    </row>
    <row r="2593" spans="1:6" x14ac:dyDescent="0.3">
      <c r="A2593" s="23">
        <v>2592</v>
      </c>
      <c r="B2593" s="21" t="s">
        <v>163</v>
      </c>
      <c r="C2593" s="17" t="s">
        <v>4462</v>
      </c>
      <c r="D2593" s="17" t="s">
        <v>1532</v>
      </c>
      <c r="E2593" s="17" t="s">
        <v>1645</v>
      </c>
      <c r="F2593" s="17"/>
    </row>
    <row r="2594" spans="1:6" x14ac:dyDescent="0.3">
      <c r="A2594" s="23">
        <v>2593</v>
      </c>
      <c r="B2594" s="21" t="s">
        <v>163</v>
      </c>
      <c r="C2594" s="17" t="s">
        <v>2219</v>
      </c>
      <c r="D2594" s="17" t="s">
        <v>4629</v>
      </c>
      <c r="E2594" s="17" t="s">
        <v>1625</v>
      </c>
      <c r="F2594" s="17"/>
    </row>
    <row r="2595" spans="1:6" x14ac:dyDescent="0.3">
      <c r="A2595" s="23">
        <v>2594</v>
      </c>
      <c r="B2595" s="21" t="s">
        <v>163</v>
      </c>
      <c r="C2595" s="17" t="s">
        <v>2301</v>
      </c>
      <c r="D2595" s="17" t="s">
        <v>1535</v>
      </c>
      <c r="E2595" s="17" t="s">
        <v>2302</v>
      </c>
      <c r="F2595" s="17"/>
    </row>
    <row r="2596" spans="1:6" x14ac:dyDescent="0.3">
      <c r="A2596" s="23">
        <v>2595</v>
      </c>
      <c r="B2596" s="21" t="s">
        <v>163</v>
      </c>
      <c r="C2596" s="17" t="s">
        <v>282</v>
      </c>
      <c r="D2596" s="17" t="s">
        <v>1532</v>
      </c>
      <c r="E2596" s="17" t="s">
        <v>64</v>
      </c>
      <c r="F2596" s="17"/>
    </row>
    <row r="2597" spans="1:6" x14ac:dyDescent="0.3">
      <c r="A2597" s="23">
        <v>2596</v>
      </c>
      <c r="B2597" s="21" t="s">
        <v>163</v>
      </c>
      <c r="C2597" s="17" t="s">
        <v>2563</v>
      </c>
      <c r="D2597" s="17" t="s">
        <v>1541</v>
      </c>
      <c r="E2597" s="17" t="s">
        <v>2252</v>
      </c>
      <c r="F2597" s="17"/>
    </row>
    <row r="2598" spans="1:6" x14ac:dyDescent="0.3">
      <c r="A2598" s="23">
        <v>2597</v>
      </c>
      <c r="B2598" s="21" t="s">
        <v>163</v>
      </c>
      <c r="C2598" s="17" t="s">
        <v>2491</v>
      </c>
      <c r="D2598" s="17" t="s">
        <v>1534</v>
      </c>
      <c r="E2598" s="17" t="s">
        <v>1577</v>
      </c>
      <c r="F2598" s="17"/>
    </row>
    <row r="2599" spans="1:6" x14ac:dyDescent="0.3">
      <c r="A2599" s="23">
        <v>2598</v>
      </c>
      <c r="B2599" s="21" t="s">
        <v>163</v>
      </c>
      <c r="C2599" s="17" t="s">
        <v>2246</v>
      </c>
      <c r="D2599" s="17" t="s">
        <v>1554</v>
      </c>
      <c r="E2599" s="17" t="s">
        <v>1577</v>
      </c>
      <c r="F2599" s="17"/>
    </row>
    <row r="2600" spans="1:6" x14ac:dyDescent="0.3">
      <c r="A2600" s="23">
        <v>2599</v>
      </c>
      <c r="B2600" s="21">
        <v>2019</v>
      </c>
      <c r="C2600" s="17" t="s">
        <v>1496</v>
      </c>
      <c r="D2600" s="17" t="s">
        <v>1535</v>
      </c>
      <c r="E2600" s="17" t="s">
        <v>1497</v>
      </c>
      <c r="F2600" s="17"/>
    </row>
    <row r="2601" spans="1:6" x14ac:dyDescent="0.3">
      <c r="A2601" s="23">
        <v>2600</v>
      </c>
      <c r="B2601" s="21">
        <v>2019</v>
      </c>
      <c r="C2601" s="17" t="s">
        <v>1508</v>
      </c>
      <c r="D2601" s="17" t="s">
        <v>4629</v>
      </c>
      <c r="E2601" s="17" t="s">
        <v>1509</v>
      </c>
      <c r="F2601" s="17"/>
    </row>
    <row r="2602" spans="1:6" x14ac:dyDescent="0.3">
      <c r="A2602" s="23">
        <v>2601</v>
      </c>
      <c r="B2602" s="21">
        <v>2019</v>
      </c>
      <c r="C2602" s="17" t="s">
        <v>1470</v>
      </c>
      <c r="D2602" s="17" t="s">
        <v>1534</v>
      </c>
      <c r="E2602" s="17" t="s">
        <v>1203</v>
      </c>
      <c r="F2602" s="17"/>
    </row>
    <row r="2603" spans="1:6" x14ac:dyDescent="0.3">
      <c r="A2603" s="23">
        <v>2602</v>
      </c>
      <c r="B2603" s="21">
        <v>2019</v>
      </c>
      <c r="C2603" s="17" t="s">
        <v>1481</v>
      </c>
      <c r="D2603" s="17" t="s">
        <v>1537</v>
      </c>
      <c r="E2603" s="17" t="s">
        <v>992</v>
      </c>
      <c r="F2603" s="17"/>
    </row>
    <row r="2604" spans="1:6" x14ac:dyDescent="0.3">
      <c r="A2604" s="23">
        <v>2603</v>
      </c>
      <c r="B2604" s="21">
        <v>2019</v>
      </c>
      <c r="C2604" s="17" t="s">
        <v>1490</v>
      </c>
      <c r="D2604" s="17" t="s">
        <v>1536</v>
      </c>
      <c r="E2604" s="17" t="s">
        <v>1491</v>
      </c>
      <c r="F2604" s="17"/>
    </row>
    <row r="2605" spans="1:6" x14ac:dyDescent="0.3">
      <c r="A2605" s="23">
        <v>2604</v>
      </c>
      <c r="B2605" s="21">
        <v>2019</v>
      </c>
      <c r="C2605" s="17" t="s">
        <v>1474</v>
      </c>
      <c r="D2605" s="17" t="s">
        <v>1546</v>
      </c>
      <c r="E2605" s="17" t="s">
        <v>850</v>
      </c>
      <c r="F2605" s="17"/>
    </row>
    <row r="2606" spans="1:6" x14ac:dyDescent="0.3">
      <c r="A2606" s="23">
        <v>2605</v>
      </c>
      <c r="B2606" s="21">
        <v>2019</v>
      </c>
      <c r="C2606" s="17" t="s">
        <v>1493</v>
      </c>
      <c r="D2606" s="17" t="s">
        <v>1534</v>
      </c>
      <c r="E2606" s="17" t="s">
        <v>1494</v>
      </c>
      <c r="F2606" s="17"/>
    </row>
    <row r="2607" spans="1:6" x14ac:dyDescent="0.3">
      <c r="A2607" s="23">
        <v>2606</v>
      </c>
      <c r="B2607" s="21">
        <v>2019</v>
      </c>
      <c r="C2607" s="17" t="s">
        <v>1487</v>
      </c>
      <c r="D2607" s="17" t="s">
        <v>1536</v>
      </c>
      <c r="E2607" s="17" t="s">
        <v>1488</v>
      </c>
      <c r="F2607" s="17"/>
    </row>
    <row r="2608" spans="1:6" x14ac:dyDescent="0.3">
      <c r="A2608" s="23">
        <v>2607</v>
      </c>
      <c r="B2608" s="21">
        <v>2019</v>
      </c>
      <c r="C2608" s="17" t="s">
        <v>1483</v>
      </c>
      <c r="D2608" s="17" t="s">
        <v>1534</v>
      </c>
      <c r="E2608" s="17" t="s">
        <v>921</v>
      </c>
      <c r="F2608" s="17"/>
    </row>
    <row r="2609" spans="1:6" x14ac:dyDescent="0.3">
      <c r="A2609" s="23">
        <v>2608</v>
      </c>
      <c r="B2609" s="21">
        <v>2019</v>
      </c>
      <c r="C2609" s="17" t="s">
        <v>1479</v>
      </c>
      <c r="D2609" s="17" t="s">
        <v>1533</v>
      </c>
      <c r="E2609" s="17" t="s">
        <v>1398</v>
      </c>
      <c r="F2609" s="17"/>
    </row>
    <row r="2610" spans="1:6" x14ac:dyDescent="0.3">
      <c r="A2610" s="23">
        <v>2609</v>
      </c>
      <c r="B2610" s="21">
        <v>2019</v>
      </c>
      <c r="C2610" s="17" t="s">
        <v>1516</v>
      </c>
      <c r="D2610" s="17" t="s">
        <v>1538</v>
      </c>
      <c r="E2610" s="17" t="s">
        <v>1517</v>
      </c>
      <c r="F2610" s="17"/>
    </row>
    <row r="2611" spans="1:6" x14ac:dyDescent="0.3">
      <c r="A2611" s="23">
        <v>2610</v>
      </c>
      <c r="B2611" s="21">
        <v>2019</v>
      </c>
      <c r="C2611" s="17" t="s">
        <v>1476</v>
      </c>
      <c r="D2611" s="17" t="s">
        <v>1533</v>
      </c>
      <c r="E2611" s="17" t="s">
        <v>1477</v>
      </c>
      <c r="F2611" s="17"/>
    </row>
    <row r="2612" spans="1:6" x14ac:dyDescent="0.3">
      <c r="A2612" s="23">
        <v>2611</v>
      </c>
      <c r="B2612" s="21">
        <v>2019</v>
      </c>
      <c r="C2612" s="17" t="s">
        <v>1505</v>
      </c>
      <c r="D2612" s="17" t="s">
        <v>1556</v>
      </c>
      <c r="E2612" s="17" t="s">
        <v>1506</v>
      </c>
      <c r="F2612" s="17"/>
    </row>
    <row r="2613" spans="1:6" x14ac:dyDescent="0.3">
      <c r="A2613" s="23">
        <v>2612</v>
      </c>
      <c r="B2613" s="21">
        <v>2019</v>
      </c>
      <c r="C2613" s="17" t="s">
        <v>1485</v>
      </c>
      <c r="D2613" s="17" t="s">
        <v>1537</v>
      </c>
      <c r="E2613" s="17" t="s">
        <v>921</v>
      </c>
      <c r="F2613" s="17"/>
    </row>
    <row r="2614" spans="1:6" x14ac:dyDescent="0.3">
      <c r="A2614" s="23">
        <v>2613</v>
      </c>
      <c r="B2614" s="21">
        <v>2019</v>
      </c>
      <c r="C2614" s="17" t="s">
        <v>1519</v>
      </c>
      <c r="D2614" s="17" t="s">
        <v>1532</v>
      </c>
      <c r="E2614" s="17" t="s">
        <v>1419</v>
      </c>
      <c r="F2614" s="17"/>
    </row>
    <row r="2615" spans="1:6" x14ac:dyDescent="0.3">
      <c r="A2615" s="23">
        <v>2614</v>
      </c>
      <c r="B2615" s="21">
        <v>2019</v>
      </c>
      <c r="C2615" s="17" t="s">
        <v>1499</v>
      </c>
      <c r="D2615" s="17" t="s">
        <v>1532</v>
      </c>
      <c r="E2615" s="17" t="s">
        <v>1500</v>
      </c>
      <c r="F2615" s="17"/>
    </row>
    <row r="2616" spans="1:6" x14ac:dyDescent="0.3">
      <c r="A2616" s="23">
        <v>2615</v>
      </c>
      <c r="B2616" s="21">
        <v>2019</v>
      </c>
      <c r="C2616" s="17" t="s">
        <v>1511</v>
      </c>
      <c r="D2616" s="17" t="s">
        <v>1542</v>
      </c>
      <c r="E2616" s="17" t="s">
        <v>1512</v>
      </c>
      <c r="F2616" s="17"/>
    </row>
    <row r="2617" spans="1:6" x14ac:dyDescent="0.3">
      <c r="A2617" s="23">
        <v>2616</v>
      </c>
      <c r="B2617" s="21">
        <v>2019</v>
      </c>
      <c r="C2617" s="17" t="s">
        <v>1502</v>
      </c>
      <c r="D2617" s="17" t="s">
        <v>1536</v>
      </c>
      <c r="E2617" s="17" t="s">
        <v>1503</v>
      </c>
      <c r="F2617" s="17"/>
    </row>
    <row r="2618" spans="1:6" x14ac:dyDescent="0.3">
      <c r="A2618" s="23">
        <v>2617</v>
      </c>
      <c r="B2618" s="21">
        <v>2019</v>
      </c>
      <c r="C2618" s="17" t="s">
        <v>1514</v>
      </c>
      <c r="D2618" s="17" t="s">
        <v>1533</v>
      </c>
      <c r="E2618" s="17" t="s">
        <v>921</v>
      </c>
      <c r="F2618" s="17"/>
    </row>
    <row r="2619" spans="1:6" x14ac:dyDescent="0.3">
      <c r="A2619" s="23">
        <v>2618</v>
      </c>
      <c r="B2619" s="21">
        <v>2019</v>
      </c>
      <c r="C2619" s="17" t="s">
        <v>1468</v>
      </c>
      <c r="D2619" s="17" t="s">
        <v>1533</v>
      </c>
      <c r="E2619" s="17" t="s">
        <v>921</v>
      </c>
      <c r="F2619" s="17"/>
    </row>
    <row r="2620" spans="1:6" x14ac:dyDescent="0.3">
      <c r="A2620" s="23">
        <v>2619</v>
      </c>
      <c r="B2620" s="21">
        <v>2019</v>
      </c>
      <c r="C2620" s="17" t="s">
        <v>1472</v>
      </c>
      <c r="D2620" s="17" t="s">
        <v>1560</v>
      </c>
      <c r="E2620" s="17" t="s">
        <v>921</v>
      </c>
      <c r="F2620" s="17"/>
    </row>
    <row r="2621" spans="1:6" x14ac:dyDescent="0.3">
      <c r="A2621" s="23">
        <v>2620</v>
      </c>
      <c r="B2621" s="21">
        <v>2019</v>
      </c>
      <c r="C2621" s="17" t="s">
        <v>1466</v>
      </c>
      <c r="D2621" s="17" t="s">
        <v>1537</v>
      </c>
      <c r="E2621" s="17" t="s">
        <v>921</v>
      </c>
      <c r="F2621" s="17"/>
    </row>
    <row r="2622" spans="1:6" x14ac:dyDescent="0.3">
      <c r="A2622" s="23">
        <v>2621</v>
      </c>
      <c r="B2622" s="21" t="s">
        <v>4</v>
      </c>
      <c r="C2622" s="17" t="s">
        <v>1816</v>
      </c>
      <c r="D2622" s="17" t="s">
        <v>1546</v>
      </c>
      <c r="E2622" s="17" t="s">
        <v>1715</v>
      </c>
      <c r="F2622" s="17"/>
    </row>
    <row r="2623" spans="1:6" x14ac:dyDescent="0.3">
      <c r="A2623" s="23">
        <v>2622</v>
      </c>
      <c r="B2623" s="21" t="s">
        <v>4</v>
      </c>
      <c r="C2623" s="17" t="s">
        <v>1741</v>
      </c>
      <c r="D2623" s="17" t="s">
        <v>1546</v>
      </c>
      <c r="E2623" s="17" t="s">
        <v>1715</v>
      </c>
      <c r="F2623" s="17"/>
    </row>
    <row r="2624" spans="1:6" x14ac:dyDescent="0.3">
      <c r="A2624" s="23">
        <v>2623</v>
      </c>
      <c r="B2624" s="21" t="s">
        <v>4</v>
      </c>
      <c r="C2624" s="17" t="s">
        <v>2078</v>
      </c>
      <c r="D2624" s="17" t="s">
        <v>1536</v>
      </c>
      <c r="E2624" s="17" t="s">
        <v>1577</v>
      </c>
      <c r="F2624" s="17"/>
    </row>
    <row r="2625" spans="1:6" x14ac:dyDescent="0.3">
      <c r="A2625" s="23">
        <v>2624</v>
      </c>
      <c r="B2625" s="21" t="s">
        <v>4</v>
      </c>
      <c r="C2625" s="17" t="s">
        <v>1790</v>
      </c>
      <c r="D2625" s="17" t="s">
        <v>1536</v>
      </c>
      <c r="E2625" s="17" t="s">
        <v>1791</v>
      </c>
      <c r="F2625" s="17"/>
    </row>
    <row r="2626" spans="1:6" x14ac:dyDescent="0.3">
      <c r="A2626" s="23">
        <v>2625</v>
      </c>
      <c r="B2626" s="21" t="s">
        <v>4</v>
      </c>
      <c r="C2626" s="17" t="s">
        <v>1823</v>
      </c>
      <c r="D2626" s="17" t="s">
        <v>1542</v>
      </c>
      <c r="E2626" s="17" t="s">
        <v>1824</v>
      </c>
      <c r="F2626" s="17"/>
    </row>
    <row r="2627" spans="1:6" x14ac:dyDescent="0.3">
      <c r="A2627" s="23">
        <v>2626</v>
      </c>
      <c r="B2627" s="21" t="s">
        <v>4</v>
      </c>
      <c r="C2627" s="17" t="s">
        <v>1670</v>
      </c>
      <c r="D2627" s="17" t="s">
        <v>1542</v>
      </c>
      <c r="E2627" s="17" t="s">
        <v>1671</v>
      </c>
      <c r="F2627" s="17"/>
    </row>
    <row r="2628" spans="1:6" x14ac:dyDescent="0.3">
      <c r="A2628" s="23">
        <v>2627</v>
      </c>
      <c r="B2628" s="21" t="s">
        <v>4</v>
      </c>
      <c r="C2628" s="17" t="s">
        <v>2022</v>
      </c>
      <c r="D2628" s="17" t="s">
        <v>1532</v>
      </c>
      <c r="E2628" s="17" t="s">
        <v>1685</v>
      </c>
      <c r="F2628" s="17"/>
    </row>
    <row r="2629" spans="1:6" x14ac:dyDescent="0.3">
      <c r="A2629" s="23">
        <v>2628</v>
      </c>
      <c r="B2629" s="21" t="s">
        <v>4</v>
      </c>
      <c r="C2629" s="17" t="s">
        <v>1835</v>
      </c>
      <c r="D2629" s="17" t="s">
        <v>1532</v>
      </c>
      <c r="E2629" s="17" t="s">
        <v>1577</v>
      </c>
      <c r="F2629" s="17"/>
    </row>
    <row r="2630" spans="1:6" x14ac:dyDescent="0.3">
      <c r="A2630" s="23">
        <v>2629</v>
      </c>
      <c r="B2630" s="21" t="s">
        <v>4</v>
      </c>
      <c r="C2630" s="17" t="s">
        <v>1798</v>
      </c>
      <c r="D2630" s="17" t="s">
        <v>1537</v>
      </c>
      <c r="E2630" s="17" t="s">
        <v>1639</v>
      </c>
      <c r="F2630" s="17"/>
    </row>
    <row r="2631" spans="1:6" x14ac:dyDescent="0.3">
      <c r="A2631" s="23">
        <v>2630</v>
      </c>
      <c r="B2631" s="21" t="s">
        <v>4</v>
      </c>
      <c r="C2631" s="17" t="s">
        <v>1837</v>
      </c>
      <c r="D2631" s="17" t="s">
        <v>1554</v>
      </c>
      <c r="E2631" s="17" t="s">
        <v>1577</v>
      </c>
      <c r="F2631" s="17"/>
    </row>
    <row r="2632" spans="1:6" x14ac:dyDescent="0.3">
      <c r="A2632" s="23">
        <v>2631</v>
      </c>
      <c r="B2632" s="21" t="s">
        <v>4</v>
      </c>
      <c r="C2632" s="17" t="s">
        <v>1748</v>
      </c>
      <c r="D2632" s="17" t="s">
        <v>1562</v>
      </c>
      <c r="E2632" s="17" t="s">
        <v>1568</v>
      </c>
      <c r="F2632" s="17"/>
    </row>
    <row r="2633" spans="1:6" x14ac:dyDescent="0.3">
      <c r="A2633" s="23">
        <v>2632</v>
      </c>
      <c r="B2633" s="21" t="s">
        <v>4</v>
      </c>
      <c r="C2633" s="17" t="s">
        <v>2109</v>
      </c>
      <c r="D2633" s="17" t="s">
        <v>1535</v>
      </c>
      <c r="E2633" s="17" t="s">
        <v>1737</v>
      </c>
      <c r="F2633" s="17"/>
    </row>
    <row r="2634" spans="1:6" x14ac:dyDescent="0.3">
      <c r="A2634" s="23">
        <v>2633</v>
      </c>
      <c r="B2634" s="21" t="s">
        <v>4</v>
      </c>
      <c r="C2634" s="17" t="s">
        <v>1570</v>
      </c>
      <c r="D2634" s="17" t="s">
        <v>1539</v>
      </c>
      <c r="E2634" s="17" t="s">
        <v>1571</v>
      </c>
      <c r="F2634" s="17"/>
    </row>
    <row r="2635" spans="1:6" x14ac:dyDescent="0.3">
      <c r="A2635" s="23">
        <v>2634</v>
      </c>
      <c r="B2635" s="21" t="s">
        <v>4</v>
      </c>
      <c r="C2635" s="17" t="s">
        <v>1799</v>
      </c>
      <c r="D2635" s="17" t="s">
        <v>1532</v>
      </c>
      <c r="E2635" s="17" t="s">
        <v>1639</v>
      </c>
      <c r="F2635" s="17"/>
    </row>
    <row r="2636" spans="1:6" x14ac:dyDescent="0.3">
      <c r="A2636" s="23">
        <v>2635</v>
      </c>
      <c r="B2636" s="21" t="s">
        <v>4</v>
      </c>
      <c r="C2636" s="17" t="s">
        <v>2007</v>
      </c>
      <c r="D2636" s="17" t="s">
        <v>1534</v>
      </c>
      <c r="E2636" s="17" t="s">
        <v>1623</v>
      </c>
      <c r="F2636" s="17"/>
    </row>
    <row r="2637" spans="1:6" x14ac:dyDescent="0.3">
      <c r="A2637" s="23">
        <v>2636</v>
      </c>
      <c r="B2637" s="21" t="s">
        <v>4</v>
      </c>
      <c r="C2637" s="17" t="s">
        <v>2123</v>
      </c>
      <c r="D2637" s="17" t="s">
        <v>1535</v>
      </c>
      <c r="E2637" s="17" t="s">
        <v>1683</v>
      </c>
      <c r="F2637" s="17"/>
    </row>
    <row r="2638" spans="1:6" x14ac:dyDescent="0.3">
      <c r="A2638" s="23">
        <v>2637</v>
      </c>
      <c r="B2638" s="21" t="s">
        <v>4</v>
      </c>
      <c r="C2638" s="17" t="s">
        <v>2126</v>
      </c>
      <c r="D2638" s="17" t="s">
        <v>1533</v>
      </c>
      <c r="E2638" s="17" t="s">
        <v>4651</v>
      </c>
      <c r="F2638" s="17"/>
    </row>
    <row r="2639" spans="1:6" x14ac:dyDescent="0.3">
      <c r="A2639" s="23">
        <v>2638</v>
      </c>
      <c r="B2639" s="21" t="s">
        <v>4</v>
      </c>
      <c r="C2639" s="17" t="s">
        <v>1690</v>
      </c>
      <c r="D2639" s="17" t="s">
        <v>1532</v>
      </c>
      <c r="E2639" s="17" t="s">
        <v>1577</v>
      </c>
      <c r="F2639" s="17"/>
    </row>
    <row r="2640" spans="1:6" x14ac:dyDescent="0.3">
      <c r="A2640" s="23">
        <v>2639</v>
      </c>
      <c r="B2640" s="21" t="s">
        <v>4</v>
      </c>
      <c r="C2640" s="17" t="s">
        <v>1681</v>
      </c>
      <c r="D2640" s="17" t="s">
        <v>1533</v>
      </c>
      <c r="E2640" s="17" t="s">
        <v>1651</v>
      </c>
      <c r="F2640" s="17"/>
    </row>
    <row r="2641" spans="1:6" x14ac:dyDescent="0.3">
      <c r="A2641" s="23">
        <v>2640</v>
      </c>
      <c r="B2641" s="21" t="s">
        <v>4</v>
      </c>
      <c r="C2641" s="17" t="s">
        <v>1885</v>
      </c>
      <c r="D2641" s="17" t="s">
        <v>1533</v>
      </c>
      <c r="E2641" s="17" t="s">
        <v>4745</v>
      </c>
      <c r="F2641" s="17"/>
    </row>
    <row r="2642" spans="1:6" x14ac:dyDescent="0.3">
      <c r="A2642" s="23">
        <v>2641</v>
      </c>
      <c r="B2642" s="21" t="s">
        <v>4</v>
      </c>
      <c r="C2642" s="17" t="s">
        <v>4476</v>
      </c>
      <c r="D2642" s="17" t="s">
        <v>1534</v>
      </c>
      <c r="E2642" s="17" t="s">
        <v>1639</v>
      </c>
      <c r="F2642" s="17"/>
    </row>
    <row r="2643" spans="1:6" x14ac:dyDescent="0.3">
      <c r="A2643" s="23">
        <v>2642</v>
      </c>
      <c r="B2643" s="21" t="s">
        <v>4</v>
      </c>
      <c r="C2643" s="17" t="s">
        <v>1951</v>
      </c>
      <c r="D2643" s="17" t="s">
        <v>1538</v>
      </c>
      <c r="E2643" s="17" t="s">
        <v>1619</v>
      </c>
      <c r="F2643" s="17"/>
    </row>
    <row r="2644" spans="1:6" x14ac:dyDescent="0.3">
      <c r="A2644" s="23">
        <v>2643</v>
      </c>
      <c r="B2644" s="21">
        <v>2019</v>
      </c>
      <c r="C2644" s="17" t="s">
        <v>1045</v>
      </c>
      <c r="D2644" s="17" t="s">
        <v>1561</v>
      </c>
      <c r="E2644" s="17" t="s">
        <v>921</v>
      </c>
      <c r="F2644" s="17"/>
    </row>
    <row r="2645" spans="1:6" x14ac:dyDescent="0.3">
      <c r="A2645" s="23">
        <v>2644</v>
      </c>
      <c r="B2645" s="21">
        <v>2019</v>
      </c>
      <c r="C2645" s="17" t="s">
        <v>1143</v>
      </c>
      <c r="D2645" s="17" t="s">
        <v>1538</v>
      </c>
      <c r="E2645" s="17" t="s">
        <v>1144</v>
      </c>
      <c r="F2645" s="17"/>
    </row>
    <row r="2646" spans="1:6" x14ac:dyDescent="0.3">
      <c r="A2646" s="23">
        <v>2645</v>
      </c>
      <c r="B2646" s="21">
        <v>2019</v>
      </c>
      <c r="C2646" s="17" t="s">
        <v>1102</v>
      </c>
      <c r="D2646" s="17" t="s">
        <v>1533</v>
      </c>
      <c r="E2646" s="17" t="s">
        <v>826</v>
      </c>
      <c r="F2646" s="17"/>
    </row>
    <row r="2647" spans="1:6" x14ac:dyDescent="0.3">
      <c r="A2647" s="23">
        <v>2646</v>
      </c>
      <c r="B2647" s="21">
        <v>2019</v>
      </c>
      <c r="C2647" s="17" t="s">
        <v>1039</v>
      </c>
      <c r="D2647" s="17" t="s">
        <v>1549</v>
      </c>
      <c r="E2647" s="17" t="s">
        <v>1040</v>
      </c>
      <c r="F2647" s="17"/>
    </row>
    <row r="2648" spans="1:6" x14ac:dyDescent="0.3">
      <c r="A2648" s="23">
        <v>2647</v>
      </c>
      <c r="B2648" s="21" t="s">
        <v>4</v>
      </c>
      <c r="C2648" s="17" t="s">
        <v>2115</v>
      </c>
      <c r="D2648" s="17" t="s">
        <v>1562</v>
      </c>
      <c r="E2648" s="17" t="s">
        <v>1617</v>
      </c>
      <c r="F2648" s="17"/>
    </row>
    <row r="2649" spans="1:6" x14ac:dyDescent="0.3">
      <c r="A2649" s="23">
        <v>2648</v>
      </c>
      <c r="B2649" s="21">
        <v>2019</v>
      </c>
      <c r="C2649" s="17" t="s">
        <v>825</v>
      </c>
      <c r="D2649" s="17" t="s">
        <v>1536</v>
      </c>
      <c r="E2649" s="17" t="s">
        <v>826</v>
      </c>
      <c r="F2649" s="17"/>
    </row>
    <row r="2650" spans="1:6" x14ac:dyDescent="0.3">
      <c r="A2650" s="23">
        <v>2649</v>
      </c>
      <c r="B2650" s="21">
        <v>2019</v>
      </c>
      <c r="C2650" s="17" t="s">
        <v>1202</v>
      </c>
      <c r="D2650" s="17" t="s">
        <v>1534</v>
      </c>
      <c r="E2650" s="17" t="s">
        <v>1203</v>
      </c>
      <c r="F2650" s="17"/>
    </row>
    <row r="2651" spans="1:6" x14ac:dyDescent="0.3">
      <c r="A2651" s="23">
        <v>2650</v>
      </c>
      <c r="B2651" s="21">
        <v>2019</v>
      </c>
      <c r="C2651" s="17" t="s">
        <v>954</v>
      </c>
      <c r="D2651" s="17" t="s">
        <v>1551</v>
      </c>
      <c r="E2651" s="17" t="s">
        <v>847</v>
      </c>
      <c r="F2651" s="17"/>
    </row>
    <row r="2652" spans="1:6" x14ac:dyDescent="0.3">
      <c r="A2652" s="23">
        <v>2651</v>
      </c>
      <c r="B2652" s="21">
        <v>2019</v>
      </c>
      <c r="C2652" s="17" t="s">
        <v>1146</v>
      </c>
      <c r="D2652" s="17" t="s">
        <v>1537</v>
      </c>
      <c r="E2652" s="17" t="s">
        <v>1002</v>
      </c>
      <c r="F2652" s="17"/>
    </row>
    <row r="2653" spans="1:6" x14ac:dyDescent="0.3">
      <c r="A2653" s="23">
        <v>2652</v>
      </c>
      <c r="B2653" s="21">
        <v>2019</v>
      </c>
      <c r="C2653" s="17" t="s">
        <v>1171</v>
      </c>
      <c r="D2653" s="17" t="s">
        <v>1551</v>
      </c>
      <c r="E2653" s="17" t="s">
        <v>1172</v>
      </c>
      <c r="F2653" s="17"/>
    </row>
    <row r="2654" spans="1:6" x14ac:dyDescent="0.3">
      <c r="A2654" s="23">
        <v>2653</v>
      </c>
      <c r="B2654" s="21">
        <v>2019</v>
      </c>
      <c r="C2654" s="17" t="s">
        <v>1184</v>
      </c>
      <c r="D2654" s="17" t="s">
        <v>1533</v>
      </c>
      <c r="E2654" s="17" t="s">
        <v>981</v>
      </c>
      <c r="F2654" s="17"/>
    </row>
    <row r="2655" spans="1:6" x14ac:dyDescent="0.3">
      <c r="A2655" s="23">
        <v>2654</v>
      </c>
      <c r="B2655" s="21">
        <v>2019</v>
      </c>
      <c r="C2655" s="17" t="s">
        <v>967</v>
      </c>
      <c r="D2655" s="17" t="s">
        <v>1533</v>
      </c>
      <c r="E2655" s="17" t="s">
        <v>894</v>
      </c>
      <c r="F2655" s="17"/>
    </row>
    <row r="2656" spans="1:6" x14ac:dyDescent="0.3">
      <c r="A2656" s="23">
        <v>2655</v>
      </c>
      <c r="B2656" s="21">
        <v>2019</v>
      </c>
      <c r="C2656" s="17" t="s">
        <v>1199</v>
      </c>
      <c r="D2656" s="17" t="s">
        <v>1534</v>
      </c>
      <c r="E2656" s="17" t="s">
        <v>1200</v>
      </c>
      <c r="F2656" s="17"/>
    </row>
    <row r="2657" spans="1:6" x14ac:dyDescent="0.3">
      <c r="A2657" s="23">
        <v>2656</v>
      </c>
      <c r="B2657" s="21">
        <v>2019</v>
      </c>
      <c r="C2657" s="17" t="s">
        <v>1004</v>
      </c>
      <c r="D2657" s="17" t="s">
        <v>1537</v>
      </c>
      <c r="E2657" s="17" t="s">
        <v>918</v>
      </c>
      <c r="F2657" s="17"/>
    </row>
    <row r="2658" spans="1:6" x14ac:dyDescent="0.3">
      <c r="A2658" s="23">
        <v>2657</v>
      </c>
      <c r="B2658" s="21">
        <v>2019</v>
      </c>
      <c r="C2658" s="17" t="s">
        <v>965</v>
      </c>
      <c r="D2658" s="17" t="s">
        <v>1536</v>
      </c>
      <c r="E2658" s="17" t="s">
        <v>847</v>
      </c>
      <c r="F2658" s="17"/>
    </row>
    <row r="2659" spans="1:6" x14ac:dyDescent="0.3">
      <c r="A2659" s="23">
        <v>2658</v>
      </c>
      <c r="B2659" s="21">
        <v>2019</v>
      </c>
      <c r="C2659" s="17" t="s">
        <v>1178</v>
      </c>
      <c r="D2659" s="17" t="s">
        <v>1544</v>
      </c>
      <c r="E2659" s="17" t="s">
        <v>1179</v>
      </c>
      <c r="F2659" s="17"/>
    </row>
    <row r="2660" spans="1:6" x14ac:dyDescent="0.3">
      <c r="A2660" s="23">
        <v>2659</v>
      </c>
      <c r="B2660" s="21">
        <v>2019</v>
      </c>
      <c r="C2660" s="17" t="s">
        <v>1165</v>
      </c>
      <c r="D2660" s="17" t="s">
        <v>1546</v>
      </c>
      <c r="E2660" s="17" t="s">
        <v>826</v>
      </c>
      <c r="F2660" s="17"/>
    </row>
    <row r="2661" spans="1:6" x14ac:dyDescent="0.3">
      <c r="A2661" s="23">
        <v>2660</v>
      </c>
      <c r="B2661" s="21">
        <v>2019</v>
      </c>
      <c r="C2661" s="17" t="s">
        <v>1235</v>
      </c>
      <c r="D2661" s="17" t="s">
        <v>1537</v>
      </c>
      <c r="E2661" s="17" t="s">
        <v>981</v>
      </c>
      <c r="F2661" s="17"/>
    </row>
    <row r="2662" spans="1:6" x14ac:dyDescent="0.3">
      <c r="A2662" s="23">
        <v>2661</v>
      </c>
      <c r="B2662" s="21">
        <v>2019</v>
      </c>
      <c r="C2662" s="17" t="s">
        <v>1032</v>
      </c>
      <c r="D2662" s="17" t="s">
        <v>1532</v>
      </c>
      <c r="E2662" s="17" t="s">
        <v>1033</v>
      </c>
      <c r="F2662" s="17"/>
    </row>
    <row r="2663" spans="1:6" x14ac:dyDescent="0.3">
      <c r="A2663" s="23">
        <v>2662</v>
      </c>
      <c r="B2663" s="21">
        <v>2019</v>
      </c>
      <c r="C2663" s="17" t="s">
        <v>1111</v>
      </c>
      <c r="D2663" s="17" t="s">
        <v>1556</v>
      </c>
      <c r="E2663" s="17" t="s">
        <v>1112</v>
      </c>
      <c r="F2663" s="17"/>
    </row>
    <row r="2664" spans="1:6" x14ac:dyDescent="0.3">
      <c r="A2664" s="23">
        <v>2663</v>
      </c>
      <c r="B2664" s="21">
        <v>2019</v>
      </c>
      <c r="C2664" s="17" t="s">
        <v>828</v>
      </c>
      <c r="D2664" s="17" t="s">
        <v>1536</v>
      </c>
      <c r="E2664" s="17" t="s">
        <v>829</v>
      </c>
      <c r="F2664" s="17"/>
    </row>
    <row r="2665" spans="1:6" x14ac:dyDescent="0.3">
      <c r="A2665" s="23">
        <v>2664</v>
      </c>
      <c r="B2665" s="21" t="s">
        <v>4</v>
      </c>
      <c r="C2665" s="17" t="s">
        <v>1742</v>
      </c>
      <c r="D2665" s="17" t="s">
        <v>1542</v>
      </c>
      <c r="E2665" s="17" t="s">
        <v>1743</v>
      </c>
      <c r="F2665" s="17"/>
    </row>
    <row r="2666" spans="1:6" x14ac:dyDescent="0.3">
      <c r="A2666" s="23">
        <v>2665</v>
      </c>
      <c r="B2666" s="21" t="s">
        <v>4</v>
      </c>
      <c r="C2666" s="17" t="s">
        <v>1963</v>
      </c>
      <c r="D2666" s="17" t="s">
        <v>4629</v>
      </c>
      <c r="E2666" s="17" t="s">
        <v>1639</v>
      </c>
      <c r="F2666" s="17"/>
    </row>
    <row r="2667" spans="1:6" x14ac:dyDescent="0.3">
      <c r="A2667" s="23">
        <v>2666</v>
      </c>
      <c r="B2667" s="21">
        <v>2019</v>
      </c>
      <c r="C2667" s="17" t="s">
        <v>1254</v>
      </c>
      <c r="D2667" s="17" t="s">
        <v>1533</v>
      </c>
      <c r="E2667" s="17" t="s">
        <v>921</v>
      </c>
      <c r="F2667" s="17"/>
    </row>
    <row r="2668" spans="1:6" x14ac:dyDescent="0.3">
      <c r="A2668" s="23">
        <v>2667</v>
      </c>
      <c r="B2668" s="21">
        <v>2019</v>
      </c>
      <c r="C2668" s="17" t="s">
        <v>972</v>
      </c>
      <c r="D2668" s="17" t="s">
        <v>1532</v>
      </c>
      <c r="E2668" s="17" t="s">
        <v>847</v>
      </c>
      <c r="F2668" s="17"/>
    </row>
    <row r="2669" spans="1:6" x14ac:dyDescent="0.3">
      <c r="A2669" s="23">
        <v>2668</v>
      </c>
      <c r="B2669" s="21">
        <v>2019</v>
      </c>
      <c r="C2669" s="17" t="s">
        <v>899</v>
      </c>
      <c r="D2669" s="17" t="s">
        <v>1541</v>
      </c>
      <c r="E2669" s="17" t="s">
        <v>847</v>
      </c>
      <c r="F2669" s="17"/>
    </row>
    <row r="2670" spans="1:6" x14ac:dyDescent="0.3">
      <c r="A2670" s="23">
        <v>2669</v>
      </c>
      <c r="B2670" s="21">
        <v>2019</v>
      </c>
      <c r="C2670" s="17" t="s">
        <v>1191</v>
      </c>
      <c r="D2670" s="17" t="s">
        <v>1541</v>
      </c>
      <c r="E2670" s="17" t="s">
        <v>921</v>
      </c>
      <c r="F2670" s="17"/>
    </row>
    <row r="2671" spans="1:6" x14ac:dyDescent="0.3">
      <c r="A2671" s="23">
        <v>2670</v>
      </c>
      <c r="B2671" s="21">
        <v>2019</v>
      </c>
      <c r="C2671" s="17" t="s">
        <v>1140</v>
      </c>
      <c r="D2671" s="17" t="s">
        <v>1538</v>
      </c>
      <c r="E2671" s="17" t="s">
        <v>1141</v>
      </c>
      <c r="F2671" s="17"/>
    </row>
    <row r="2672" spans="1:6" x14ac:dyDescent="0.3">
      <c r="A2672" s="23">
        <v>2671</v>
      </c>
      <c r="B2672" s="21">
        <v>2019</v>
      </c>
      <c r="C2672" s="17" t="s">
        <v>1091</v>
      </c>
      <c r="D2672" s="17" t="s">
        <v>1533</v>
      </c>
      <c r="E2672" s="17" t="s">
        <v>826</v>
      </c>
      <c r="F2672" s="17"/>
    </row>
    <row r="2673" spans="1:6" x14ac:dyDescent="0.3">
      <c r="A2673" s="23">
        <v>2672</v>
      </c>
      <c r="B2673" s="21">
        <v>2019</v>
      </c>
      <c r="C2673" s="17" t="s">
        <v>909</v>
      </c>
      <c r="D2673" s="17" t="s">
        <v>1532</v>
      </c>
      <c r="E2673" s="17" t="s">
        <v>910</v>
      </c>
      <c r="F2673" s="17"/>
    </row>
    <row r="2674" spans="1:6" x14ac:dyDescent="0.3">
      <c r="A2674" s="23">
        <v>2673</v>
      </c>
      <c r="B2674" s="21">
        <v>2019</v>
      </c>
      <c r="C2674" s="17" t="s">
        <v>914</v>
      </c>
      <c r="D2674" s="17" t="s">
        <v>1532</v>
      </c>
      <c r="E2674" s="17" t="s">
        <v>915</v>
      </c>
      <c r="F2674" s="17"/>
    </row>
    <row r="2675" spans="1:6" x14ac:dyDescent="0.3">
      <c r="A2675" s="23">
        <v>2674</v>
      </c>
      <c r="B2675" s="21">
        <v>2019</v>
      </c>
      <c r="C2675" s="17" t="s">
        <v>1237</v>
      </c>
      <c r="D2675" s="17" t="s">
        <v>1542</v>
      </c>
      <c r="E2675" s="17" t="s">
        <v>1238</v>
      </c>
      <c r="F2675" s="17"/>
    </row>
    <row r="2676" spans="1:6" x14ac:dyDescent="0.3">
      <c r="A2676" s="23">
        <v>2675</v>
      </c>
      <c r="B2676" s="21">
        <v>2019</v>
      </c>
      <c r="C2676" s="17" t="s">
        <v>1148</v>
      </c>
      <c r="D2676" s="17" t="s">
        <v>1562</v>
      </c>
      <c r="E2676" s="17" t="s">
        <v>940</v>
      </c>
      <c r="F2676" s="17"/>
    </row>
    <row r="2677" spans="1:6" x14ac:dyDescent="0.3">
      <c r="A2677" s="23">
        <v>2676</v>
      </c>
      <c r="B2677" s="21">
        <v>2019</v>
      </c>
      <c r="C2677" s="17" t="s">
        <v>1074</v>
      </c>
      <c r="D2677" s="17" t="s">
        <v>1534</v>
      </c>
      <c r="E2677" s="17" t="s">
        <v>950</v>
      </c>
      <c r="F2677" s="17"/>
    </row>
    <row r="2678" spans="1:6" x14ac:dyDescent="0.3">
      <c r="A2678" s="23">
        <v>2677</v>
      </c>
      <c r="B2678" s="21">
        <v>2019</v>
      </c>
      <c r="C2678" s="17" t="s">
        <v>1160</v>
      </c>
      <c r="D2678" s="17" t="s">
        <v>1546</v>
      </c>
      <c r="E2678" s="17" t="s">
        <v>826</v>
      </c>
      <c r="F2678" s="17"/>
    </row>
    <row r="2679" spans="1:6" x14ac:dyDescent="0.3">
      <c r="A2679" s="23">
        <v>2678</v>
      </c>
      <c r="B2679" s="21">
        <v>2019</v>
      </c>
      <c r="C2679" s="17" t="s">
        <v>1167</v>
      </c>
      <c r="D2679" s="17" t="s">
        <v>1546</v>
      </c>
      <c r="E2679" s="17" t="s">
        <v>981</v>
      </c>
      <c r="F2679" s="17"/>
    </row>
    <row r="2680" spans="1:6" x14ac:dyDescent="0.3">
      <c r="A2680" s="23">
        <v>2679</v>
      </c>
      <c r="B2680" s="21">
        <v>2019</v>
      </c>
      <c r="C2680" s="17" t="s">
        <v>1162</v>
      </c>
      <c r="D2680" s="17" t="s">
        <v>1546</v>
      </c>
      <c r="E2680" s="17" t="s">
        <v>1163</v>
      </c>
      <c r="F2680" s="17"/>
    </row>
    <row r="2681" spans="1:6" x14ac:dyDescent="0.3">
      <c r="A2681" s="23">
        <v>2680</v>
      </c>
      <c r="B2681" s="21">
        <v>2019</v>
      </c>
      <c r="C2681" s="17" t="s">
        <v>1244</v>
      </c>
      <c r="D2681" s="17" t="s">
        <v>1535</v>
      </c>
      <c r="E2681" s="17" t="s">
        <v>1002</v>
      </c>
      <c r="F2681" s="17"/>
    </row>
    <row r="2682" spans="1:6" x14ac:dyDescent="0.3">
      <c r="A2682" s="23">
        <v>2681</v>
      </c>
      <c r="B2682" s="21" t="s">
        <v>4</v>
      </c>
      <c r="C2682" s="17" t="s">
        <v>4647</v>
      </c>
      <c r="D2682" s="17" t="s">
        <v>1533</v>
      </c>
      <c r="E2682" s="17" t="s">
        <v>1800</v>
      </c>
      <c r="F2682" s="17"/>
    </row>
    <row r="2683" spans="1:6" x14ac:dyDescent="0.3">
      <c r="A2683" s="23">
        <v>2682</v>
      </c>
      <c r="B2683" s="21" t="s">
        <v>4</v>
      </c>
      <c r="C2683" s="17" t="s">
        <v>4645</v>
      </c>
      <c r="D2683" s="17" t="s">
        <v>1533</v>
      </c>
      <c r="E2683" s="17" t="s">
        <v>1607</v>
      </c>
      <c r="F2683" s="17"/>
    </row>
    <row r="2684" spans="1:6" x14ac:dyDescent="0.3">
      <c r="A2684" s="23">
        <v>2683</v>
      </c>
      <c r="B2684" s="21" t="s">
        <v>4</v>
      </c>
      <c r="C2684" s="17" t="s">
        <v>4684</v>
      </c>
      <c r="D2684" s="17" t="s">
        <v>1533</v>
      </c>
      <c r="E2684" s="17" t="s">
        <v>296</v>
      </c>
      <c r="F2684" s="17"/>
    </row>
    <row r="2685" spans="1:6" x14ac:dyDescent="0.3">
      <c r="A2685" s="23">
        <v>2684</v>
      </c>
      <c r="B2685" s="21" t="s">
        <v>4</v>
      </c>
      <c r="C2685" s="17" t="s">
        <v>4649</v>
      </c>
      <c r="D2685" s="17" t="s">
        <v>1533</v>
      </c>
      <c r="E2685" s="17" t="s">
        <v>1607</v>
      </c>
      <c r="F2685" s="17"/>
    </row>
    <row r="2686" spans="1:6" x14ac:dyDescent="0.3">
      <c r="A2686" s="23">
        <v>2685</v>
      </c>
      <c r="B2686" s="21" t="s">
        <v>4</v>
      </c>
      <c r="C2686" s="17" t="s">
        <v>4634</v>
      </c>
      <c r="D2686" s="17" t="s">
        <v>1544</v>
      </c>
      <c r="E2686" s="17" t="s">
        <v>1910</v>
      </c>
      <c r="F2686" s="17"/>
    </row>
    <row r="2687" spans="1:6" x14ac:dyDescent="0.3">
      <c r="A2687" s="23">
        <v>2686</v>
      </c>
      <c r="B2687" s="21" t="s">
        <v>4</v>
      </c>
      <c r="C2687" s="17" t="s">
        <v>4685</v>
      </c>
      <c r="D2687" s="17" t="s">
        <v>1541</v>
      </c>
      <c r="E2687" s="17" t="s">
        <v>19</v>
      </c>
      <c r="F2687" s="17"/>
    </row>
    <row r="2688" spans="1:6" x14ac:dyDescent="0.3">
      <c r="A2688" s="23">
        <v>2687</v>
      </c>
      <c r="B2688" s="21">
        <v>2019</v>
      </c>
      <c r="C2688" s="17" t="s">
        <v>1228</v>
      </c>
      <c r="D2688" s="17" t="s">
        <v>1534</v>
      </c>
      <c r="E2688" s="17" t="s">
        <v>1066</v>
      </c>
      <c r="F2688" s="17"/>
    </row>
    <row r="2689" spans="1:6" x14ac:dyDescent="0.3">
      <c r="A2689" s="23">
        <v>2688</v>
      </c>
      <c r="B2689" s="21">
        <v>2019</v>
      </c>
      <c r="C2689" s="17" t="s">
        <v>1015</v>
      </c>
      <c r="D2689" s="17" t="s">
        <v>1541</v>
      </c>
      <c r="E2689" s="17" t="s">
        <v>1016</v>
      </c>
      <c r="F2689" s="17"/>
    </row>
    <row r="2690" spans="1:6" x14ac:dyDescent="0.3">
      <c r="A2690" s="23">
        <v>2689</v>
      </c>
      <c r="B2690" s="21">
        <v>2019</v>
      </c>
      <c r="C2690" s="17" t="s">
        <v>837</v>
      </c>
      <c r="D2690" s="17" t="s">
        <v>340</v>
      </c>
      <c r="E2690" s="17" t="s">
        <v>838</v>
      </c>
      <c r="F2690" s="17"/>
    </row>
    <row r="2691" spans="1:6" x14ac:dyDescent="0.3">
      <c r="A2691" s="23">
        <v>2690</v>
      </c>
      <c r="B2691" s="21">
        <v>2019</v>
      </c>
      <c r="C2691" s="17" t="s">
        <v>939</v>
      </c>
      <c r="D2691" s="17" t="s">
        <v>1534</v>
      </c>
      <c r="E2691" s="17" t="s">
        <v>940</v>
      </c>
      <c r="F2691" s="17"/>
    </row>
    <row r="2692" spans="1:6" x14ac:dyDescent="0.3">
      <c r="A2692" s="23">
        <v>2691</v>
      </c>
      <c r="B2692" s="21">
        <v>2019</v>
      </c>
      <c r="C2692" s="17" t="s">
        <v>4448</v>
      </c>
      <c r="D2692" s="17" t="s">
        <v>1533</v>
      </c>
      <c r="E2692" s="17" t="s">
        <v>859</v>
      </c>
      <c r="F2692" s="17"/>
    </row>
    <row r="2693" spans="1:6" x14ac:dyDescent="0.3">
      <c r="A2693" s="23">
        <v>2692</v>
      </c>
      <c r="B2693" s="21" t="s">
        <v>4</v>
      </c>
      <c r="C2693" s="17" t="s">
        <v>1938</v>
      </c>
      <c r="D2693" s="17" t="s">
        <v>1533</v>
      </c>
      <c r="E2693" s="17" t="s">
        <v>1939</v>
      </c>
      <c r="F2693" s="17"/>
    </row>
    <row r="2694" spans="1:6" x14ac:dyDescent="0.3">
      <c r="A2694" s="23">
        <v>2693</v>
      </c>
      <c r="B2694" s="21">
        <v>2019</v>
      </c>
      <c r="C2694" s="17" t="s">
        <v>931</v>
      </c>
      <c r="D2694" s="17" t="s">
        <v>1534</v>
      </c>
      <c r="E2694" s="17" t="s">
        <v>921</v>
      </c>
      <c r="F2694" s="17"/>
    </row>
    <row r="2695" spans="1:6" x14ac:dyDescent="0.3">
      <c r="A2695" s="23">
        <v>2694</v>
      </c>
      <c r="B2695" s="21" t="s">
        <v>4</v>
      </c>
      <c r="C2695" s="17" t="s">
        <v>1978</v>
      </c>
      <c r="D2695" s="17" t="s">
        <v>1534</v>
      </c>
      <c r="E2695" s="17" t="s">
        <v>1568</v>
      </c>
      <c r="F2695" s="17"/>
    </row>
    <row r="2696" spans="1:6" x14ac:dyDescent="0.3">
      <c r="A2696" s="23">
        <v>2695</v>
      </c>
      <c r="B2696" s="21" t="s">
        <v>4</v>
      </c>
      <c r="C2696" s="17" t="s">
        <v>1878</v>
      </c>
      <c r="D2696" s="17" t="s">
        <v>1553</v>
      </c>
      <c r="E2696" s="17" t="s">
        <v>1879</v>
      </c>
      <c r="F2696" s="17"/>
    </row>
    <row r="2697" spans="1:6" x14ac:dyDescent="0.3">
      <c r="A2697" s="23">
        <v>2696</v>
      </c>
      <c r="B2697" s="21" t="s">
        <v>4</v>
      </c>
      <c r="C2697" s="17" t="s">
        <v>1733</v>
      </c>
      <c r="D2697" s="17" t="s">
        <v>1537</v>
      </c>
      <c r="E2697" s="17" t="s">
        <v>1613</v>
      </c>
      <c r="F2697" s="17"/>
    </row>
    <row r="2698" spans="1:6" x14ac:dyDescent="0.3">
      <c r="A2698" s="23">
        <v>2697</v>
      </c>
      <c r="B2698" s="21" t="s">
        <v>4</v>
      </c>
      <c r="C2698" s="17" t="s">
        <v>1732</v>
      </c>
      <c r="D2698" s="17" t="s">
        <v>1546</v>
      </c>
      <c r="E2698" s="17" t="s">
        <v>1702</v>
      </c>
      <c r="F2698" s="17"/>
    </row>
    <row r="2699" spans="1:6" x14ac:dyDescent="0.3">
      <c r="A2699" s="23">
        <v>2698</v>
      </c>
      <c r="B2699" s="21" t="s">
        <v>4</v>
      </c>
      <c r="C2699" s="17" t="s">
        <v>1834</v>
      </c>
      <c r="D2699" s="17" t="s">
        <v>1544</v>
      </c>
      <c r="E2699" s="17" t="s">
        <v>1577</v>
      </c>
      <c r="F2699" s="17"/>
    </row>
    <row r="2700" spans="1:6" x14ac:dyDescent="0.3">
      <c r="A2700" s="23">
        <v>2699</v>
      </c>
      <c r="B2700" s="21" t="s">
        <v>4</v>
      </c>
      <c r="C2700" s="17" t="s">
        <v>1701</v>
      </c>
      <c r="D2700" s="17" t="s">
        <v>1560</v>
      </c>
      <c r="E2700" s="17" t="s">
        <v>1702</v>
      </c>
      <c r="F2700" s="17"/>
    </row>
    <row r="2701" spans="1:6" x14ac:dyDescent="0.3">
      <c r="A2701" s="23">
        <v>2700</v>
      </c>
      <c r="B2701" s="21" t="s">
        <v>4</v>
      </c>
      <c r="C2701" s="17" t="s">
        <v>1674</v>
      </c>
      <c r="D2701" s="17" t="s">
        <v>1545</v>
      </c>
      <c r="E2701" s="17" t="s">
        <v>1564</v>
      </c>
      <c r="F2701" s="17"/>
    </row>
    <row r="2702" spans="1:6" x14ac:dyDescent="0.3">
      <c r="A2702" s="23">
        <v>2701</v>
      </c>
      <c r="B2702" s="21" t="s">
        <v>4</v>
      </c>
      <c r="C2702" s="17" t="s">
        <v>2019</v>
      </c>
      <c r="D2702" s="17" t="s">
        <v>1532</v>
      </c>
      <c r="E2702" s="17" t="s">
        <v>1564</v>
      </c>
      <c r="F2702" s="17"/>
    </row>
    <row r="2703" spans="1:6" x14ac:dyDescent="0.3">
      <c r="A2703" s="23">
        <v>2702</v>
      </c>
      <c r="B2703" s="21" t="s">
        <v>4</v>
      </c>
      <c r="C2703" s="17" t="s">
        <v>1579</v>
      </c>
      <c r="D2703" s="17" t="s">
        <v>1534</v>
      </c>
      <c r="E2703" s="17" t="s">
        <v>6</v>
      </c>
      <c r="F2703" s="17"/>
    </row>
    <row r="2704" spans="1:6" x14ac:dyDescent="0.3">
      <c r="A2704" s="23">
        <v>2703</v>
      </c>
      <c r="B2704" s="21" t="s">
        <v>4</v>
      </c>
      <c r="C2704" s="17" t="s">
        <v>1853</v>
      </c>
      <c r="D2704" s="17" t="s">
        <v>1551</v>
      </c>
      <c r="E2704" s="17" t="s">
        <v>1854</v>
      </c>
      <c r="F2704" s="17"/>
    </row>
    <row r="2705" spans="1:6" x14ac:dyDescent="0.3">
      <c r="A2705" s="23">
        <v>2704</v>
      </c>
      <c r="B2705" s="21" t="s">
        <v>4</v>
      </c>
      <c r="C2705" s="17" t="s">
        <v>1853</v>
      </c>
      <c r="D2705" s="17" t="s">
        <v>1551</v>
      </c>
      <c r="E2705" s="17" t="s">
        <v>1854</v>
      </c>
      <c r="F2705" s="17"/>
    </row>
    <row r="2706" spans="1:6" x14ac:dyDescent="0.3">
      <c r="A2706" s="23">
        <v>2705</v>
      </c>
      <c r="B2706" s="21" t="s">
        <v>4</v>
      </c>
      <c r="C2706" s="17" t="s">
        <v>2152</v>
      </c>
      <c r="D2706" s="17" t="s">
        <v>4629</v>
      </c>
      <c r="E2706" s="17" t="s">
        <v>1702</v>
      </c>
      <c r="F2706" s="17"/>
    </row>
    <row r="2707" spans="1:6" x14ac:dyDescent="0.3">
      <c r="A2707" s="23">
        <v>2706</v>
      </c>
      <c r="B2707" s="21" t="s">
        <v>4</v>
      </c>
      <c r="C2707" s="17" t="s">
        <v>47</v>
      </c>
      <c r="D2707" s="17" t="s">
        <v>1533</v>
      </c>
      <c r="E2707" s="17" t="s">
        <v>48</v>
      </c>
      <c r="F2707" s="17"/>
    </row>
    <row r="2708" spans="1:6" x14ac:dyDescent="0.3">
      <c r="A2708" s="23">
        <v>2707</v>
      </c>
      <c r="B2708" s="21" t="s">
        <v>4</v>
      </c>
      <c r="C2708" s="17" t="s">
        <v>1678</v>
      </c>
      <c r="D2708" s="17" t="s">
        <v>1533</v>
      </c>
      <c r="E2708" s="17" t="s">
        <v>1651</v>
      </c>
      <c r="F2708" s="17"/>
    </row>
    <row r="2709" spans="1:6" x14ac:dyDescent="0.3">
      <c r="A2709" s="23">
        <v>2708</v>
      </c>
      <c r="B2709" s="21" t="s">
        <v>4</v>
      </c>
      <c r="C2709" s="17" t="s">
        <v>1803</v>
      </c>
      <c r="D2709" s="17" t="s">
        <v>1541</v>
      </c>
      <c r="E2709" s="17" t="s">
        <v>1617</v>
      </c>
      <c r="F2709" s="17"/>
    </row>
    <row r="2710" spans="1:6" x14ac:dyDescent="0.3">
      <c r="A2710" s="23">
        <v>2709</v>
      </c>
      <c r="B2710" s="21" t="s">
        <v>4</v>
      </c>
      <c r="C2710" s="17" t="s">
        <v>1901</v>
      </c>
      <c r="D2710" s="17" t="s">
        <v>1560</v>
      </c>
      <c r="E2710" s="17" t="s">
        <v>1615</v>
      </c>
      <c r="F2710" s="17"/>
    </row>
    <row r="2711" spans="1:6" x14ac:dyDescent="0.3">
      <c r="A2711" s="23">
        <v>2710</v>
      </c>
      <c r="B2711" s="21" t="s">
        <v>4</v>
      </c>
      <c r="C2711" s="17" t="s">
        <v>8</v>
      </c>
      <c r="D2711" s="17" t="s">
        <v>1535</v>
      </c>
      <c r="E2711" s="17" t="s">
        <v>9</v>
      </c>
      <c r="F2711" s="17"/>
    </row>
    <row r="2712" spans="1:6" x14ac:dyDescent="0.3">
      <c r="A2712" s="23">
        <v>2711</v>
      </c>
      <c r="B2712" s="21" t="s">
        <v>4</v>
      </c>
      <c r="C2712" s="17" t="s">
        <v>154</v>
      </c>
      <c r="D2712" s="17" t="s">
        <v>1538</v>
      </c>
      <c r="E2712" s="17" t="s">
        <v>9</v>
      </c>
      <c r="F2712" s="17"/>
    </row>
    <row r="2713" spans="1:6" x14ac:dyDescent="0.3">
      <c r="A2713" s="23">
        <v>2712</v>
      </c>
      <c r="B2713" s="21" t="s">
        <v>4</v>
      </c>
      <c r="C2713" s="17" t="s">
        <v>1650</v>
      </c>
      <c r="D2713" s="17" t="s">
        <v>1549</v>
      </c>
      <c r="E2713" s="17" t="s">
        <v>1651</v>
      </c>
      <c r="F2713" s="17"/>
    </row>
    <row r="2714" spans="1:6" x14ac:dyDescent="0.3">
      <c r="A2714" s="23">
        <v>2713</v>
      </c>
      <c r="B2714" s="21" t="s">
        <v>4</v>
      </c>
      <c r="C2714" s="17" t="s">
        <v>1633</v>
      </c>
      <c r="D2714" s="17" t="s">
        <v>1533</v>
      </c>
      <c r="E2714" s="17" t="s">
        <v>1592</v>
      </c>
      <c r="F2714" s="17"/>
    </row>
    <row r="2715" spans="1:6" x14ac:dyDescent="0.3">
      <c r="A2715" s="23">
        <v>2714</v>
      </c>
      <c r="B2715" s="21" t="s">
        <v>4</v>
      </c>
      <c r="C2715" s="17" t="s">
        <v>1804</v>
      </c>
      <c r="D2715" s="17" t="s">
        <v>1532</v>
      </c>
      <c r="E2715" s="17" t="s">
        <v>1805</v>
      </c>
      <c r="F2715" s="17"/>
    </row>
    <row r="2716" spans="1:6" x14ac:dyDescent="0.3">
      <c r="A2716" s="23">
        <v>2715</v>
      </c>
      <c r="B2716" s="21" t="s">
        <v>4</v>
      </c>
      <c r="C2716" s="17" t="s">
        <v>1563</v>
      </c>
      <c r="D2716" s="17" t="s">
        <v>1545</v>
      </c>
      <c r="E2716" s="17" t="s">
        <v>1564</v>
      </c>
      <c r="F2716" s="17"/>
    </row>
    <row r="2717" spans="1:6" x14ac:dyDescent="0.3">
      <c r="A2717" s="23">
        <v>2716</v>
      </c>
      <c r="B2717" s="21" t="s">
        <v>4</v>
      </c>
      <c r="C2717" s="17" t="s">
        <v>1627</v>
      </c>
      <c r="D2717" s="17" t="s">
        <v>1542</v>
      </c>
      <c r="E2717" s="17" t="s">
        <v>1628</v>
      </c>
      <c r="F2717" s="17"/>
    </row>
    <row r="2718" spans="1:6" x14ac:dyDescent="0.3">
      <c r="A2718" s="23">
        <v>2717</v>
      </c>
      <c r="B2718" s="21" t="s">
        <v>4</v>
      </c>
      <c r="C2718" s="17" t="s">
        <v>1869</v>
      </c>
      <c r="D2718" s="17" t="s">
        <v>1532</v>
      </c>
      <c r="E2718" s="17" t="s">
        <v>1868</v>
      </c>
      <c r="F2718" s="17"/>
    </row>
    <row r="2719" spans="1:6" x14ac:dyDescent="0.3">
      <c r="A2719" s="23">
        <v>2718</v>
      </c>
      <c r="B2719" s="21" t="s">
        <v>4</v>
      </c>
      <c r="C2719" s="17" t="s">
        <v>2166</v>
      </c>
      <c r="D2719" s="17" t="s">
        <v>1534</v>
      </c>
      <c r="E2719" s="17" t="s">
        <v>2167</v>
      </c>
      <c r="F2719" s="17"/>
    </row>
    <row r="2720" spans="1:6" x14ac:dyDescent="0.3">
      <c r="A2720" s="23">
        <v>2719</v>
      </c>
      <c r="B2720" s="21" t="s">
        <v>4</v>
      </c>
      <c r="C2720" s="17" t="s">
        <v>1815</v>
      </c>
      <c r="D2720" s="17" t="s">
        <v>1535</v>
      </c>
      <c r="E2720" s="17" t="s">
        <v>1814</v>
      </c>
      <c r="F2720" s="17"/>
    </row>
    <row r="2721" spans="1:6" x14ac:dyDescent="0.3">
      <c r="A2721" s="23">
        <v>2720</v>
      </c>
      <c r="B2721" s="21" t="s">
        <v>4</v>
      </c>
      <c r="C2721" s="17" t="s">
        <v>1955</v>
      </c>
      <c r="D2721" s="17" t="s">
        <v>1560</v>
      </c>
      <c r="E2721" s="17" t="s">
        <v>1956</v>
      </c>
      <c r="F2721" s="17"/>
    </row>
    <row r="2722" spans="1:6" x14ac:dyDescent="0.3">
      <c r="A2722" s="23">
        <v>2721</v>
      </c>
      <c r="B2722" s="21" t="s">
        <v>4</v>
      </c>
      <c r="C2722" s="17" t="s">
        <v>1604</v>
      </c>
      <c r="D2722" s="17" t="s">
        <v>1535</v>
      </c>
      <c r="E2722" s="17" t="s">
        <v>1605</v>
      </c>
      <c r="F2722" s="17"/>
    </row>
    <row r="2723" spans="1:6" x14ac:dyDescent="0.3">
      <c r="A2723" s="23">
        <v>2722</v>
      </c>
      <c r="B2723" s="21" t="s">
        <v>4</v>
      </c>
      <c r="C2723" s="17" t="s">
        <v>1918</v>
      </c>
      <c r="D2723" s="17" t="s">
        <v>1562</v>
      </c>
      <c r="E2723" s="17" t="s">
        <v>1617</v>
      </c>
      <c r="F2723" s="17"/>
    </row>
    <row r="2724" spans="1:6" x14ac:dyDescent="0.3">
      <c r="A2724" s="23">
        <v>2723</v>
      </c>
      <c r="B2724" s="21" t="s">
        <v>4</v>
      </c>
      <c r="C2724" s="17" t="s">
        <v>1918</v>
      </c>
      <c r="D2724" s="17" t="s">
        <v>1538</v>
      </c>
      <c r="E2724" s="17" t="s">
        <v>1935</v>
      </c>
      <c r="F2724" s="17"/>
    </row>
    <row r="2725" spans="1:6" x14ac:dyDescent="0.3">
      <c r="A2725" s="23">
        <v>2724</v>
      </c>
      <c r="B2725" s="21" t="s">
        <v>4</v>
      </c>
      <c r="C2725" s="17" t="s">
        <v>1768</v>
      </c>
      <c r="D2725" s="17" t="s">
        <v>1537</v>
      </c>
      <c r="E2725" s="17" t="s">
        <v>1769</v>
      </c>
      <c r="F2725" s="17"/>
    </row>
    <row r="2726" spans="1:6" x14ac:dyDescent="0.3">
      <c r="A2726" s="23">
        <v>2725</v>
      </c>
      <c r="B2726" s="21" t="s">
        <v>4</v>
      </c>
      <c r="C2726" s="17" t="s">
        <v>1768</v>
      </c>
      <c r="D2726" s="17" t="s">
        <v>1556</v>
      </c>
      <c r="E2726" s="17" t="s">
        <v>1649</v>
      </c>
      <c r="F2726" s="17"/>
    </row>
    <row r="2727" spans="1:6" x14ac:dyDescent="0.3">
      <c r="A2727" s="23">
        <v>2726</v>
      </c>
      <c r="B2727" s="21" t="s">
        <v>4</v>
      </c>
      <c r="C2727" s="17" t="s">
        <v>1648</v>
      </c>
      <c r="D2727" s="17" t="s">
        <v>1536</v>
      </c>
      <c r="E2727" s="17" t="s">
        <v>1649</v>
      </c>
      <c r="F2727" s="17"/>
    </row>
    <row r="2728" spans="1:6" x14ac:dyDescent="0.3">
      <c r="A2728" s="23">
        <v>2727</v>
      </c>
      <c r="B2728" s="21" t="s">
        <v>4</v>
      </c>
      <c r="C2728" s="17" t="s">
        <v>1584</v>
      </c>
      <c r="D2728" s="17" t="s">
        <v>1553</v>
      </c>
      <c r="E2728" s="17" t="s">
        <v>1585</v>
      </c>
      <c r="F2728" s="17"/>
    </row>
    <row r="2729" spans="1:6" x14ac:dyDescent="0.3">
      <c r="A2729" s="23">
        <v>2728</v>
      </c>
      <c r="B2729" s="21" t="s">
        <v>4</v>
      </c>
      <c r="C2729" s="17" t="s">
        <v>1672</v>
      </c>
      <c r="D2729" s="17" t="s">
        <v>1536</v>
      </c>
      <c r="E2729" s="17" t="s">
        <v>1673</v>
      </c>
      <c r="F2729" s="17"/>
    </row>
    <row r="2730" spans="1:6" x14ac:dyDescent="0.3">
      <c r="A2730" s="23">
        <v>2729</v>
      </c>
      <c r="B2730" s="21" t="s">
        <v>4</v>
      </c>
      <c r="C2730" s="17" t="s">
        <v>1831</v>
      </c>
      <c r="D2730" s="17" t="s">
        <v>1535</v>
      </c>
      <c r="E2730" s="17" t="s">
        <v>1814</v>
      </c>
      <c r="F2730" s="17"/>
    </row>
    <row r="2731" spans="1:6" x14ac:dyDescent="0.3">
      <c r="A2731" s="23">
        <v>2730</v>
      </c>
      <c r="B2731" s="21" t="s">
        <v>4</v>
      </c>
      <c r="C2731" s="17" t="s">
        <v>1889</v>
      </c>
      <c r="D2731" s="17" t="s">
        <v>1544</v>
      </c>
      <c r="E2731" s="17" t="s">
        <v>1663</v>
      </c>
      <c r="F2731" s="17"/>
    </row>
    <row r="2732" spans="1:6" x14ac:dyDescent="0.3">
      <c r="A2732" s="23">
        <v>2731</v>
      </c>
      <c r="B2732" s="21" t="s">
        <v>4</v>
      </c>
      <c r="C2732" s="17" t="s">
        <v>2095</v>
      </c>
      <c r="D2732" s="17" t="s">
        <v>1536</v>
      </c>
      <c r="E2732" s="17" t="s">
        <v>1649</v>
      </c>
      <c r="F2732" s="17"/>
    </row>
    <row r="2733" spans="1:6" x14ac:dyDescent="0.3">
      <c r="A2733" s="23">
        <v>2732</v>
      </c>
      <c r="B2733" s="21" t="s">
        <v>4</v>
      </c>
      <c r="C2733" s="17" t="s">
        <v>1689</v>
      </c>
      <c r="D2733" s="17" t="s">
        <v>1535</v>
      </c>
      <c r="E2733" s="17" t="s">
        <v>1649</v>
      </c>
      <c r="F2733" s="17"/>
    </row>
    <row r="2734" spans="1:6" x14ac:dyDescent="0.3">
      <c r="A2734" s="23">
        <v>2733</v>
      </c>
      <c r="B2734" s="21" t="s">
        <v>4</v>
      </c>
      <c r="C2734" s="17" t="s">
        <v>1783</v>
      </c>
      <c r="D2734" s="17" t="s">
        <v>1541</v>
      </c>
      <c r="E2734" s="17" t="s">
        <v>1596</v>
      </c>
      <c r="F2734" s="17"/>
    </row>
    <row r="2735" spans="1:6" x14ac:dyDescent="0.3">
      <c r="A2735" s="23">
        <v>2734</v>
      </c>
      <c r="B2735" s="21" t="s">
        <v>4</v>
      </c>
      <c r="C2735" s="17" t="s">
        <v>1783</v>
      </c>
      <c r="D2735" s="17" t="s">
        <v>1538</v>
      </c>
      <c r="E2735" s="17" t="s">
        <v>1651</v>
      </c>
      <c r="F2735" s="17"/>
    </row>
    <row r="2736" spans="1:6" x14ac:dyDescent="0.3">
      <c r="A2736" s="23">
        <v>2735</v>
      </c>
      <c r="B2736" s="21" t="s">
        <v>4</v>
      </c>
      <c r="C2736" s="17" t="s">
        <v>1735</v>
      </c>
      <c r="D2736" s="17" t="s">
        <v>1534</v>
      </c>
      <c r="E2736" s="17" t="s">
        <v>1615</v>
      </c>
      <c r="F2736" s="17"/>
    </row>
    <row r="2737" spans="1:6" x14ac:dyDescent="0.3">
      <c r="A2737" s="23">
        <v>2736</v>
      </c>
      <c r="B2737" s="21" t="s">
        <v>4</v>
      </c>
      <c r="C2737" s="17" t="s">
        <v>1825</v>
      </c>
      <c r="D2737" s="17" t="s">
        <v>1535</v>
      </c>
      <c r="E2737" s="17" t="s">
        <v>1592</v>
      </c>
      <c r="F2737" s="17"/>
    </row>
    <row r="2738" spans="1:6" x14ac:dyDescent="0.3">
      <c r="A2738" s="23">
        <v>2737</v>
      </c>
      <c r="B2738" s="21" t="s">
        <v>4</v>
      </c>
      <c r="C2738" s="17" t="s">
        <v>1713</v>
      </c>
      <c r="D2738" s="17" t="s">
        <v>1542</v>
      </c>
      <c r="E2738" s="17" t="s">
        <v>1655</v>
      </c>
      <c r="F2738" s="17"/>
    </row>
    <row r="2739" spans="1:6" x14ac:dyDescent="0.3">
      <c r="A2739" s="23">
        <v>2738</v>
      </c>
      <c r="B2739" s="21" t="s">
        <v>4</v>
      </c>
      <c r="C2739" s="17" t="s">
        <v>2093</v>
      </c>
      <c r="D2739" s="17" t="s">
        <v>4691</v>
      </c>
      <c r="E2739" s="17" t="s">
        <v>2060</v>
      </c>
      <c r="F2739" s="17"/>
    </row>
    <row r="2740" spans="1:6" x14ac:dyDescent="0.3">
      <c r="A2740" s="23">
        <v>2739</v>
      </c>
      <c r="B2740" s="21" t="s">
        <v>4</v>
      </c>
      <c r="C2740" s="17" t="s">
        <v>1586</v>
      </c>
      <c r="D2740" s="17" t="s">
        <v>1538</v>
      </c>
      <c r="E2740" s="17" t="s">
        <v>1587</v>
      </c>
      <c r="F2740" s="17"/>
    </row>
    <row r="2741" spans="1:6" x14ac:dyDescent="0.3">
      <c r="A2741" s="23">
        <v>2740</v>
      </c>
      <c r="B2741" s="21" t="s">
        <v>4</v>
      </c>
      <c r="C2741" s="17" t="s">
        <v>1734</v>
      </c>
      <c r="D2741" s="17" t="s">
        <v>1535</v>
      </c>
      <c r="E2741" s="17" t="s">
        <v>1615</v>
      </c>
      <c r="F2741" s="17"/>
    </row>
    <row r="2742" spans="1:6" x14ac:dyDescent="0.3">
      <c r="A2742" s="23">
        <v>2741</v>
      </c>
      <c r="B2742" s="21" t="s">
        <v>4</v>
      </c>
      <c r="C2742" s="17" t="s">
        <v>1876</v>
      </c>
      <c r="D2742" s="17" t="s">
        <v>1553</v>
      </c>
      <c r="E2742" s="17" t="s">
        <v>1877</v>
      </c>
      <c r="F2742" s="17"/>
    </row>
    <row r="2743" spans="1:6" x14ac:dyDescent="0.3">
      <c r="A2743" s="23">
        <v>2742</v>
      </c>
      <c r="B2743" s="21" t="s">
        <v>4</v>
      </c>
      <c r="C2743" s="17" t="s">
        <v>2079</v>
      </c>
      <c r="D2743" s="17" t="s">
        <v>1535</v>
      </c>
      <c r="E2743" s="17" t="s">
        <v>1577</v>
      </c>
      <c r="F2743" s="17"/>
    </row>
    <row r="2744" spans="1:6" x14ac:dyDescent="0.3">
      <c r="A2744" s="23">
        <v>2743</v>
      </c>
      <c r="B2744" s="21" t="s">
        <v>4</v>
      </c>
      <c r="C2744" s="17" t="s">
        <v>27</v>
      </c>
      <c r="D2744" s="17" t="s">
        <v>1534</v>
      </c>
      <c r="E2744" s="17" t="s">
        <v>25</v>
      </c>
      <c r="F2744" s="17"/>
    </row>
    <row r="2745" spans="1:6" x14ac:dyDescent="0.3">
      <c r="A2745" s="23">
        <v>2744</v>
      </c>
      <c r="B2745" s="21" t="s">
        <v>4</v>
      </c>
      <c r="C2745" s="17" t="s">
        <v>4648</v>
      </c>
      <c r="D2745" s="17" t="s">
        <v>1533</v>
      </c>
      <c r="E2745" s="17" t="s">
        <v>1702</v>
      </c>
      <c r="F2745" s="17"/>
    </row>
    <row r="2746" spans="1:6" x14ac:dyDescent="0.3">
      <c r="A2746" s="23">
        <v>2745</v>
      </c>
      <c r="B2746" s="21" t="s">
        <v>4</v>
      </c>
      <c r="C2746" s="17" t="s">
        <v>1810</v>
      </c>
      <c r="D2746" s="17" t="s">
        <v>1535</v>
      </c>
      <c r="E2746" s="17" t="s">
        <v>1615</v>
      </c>
      <c r="F2746" s="17"/>
    </row>
    <row r="2747" spans="1:6" x14ac:dyDescent="0.3">
      <c r="A2747" s="23">
        <v>2746</v>
      </c>
      <c r="B2747" s="21" t="s">
        <v>4</v>
      </c>
      <c r="C2747" s="17" t="s">
        <v>2154</v>
      </c>
      <c r="D2747" s="17" t="s">
        <v>1535</v>
      </c>
      <c r="E2747" s="17" t="s">
        <v>1702</v>
      </c>
      <c r="F2747" s="17"/>
    </row>
    <row r="2748" spans="1:6" x14ac:dyDescent="0.3">
      <c r="A2748" s="23">
        <v>2747</v>
      </c>
      <c r="B2748" s="21" t="s">
        <v>4</v>
      </c>
      <c r="C2748" s="17" t="s">
        <v>1632</v>
      </c>
      <c r="D2748" s="17" t="s">
        <v>1549</v>
      </c>
      <c r="E2748" s="17" t="s">
        <v>1617</v>
      </c>
      <c r="F2748" s="17"/>
    </row>
    <row r="2749" spans="1:6" x14ac:dyDescent="0.3">
      <c r="A2749" s="23">
        <v>2748</v>
      </c>
      <c r="B2749" s="21" t="s">
        <v>4</v>
      </c>
      <c r="C2749" s="17" t="s">
        <v>1588</v>
      </c>
      <c r="D2749" s="17" t="s">
        <v>1538</v>
      </c>
      <c r="E2749" s="17" t="s">
        <v>1568</v>
      </c>
      <c r="F2749" s="17"/>
    </row>
    <row r="2750" spans="1:6" x14ac:dyDescent="0.3">
      <c r="A2750" s="23">
        <v>2749</v>
      </c>
      <c r="B2750" s="21" t="s">
        <v>4</v>
      </c>
      <c r="C2750" s="17" t="s">
        <v>2062</v>
      </c>
      <c r="D2750" s="17" t="s">
        <v>1537</v>
      </c>
      <c r="E2750" s="17" t="s">
        <v>1605</v>
      </c>
      <c r="F2750" s="17"/>
    </row>
    <row r="2751" spans="1:6" x14ac:dyDescent="0.3">
      <c r="A2751" s="23">
        <v>2750</v>
      </c>
      <c r="B2751" s="21" t="s">
        <v>4</v>
      </c>
      <c r="C2751" s="17" t="s">
        <v>2121</v>
      </c>
      <c r="D2751" s="17" t="s">
        <v>1535</v>
      </c>
      <c r="E2751" s="17" t="s">
        <v>1692</v>
      </c>
      <c r="F2751" s="17"/>
    </row>
    <row r="2752" spans="1:6" x14ac:dyDescent="0.3">
      <c r="A2752" s="23">
        <v>2751</v>
      </c>
      <c r="B2752" s="21" t="s">
        <v>4</v>
      </c>
      <c r="C2752" s="17" t="s">
        <v>2073</v>
      </c>
      <c r="D2752" s="17" t="s">
        <v>1546</v>
      </c>
      <c r="E2752" s="17" t="s">
        <v>1651</v>
      </c>
      <c r="F2752" s="17"/>
    </row>
    <row r="2753" spans="1:6" x14ac:dyDescent="0.3">
      <c r="A2753" s="23">
        <v>2752</v>
      </c>
      <c r="B2753" s="21" t="s">
        <v>4</v>
      </c>
      <c r="C2753" s="17" t="s">
        <v>1909</v>
      </c>
      <c r="D2753" s="17" t="s">
        <v>1562</v>
      </c>
      <c r="E2753" s="17" t="s">
        <v>1617</v>
      </c>
      <c r="F2753" s="17"/>
    </row>
    <row r="2754" spans="1:6" x14ac:dyDescent="0.3">
      <c r="A2754" s="23">
        <v>2753</v>
      </c>
      <c r="B2754" s="21" t="s">
        <v>4</v>
      </c>
      <c r="C2754" s="17" t="s">
        <v>1884</v>
      </c>
      <c r="D2754" s="17" t="s">
        <v>1553</v>
      </c>
      <c r="E2754" s="17" t="s">
        <v>1746</v>
      </c>
      <c r="F2754" s="17"/>
    </row>
    <row r="2755" spans="1:6" x14ac:dyDescent="0.3">
      <c r="A2755" s="23">
        <v>2754</v>
      </c>
      <c r="B2755" s="21" t="s">
        <v>4</v>
      </c>
      <c r="C2755" s="17" t="s">
        <v>2017</v>
      </c>
      <c r="D2755" s="17" t="s">
        <v>1553</v>
      </c>
      <c r="E2755" s="17" t="s">
        <v>2018</v>
      </c>
      <c r="F2755" s="17"/>
    </row>
    <row r="2756" spans="1:6" x14ac:dyDescent="0.3">
      <c r="A2756" s="23">
        <v>2755</v>
      </c>
      <c r="B2756" s="21" t="s">
        <v>4</v>
      </c>
      <c r="C2756" s="17" t="s">
        <v>1898</v>
      </c>
      <c r="D2756" s="17" t="s">
        <v>1538</v>
      </c>
      <c r="E2756" s="17" t="s">
        <v>1899</v>
      </c>
      <c r="F2756" s="17"/>
    </row>
    <row r="2757" spans="1:6" x14ac:dyDescent="0.3">
      <c r="A2757" s="23">
        <v>2756</v>
      </c>
      <c r="B2757" s="21" t="s">
        <v>4</v>
      </c>
      <c r="C2757" s="17" t="s">
        <v>255</v>
      </c>
      <c r="D2757" s="17" t="s">
        <v>1535</v>
      </c>
      <c r="E2757" s="17" t="s">
        <v>1617</v>
      </c>
      <c r="F2757" s="17"/>
    </row>
    <row r="2758" spans="1:6" x14ac:dyDescent="0.3">
      <c r="A2758" s="23">
        <v>2757</v>
      </c>
      <c r="B2758" s="21" t="s">
        <v>4</v>
      </c>
      <c r="C2758" s="17" t="s">
        <v>1895</v>
      </c>
      <c r="D2758" s="17" t="s">
        <v>1541</v>
      </c>
      <c r="E2758" s="17" t="s">
        <v>1651</v>
      </c>
      <c r="F2758" s="17"/>
    </row>
    <row r="2759" spans="1:6" x14ac:dyDescent="0.3">
      <c r="A2759" s="23">
        <v>2758</v>
      </c>
      <c r="B2759" s="21" t="s">
        <v>4</v>
      </c>
      <c r="C2759" s="17" t="s">
        <v>1631</v>
      </c>
      <c r="D2759" s="17" t="s">
        <v>1532</v>
      </c>
      <c r="E2759" s="17" t="s">
        <v>30</v>
      </c>
      <c r="F2759" s="17"/>
    </row>
    <row r="2760" spans="1:6" x14ac:dyDescent="0.3">
      <c r="A2760" s="23">
        <v>2759</v>
      </c>
      <c r="B2760" s="21" t="s">
        <v>4</v>
      </c>
      <c r="C2760" s="17" t="s">
        <v>71</v>
      </c>
      <c r="D2760" s="17" t="s">
        <v>1538</v>
      </c>
      <c r="E2760" s="17" t="s">
        <v>6</v>
      </c>
      <c r="F2760" s="17"/>
    </row>
    <row r="2761" spans="1:6" x14ac:dyDescent="0.3">
      <c r="A2761" s="23">
        <v>2760</v>
      </c>
      <c r="B2761" s="21" t="s">
        <v>4</v>
      </c>
      <c r="C2761" s="17" t="s">
        <v>75</v>
      </c>
      <c r="D2761" s="17" t="s">
        <v>1541</v>
      </c>
      <c r="E2761" s="17" t="s">
        <v>19</v>
      </c>
      <c r="F2761" s="17"/>
    </row>
    <row r="2762" spans="1:6" x14ac:dyDescent="0.3">
      <c r="A2762" s="23">
        <v>2761</v>
      </c>
      <c r="B2762" s="21" t="s">
        <v>4</v>
      </c>
      <c r="C2762" s="17" t="s">
        <v>1811</v>
      </c>
      <c r="D2762" s="17" t="s">
        <v>1536</v>
      </c>
      <c r="E2762" s="17" t="s">
        <v>1564</v>
      </c>
      <c r="F2762" s="17"/>
    </row>
    <row r="2763" spans="1:6" x14ac:dyDescent="0.3">
      <c r="A2763" s="23">
        <v>2762</v>
      </c>
      <c r="B2763" s="21" t="s">
        <v>4</v>
      </c>
      <c r="C2763" s="17" t="s">
        <v>1752</v>
      </c>
      <c r="D2763" s="17" t="s">
        <v>1541</v>
      </c>
      <c r="E2763" s="17" t="s">
        <v>1753</v>
      </c>
      <c r="F2763" s="17"/>
    </row>
    <row r="2764" spans="1:6" x14ac:dyDescent="0.3">
      <c r="A2764" s="23">
        <v>2763</v>
      </c>
      <c r="B2764" s="21" t="s">
        <v>4</v>
      </c>
      <c r="C2764" s="17" t="s">
        <v>2006</v>
      </c>
      <c r="D2764" s="17" t="s">
        <v>1535</v>
      </c>
      <c r="E2764" s="17" t="s">
        <v>1737</v>
      </c>
      <c r="F2764" s="17"/>
    </row>
    <row r="2765" spans="1:6" x14ac:dyDescent="0.3">
      <c r="A2765" s="23">
        <v>2764</v>
      </c>
      <c r="B2765" s="21" t="s">
        <v>4</v>
      </c>
      <c r="C2765" s="17" t="s">
        <v>1731</v>
      </c>
      <c r="D2765" s="17" t="s">
        <v>1559</v>
      </c>
      <c r="E2765" s="17" t="s">
        <v>1702</v>
      </c>
      <c r="F2765" s="17"/>
    </row>
    <row r="2766" spans="1:6" x14ac:dyDescent="0.3">
      <c r="A2766" s="23">
        <v>2765</v>
      </c>
      <c r="B2766" s="21" t="s">
        <v>4</v>
      </c>
      <c r="C2766" s="17" t="s">
        <v>2151</v>
      </c>
      <c r="D2766" s="17" t="s">
        <v>1533</v>
      </c>
      <c r="E2766" s="17" t="s">
        <v>1568</v>
      </c>
      <c r="F2766" s="17"/>
    </row>
    <row r="2767" spans="1:6" x14ac:dyDescent="0.3">
      <c r="A2767" s="23">
        <v>2766</v>
      </c>
      <c r="B2767" s="21" t="s">
        <v>4</v>
      </c>
      <c r="C2767" s="17" t="s">
        <v>16</v>
      </c>
      <c r="D2767" s="17" t="s">
        <v>1539</v>
      </c>
      <c r="E2767" s="17" t="s">
        <v>9</v>
      </c>
      <c r="F2767" s="17"/>
    </row>
    <row r="2768" spans="1:6" x14ac:dyDescent="0.3">
      <c r="A2768" s="23">
        <v>2767</v>
      </c>
      <c r="B2768" s="21" t="s">
        <v>4</v>
      </c>
      <c r="C2768" s="17" t="s">
        <v>63</v>
      </c>
      <c r="D2768" s="17" t="s">
        <v>1539</v>
      </c>
      <c r="E2768" s="17" t="s">
        <v>64</v>
      </c>
      <c r="F2768" s="17"/>
    </row>
    <row r="2769" spans="1:6" x14ac:dyDescent="0.3">
      <c r="A2769" s="23">
        <v>2768</v>
      </c>
      <c r="B2769" s="21" t="s">
        <v>4</v>
      </c>
      <c r="C2769" s="17" t="s">
        <v>21</v>
      </c>
      <c r="D2769" s="17" t="s">
        <v>1540</v>
      </c>
      <c r="E2769" s="17" t="s">
        <v>22</v>
      </c>
      <c r="F2769" s="17"/>
    </row>
    <row r="2770" spans="1:6" x14ac:dyDescent="0.3">
      <c r="A2770" s="23">
        <v>2769</v>
      </c>
      <c r="B2770" s="21" t="s">
        <v>4</v>
      </c>
      <c r="C2770" s="17" t="s">
        <v>1654</v>
      </c>
      <c r="D2770" s="17" t="s">
        <v>1542</v>
      </c>
      <c r="E2770" s="17" t="s">
        <v>1655</v>
      </c>
      <c r="F2770" s="17"/>
    </row>
    <row r="2771" spans="1:6" x14ac:dyDescent="0.3">
      <c r="A2771" s="23">
        <v>2770</v>
      </c>
      <c r="B2771" s="21" t="s">
        <v>4</v>
      </c>
      <c r="C2771" s="17" t="s">
        <v>2096</v>
      </c>
      <c r="D2771" s="17" t="s">
        <v>1536</v>
      </c>
      <c r="E2771" s="17" t="s">
        <v>1649</v>
      </c>
      <c r="F2771" s="17"/>
    </row>
    <row r="2772" spans="1:6" x14ac:dyDescent="0.3">
      <c r="A2772" s="23">
        <v>2771</v>
      </c>
      <c r="B2772" s="21" t="s">
        <v>4</v>
      </c>
      <c r="C2772" s="17" t="s">
        <v>1730</v>
      </c>
      <c r="D2772" s="17" t="s">
        <v>1532</v>
      </c>
      <c r="E2772" s="17" t="s">
        <v>1702</v>
      </c>
      <c r="F2772" s="17"/>
    </row>
    <row r="2773" spans="1:6" x14ac:dyDescent="0.3">
      <c r="A2773" s="23">
        <v>2772</v>
      </c>
      <c r="B2773" s="21" t="s">
        <v>4</v>
      </c>
      <c r="C2773" s="17" t="s">
        <v>1866</v>
      </c>
      <c r="D2773" s="17" t="s">
        <v>1532</v>
      </c>
      <c r="E2773" s="17" t="s">
        <v>1702</v>
      </c>
      <c r="F2773" s="17"/>
    </row>
    <row r="2774" spans="1:6" x14ac:dyDescent="0.3">
      <c r="A2774" s="23">
        <v>2773</v>
      </c>
      <c r="B2774" s="21" t="s">
        <v>4</v>
      </c>
      <c r="C2774" s="17" t="s">
        <v>2025</v>
      </c>
      <c r="D2774" s="17" t="s">
        <v>1540</v>
      </c>
      <c r="E2774" s="17" t="s">
        <v>1702</v>
      </c>
      <c r="F2774" s="17"/>
    </row>
    <row r="2775" spans="1:6" x14ac:dyDescent="0.3">
      <c r="A2775" s="23">
        <v>2774</v>
      </c>
      <c r="B2775" s="21" t="s">
        <v>4</v>
      </c>
      <c r="C2775" s="17" t="s">
        <v>2148</v>
      </c>
      <c r="D2775" s="17" t="s">
        <v>1533</v>
      </c>
      <c r="E2775" s="17" t="s">
        <v>2149</v>
      </c>
      <c r="F2775" s="17"/>
    </row>
    <row r="2776" spans="1:6" x14ac:dyDescent="0.3">
      <c r="A2776" s="23">
        <v>2775</v>
      </c>
      <c r="B2776" s="21" t="s">
        <v>4</v>
      </c>
      <c r="C2776" s="17" t="s">
        <v>2153</v>
      </c>
      <c r="D2776" s="17" t="s">
        <v>1541</v>
      </c>
      <c r="E2776" s="17" t="s">
        <v>2075</v>
      </c>
      <c r="F2776" s="17"/>
    </row>
    <row r="2777" spans="1:6" x14ac:dyDescent="0.3">
      <c r="A2777" s="23">
        <v>2776</v>
      </c>
      <c r="B2777" s="21" t="s">
        <v>4</v>
      </c>
      <c r="C2777" s="17" t="s">
        <v>39</v>
      </c>
      <c r="D2777" s="17" t="s">
        <v>1533</v>
      </c>
      <c r="E2777" s="17" t="s">
        <v>40</v>
      </c>
      <c r="F2777" s="17"/>
    </row>
    <row r="2778" spans="1:6" x14ac:dyDescent="0.3">
      <c r="A2778" s="23">
        <v>2777</v>
      </c>
      <c r="B2778" s="21" t="s">
        <v>4</v>
      </c>
      <c r="C2778" s="17" t="s">
        <v>2068</v>
      </c>
      <c r="D2778" s="17" t="s">
        <v>1534</v>
      </c>
      <c r="E2778" s="17" t="s">
        <v>2069</v>
      </c>
      <c r="F2778" s="17"/>
    </row>
    <row r="2779" spans="1:6" x14ac:dyDescent="0.3">
      <c r="A2779" s="23">
        <v>2778</v>
      </c>
      <c r="B2779" s="21" t="s">
        <v>4</v>
      </c>
      <c r="C2779" s="17" t="s">
        <v>2037</v>
      </c>
      <c r="D2779" s="17" t="s">
        <v>1544</v>
      </c>
      <c r="E2779" s="17" t="s">
        <v>2038</v>
      </c>
      <c r="F2779" s="17"/>
    </row>
    <row r="2780" spans="1:6" x14ac:dyDescent="0.3">
      <c r="A2780" s="23">
        <v>2779</v>
      </c>
      <c r="B2780" s="21" t="s">
        <v>4</v>
      </c>
      <c r="C2780" s="17" t="s">
        <v>1888</v>
      </c>
      <c r="D2780" s="17" t="s">
        <v>1534</v>
      </c>
      <c r="E2780" s="17" t="s">
        <v>1726</v>
      </c>
      <c r="F2780" s="17"/>
    </row>
    <row r="2781" spans="1:6" x14ac:dyDescent="0.3">
      <c r="A2781" s="23">
        <v>2780</v>
      </c>
      <c r="B2781" s="21" t="s">
        <v>4</v>
      </c>
      <c r="C2781" s="17" t="s">
        <v>1602</v>
      </c>
      <c r="D2781" s="17" t="s">
        <v>1534</v>
      </c>
      <c r="E2781" s="17" t="s">
        <v>1603</v>
      </c>
      <c r="F2781" s="17"/>
    </row>
    <row r="2782" spans="1:6" x14ac:dyDescent="0.3">
      <c r="A2782" s="23">
        <v>2781</v>
      </c>
      <c r="B2782" s="21" t="s">
        <v>4</v>
      </c>
      <c r="C2782" s="17" t="s">
        <v>1766</v>
      </c>
      <c r="D2782" s="17" t="s">
        <v>1533</v>
      </c>
      <c r="E2782" s="17" t="s">
        <v>1767</v>
      </c>
      <c r="F2782" s="17"/>
    </row>
    <row r="2783" spans="1:6" x14ac:dyDescent="0.3">
      <c r="A2783" s="23">
        <v>2782</v>
      </c>
      <c r="B2783" s="21" t="s">
        <v>4</v>
      </c>
      <c r="C2783" s="17" t="s">
        <v>1968</v>
      </c>
      <c r="D2783" s="17" t="s">
        <v>1534</v>
      </c>
      <c r="E2783" s="17" t="s">
        <v>1702</v>
      </c>
      <c r="F2783" s="17"/>
    </row>
    <row r="2784" spans="1:6" x14ac:dyDescent="0.3">
      <c r="A2784" s="23">
        <v>2783</v>
      </c>
      <c r="B2784" s="21" t="s">
        <v>4</v>
      </c>
      <c r="C2784" s="17" t="s">
        <v>92</v>
      </c>
      <c r="D2784" s="17" t="s">
        <v>1535</v>
      </c>
      <c r="E2784" s="17" t="s">
        <v>19</v>
      </c>
      <c r="F2784" s="17"/>
    </row>
    <row r="2785" spans="1:6" x14ac:dyDescent="0.3">
      <c r="A2785" s="23">
        <v>2784</v>
      </c>
      <c r="B2785" s="21" t="s">
        <v>4</v>
      </c>
      <c r="C2785" s="17" t="s">
        <v>1887</v>
      </c>
      <c r="D2785" s="17" t="s">
        <v>1553</v>
      </c>
      <c r="E2785" s="17" t="s">
        <v>1685</v>
      </c>
      <c r="F2785" s="17"/>
    </row>
    <row r="2786" spans="1:6" x14ac:dyDescent="0.3">
      <c r="A2786" s="23">
        <v>2785</v>
      </c>
      <c r="B2786" s="21" t="s">
        <v>4</v>
      </c>
      <c r="C2786" s="17" t="s">
        <v>2015</v>
      </c>
      <c r="D2786" s="17" t="s">
        <v>1541</v>
      </c>
      <c r="E2786" s="17" t="s">
        <v>2016</v>
      </c>
      <c r="F2786" s="17"/>
    </row>
    <row r="2787" spans="1:6" x14ac:dyDescent="0.3">
      <c r="A2787" s="23">
        <v>2786</v>
      </c>
      <c r="B2787" s="21" t="s">
        <v>4</v>
      </c>
      <c r="C2787" s="17" t="s">
        <v>1863</v>
      </c>
      <c r="D2787" s="17" t="s">
        <v>1532</v>
      </c>
      <c r="E2787" s="17" t="s">
        <v>1864</v>
      </c>
      <c r="F2787" s="17"/>
    </row>
    <row r="2788" spans="1:6" x14ac:dyDescent="0.3">
      <c r="A2788" s="23">
        <v>2787</v>
      </c>
      <c r="B2788" s="21" t="s">
        <v>4</v>
      </c>
      <c r="C2788" s="17" t="s">
        <v>1714</v>
      </c>
      <c r="D2788" s="17" t="s">
        <v>1546</v>
      </c>
      <c r="E2788" s="17" t="s">
        <v>1715</v>
      </c>
      <c r="F2788" s="17"/>
    </row>
    <row r="2789" spans="1:6" x14ac:dyDescent="0.3">
      <c r="A2789" s="23">
        <v>2788</v>
      </c>
      <c r="B2789" s="21" t="s">
        <v>4</v>
      </c>
      <c r="C2789" s="17" t="s">
        <v>1998</v>
      </c>
      <c r="D2789" s="17" t="s">
        <v>1532</v>
      </c>
      <c r="E2789" s="17" t="s">
        <v>1685</v>
      </c>
      <c r="F2789" s="17"/>
    </row>
    <row r="2790" spans="1:6" x14ac:dyDescent="0.3">
      <c r="A2790" s="23">
        <v>2789</v>
      </c>
      <c r="B2790" s="21" t="s">
        <v>4</v>
      </c>
      <c r="C2790" s="17" t="s">
        <v>77</v>
      </c>
      <c r="D2790" s="17" t="s">
        <v>1538</v>
      </c>
      <c r="E2790" s="17" t="s">
        <v>78</v>
      </c>
      <c r="F2790" s="17"/>
    </row>
    <row r="2791" spans="1:6" x14ac:dyDescent="0.3">
      <c r="A2791" s="23">
        <v>2790</v>
      </c>
      <c r="B2791" s="21" t="s">
        <v>4</v>
      </c>
      <c r="C2791" s="17" t="s">
        <v>1836</v>
      </c>
      <c r="D2791" s="17" t="s">
        <v>1543</v>
      </c>
      <c r="E2791" s="17" t="s">
        <v>1577</v>
      </c>
      <c r="F2791" s="17"/>
    </row>
    <row r="2792" spans="1:6" x14ac:dyDescent="0.3">
      <c r="A2792" s="23">
        <v>2791</v>
      </c>
      <c r="B2792" s="21" t="s">
        <v>4</v>
      </c>
      <c r="C2792" s="17" t="s">
        <v>1923</v>
      </c>
      <c r="D2792" s="17" t="s">
        <v>1537</v>
      </c>
      <c r="E2792" s="17" t="s">
        <v>1564</v>
      </c>
      <c r="F2792" s="17"/>
    </row>
    <row r="2793" spans="1:6" x14ac:dyDescent="0.3">
      <c r="A2793" s="23">
        <v>2792</v>
      </c>
      <c r="B2793" s="21" t="s">
        <v>4</v>
      </c>
      <c r="C2793" s="17" t="s">
        <v>2102</v>
      </c>
      <c r="D2793" s="17" t="s">
        <v>1534</v>
      </c>
      <c r="E2793" s="17" t="s">
        <v>1564</v>
      </c>
      <c r="F2793" s="17"/>
    </row>
    <row r="2794" spans="1:6" x14ac:dyDescent="0.3">
      <c r="A2794" s="23">
        <v>2793</v>
      </c>
      <c r="B2794" s="21" t="s">
        <v>4</v>
      </c>
      <c r="C2794" s="17" t="s">
        <v>1786</v>
      </c>
      <c r="D2794" s="17" t="s">
        <v>1532</v>
      </c>
      <c r="E2794" s="17" t="s">
        <v>1647</v>
      </c>
      <c r="F2794" s="17"/>
    </row>
    <row r="2795" spans="1:6" x14ac:dyDescent="0.3">
      <c r="A2795" s="23">
        <v>2794</v>
      </c>
      <c r="B2795" s="21" t="s">
        <v>4</v>
      </c>
      <c r="C2795" s="17" t="s">
        <v>1258</v>
      </c>
      <c r="D2795" s="17" t="s">
        <v>340</v>
      </c>
      <c r="E2795" s="17" t="s">
        <v>97</v>
      </c>
      <c r="F2795" s="17"/>
    </row>
    <row r="2796" spans="1:6" x14ac:dyDescent="0.3">
      <c r="A2796" s="23">
        <v>2795</v>
      </c>
      <c r="B2796" s="21" t="s">
        <v>4</v>
      </c>
      <c r="C2796" s="17" t="s">
        <v>2048</v>
      </c>
      <c r="D2796" s="17" t="s">
        <v>1542</v>
      </c>
      <c r="E2796" s="17" t="s">
        <v>2049</v>
      </c>
      <c r="F2796" s="17"/>
    </row>
    <row r="2797" spans="1:6" x14ac:dyDescent="0.3">
      <c r="A2797" s="23">
        <v>2796</v>
      </c>
      <c r="B2797" s="21" t="s">
        <v>4</v>
      </c>
      <c r="C2797" s="17" t="s">
        <v>2098</v>
      </c>
      <c r="D2797" s="17" t="s">
        <v>1551</v>
      </c>
      <c r="E2797" s="17" t="s">
        <v>1667</v>
      </c>
      <c r="F2797" s="17"/>
    </row>
    <row r="2798" spans="1:6" x14ac:dyDescent="0.3">
      <c r="A2798" s="23">
        <v>2797</v>
      </c>
      <c r="B2798" s="21" t="s">
        <v>4</v>
      </c>
      <c r="C2798" s="17" t="s">
        <v>1773</v>
      </c>
      <c r="D2798" s="17" t="s">
        <v>1546</v>
      </c>
      <c r="E2798" s="17" t="s">
        <v>1774</v>
      </c>
      <c r="F2798" s="17"/>
    </row>
    <row r="2799" spans="1:6" x14ac:dyDescent="0.3">
      <c r="A2799" s="23">
        <v>2798</v>
      </c>
      <c r="B2799" s="21" t="s">
        <v>4</v>
      </c>
      <c r="C2799" s="17" t="s">
        <v>2097</v>
      </c>
      <c r="D2799" s="17" t="s">
        <v>1535</v>
      </c>
      <c r="E2799" s="17" t="s">
        <v>1667</v>
      </c>
      <c r="F2799" s="17"/>
    </row>
    <row r="2800" spans="1:6" x14ac:dyDescent="0.3">
      <c r="A2800" s="23">
        <v>2799</v>
      </c>
      <c r="B2800" s="21" t="s">
        <v>4</v>
      </c>
      <c r="C2800" s="17" t="s">
        <v>2145</v>
      </c>
      <c r="D2800" s="17" t="s">
        <v>1553</v>
      </c>
      <c r="E2800" s="17" t="s">
        <v>1667</v>
      </c>
      <c r="F2800" s="17"/>
    </row>
    <row r="2801" spans="1:6" x14ac:dyDescent="0.3">
      <c r="A2801" s="23">
        <v>2800</v>
      </c>
      <c r="B2801" s="21" t="s">
        <v>4</v>
      </c>
      <c r="C2801" s="17" t="s">
        <v>2045</v>
      </c>
      <c r="D2801" s="17" t="s">
        <v>1562</v>
      </c>
      <c r="E2801" s="17" t="s">
        <v>2046</v>
      </c>
      <c r="F2801" s="17"/>
    </row>
    <row r="2802" spans="1:6" x14ac:dyDescent="0.3">
      <c r="A2802" s="23">
        <v>2801</v>
      </c>
      <c r="B2802" s="21" t="s">
        <v>4</v>
      </c>
      <c r="C2802" s="17" t="s">
        <v>1874</v>
      </c>
      <c r="D2802" s="17" t="s">
        <v>1536</v>
      </c>
      <c r="E2802" s="17" t="s">
        <v>1667</v>
      </c>
      <c r="F2802" s="17"/>
    </row>
    <row r="2803" spans="1:6" x14ac:dyDescent="0.3">
      <c r="A2803" s="23">
        <v>2802</v>
      </c>
      <c r="B2803" s="21" t="s">
        <v>4</v>
      </c>
      <c r="C2803" s="17" t="s">
        <v>4497</v>
      </c>
      <c r="D2803" s="17" t="s">
        <v>1536</v>
      </c>
      <c r="E2803" s="17" t="s">
        <v>1667</v>
      </c>
      <c r="F2803" s="17"/>
    </row>
    <row r="2804" spans="1:6" x14ac:dyDescent="0.3">
      <c r="A2804" s="23">
        <v>2803</v>
      </c>
      <c r="B2804" s="21" t="s">
        <v>4</v>
      </c>
      <c r="C2804" s="17" t="s">
        <v>1666</v>
      </c>
      <c r="D2804" s="17" t="s">
        <v>1535</v>
      </c>
      <c r="E2804" s="17" t="s">
        <v>1667</v>
      </c>
      <c r="F2804" s="17"/>
    </row>
    <row r="2805" spans="1:6" x14ac:dyDescent="0.3">
      <c r="A2805" s="23">
        <v>2804</v>
      </c>
      <c r="B2805" s="21" t="s">
        <v>4</v>
      </c>
      <c r="C2805" s="17" t="s">
        <v>2172</v>
      </c>
      <c r="D2805" s="17" t="s">
        <v>1545</v>
      </c>
      <c r="E2805" s="17" t="s">
        <v>1667</v>
      </c>
      <c r="F2805" s="17"/>
    </row>
    <row r="2806" spans="1:6" x14ac:dyDescent="0.3">
      <c r="A2806" s="23">
        <v>2805</v>
      </c>
      <c r="B2806" s="21" t="s">
        <v>4</v>
      </c>
      <c r="C2806" s="17" t="s">
        <v>1756</v>
      </c>
      <c r="D2806" s="17" t="s">
        <v>4691</v>
      </c>
      <c r="E2806" s="17" t="s">
        <v>1757</v>
      </c>
      <c r="F2806" s="17"/>
    </row>
    <row r="2807" spans="1:6" x14ac:dyDescent="0.3">
      <c r="A2807" s="23">
        <v>2806</v>
      </c>
      <c r="B2807" s="21" t="s">
        <v>4</v>
      </c>
      <c r="C2807" s="17" t="s">
        <v>1662</v>
      </c>
      <c r="D2807" s="17" t="s">
        <v>1535</v>
      </c>
      <c r="E2807" s="17" t="s">
        <v>1663</v>
      </c>
      <c r="F2807" s="17"/>
    </row>
    <row r="2808" spans="1:6" x14ac:dyDescent="0.3">
      <c r="A2808" s="23">
        <v>2807</v>
      </c>
      <c r="B2808" s="21" t="s">
        <v>4</v>
      </c>
      <c r="C2808" s="17" t="s">
        <v>2140</v>
      </c>
      <c r="D2808" s="17" t="s">
        <v>1534</v>
      </c>
      <c r="E2808" s="17" t="s">
        <v>1603</v>
      </c>
      <c r="F2808" s="17"/>
    </row>
    <row r="2809" spans="1:6" x14ac:dyDescent="0.3">
      <c r="A2809" s="23">
        <v>2808</v>
      </c>
      <c r="B2809" s="21" t="s">
        <v>4</v>
      </c>
      <c r="C2809" s="17" t="s">
        <v>1668</v>
      </c>
      <c r="D2809" s="17" t="s">
        <v>1537</v>
      </c>
      <c r="E2809" s="17" t="s">
        <v>1623</v>
      </c>
      <c r="F2809" s="17"/>
    </row>
    <row r="2810" spans="1:6" x14ac:dyDescent="0.3">
      <c r="A2810" s="23">
        <v>2809</v>
      </c>
      <c r="B2810" s="21" t="s">
        <v>4</v>
      </c>
      <c r="C2810" s="17" t="s">
        <v>1750</v>
      </c>
      <c r="D2810" s="17" t="s">
        <v>1540</v>
      </c>
      <c r="E2810" s="17" t="s">
        <v>1577</v>
      </c>
      <c r="F2810" s="17"/>
    </row>
    <row r="2811" spans="1:6" x14ac:dyDescent="0.3">
      <c r="A2811" s="23">
        <v>2810</v>
      </c>
      <c r="B2811" s="21" t="s">
        <v>4</v>
      </c>
      <c r="C2811" s="17" t="s">
        <v>1694</v>
      </c>
      <c r="D2811" s="17" t="s">
        <v>1558</v>
      </c>
      <c r="E2811" s="17" t="s">
        <v>1695</v>
      </c>
      <c r="F2811" s="17"/>
    </row>
    <row r="2812" spans="1:6" x14ac:dyDescent="0.3">
      <c r="A2812" s="23">
        <v>2811</v>
      </c>
      <c r="B2812" s="21" t="s">
        <v>4</v>
      </c>
      <c r="C2812" s="17" t="s">
        <v>1600</v>
      </c>
      <c r="D2812" s="17" t="s">
        <v>1539</v>
      </c>
      <c r="E2812" s="17" t="s">
        <v>1601</v>
      </c>
      <c r="F2812" s="17"/>
    </row>
    <row r="2813" spans="1:6" x14ac:dyDescent="0.3">
      <c r="A2813" s="23">
        <v>2812</v>
      </c>
      <c r="B2813" s="21" t="s">
        <v>4</v>
      </c>
      <c r="C2813" s="17" t="s">
        <v>1821</v>
      </c>
      <c r="D2813" s="17" t="s">
        <v>1534</v>
      </c>
      <c r="E2813" s="17" t="s">
        <v>1822</v>
      </c>
      <c r="F2813" s="17"/>
    </row>
    <row r="2814" spans="1:6" x14ac:dyDescent="0.3">
      <c r="A2814" s="23">
        <v>2813</v>
      </c>
      <c r="B2814" s="21" t="s">
        <v>4</v>
      </c>
      <c r="C2814" s="17" t="s">
        <v>122</v>
      </c>
      <c r="D2814" s="17" t="s">
        <v>1551</v>
      </c>
      <c r="E2814" s="17" t="s">
        <v>6</v>
      </c>
      <c r="F2814" s="17"/>
    </row>
    <row r="2815" spans="1:6" x14ac:dyDescent="0.3">
      <c r="A2815" s="23">
        <v>2814</v>
      </c>
      <c r="B2815" s="21" t="s">
        <v>4</v>
      </c>
      <c r="C2815" s="17" t="s">
        <v>2088</v>
      </c>
      <c r="D2815" s="17" t="s">
        <v>1533</v>
      </c>
      <c r="E2815" s="17" t="s">
        <v>1613</v>
      </c>
      <c r="F2815" s="17"/>
    </row>
    <row r="2816" spans="1:6" x14ac:dyDescent="0.3">
      <c r="A2816" s="23">
        <v>2815</v>
      </c>
      <c r="B2816" s="21" t="s">
        <v>4</v>
      </c>
      <c r="C2816" s="17" t="s">
        <v>2099</v>
      </c>
      <c r="D2816" s="17" t="s">
        <v>4629</v>
      </c>
      <c r="E2816" s="17" t="s">
        <v>1715</v>
      </c>
      <c r="F2816" s="17"/>
    </row>
    <row r="2817" spans="1:6" x14ac:dyDescent="0.3">
      <c r="A2817" s="23">
        <v>2816</v>
      </c>
      <c r="B2817" s="21" t="s">
        <v>4</v>
      </c>
      <c r="C2817" s="17" t="s">
        <v>1622</v>
      </c>
      <c r="D2817" s="17" t="s">
        <v>1534</v>
      </c>
      <c r="E2817" s="17" t="s">
        <v>1623</v>
      </c>
      <c r="F2817" s="17"/>
    </row>
    <row r="2818" spans="1:6" x14ac:dyDescent="0.3">
      <c r="A2818" s="23">
        <v>2817</v>
      </c>
      <c r="B2818" s="21" t="s">
        <v>4</v>
      </c>
      <c r="C2818" s="17" t="s">
        <v>1833</v>
      </c>
      <c r="D2818" s="17" t="s">
        <v>1533</v>
      </c>
      <c r="E2818" s="17" t="s">
        <v>1753</v>
      </c>
      <c r="F2818" s="17"/>
    </row>
    <row r="2819" spans="1:6" x14ac:dyDescent="0.3">
      <c r="A2819" s="23">
        <v>2818</v>
      </c>
      <c r="B2819" s="21" t="s">
        <v>4</v>
      </c>
      <c r="C2819" s="17" t="s">
        <v>1917</v>
      </c>
      <c r="D2819" s="17" t="s">
        <v>1532</v>
      </c>
      <c r="E2819" s="17" t="s">
        <v>1805</v>
      </c>
      <c r="F2819" s="17"/>
    </row>
    <row r="2820" spans="1:6" x14ac:dyDescent="0.3">
      <c r="A2820" s="23">
        <v>2819</v>
      </c>
      <c r="B2820" s="21" t="s">
        <v>4</v>
      </c>
      <c r="C2820" s="17" t="s">
        <v>18</v>
      </c>
      <c r="D2820" s="17" t="s">
        <v>1537</v>
      </c>
      <c r="E2820" s="17" t="s">
        <v>19</v>
      </c>
      <c r="F2820" s="17"/>
    </row>
    <row r="2821" spans="1:6" x14ac:dyDescent="0.3">
      <c r="A2821" s="23">
        <v>2820</v>
      </c>
      <c r="B2821" s="21" t="s">
        <v>4</v>
      </c>
      <c r="C2821" s="17" t="s">
        <v>1703</v>
      </c>
      <c r="D2821" s="17" t="s">
        <v>1541</v>
      </c>
      <c r="E2821" s="17" t="s">
        <v>1702</v>
      </c>
      <c r="F2821" s="17"/>
    </row>
    <row r="2822" spans="1:6" x14ac:dyDescent="0.3">
      <c r="A2822" s="23">
        <v>2821</v>
      </c>
      <c r="B2822" s="21" t="s">
        <v>4</v>
      </c>
      <c r="C2822" s="17" t="s">
        <v>1900</v>
      </c>
      <c r="D2822" s="17" t="s">
        <v>1542</v>
      </c>
      <c r="E2822" s="17" t="s">
        <v>1845</v>
      </c>
      <c r="F2822" s="17"/>
    </row>
    <row r="2823" spans="1:6" x14ac:dyDescent="0.3">
      <c r="A2823" s="23">
        <v>2822</v>
      </c>
      <c r="B2823" s="21" t="s">
        <v>4</v>
      </c>
      <c r="C2823" s="17" t="s">
        <v>2063</v>
      </c>
      <c r="D2823" s="17" t="s">
        <v>1534</v>
      </c>
      <c r="E2823" s="17" t="s">
        <v>2064</v>
      </c>
      <c r="F2823" s="17"/>
    </row>
    <row r="2824" spans="1:6" x14ac:dyDescent="0.3">
      <c r="A2824" s="23">
        <v>2823</v>
      </c>
      <c r="B2824" s="21" t="s">
        <v>4</v>
      </c>
      <c r="C2824" s="17" t="s">
        <v>1763</v>
      </c>
      <c r="D2824" s="17" t="s">
        <v>1543</v>
      </c>
      <c r="E2824" s="17" t="s">
        <v>1764</v>
      </c>
      <c r="F2824" s="17"/>
    </row>
    <row r="2825" spans="1:6" x14ac:dyDescent="0.3">
      <c r="A2825" s="23">
        <v>2824</v>
      </c>
      <c r="B2825" s="21" t="s">
        <v>4</v>
      </c>
      <c r="C2825" s="17" t="s">
        <v>2000</v>
      </c>
      <c r="D2825" s="17" t="s">
        <v>1536</v>
      </c>
      <c r="E2825" s="17" t="s">
        <v>1651</v>
      </c>
      <c r="F2825" s="17"/>
    </row>
    <row r="2826" spans="1:6" x14ac:dyDescent="0.3">
      <c r="A2826" s="23">
        <v>2825</v>
      </c>
      <c r="B2826" s="21" t="s">
        <v>4</v>
      </c>
      <c r="C2826" s="17" t="s">
        <v>1875</v>
      </c>
      <c r="D2826" s="17" t="s">
        <v>1535</v>
      </c>
      <c r="E2826" s="17" t="s">
        <v>1615</v>
      </c>
      <c r="F2826" s="17"/>
    </row>
    <row r="2827" spans="1:6" x14ac:dyDescent="0.3">
      <c r="A2827" s="23">
        <v>2826</v>
      </c>
      <c r="B2827" s="21" t="s">
        <v>4</v>
      </c>
      <c r="C2827" s="17" t="s">
        <v>2150</v>
      </c>
      <c r="D2827" s="17" t="s">
        <v>1532</v>
      </c>
      <c r="E2827" s="17" t="s">
        <v>775</v>
      </c>
      <c r="F2827" s="17"/>
    </row>
    <row r="2828" spans="1:6" x14ac:dyDescent="0.3">
      <c r="A2828" s="23">
        <v>2827</v>
      </c>
      <c r="B2828" s="21" t="s">
        <v>4</v>
      </c>
      <c r="C2828" s="17" t="s">
        <v>1974</v>
      </c>
      <c r="D2828" s="17" t="s">
        <v>1538</v>
      </c>
      <c r="E2828" s="17" t="s">
        <v>1975</v>
      </c>
      <c r="F2828" s="17"/>
    </row>
    <row r="2829" spans="1:6" x14ac:dyDescent="0.3">
      <c r="A2829" s="23">
        <v>2828</v>
      </c>
      <c r="B2829" s="21" t="s">
        <v>4</v>
      </c>
      <c r="C2829" s="17" t="s">
        <v>1589</v>
      </c>
      <c r="D2829" s="17" t="s">
        <v>1535</v>
      </c>
      <c r="E2829" s="17" t="s">
        <v>4632</v>
      </c>
      <c r="F2829" s="17"/>
    </row>
    <row r="2830" spans="1:6" x14ac:dyDescent="0.3">
      <c r="A2830" s="23">
        <v>2829</v>
      </c>
      <c r="B2830" s="21" t="s">
        <v>4</v>
      </c>
      <c r="C2830" s="17" t="s">
        <v>1572</v>
      </c>
      <c r="D2830" s="17" t="s">
        <v>1532</v>
      </c>
      <c r="E2830" s="17" t="s">
        <v>1573</v>
      </c>
      <c r="F2830" s="17"/>
    </row>
    <row r="2831" spans="1:6" x14ac:dyDescent="0.3">
      <c r="A2831" s="23">
        <v>2830</v>
      </c>
      <c r="B2831" s="21" t="s">
        <v>4</v>
      </c>
      <c r="C2831" s="17" t="s">
        <v>2070</v>
      </c>
      <c r="D2831" s="17" t="s">
        <v>1562</v>
      </c>
      <c r="E2831" s="17" t="s">
        <v>2071</v>
      </c>
      <c r="F2831" s="17"/>
    </row>
    <row r="2832" spans="1:6" x14ac:dyDescent="0.3">
      <c r="A2832" s="23">
        <v>2831</v>
      </c>
      <c r="B2832" s="21" t="s">
        <v>4</v>
      </c>
      <c r="C2832" s="17" t="s">
        <v>1855</v>
      </c>
      <c r="D2832" s="17" t="s">
        <v>1545</v>
      </c>
      <c r="E2832" s="17" t="s">
        <v>1856</v>
      </c>
      <c r="F2832" s="17"/>
    </row>
    <row r="2833" spans="1:6" x14ac:dyDescent="0.3">
      <c r="A2833" s="23">
        <v>2832</v>
      </c>
      <c r="B2833" s="21" t="s">
        <v>4</v>
      </c>
      <c r="C2833" s="17" t="s">
        <v>1932</v>
      </c>
      <c r="D2833" s="17" t="s">
        <v>1534</v>
      </c>
      <c r="E2833" s="17" t="s">
        <v>387</v>
      </c>
      <c r="F2833" s="17"/>
    </row>
    <row r="2834" spans="1:6" x14ac:dyDescent="0.3">
      <c r="A2834" s="23">
        <v>2833</v>
      </c>
      <c r="B2834" s="21" t="s">
        <v>4</v>
      </c>
      <c r="C2834" s="17" t="s">
        <v>1762</v>
      </c>
      <c r="D2834" s="17" t="s">
        <v>1533</v>
      </c>
      <c r="E2834" s="17" t="s">
        <v>1641</v>
      </c>
      <c r="F2834" s="17"/>
    </row>
    <row r="2835" spans="1:6" x14ac:dyDescent="0.3">
      <c r="A2835" s="23">
        <v>2834</v>
      </c>
      <c r="B2835" s="21" t="s">
        <v>4</v>
      </c>
      <c r="C2835" s="17" t="s">
        <v>129</v>
      </c>
      <c r="D2835" s="17" t="s">
        <v>1535</v>
      </c>
      <c r="E2835" s="17" t="s">
        <v>19</v>
      </c>
      <c r="F2835" s="17"/>
    </row>
    <row r="2836" spans="1:6" x14ac:dyDescent="0.3">
      <c r="A2836" s="23">
        <v>2835</v>
      </c>
      <c r="B2836" s="21" t="s">
        <v>4</v>
      </c>
      <c r="C2836" s="17" t="s">
        <v>1640</v>
      </c>
      <c r="D2836" s="17" t="s">
        <v>1535</v>
      </c>
      <c r="E2836" s="17" t="s">
        <v>1641</v>
      </c>
      <c r="F2836" s="17"/>
    </row>
    <row r="2837" spans="1:6" x14ac:dyDescent="0.3">
      <c r="A2837" s="23">
        <v>2836</v>
      </c>
      <c r="B2837" s="21" t="s">
        <v>4</v>
      </c>
      <c r="C2837" s="17" t="s">
        <v>1976</v>
      </c>
      <c r="D2837" s="17" t="s">
        <v>1535</v>
      </c>
      <c r="E2837" s="17" t="s">
        <v>1977</v>
      </c>
      <c r="F2837" s="17"/>
    </row>
    <row r="2838" spans="1:6" x14ac:dyDescent="0.3">
      <c r="A2838" s="23">
        <v>2837</v>
      </c>
      <c r="B2838" s="21" t="s">
        <v>4</v>
      </c>
      <c r="C2838" s="17" t="s">
        <v>1867</v>
      </c>
      <c r="D2838" s="17" t="s">
        <v>1532</v>
      </c>
      <c r="E2838" s="17" t="s">
        <v>1868</v>
      </c>
      <c r="F2838" s="17"/>
    </row>
    <row r="2839" spans="1:6" x14ac:dyDescent="0.3">
      <c r="A2839" s="23">
        <v>2838</v>
      </c>
      <c r="B2839" s="21" t="s">
        <v>4</v>
      </c>
      <c r="C2839" s="17" t="s">
        <v>1779</v>
      </c>
      <c r="D2839" s="17" t="s">
        <v>1537</v>
      </c>
      <c r="E2839" s="17" t="s">
        <v>1780</v>
      </c>
      <c r="F2839" s="17"/>
    </row>
    <row r="2840" spans="1:6" x14ac:dyDescent="0.3">
      <c r="A2840" s="23">
        <v>2839</v>
      </c>
      <c r="B2840" s="21" t="s">
        <v>4</v>
      </c>
      <c r="C2840" s="17" t="s">
        <v>86</v>
      </c>
      <c r="D2840" s="17" t="s">
        <v>340</v>
      </c>
      <c r="E2840" s="17" t="s">
        <v>19</v>
      </c>
      <c r="F2840" s="17"/>
    </row>
    <row r="2841" spans="1:6" x14ac:dyDescent="0.3">
      <c r="A2841" s="23">
        <v>2840</v>
      </c>
      <c r="B2841" s="21" t="s">
        <v>4</v>
      </c>
      <c r="C2841" s="17" t="s">
        <v>2077</v>
      </c>
      <c r="D2841" s="17" t="s">
        <v>1532</v>
      </c>
      <c r="E2841" s="17" t="s">
        <v>1577</v>
      </c>
      <c r="F2841" s="17"/>
    </row>
    <row r="2842" spans="1:6" x14ac:dyDescent="0.3">
      <c r="A2842" s="23">
        <v>2841</v>
      </c>
      <c r="B2842" s="21" t="s">
        <v>4</v>
      </c>
      <c r="C2842" s="17" t="s">
        <v>2036</v>
      </c>
      <c r="D2842" s="17" t="s">
        <v>1532</v>
      </c>
      <c r="E2842" s="17" t="s">
        <v>97</v>
      </c>
      <c r="F2842" s="17"/>
    </row>
    <row r="2843" spans="1:6" x14ac:dyDescent="0.3">
      <c r="A2843" s="23">
        <v>2842</v>
      </c>
      <c r="B2843" s="21" t="s">
        <v>4</v>
      </c>
      <c r="C2843" s="17" t="s">
        <v>34</v>
      </c>
      <c r="D2843" s="17" t="s">
        <v>1537</v>
      </c>
      <c r="E2843" s="17" t="s">
        <v>19</v>
      </c>
      <c r="F2843" s="17"/>
    </row>
    <row r="2844" spans="1:6" x14ac:dyDescent="0.3">
      <c r="A2844" s="23">
        <v>2843</v>
      </c>
      <c r="B2844" s="21" t="s">
        <v>4</v>
      </c>
      <c r="C2844" s="17" t="s">
        <v>2067</v>
      </c>
      <c r="D2844" s="17" t="s">
        <v>1536</v>
      </c>
      <c r="E2844" s="17" t="s">
        <v>1639</v>
      </c>
      <c r="F2844" s="17"/>
    </row>
    <row r="2845" spans="1:6" x14ac:dyDescent="0.3">
      <c r="A2845" s="23">
        <v>2844</v>
      </c>
      <c r="B2845" s="21" t="s">
        <v>4</v>
      </c>
      <c r="C2845" s="17" t="s">
        <v>629</v>
      </c>
      <c r="D2845" s="17" t="s">
        <v>1551</v>
      </c>
      <c r="E2845" s="17" t="s">
        <v>2008</v>
      </c>
      <c r="F2845" s="17"/>
    </row>
    <row r="2846" spans="1:6" x14ac:dyDescent="0.3">
      <c r="A2846" s="23">
        <v>2845</v>
      </c>
      <c r="B2846" s="21" t="s">
        <v>4</v>
      </c>
      <c r="C2846" s="17" t="s">
        <v>1993</v>
      </c>
      <c r="D2846" s="17" t="s">
        <v>1534</v>
      </c>
      <c r="E2846" s="17" t="s">
        <v>1994</v>
      </c>
      <c r="F2846" s="17"/>
    </row>
    <row r="2847" spans="1:6" x14ac:dyDescent="0.3">
      <c r="A2847" s="23">
        <v>2846</v>
      </c>
      <c r="B2847" s="21" t="s">
        <v>4</v>
      </c>
      <c r="C2847" s="17" t="s">
        <v>1770</v>
      </c>
      <c r="D2847" s="17" t="s">
        <v>1541</v>
      </c>
      <c r="E2847" s="17" t="s">
        <v>1617</v>
      </c>
      <c r="F2847" s="17"/>
    </row>
    <row r="2848" spans="1:6" x14ac:dyDescent="0.3">
      <c r="A2848" s="23">
        <v>2847</v>
      </c>
      <c r="B2848" s="21" t="s">
        <v>4</v>
      </c>
      <c r="C2848" s="17" t="s">
        <v>1727</v>
      </c>
      <c r="D2848" s="17" t="s">
        <v>1541</v>
      </c>
      <c r="E2848" s="17" t="s">
        <v>1726</v>
      </c>
      <c r="F2848" s="17"/>
    </row>
    <row r="2849" spans="1:6" x14ac:dyDescent="0.3">
      <c r="A2849" s="23">
        <v>2848</v>
      </c>
      <c r="B2849" s="21" t="s">
        <v>4</v>
      </c>
      <c r="C2849" s="17" t="s">
        <v>2141</v>
      </c>
      <c r="D2849" s="17" t="s">
        <v>1543</v>
      </c>
      <c r="E2849" s="17" t="s">
        <v>2142</v>
      </c>
      <c r="F2849" s="17"/>
    </row>
    <row r="2850" spans="1:6" x14ac:dyDescent="0.3">
      <c r="A2850" s="23">
        <v>2849</v>
      </c>
      <c r="B2850" s="21" t="s">
        <v>4</v>
      </c>
      <c r="C2850" s="17" t="s">
        <v>1981</v>
      </c>
      <c r="D2850" s="17" t="s">
        <v>1544</v>
      </c>
      <c r="E2850" s="17" t="s">
        <v>1683</v>
      </c>
      <c r="F2850" s="17"/>
    </row>
    <row r="2851" spans="1:6" x14ac:dyDescent="0.3">
      <c r="A2851" s="23">
        <v>2850</v>
      </c>
      <c r="B2851" s="21" t="s">
        <v>4</v>
      </c>
      <c r="C2851" s="17" t="s">
        <v>4494</v>
      </c>
      <c r="D2851" s="17" t="s">
        <v>1538</v>
      </c>
      <c r="E2851" s="17" t="s">
        <v>1641</v>
      </c>
      <c r="F2851" s="17"/>
    </row>
    <row r="2852" spans="1:6" x14ac:dyDescent="0.3">
      <c r="A2852" s="23">
        <v>2851</v>
      </c>
      <c r="B2852" s="21" t="s">
        <v>4</v>
      </c>
      <c r="C2852" s="17" t="s">
        <v>1997</v>
      </c>
      <c r="D2852" s="17" t="s">
        <v>1546</v>
      </c>
      <c r="E2852" s="17" t="s">
        <v>1715</v>
      </c>
      <c r="F2852" s="17"/>
    </row>
    <row r="2853" spans="1:6" x14ac:dyDescent="0.3">
      <c r="A2853" s="23">
        <v>2852</v>
      </c>
      <c r="B2853" s="21" t="s">
        <v>4</v>
      </c>
      <c r="C2853" s="17" t="s">
        <v>2111</v>
      </c>
      <c r="D2853" s="17" t="s">
        <v>1541</v>
      </c>
      <c r="E2853" s="17" t="s">
        <v>2016</v>
      </c>
      <c r="F2853" s="17"/>
    </row>
    <row r="2854" spans="1:6" x14ac:dyDescent="0.3">
      <c r="A2854" s="23">
        <v>2853</v>
      </c>
      <c r="B2854" s="21" t="s">
        <v>4</v>
      </c>
      <c r="C2854" s="17" t="s">
        <v>2043</v>
      </c>
      <c r="D2854" s="17" t="s">
        <v>1534</v>
      </c>
      <c r="E2854" s="17" t="s">
        <v>2044</v>
      </c>
      <c r="F2854" s="17"/>
    </row>
    <row r="2855" spans="1:6" x14ac:dyDescent="0.3">
      <c r="A2855" s="23">
        <v>2854</v>
      </c>
      <c r="B2855" s="21" t="s">
        <v>4</v>
      </c>
      <c r="C2855" s="17" t="s">
        <v>73</v>
      </c>
      <c r="D2855" s="17" t="s">
        <v>1549</v>
      </c>
      <c r="E2855" s="17" t="s">
        <v>19</v>
      </c>
      <c r="F2855" s="17"/>
    </row>
    <row r="2856" spans="1:6" x14ac:dyDescent="0.3">
      <c r="A2856" s="23">
        <v>2855</v>
      </c>
      <c r="B2856" s="21" t="s">
        <v>4</v>
      </c>
      <c r="C2856" s="17" t="s">
        <v>1857</v>
      </c>
      <c r="D2856" s="17" t="s">
        <v>1532</v>
      </c>
      <c r="E2856" s="17" t="s">
        <v>1639</v>
      </c>
      <c r="F2856" s="17"/>
    </row>
    <row r="2857" spans="1:6" x14ac:dyDescent="0.3">
      <c r="A2857" s="23">
        <v>2856</v>
      </c>
      <c r="B2857" s="21" t="s">
        <v>4</v>
      </c>
      <c r="C2857" s="17" t="s">
        <v>1723</v>
      </c>
      <c r="D2857" s="17" t="s">
        <v>1553</v>
      </c>
      <c r="E2857" s="17" t="s">
        <v>1639</v>
      </c>
      <c r="F2857" s="17"/>
    </row>
    <row r="2858" spans="1:6" x14ac:dyDescent="0.3">
      <c r="A2858" s="23">
        <v>2857</v>
      </c>
      <c r="B2858" s="21" t="s">
        <v>4</v>
      </c>
      <c r="C2858" s="17" t="s">
        <v>4552</v>
      </c>
      <c r="D2858" s="17" t="s">
        <v>340</v>
      </c>
      <c r="E2858" s="17" t="s">
        <v>1617</v>
      </c>
      <c r="F2858" s="17"/>
    </row>
    <row r="2859" spans="1:6" x14ac:dyDescent="0.3">
      <c r="A2859" s="23">
        <v>2858</v>
      </c>
      <c r="B2859" s="21" t="s">
        <v>4</v>
      </c>
      <c r="C2859" s="17" t="s">
        <v>1964</v>
      </c>
      <c r="D2859" s="17" t="s">
        <v>1532</v>
      </c>
      <c r="E2859" s="17" t="s">
        <v>1639</v>
      </c>
      <c r="F2859" s="17"/>
    </row>
    <row r="2860" spans="1:6" x14ac:dyDescent="0.3">
      <c r="A2860" s="23">
        <v>2859</v>
      </c>
      <c r="B2860" s="21" t="s">
        <v>4</v>
      </c>
      <c r="C2860" s="17" t="s">
        <v>124</v>
      </c>
      <c r="D2860" s="17" t="s">
        <v>1538</v>
      </c>
      <c r="E2860" s="17" t="s">
        <v>64</v>
      </c>
      <c r="F2860" s="17"/>
    </row>
    <row r="2861" spans="1:6" x14ac:dyDescent="0.3">
      <c r="A2861" s="23">
        <v>2860</v>
      </c>
      <c r="B2861" s="21" t="s">
        <v>4</v>
      </c>
      <c r="C2861" s="17" t="s">
        <v>1896</v>
      </c>
      <c r="D2861" s="17" t="s">
        <v>340</v>
      </c>
      <c r="E2861" s="17" t="s">
        <v>1702</v>
      </c>
      <c r="F2861" s="17"/>
    </row>
    <row r="2862" spans="1:6" x14ac:dyDescent="0.3">
      <c r="A2862" s="23">
        <v>2861</v>
      </c>
      <c r="B2862" s="21" t="s">
        <v>4</v>
      </c>
      <c r="C2862" s="17" t="s">
        <v>58</v>
      </c>
      <c r="D2862" s="17" t="s">
        <v>1539</v>
      </c>
      <c r="E2862" s="17" t="s">
        <v>9</v>
      </c>
      <c r="F2862" s="17"/>
    </row>
    <row r="2863" spans="1:6" x14ac:dyDescent="0.3">
      <c r="A2863" s="23">
        <v>2862</v>
      </c>
      <c r="B2863" s="21" t="s">
        <v>4</v>
      </c>
      <c r="C2863" s="17" t="s">
        <v>1943</v>
      </c>
      <c r="D2863" s="17" t="s">
        <v>1546</v>
      </c>
      <c r="E2863" s="17" t="s">
        <v>1702</v>
      </c>
      <c r="F2863" s="17"/>
    </row>
    <row r="2864" spans="1:6" x14ac:dyDescent="0.3">
      <c r="A2864" s="23">
        <v>2863</v>
      </c>
      <c r="B2864" s="21" t="s">
        <v>4</v>
      </c>
      <c r="C2864" s="17" t="s">
        <v>150</v>
      </c>
      <c r="D2864" s="17" t="s">
        <v>1537</v>
      </c>
      <c r="E2864" s="17" t="s">
        <v>64</v>
      </c>
      <c r="F2864" s="17"/>
    </row>
    <row r="2865" spans="1:6" x14ac:dyDescent="0.3">
      <c r="A2865" s="23">
        <v>2864</v>
      </c>
      <c r="B2865" s="21" t="s">
        <v>4</v>
      </c>
      <c r="C2865" s="17" t="s">
        <v>94</v>
      </c>
      <c r="D2865" s="17" t="s">
        <v>4629</v>
      </c>
      <c r="E2865" s="17" t="s">
        <v>69</v>
      </c>
      <c r="F2865" s="17"/>
    </row>
    <row r="2866" spans="1:6" x14ac:dyDescent="0.3">
      <c r="A2866" s="23">
        <v>2865</v>
      </c>
      <c r="B2866" s="21" t="s">
        <v>4</v>
      </c>
      <c r="C2866" s="17" t="s">
        <v>1669</v>
      </c>
      <c r="D2866" s="17" t="s">
        <v>1545</v>
      </c>
      <c r="E2866" s="17" t="s">
        <v>1617</v>
      </c>
      <c r="F2866" s="17"/>
    </row>
    <row r="2867" spans="1:6" x14ac:dyDescent="0.3">
      <c r="A2867" s="23">
        <v>2866</v>
      </c>
      <c r="B2867" s="21" t="s">
        <v>4</v>
      </c>
      <c r="C2867" s="17" t="s">
        <v>2081</v>
      </c>
      <c r="D2867" s="17" t="s">
        <v>1532</v>
      </c>
      <c r="E2867" s="17" t="s">
        <v>1577</v>
      </c>
      <c r="F2867" s="17"/>
    </row>
    <row r="2868" spans="1:6" x14ac:dyDescent="0.3">
      <c r="A2868" s="23">
        <v>2867</v>
      </c>
      <c r="B2868" s="21" t="s">
        <v>4</v>
      </c>
      <c r="C2868" s="17" t="s">
        <v>2034</v>
      </c>
      <c r="D2868" s="17" t="s">
        <v>1536</v>
      </c>
      <c r="E2868" s="17" t="s">
        <v>2035</v>
      </c>
      <c r="F2868" s="17"/>
    </row>
    <row r="2869" spans="1:6" x14ac:dyDescent="0.3">
      <c r="A2869" s="23">
        <v>2868</v>
      </c>
      <c r="B2869" s="21" t="s">
        <v>4</v>
      </c>
      <c r="C2869" s="17" t="s">
        <v>68</v>
      </c>
      <c r="D2869" s="17" t="s">
        <v>1545</v>
      </c>
      <c r="E2869" s="17" t="s">
        <v>69</v>
      </c>
      <c r="F2869" s="17"/>
    </row>
    <row r="2870" spans="1:6" x14ac:dyDescent="0.3">
      <c r="A2870" s="23">
        <v>2869</v>
      </c>
      <c r="B2870" s="21" t="s">
        <v>4</v>
      </c>
      <c r="C2870" s="17" t="s">
        <v>2084</v>
      </c>
      <c r="D2870" s="17" t="s">
        <v>1542</v>
      </c>
      <c r="E2870" s="17" t="s">
        <v>2085</v>
      </c>
      <c r="F2870" s="17"/>
    </row>
    <row r="2871" spans="1:6" x14ac:dyDescent="0.3">
      <c r="A2871" s="23">
        <v>2870</v>
      </c>
      <c r="B2871" s="21" t="s">
        <v>4</v>
      </c>
      <c r="C2871" s="17" t="s">
        <v>2105</v>
      </c>
      <c r="D2871" s="17" t="s">
        <v>1551</v>
      </c>
      <c r="E2871" s="17" t="s">
        <v>1692</v>
      </c>
      <c r="F2871" s="17"/>
    </row>
    <row r="2872" spans="1:6" x14ac:dyDescent="0.3">
      <c r="A2872" s="23">
        <v>2871</v>
      </c>
      <c r="B2872" s="21" t="s">
        <v>4</v>
      </c>
      <c r="C2872" s="17" t="s">
        <v>1761</v>
      </c>
      <c r="D2872" s="17" t="s">
        <v>1544</v>
      </c>
      <c r="E2872" s="17" t="s">
        <v>1617</v>
      </c>
      <c r="F2872" s="17"/>
    </row>
    <row r="2873" spans="1:6" x14ac:dyDescent="0.3">
      <c r="A2873" s="23">
        <v>2872</v>
      </c>
      <c r="B2873" s="21" t="s">
        <v>4</v>
      </c>
      <c r="C2873" s="17" t="s">
        <v>1724</v>
      </c>
      <c r="D2873" s="17" t="s">
        <v>1558</v>
      </c>
      <c r="E2873" s="17" t="s">
        <v>1639</v>
      </c>
      <c r="F2873" s="17"/>
    </row>
    <row r="2874" spans="1:6" x14ac:dyDescent="0.3">
      <c r="A2874" s="23">
        <v>2873</v>
      </c>
      <c r="B2874" s="21" t="s">
        <v>4</v>
      </c>
      <c r="C2874" s="17" t="s">
        <v>2020</v>
      </c>
      <c r="D2874" s="17" t="s">
        <v>1539</v>
      </c>
      <c r="E2874" s="17" t="s">
        <v>1683</v>
      </c>
      <c r="F2874" s="17"/>
    </row>
    <row r="2875" spans="1:6" x14ac:dyDescent="0.3">
      <c r="A2875" s="23">
        <v>2874</v>
      </c>
      <c r="B2875" s="21" t="s">
        <v>4</v>
      </c>
      <c r="C2875" s="17" t="s">
        <v>1716</v>
      </c>
      <c r="D2875" s="17" t="s">
        <v>1553</v>
      </c>
      <c r="E2875" s="17" t="s">
        <v>1717</v>
      </c>
      <c r="F2875" s="17"/>
    </row>
    <row r="2876" spans="1:6" x14ac:dyDescent="0.3">
      <c r="A2876" s="23">
        <v>2875</v>
      </c>
      <c r="B2876" s="21" t="s">
        <v>4</v>
      </c>
      <c r="C2876" s="17" t="s">
        <v>1796</v>
      </c>
      <c r="D2876" s="17" t="s">
        <v>1538</v>
      </c>
      <c r="E2876" s="17" t="s">
        <v>1797</v>
      </c>
      <c r="F2876" s="17"/>
    </row>
    <row r="2877" spans="1:6" x14ac:dyDescent="0.3">
      <c r="A2877" s="23">
        <v>2876</v>
      </c>
      <c r="B2877" s="21" t="s">
        <v>4</v>
      </c>
      <c r="C2877" s="17" t="s">
        <v>1567</v>
      </c>
      <c r="D2877" s="17" t="s">
        <v>1545</v>
      </c>
      <c r="E2877" s="17" t="s">
        <v>1568</v>
      </c>
      <c r="F2877" s="17"/>
    </row>
    <row r="2878" spans="1:6" x14ac:dyDescent="0.3">
      <c r="A2878" s="23">
        <v>2877</v>
      </c>
      <c r="B2878" s="21" t="s">
        <v>4</v>
      </c>
      <c r="C2878" s="17" t="s">
        <v>2059</v>
      </c>
      <c r="D2878" s="17" t="s">
        <v>1532</v>
      </c>
      <c r="E2878" s="17" t="s">
        <v>2060</v>
      </c>
      <c r="F2878" s="17"/>
    </row>
    <row r="2879" spans="1:6" x14ac:dyDescent="0.3">
      <c r="A2879" s="23">
        <v>2878</v>
      </c>
      <c r="B2879" s="21" t="s">
        <v>4</v>
      </c>
      <c r="C2879" s="17" t="s">
        <v>80</v>
      </c>
      <c r="D2879" s="17" t="s">
        <v>1539</v>
      </c>
      <c r="E2879" s="17" t="s">
        <v>64</v>
      </c>
      <c r="F2879" s="17"/>
    </row>
    <row r="2880" spans="1:6" x14ac:dyDescent="0.3">
      <c r="A2880" s="23">
        <v>2879</v>
      </c>
      <c r="B2880" s="21" t="s">
        <v>4</v>
      </c>
      <c r="C2880" s="17" t="s">
        <v>12</v>
      </c>
      <c r="D2880" s="17" t="s">
        <v>1537</v>
      </c>
      <c r="E2880" s="17" t="s">
        <v>9</v>
      </c>
      <c r="F2880" s="17"/>
    </row>
    <row r="2881" spans="1:6" x14ac:dyDescent="0.3">
      <c r="A2881" s="23">
        <v>2880</v>
      </c>
      <c r="B2881" s="21" t="s">
        <v>4</v>
      </c>
      <c r="C2881" s="17" t="s">
        <v>82</v>
      </c>
      <c r="D2881" s="17" t="s">
        <v>1534</v>
      </c>
      <c r="E2881" s="17" t="s">
        <v>6</v>
      </c>
      <c r="F2881" s="17"/>
    </row>
    <row r="2882" spans="1:6" x14ac:dyDescent="0.3">
      <c r="A2882" s="23">
        <v>2881</v>
      </c>
      <c r="B2882" s="21" t="s">
        <v>4</v>
      </c>
      <c r="C2882" s="17" t="s">
        <v>1817</v>
      </c>
      <c r="D2882" s="17" t="s">
        <v>1546</v>
      </c>
      <c r="E2882" s="17" t="s">
        <v>1715</v>
      </c>
      <c r="F2882" s="17"/>
    </row>
    <row r="2883" spans="1:6" x14ac:dyDescent="0.3">
      <c r="A2883" s="23">
        <v>2882</v>
      </c>
      <c r="B2883" s="21" t="s">
        <v>4</v>
      </c>
      <c r="C2883" s="17" t="s">
        <v>1788</v>
      </c>
      <c r="D2883" s="17" t="s">
        <v>1549</v>
      </c>
      <c r="E2883" s="17" t="s">
        <v>1789</v>
      </c>
      <c r="F2883" s="17"/>
    </row>
    <row r="2884" spans="1:6" x14ac:dyDescent="0.3">
      <c r="A2884" s="23">
        <v>2883</v>
      </c>
      <c r="B2884" s="21" t="s">
        <v>4</v>
      </c>
      <c r="C2884" s="17" t="s">
        <v>1954</v>
      </c>
      <c r="D2884" s="17" t="s">
        <v>1532</v>
      </c>
      <c r="E2884" s="17" t="s">
        <v>1922</v>
      </c>
      <c r="F2884" s="17"/>
    </row>
    <row r="2885" spans="1:6" x14ac:dyDescent="0.3">
      <c r="A2885" s="23">
        <v>2884</v>
      </c>
      <c r="B2885" s="21" t="s">
        <v>4</v>
      </c>
      <c r="C2885" s="17" t="s">
        <v>4475</v>
      </c>
      <c r="D2885" s="17" t="s">
        <v>1534</v>
      </c>
      <c r="E2885" s="17" t="s">
        <v>1692</v>
      </c>
      <c r="F2885" s="17"/>
    </row>
    <row r="2886" spans="1:6" x14ac:dyDescent="0.3">
      <c r="A2886" s="23">
        <v>2885</v>
      </c>
      <c r="B2886" s="21" t="s">
        <v>4</v>
      </c>
      <c r="C2886" s="17" t="s">
        <v>2072</v>
      </c>
      <c r="D2886" s="17" t="s">
        <v>1535</v>
      </c>
      <c r="E2886" s="17" t="s">
        <v>775</v>
      </c>
      <c r="F2886" s="17"/>
    </row>
    <row r="2887" spans="1:6" x14ac:dyDescent="0.3">
      <c r="A2887" s="23">
        <v>2886</v>
      </c>
      <c r="B2887" s="21" t="s">
        <v>4</v>
      </c>
      <c r="C2887" s="17" t="s">
        <v>2065</v>
      </c>
      <c r="D2887" s="17" t="s">
        <v>1554</v>
      </c>
      <c r="E2887" s="17" t="s">
        <v>1592</v>
      </c>
      <c r="F2887" s="17"/>
    </row>
    <row r="2888" spans="1:6" x14ac:dyDescent="0.3">
      <c r="A2888" s="23">
        <v>2887</v>
      </c>
      <c r="B2888" s="21" t="s">
        <v>4</v>
      </c>
      <c r="C2888" s="17" t="s">
        <v>1696</v>
      </c>
      <c r="D2888" s="17" t="s">
        <v>1534</v>
      </c>
      <c r="E2888" s="17" t="s">
        <v>1615</v>
      </c>
      <c r="F2888" s="17"/>
    </row>
    <row r="2889" spans="1:6" x14ac:dyDescent="0.3">
      <c r="A2889" s="23">
        <v>2888</v>
      </c>
      <c r="B2889" s="21" t="s">
        <v>4</v>
      </c>
      <c r="C2889" s="17" t="s">
        <v>1582</v>
      </c>
      <c r="D2889" s="17" t="s">
        <v>1534</v>
      </c>
      <c r="E2889" s="17" t="s">
        <v>1583</v>
      </c>
      <c r="F2889" s="17"/>
    </row>
    <row r="2890" spans="1:6" x14ac:dyDescent="0.3">
      <c r="A2890" s="23">
        <v>2889</v>
      </c>
      <c r="B2890" s="21" t="s">
        <v>4</v>
      </c>
      <c r="C2890" s="17" t="s">
        <v>1936</v>
      </c>
      <c r="D2890" s="17" t="s">
        <v>1542</v>
      </c>
      <c r="E2890" s="17" t="s">
        <v>1639</v>
      </c>
      <c r="F2890" s="17"/>
    </row>
    <row r="2891" spans="1:6" x14ac:dyDescent="0.3">
      <c r="A2891" s="23">
        <v>2890</v>
      </c>
      <c r="B2891" s="21" t="s">
        <v>4</v>
      </c>
      <c r="C2891" s="17" t="s">
        <v>60</v>
      </c>
      <c r="D2891" s="17" t="s">
        <v>1539</v>
      </c>
      <c r="E2891" s="17" t="s">
        <v>61</v>
      </c>
      <c r="F2891" s="17"/>
    </row>
    <row r="2892" spans="1:6" x14ac:dyDescent="0.3">
      <c r="A2892" s="23">
        <v>2891</v>
      </c>
      <c r="B2892" s="21" t="s">
        <v>4</v>
      </c>
      <c r="C2892" s="17" t="s">
        <v>50</v>
      </c>
      <c r="D2892" s="17" t="s">
        <v>1544</v>
      </c>
      <c r="E2892" s="17" t="s">
        <v>6</v>
      </c>
      <c r="F2892" s="17"/>
    </row>
    <row r="2893" spans="1:6" x14ac:dyDescent="0.3">
      <c r="A2893" s="23">
        <v>2892</v>
      </c>
      <c r="B2893" s="21" t="s">
        <v>4</v>
      </c>
      <c r="C2893" s="17" t="s">
        <v>1911</v>
      </c>
      <c r="D2893" s="17" t="s">
        <v>1533</v>
      </c>
      <c r="E2893" s="17" t="s">
        <v>1800</v>
      </c>
      <c r="F2893" s="17"/>
    </row>
    <row r="2894" spans="1:6" x14ac:dyDescent="0.3">
      <c r="A2894" s="23">
        <v>2893</v>
      </c>
      <c r="B2894" s="21" t="s">
        <v>4</v>
      </c>
      <c r="C2894" s="17" t="s">
        <v>1846</v>
      </c>
      <c r="D2894" s="17" t="s">
        <v>1535</v>
      </c>
      <c r="E2894" s="17" t="s">
        <v>1847</v>
      </c>
      <c r="F2894" s="17"/>
    </row>
    <row r="2895" spans="1:6" x14ac:dyDescent="0.3">
      <c r="A2895" s="23">
        <v>2894</v>
      </c>
      <c r="B2895" s="21" t="s">
        <v>4</v>
      </c>
      <c r="C2895" s="17" t="s">
        <v>1659</v>
      </c>
      <c r="D2895" s="17" t="s">
        <v>1535</v>
      </c>
      <c r="E2895" s="17" t="s">
        <v>1568</v>
      </c>
      <c r="F2895" s="17"/>
    </row>
    <row r="2896" spans="1:6" x14ac:dyDescent="0.3">
      <c r="A2896" s="23">
        <v>2895</v>
      </c>
      <c r="B2896" s="21" t="s">
        <v>4</v>
      </c>
      <c r="C2896" s="17" t="s">
        <v>144</v>
      </c>
      <c r="D2896" s="17" t="s">
        <v>1537</v>
      </c>
      <c r="E2896" s="17" t="s">
        <v>6</v>
      </c>
      <c r="F2896" s="17"/>
    </row>
    <row r="2897" spans="1:6" x14ac:dyDescent="0.3">
      <c r="A2897" s="23">
        <v>2896</v>
      </c>
      <c r="B2897" s="21" t="s">
        <v>4</v>
      </c>
      <c r="C2897" s="17" t="s">
        <v>1858</v>
      </c>
      <c r="D2897" s="17" t="s">
        <v>4691</v>
      </c>
      <c r="E2897" s="17" t="s">
        <v>1859</v>
      </c>
      <c r="F2897" s="17"/>
    </row>
    <row r="2898" spans="1:6" x14ac:dyDescent="0.3">
      <c r="A2898" s="23">
        <v>2897</v>
      </c>
      <c r="B2898" s="21" t="s">
        <v>4</v>
      </c>
      <c r="C2898" s="17" t="s">
        <v>2101</v>
      </c>
      <c r="D2898" s="17" t="s">
        <v>1535</v>
      </c>
      <c r="E2898" s="17" t="s">
        <v>1639</v>
      </c>
      <c r="F2898" s="17"/>
    </row>
    <row r="2899" spans="1:6" x14ac:dyDescent="0.3">
      <c r="A2899" s="23">
        <v>2898</v>
      </c>
      <c r="B2899" s="21" t="s">
        <v>4</v>
      </c>
      <c r="C2899" s="17" t="s">
        <v>1982</v>
      </c>
      <c r="D2899" s="17" t="s">
        <v>1534</v>
      </c>
      <c r="E2899" s="17" t="s">
        <v>1692</v>
      </c>
      <c r="F2899" s="17"/>
    </row>
    <row r="2900" spans="1:6" x14ac:dyDescent="0.3">
      <c r="A2900" s="23">
        <v>2899</v>
      </c>
      <c r="B2900" s="21" t="s">
        <v>4</v>
      </c>
      <c r="C2900" s="17" t="s">
        <v>1677</v>
      </c>
      <c r="D2900" s="17" t="s">
        <v>1535</v>
      </c>
      <c r="E2900" s="17" t="s">
        <v>1663</v>
      </c>
      <c r="F2900" s="17"/>
    </row>
    <row r="2901" spans="1:6" x14ac:dyDescent="0.3">
      <c r="A2901" s="23">
        <v>2900</v>
      </c>
      <c r="B2901" s="21" t="s">
        <v>4</v>
      </c>
      <c r="C2901" s="17" t="s">
        <v>2001</v>
      </c>
      <c r="D2901" s="17" t="s">
        <v>1538</v>
      </c>
      <c r="E2901" s="17" t="s">
        <v>1568</v>
      </c>
      <c r="F2901" s="17"/>
    </row>
    <row r="2902" spans="1:6" x14ac:dyDescent="0.3">
      <c r="A2902" s="23">
        <v>2901</v>
      </c>
      <c r="B2902" s="21" t="s">
        <v>4</v>
      </c>
      <c r="C2902" s="17" t="s">
        <v>1987</v>
      </c>
      <c r="D2902" s="17" t="s">
        <v>1538</v>
      </c>
      <c r="E2902" s="17" t="s">
        <v>1988</v>
      </c>
      <c r="F2902" s="17"/>
    </row>
    <row r="2903" spans="1:6" x14ac:dyDescent="0.3">
      <c r="A2903" s="23">
        <v>2902</v>
      </c>
      <c r="B2903" s="21" t="s">
        <v>4</v>
      </c>
      <c r="C2903" s="17" t="s">
        <v>4567</v>
      </c>
      <c r="D2903" s="17" t="s">
        <v>1534</v>
      </c>
      <c r="E2903" s="17" t="s">
        <v>1611</v>
      </c>
      <c r="F2903" s="17"/>
    </row>
    <row r="2904" spans="1:6" x14ac:dyDescent="0.3">
      <c r="A2904" s="23">
        <v>2903</v>
      </c>
      <c r="B2904" s="21" t="s">
        <v>4</v>
      </c>
      <c r="C2904" s="17" t="s">
        <v>1949</v>
      </c>
      <c r="D2904" s="17" t="s">
        <v>1537</v>
      </c>
      <c r="E2904" s="17" t="s">
        <v>1950</v>
      </c>
      <c r="F2904" s="17"/>
    </row>
    <row r="2905" spans="1:6" x14ac:dyDescent="0.3">
      <c r="A2905" s="23">
        <v>2904</v>
      </c>
      <c r="B2905" s="21" t="s">
        <v>4</v>
      </c>
      <c r="C2905" s="17" t="s">
        <v>2171</v>
      </c>
      <c r="D2905" s="17" t="s">
        <v>1546</v>
      </c>
      <c r="E2905" s="17" t="s">
        <v>1615</v>
      </c>
      <c r="F2905" s="17"/>
    </row>
    <row r="2906" spans="1:6" x14ac:dyDescent="0.3">
      <c r="A2906" s="23">
        <v>2905</v>
      </c>
      <c r="B2906" s="21" t="s">
        <v>4</v>
      </c>
      <c r="C2906" s="17" t="s">
        <v>2165</v>
      </c>
      <c r="D2906" s="17" t="s">
        <v>4629</v>
      </c>
      <c r="E2906" s="17" t="s">
        <v>1625</v>
      </c>
      <c r="F2906" s="17"/>
    </row>
    <row r="2907" spans="1:6" x14ac:dyDescent="0.3">
      <c r="A2907" s="23">
        <v>2906</v>
      </c>
      <c r="B2907" s="21" t="s">
        <v>4</v>
      </c>
      <c r="C2907" s="17" t="s">
        <v>1933</v>
      </c>
      <c r="D2907" s="17" t="s">
        <v>1560</v>
      </c>
      <c r="E2907" s="17" t="s">
        <v>4633</v>
      </c>
      <c r="F2907" s="17"/>
    </row>
    <row r="2908" spans="1:6" x14ac:dyDescent="0.3">
      <c r="A2908" s="23">
        <v>2907</v>
      </c>
      <c r="B2908" s="21" t="s">
        <v>4</v>
      </c>
      <c r="C2908" s="17" t="s">
        <v>1933</v>
      </c>
      <c r="D2908" s="17" t="s">
        <v>1560</v>
      </c>
      <c r="E2908" s="17" t="s">
        <v>4633</v>
      </c>
      <c r="F2908" s="17"/>
    </row>
    <row r="2909" spans="1:6" x14ac:dyDescent="0.3">
      <c r="A2909" s="23">
        <v>2908</v>
      </c>
      <c r="B2909" s="21" t="s">
        <v>4</v>
      </c>
      <c r="C2909" s="17" t="s">
        <v>2108</v>
      </c>
      <c r="D2909" s="17" t="s">
        <v>1532</v>
      </c>
      <c r="E2909" s="17" t="s">
        <v>330</v>
      </c>
      <c r="F2909" s="17"/>
    </row>
    <row r="2910" spans="1:6" x14ac:dyDescent="0.3">
      <c r="A2910" s="23">
        <v>2909</v>
      </c>
      <c r="B2910" s="21" t="s">
        <v>4</v>
      </c>
      <c r="C2910" s="17" t="s">
        <v>1928</v>
      </c>
      <c r="D2910" s="17" t="s">
        <v>1535</v>
      </c>
      <c r="E2910" s="17" t="s">
        <v>1929</v>
      </c>
      <c r="F2910" s="17"/>
    </row>
    <row r="2911" spans="1:6" x14ac:dyDescent="0.3">
      <c r="A2911" s="23">
        <v>2910</v>
      </c>
      <c r="B2911" s="21" t="s">
        <v>4</v>
      </c>
      <c r="C2911" s="17" t="s">
        <v>104</v>
      </c>
      <c r="D2911" s="17" t="s">
        <v>1539</v>
      </c>
      <c r="E2911" s="17" t="s">
        <v>64</v>
      </c>
      <c r="F2911" s="17"/>
    </row>
    <row r="2912" spans="1:6" x14ac:dyDescent="0.3">
      <c r="A2912" s="23">
        <v>2911</v>
      </c>
      <c r="B2912" s="21" t="s">
        <v>4</v>
      </c>
      <c r="C2912" s="17" t="s">
        <v>1843</v>
      </c>
      <c r="D2912" s="17" t="s">
        <v>1544</v>
      </c>
      <c r="E2912" s="17" t="s">
        <v>1702</v>
      </c>
      <c r="F2912" s="17"/>
    </row>
    <row r="2913" spans="1:6" x14ac:dyDescent="0.3">
      <c r="A2913" s="23">
        <v>2912</v>
      </c>
      <c r="B2913" s="21" t="s">
        <v>4</v>
      </c>
      <c r="C2913" s="17" t="s">
        <v>1262</v>
      </c>
      <c r="D2913" s="17" t="s">
        <v>1559</v>
      </c>
      <c r="E2913" s="17" t="s">
        <v>64</v>
      </c>
      <c r="F2913" s="17"/>
    </row>
    <row r="2914" spans="1:6" x14ac:dyDescent="0.3">
      <c r="A2914" s="23">
        <v>2913</v>
      </c>
      <c r="B2914" s="21" t="s">
        <v>4</v>
      </c>
      <c r="C2914" s="17" t="s">
        <v>1927</v>
      </c>
      <c r="D2914" s="17" t="s">
        <v>1533</v>
      </c>
      <c r="E2914" s="17" t="s">
        <v>1623</v>
      </c>
      <c r="F2914" s="17"/>
    </row>
    <row r="2915" spans="1:6" x14ac:dyDescent="0.3">
      <c r="A2915" s="23">
        <v>2914</v>
      </c>
      <c r="B2915" s="21" t="s">
        <v>4</v>
      </c>
      <c r="C2915" s="17" t="s">
        <v>1844</v>
      </c>
      <c r="D2915" s="17" t="s">
        <v>1542</v>
      </c>
      <c r="E2915" s="17" t="s">
        <v>1845</v>
      </c>
      <c r="F2915" s="17"/>
    </row>
    <row r="2916" spans="1:6" x14ac:dyDescent="0.3">
      <c r="A2916" s="23">
        <v>2915</v>
      </c>
      <c r="B2916" s="21" t="s">
        <v>4</v>
      </c>
      <c r="C2916" s="17" t="s">
        <v>1792</v>
      </c>
      <c r="D2916" s="17" t="s">
        <v>1534</v>
      </c>
      <c r="E2916" s="17" t="s">
        <v>1793</v>
      </c>
      <c r="F2916" s="17"/>
    </row>
    <row r="2917" spans="1:6" x14ac:dyDescent="0.3">
      <c r="A2917" s="23">
        <v>2916</v>
      </c>
      <c r="B2917" s="21" t="s">
        <v>4</v>
      </c>
      <c r="C2917" s="17" t="s">
        <v>1890</v>
      </c>
      <c r="D2917" s="17" t="s">
        <v>1536</v>
      </c>
      <c r="E2917" s="17" t="s">
        <v>1891</v>
      </c>
      <c r="F2917" s="17"/>
    </row>
    <row r="2918" spans="1:6" x14ac:dyDescent="0.3">
      <c r="A2918" s="23">
        <v>2917</v>
      </c>
      <c r="B2918" s="21" t="s">
        <v>4</v>
      </c>
      <c r="C2918" s="17" t="s">
        <v>4480</v>
      </c>
      <c r="D2918" s="17" t="s">
        <v>1536</v>
      </c>
      <c r="E2918" s="17" t="s">
        <v>1615</v>
      </c>
      <c r="F2918" s="17"/>
    </row>
    <row r="2919" spans="1:6" x14ac:dyDescent="0.3">
      <c r="A2919" s="23">
        <v>2918</v>
      </c>
      <c r="B2919" s="21" t="s">
        <v>4</v>
      </c>
      <c r="C2919" s="17" t="s">
        <v>1634</v>
      </c>
      <c r="D2919" s="17" t="s">
        <v>1535</v>
      </c>
      <c r="E2919" s="17" t="s">
        <v>1615</v>
      </c>
      <c r="F2919" s="17"/>
    </row>
    <row r="2920" spans="1:6" x14ac:dyDescent="0.3">
      <c r="A2920" s="23">
        <v>2919</v>
      </c>
      <c r="B2920" s="21" t="s">
        <v>4</v>
      </c>
      <c r="C2920" s="17" t="s">
        <v>136</v>
      </c>
      <c r="D2920" s="17" t="s">
        <v>1538</v>
      </c>
      <c r="E2920" s="17" t="s">
        <v>9</v>
      </c>
      <c r="F2920" s="17"/>
    </row>
    <row r="2921" spans="1:6" x14ac:dyDescent="0.3">
      <c r="A2921" s="23">
        <v>2920</v>
      </c>
      <c r="B2921" s="21" t="s">
        <v>4</v>
      </c>
      <c r="C2921" s="17" t="s">
        <v>1691</v>
      </c>
      <c r="D2921" s="17" t="s">
        <v>1534</v>
      </c>
      <c r="E2921" s="17" t="s">
        <v>1692</v>
      </c>
      <c r="F2921" s="17"/>
    </row>
    <row r="2922" spans="1:6" x14ac:dyDescent="0.3">
      <c r="A2922" s="23">
        <v>2921</v>
      </c>
      <c r="B2922" s="21" t="s">
        <v>4</v>
      </c>
      <c r="C2922" s="17" t="s">
        <v>1990</v>
      </c>
      <c r="D2922" s="17" t="s">
        <v>1532</v>
      </c>
      <c r="E2922" s="17" t="s">
        <v>1991</v>
      </c>
      <c r="F2922" s="17"/>
    </row>
    <row r="2923" spans="1:6" x14ac:dyDescent="0.3">
      <c r="A2923" s="23">
        <v>2922</v>
      </c>
      <c r="B2923" s="21" t="s">
        <v>4</v>
      </c>
      <c r="C2923" s="17" t="s">
        <v>1944</v>
      </c>
      <c r="D2923" s="17" t="s">
        <v>4629</v>
      </c>
      <c r="E2923" s="17" t="s">
        <v>1625</v>
      </c>
      <c r="F2923" s="17"/>
    </row>
    <row r="2924" spans="1:6" x14ac:dyDescent="0.3">
      <c r="A2924" s="23">
        <v>2923</v>
      </c>
      <c r="B2924" s="21" t="s">
        <v>4</v>
      </c>
      <c r="C2924" s="17" t="s">
        <v>2162</v>
      </c>
      <c r="D2924" s="17" t="s">
        <v>1538</v>
      </c>
      <c r="E2924" s="17" t="s">
        <v>2163</v>
      </c>
      <c r="F2924" s="17"/>
    </row>
    <row r="2925" spans="1:6" x14ac:dyDescent="0.3">
      <c r="A2925" s="23">
        <v>2924</v>
      </c>
      <c r="B2925" s="21" t="s">
        <v>4</v>
      </c>
      <c r="C2925" s="17" t="s">
        <v>1709</v>
      </c>
      <c r="D2925" s="17" t="s">
        <v>1538</v>
      </c>
      <c r="E2925" s="17" t="s">
        <v>4633</v>
      </c>
      <c r="F2925" s="17"/>
    </row>
    <row r="2926" spans="1:6" x14ac:dyDescent="0.3">
      <c r="A2926" s="23">
        <v>2925</v>
      </c>
      <c r="B2926" s="21" t="s">
        <v>4</v>
      </c>
      <c r="C2926" s="17" t="s">
        <v>1658</v>
      </c>
      <c r="D2926" s="17" t="s">
        <v>1532</v>
      </c>
      <c r="E2926" s="17" t="s">
        <v>1651</v>
      </c>
      <c r="F2926" s="17"/>
    </row>
    <row r="2927" spans="1:6" x14ac:dyDescent="0.3">
      <c r="A2927" s="23">
        <v>2926</v>
      </c>
      <c r="B2927" s="21" t="s">
        <v>4</v>
      </c>
      <c r="C2927" s="17" t="s">
        <v>1971</v>
      </c>
      <c r="D2927" s="17" t="s">
        <v>1535</v>
      </c>
      <c r="E2927" s="17" t="s">
        <v>1972</v>
      </c>
      <c r="F2927" s="17"/>
    </row>
    <row r="2928" spans="1:6" x14ac:dyDescent="0.3">
      <c r="A2928" s="23">
        <v>2927</v>
      </c>
      <c r="B2928" s="21" t="s">
        <v>4</v>
      </c>
      <c r="C2928" s="17" t="s">
        <v>1686</v>
      </c>
      <c r="D2928" s="17" t="s">
        <v>4691</v>
      </c>
      <c r="E2928" s="17" t="s">
        <v>1687</v>
      </c>
      <c r="F2928" s="17"/>
    </row>
    <row r="2929" spans="1:6" x14ac:dyDescent="0.3">
      <c r="A2929" s="23">
        <v>2928</v>
      </c>
      <c r="B2929" s="21" t="s">
        <v>4</v>
      </c>
      <c r="C2929" s="17" t="s">
        <v>2132</v>
      </c>
      <c r="D2929" s="17" t="s">
        <v>4629</v>
      </c>
      <c r="E2929" s="17" t="s">
        <v>2131</v>
      </c>
      <c r="F2929" s="17"/>
    </row>
    <row r="2930" spans="1:6" x14ac:dyDescent="0.3">
      <c r="A2930" s="23">
        <v>2929</v>
      </c>
      <c r="B2930" s="21" t="s">
        <v>4</v>
      </c>
      <c r="C2930" s="17" t="s">
        <v>1983</v>
      </c>
      <c r="D2930" s="17" t="s">
        <v>1538</v>
      </c>
      <c r="E2930" s="17" t="s">
        <v>1984</v>
      </c>
      <c r="F2930" s="17"/>
    </row>
    <row r="2931" spans="1:6" x14ac:dyDescent="0.3">
      <c r="A2931" s="23">
        <v>2930</v>
      </c>
      <c r="B2931" s="21" t="s">
        <v>4</v>
      </c>
      <c r="C2931" s="17" t="s">
        <v>1924</v>
      </c>
      <c r="D2931" s="17" t="s">
        <v>1543</v>
      </c>
      <c r="E2931" s="17" t="s">
        <v>1925</v>
      </c>
      <c r="F2931" s="17"/>
    </row>
    <row r="2932" spans="1:6" x14ac:dyDescent="0.3">
      <c r="A2932" s="23">
        <v>2931</v>
      </c>
      <c r="B2932" s="21" t="s">
        <v>4</v>
      </c>
      <c r="C2932" s="17" t="s">
        <v>1747</v>
      </c>
      <c r="D2932" s="17" t="s">
        <v>1543</v>
      </c>
      <c r="E2932" s="17" t="s">
        <v>4633</v>
      </c>
      <c r="F2932" s="17"/>
    </row>
    <row r="2933" spans="1:6" x14ac:dyDescent="0.3">
      <c r="A2933" s="23">
        <v>2932</v>
      </c>
      <c r="B2933" s="21" t="s">
        <v>4</v>
      </c>
      <c r="C2933" s="17" t="s">
        <v>120</v>
      </c>
      <c r="D2933" s="17" t="s">
        <v>1535</v>
      </c>
      <c r="E2933" s="17" t="s">
        <v>6</v>
      </c>
      <c r="F2933" s="17"/>
    </row>
    <row r="2934" spans="1:6" x14ac:dyDescent="0.3">
      <c r="A2934" s="23">
        <v>2933</v>
      </c>
      <c r="B2934" s="21" t="s">
        <v>4</v>
      </c>
      <c r="C2934" s="17" t="s">
        <v>158</v>
      </c>
      <c r="D2934" s="17" t="s">
        <v>1544</v>
      </c>
      <c r="E2934" s="17" t="s">
        <v>19</v>
      </c>
      <c r="F2934" s="17"/>
    </row>
    <row r="2935" spans="1:6" x14ac:dyDescent="0.3">
      <c r="A2935" s="23">
        <v>2934</v>
      </c>
      <c r="B2935" s="21" t="s">
        <v>4</v>
      </c>
      <c r="C2935" s="17" t="s">
        <v>2128</v>
      </c>
      <c r="D2935" s="17" t="s">
        <v>1534</v>
      </c>
      <c r="E2935" s="17" t="s">
        <v>1613</v>
      </c>
      <c r="F2935" s="17"/>
    </row>
    <row r="2936" spans="1:6" x14ac:dyDescent="0.3">
      <c r="A2936" s="23">
        <v>2935</v>
      </c>
      <c r="B2936" s="21" t="s">
        <v>4</v>
      </c>
      <c r="C2936" s="17" t="s">
        <v>2134</v>
      </c>
      <c r="D2936" s="17" t="s">
        <v>1535</v>
      </c>
      <c r="E2936" s="17" t="s">
        <v>2135</v>
      </c>
      <c r="F2936" s="17"/>
    </row>
    <row r="2937" spans="1:6" x14ac:dyDescent="0.3">
      <c r="A2937" s="23">
        <v>2936</v>
      </c>
      <c r="B2937" s="21" t="s">
        <v>4</v>
      </c>
      <c r="C2937" s="17" t="s">
        <v>1919</v>
      </c>
      <c r="D2937" s="17" t="s">
        <v>1553</v>
      </c>
      <c r="E2937" s="17" t="s">
        <v>1871</v>
      </c>
      <c r="F2937" s="17"/>
    </row>
    <row r="2938" spans="1:6" x14ac:dyDescent="0.3">
      <c r="A2938" s="23">
        <v>2937</v>
      </c>
      <c r="B2938" s="21" t="s">
        <v>4</v>
      </c>
      <c r="C2938" s="17" t="s">
        <v>1870</v>
      </c>
      <c r="D2938" s="17" t="s">
        <v>1553</v>
      </c>
      <c r="E2938" s="17" t="s">
        <v>1871</v>
      </c>
      <c r="F2938" s="17"/>
    </row>
    <row r="2939" spans="1:6" x14ac:dyDescent="0.3">
      <c r="A2939" s="23">
        <v>2938</v>
      </c>
      <c r="B2939" s="21" t="s">
        <v>4</v>
      </c>
      <c r="C2939" s="17" t="s">
        <v>1758</v>
      </c>
      <c r="D2939" s="17" t="s">
        <v>1534</v>
      </c>
      <c r="E2939" s="17" t="s">
        <v>1759</v>
      </c>
      <c r="F2939" s="17"/>
    </row>
    <row r="2940" spans="1:6" x14ac:dyDescent="0.3">
      <c r="A2940" s="23">
        <v>2939</v>
      </c>
      <c r="B2940" s="21" t="s">
        <v>4</v>
      </c>
      <c r="C2940" s="17" t="s">
        <v>1612</v>
      </c>
      <c r="D2940" s="17" t="s">
        <v>1535</v>
      </c>
      <c r="E2940" s="17" t="s">
        <v>1613</v>
      </c>
      <c r="F2940" s="17"/>
    </row>
    <row r="2941" spans="1:6" x14ac:dyDescent="0.3">
      <c r="A2941" s="23">
        <v>2940</v>
      </c>
      <c r="B2941" s="21" t="s">
        <v>4</v>
      </c>
      <c r="C2941" s="17" t="s">
        <v>1926</v>
      </c>
      <c r="D2941" s="17" t="s">
        <v>1535</v>
      </c>
      <c r="E2941" s="17" t="s">
        <v>1623</v>
      </c>
      <c r="F2941" s="17"/>
    </row>
    <row r="2942" spans="1:6" x14ac:dyDescent="0.3">
      <c r="A2942" s="23">
        <v>2941</v>
      </c>
      <c r="B2942" s="21" t="s">
        <v>4</v>
      </c>
      <c r="C2942" s="17" t="s">
        <v>1676</v>
      </c>
      <c r="D2942" s="17" t="s">
        <v>1533</v>
      </c>
      <c r="E2942" s="17" t="s">
        <v>1615</v>
      </c>
      <c r="F2942" s="17"/>
    </row>
    <row r="2943" spans="1:6" x14ac:dyDescent="0.3">
      <c r="A2943" s="23">
        <v>2942</v>
      </c>
      <c r="B2943" s="21" t="s">
        <v>4</v>
      </c>
      <c r="C2943" s="17" t="s">
        <v>1995</v>
      </c>
      <c r="D2943" s="17" t="s">
        <v>1532</v>
      </c>
      <c r="E2943" s="17" t="s">
        <v>1996</v>
      </c>
      <c r="F2943" s="17"/>
    </row>
    <row r="2944" spans="1:6" x14ac:dyDescent="0.3">
      <c r="A2944" s="23">
        <v>2943</v>
      </c>
      <c r="B2944" s="21" t="s">
        <v>4</v>
      </c>
      <c r="C2944" s="17" t="s">
        <v>1882</v>
      </c>
      <c r="D2944" s="17" t="s">
        <v>1536</v>
      </c>
      <c r="E2944" s="17" t="s">
        <v>1617</v>
      </c>
      <c r="F2944" s="17"/>
    </row>
    <row r="2945" spans="1:6" x14ac:dyDescent="0.3">
      <c r="A2945" s="23">
        <v>2944</v>
      </c>
      <c r="B2945" s="21" t="s">
        <v>4</v>
      </c>
      <c r="C2945" s="17" t="s">
        <v>1736</v>
      </c>
      <c r="D2945" s="17" t="s">
        <v>1541</v>
      </c>
      <c r="E2945" s="17" t="s">
        <v>1737</v>
      </c>
      <c r="F2945" s="17"/>
    </row>
    <row r="2946" spans="1:6" x14ac:dyDescent="0.3">
      <c r="A2946" s="23">
        <v>2945</v>
      </c>
      <c r="B2946" s="21" t="s">
        <v>4</v>
      </c>
      <c r="C2946" s="17" t="s">
        <v>1598</v>
      </c>
      <c r="D2946" s="17" t="s">
        <v>1541</v>
      </c>
      <c r="E2946" s="17" t="s">
        <v>1599</v>
      </c>
      <c r="F2946" s="17"/>
    </row>
    <row r="2947" spans="1:6" x14ac:dyDescent="0.3">
      <c r="A2947" s="23">
        <v>2946</v>
      </c>
      <c r="B2947" s="21" t="s">
        <v>4</v>
      </c>
      <c r="C2947" s="17" t="s">
        <v>2057</v>
      </c>
      <c r="D2947" s="17" t="s">
        <v>1562</v>
      </c>
      <c r="E2947" s="17" t="s">
        <v>1702</v>
      </c>
      <c r="F2947" s="17"/>
    </row>
    <row r="2948" spans="1:6" x14ac:dyDescent="0.3">
      <c r="A2948" s="23">
        <v>2947</v>
      </c>
      <c r="B2948" s="21" t="s">
        <v>4</v>
      </c>
      <c r="C2948" s="17" t="s">
        <v>2026</v>
      </c>
      <c r="D2948" s="17" t="s">
        <v>1534</v>
      </c>
      <c r="E2948" s="17" t="s">
        <v>1568</v>
      </c>
      <c r="F2948" s="17"/>
    </row>
    <row r="2949" spans="1:6" x14ac:dyDescent="0.3">
      <c r="A2949" s="23">
        <v>2948</v>
      </c>
      <c r="B2949" s="21" t="s">
        <v>4</v>
      </c>
      <c r="C2949" s="17" t="s">
        <v>4503</v>
      </c>
      <c r="D2949" s="17" t="s">
        <v>1537</v>
      </c>
      <c r="E2949" s="17" t="s">
        <v>1621</v>
      </c>
      <c r="F2949" s="17"/>
    </row>
    <row r="2950" spans="1:6" x14ac:dyDescent="0.3">
      <c r="A2950" s="23">
        <v>2949</v>
      </c>
      <c r="B2950" s="21" t="s">
        <v>4</v>
      </c>
      <c r="C2950" s="17" t="s">
        <v>3466</v>
      </c>
      <c r="D2950" s="17" t="s">
        <v>1535</v>
      </c>
      <c r="E2950" s="17" t="s">
        <v>1651</v>
      </c>
      <c r="F2950" s="17"/>
    </row>
    <row r="2951" spans="1:6" x14ac:dyDescent="0.3">
      <c r="A2951" s="23">
        <v>2950</v>
      </c>
      <c r="B2951" s="21" t="s">
        <v>4</v>
      </c>
      <c r="C2951" s="17" t="s">
        <v>1688</v>
      </c>
      <c r="D2951" s="17" t="s">
        <v>1537</v>
      </c>
      <c r="E2951" s="17" t="s">
        <v>1617</v>
      </c>
      <c r="F2951" s="17"/>
    </row>
    <row r="2952" spans="1:6" x14ac:dyDescent="0.3">
      <c r="A2952" s="23">
        <v>2951</v>
      </c>
      <c r="B2952" s="21" t="s">
        <v>4</v>
      </c>
      <c r="C2952" s="17" t="s">
        <v>4477</v>
      </c>
      <c r="D2952" s="17" t="s">
        <v>1534</v>
      </c>
      <c r="E2952" s="17" t="s">
        <v>3311</v>
      </c>
      <c r="F2952" s="17"/>
    </row>
    <row r="2953" spans="1:6" x14ac:dyDescent="0.3">
      <c r="A2953" s="23">
        <v>2952</v>
      </c>
      <c r="B2953" s="21" t="s">
        <v>4</v>
      </c>
      <c r="C2953" s="17" t="s">
        <v>4587</v>
      </c>
      <c r="D2953" s="17" t="s">
        <v>1543</v>
      </c>
      <c r="E2953" s="17" t="s">
        <v>1814</v>
      </c>
      <c r="F2953" s="17"/>
    </row>
    <row r="2954" spans="1:6" x14ac:dyDescent="0.3">
      <c r="A2954" s="23">
        <v>2953</v>
      </c>
      <c r="B2954" s="21" t="s">
        <v>4</v>
      </c>
      <c r="C2954" s="17" t="s">
        <v>4568</v>
      </c>
      <c r="D2954" s="17" t="s">
        <v>1559</v>
      </c>
      <c r="E2954" s="17" t="s">
        <v>1769</v>
      </c>
      <c r="F2954" s="17"/>
    </row>
    <row r="2955" spans="1:6" x14ac:dyDescent="0.3">
      <c r="A2955" s="23">
        <v>2954</v>
      </c>
      <c r="B2955" s="21" t="s">
        <v>4</v>
      </c>
      <c r="C2955" s="17" t="s">
        <v>4528</v>
      </c>
      <c r="D2955" s="17" t="s">
        <v>1558</v>
      </c>
      <c r="E2955" s="17" t="s">
        <v>1651</v>
      </c>
      <c r="F2955" s="17"/>
    </row>
    <row r="2956" spans="1:6" x14ac:dyDescent="0.3">
      <c r="A2956" s="23">
        <v>2955</v>
      </c>
      <c r="B2956" s="21" t="s">
        <v>4</v>
      </c>
      <c r="C2956" s="17" t="s">
        <v>1745</v>
      </c>
      <c r="D2956" s="17" t="s">
        <v>1543</v>
      </c>
      <c r="E2956" s="17" t="s">
        <v>1746</v>
      </c>
      <c r="F2956" s="17"/>
    </row>
    <row r="2957" spans="1:6" x14ac:dyDescent="0.3">
      <c r="A2957" s="23">
        <v>2956</v>
      </c>
      <c r="B2957" s="21" t="s">
        <v>4</v>
      </c>
      <c r="C2957" s="17" t="s">
        <v>1745</v>
      </c>
      <c r="D2957" s="17" t="s">
        <v>1549</v>
      </c>
      <c r="E2957" s="17" t="s">
        <v>1809</v>
      </c>
      <c r="F2957" s="17"/>
    </row>
    <row r="2958" spans="1:6" x14ac:dyDescent="0.3">
      <c r="A2958" s="23">
        <v>2957</v>
      </c>
      <c r="B2958" s="21" t="s">
        <v>4</v>
      </c>
      <c r="C2958" s="17" t="s">
        <v>2772</v>
      </c>
      <c r="D2958" s="17" t="s">
        <v>1541</v>
      </c>
      <c r="E2958" s="17" t="s">
        <v>1861</v>
      </c>
      <c r="F2958" s="17"/>
    </row>
    <row r="2959" spans="1:6" x14ac:dyDescent="0.3">
      <c r="A2959" s="23">
        <v>2958</v>
      </c>
      <c r="B2959" s="21" t="s">
        <v>4</v>
      </c>
      <c r="C2959" s="17" t="s">
        <v>2359</v>
      </c>
      <c r="D2959" s="17" t="s">
        <v>4629</v>
      </c>
      <c r="E2959" s="17" t="s">
        <v>1625</v>
      </c>
      <c r="F2959" s="17"/>
    </row>
    <row r="2960" spans="1:6" x14ac:dyDescent="0.3">
      <c r="A2960" s="23">
        <v>2959</v>
      </c>
      <c r="B2960" s="21" t="s">
        <v>4</v>
      </c>
      <c r="C2960" s="17" t="s">
        <v>2685</v>
      </c>
      <c r="D2960" s="17" t="s">
        <v>1534</v>
      </c>
      <c r="E2960" s="17" t="s">
        <v>1960</v>
      </c>
      <c r="F2960" s="17"/>
    </row>
    <row r="2961" spans="1:6" x14ac:dyDescent="0.3">
      <c r="A2961" s="23">
        <v>2960</v>
      </c>
      <c r="B2961" s="21" t="s">
        <v>4</v>
      </c>
      <c r="C2961" s="17" t="s">
        <v>4555</v>
      </c>
      <c r="D2961" s="17" t="s">
        <v>1537</v>
      </c>
      <c r="E2961" s="17" t="s">
        <v>2054</v>
      </c>
      <c r="F2961" s="17"/>
    </row>
    <row r="2962" spans="1:6" x14ac:dyDescent="0.3">
      <c r="A2962" s="23">
        <v>2961</v>
      </c>
      <c r="B2962" s="21" t="s">
        <v>4</v>
      </c>
      <c r="C2962" s="17" t="s">
        <v>4551</v>
      </c>
      <c r="D2962" s="17" t="s">
        <v>340</v>
      </c>
      <c r="E2962" s="17" t="s">
        <v>1596</v>
      </c>
      <c r="F2962" s="17"/>
    </row>
    <row r="2963" spans="1:6" x14ac:dyDescent="0.3">
      <c r="A2963" s="23">
        <v>2962</v>
      </c>
      <c r="B2963" s="21" t="s">
        <v>4</v>
      </c>
      <c r="C2963" s="17" t="s">
        <v>2094</v>
      </c>
      <c r="D2963" s="17" t="s">
        <v>4629</v>
      </c>
      <c r="E2963" s="17" t="s">
        <v>1651</v>
      </c>
      <c r="F2963" s="17"/>
    </row>
    <row r="2964" spans="1:6" x14ac:dyDescent="0.3">
      <c r="A2964" s="23">
        <v>2963</v>
      </c>
      <c r="B2964" s="21" t="s">
        <v>4</v>
      </c>
      <c r="C2964" s="17" t="s">
        <v>2074</v>
      </c>
      <c r="D2964" s="17" t="s">
        <v>1534</v>
      </c>
      <c r="E2964" s="17" t="s">
        <v>2075</v>
      </c>
      <c r="F2964" s="17"/>
    </row>
    <row r="2965" spans="1:6" x14ac:dyDescent="0.3">
      <c r="A2965" s="23">
        <v>2964</v>
      </c>
      <c r="B2965" s="21" t="s">
        <v>4</v>
      </c>
      <c r="C2965" s="17" t="s">
        <v>4499</v>
      </c>
      <c r="D2965" s="17" t="s">
        <v>1537</v>
      </c>
      <c r="E2965" s="17" t="s">
        <v>4185</v>
      </c>
      <c r="F2965" s="17"/>
    </row>
    <row r="2966" spans="1:6" x14ac:dyDescent="0.3">
      <c r="A2966" s="23">
        <v>2965</v>
      </c>
      <c r="B2966" s="21" t="s">
        <v>4</v>
      </c>
      <c r="C2966" s="17" t="s">
        <v>4493</v>
      </c>
      <c r="D2966" s="17" t="s">
        <v>1538</v>
      </c>
      <c r="E2966" s="17" t="s">
        <v>1619</v>
      </c>
      <c r="F2966" s="17"/>
    </row>
    <row r="2967" spans="1:6" x14ac:dyDescent="0.3">
      <c r="A2967" s="23">
        <v>2966</v>
      </c>
      <c r="B2967" s="21" t="s">
        <v>4</v>
      </c>
      <c r="C2967" s="17" t="s">
        <v>4461</v>
      </c>
      <c r="D2967" s="17" t="s">
        <v>1532</v>
      </c>
      <c r="E2967" s="17" t="s">
        <v>1772</v>
      </c>
      <c r="F2967" s="17"/>
    </row>
    <row r="2968" spans="1:6" x14ac:dyDescent="0.3">
      <c r="A2968" s="23">
        <v>2967</v>
      </c>
      <c r="B2968" s="21" t="s">
        <v>4</v>
      </c>
      <c r="C2968" s="17" t="s">
        <v>1920</v>
      </c>
      <c r="D2968" s="17" t="s">
        <v>1534</v>
      </c>
      <c r="E2968" s="17" t="s">
        <v>1651</v>
      </c>
      <c r="F2968" s="17"/>
    </row>
    <row r="2969" spans="1:6" x14ac:dyDescent="0.3">
      <c r="A2969" s="23">
        <v>2968</v>
      </c>
      <c r="B2969" s="21" t="s">
        <v>4</v>
      </c>
      <c r="C2969" s="17" t="s">
        <v>1920</v>
      </c>
      <c r="D2969" s="17" t="s">
        <v>1535</v>
      </c>
      <c r="E2969" s="17" t="s">
        <v>1617</v>
      </c>
      <c r="F2969" s="17"/>
    </row>
    <row r="2970" spans="1:6" x14ac:dyDescent="0.3">
      <c r="A2970" s="23">
        <v>2969</v>
      </c>
      <c r="B2970" s="21" t="s">
        <v>4</v>
      </c>
      <c r="C2970" s="17" t="s">
        <v>1920</v>
      </c>
      <c r="D2970" s="17" t="s">
        <v>1536</v>
      </c>
      <c r="E2970" s="17" t="s">
        <v>1651</v>
      </c>
      <c r="F2970" s="17"/>
    </row>
    <row r="2971" spans="1:6" x14ac:dyDescent="0.3">
      <c r="A2971" s="23">
        <v>2970</v>
      </c>
      <c r="B2971" s="21" t="s">
        <v>4</v>
      </c>
      <c r="C2971" s="17" t="s">
        <v>1852</v>
      </c>
      <c r="D2971" s="17" t="s">
        <v>1544</v>
      </c>
      <c r="E2971" s="17" t="s">
        <v>1599</v>
      </c>
      <c r="F2971" s="17"/>
    </row>
    <row r="2972" spans="1:6" x14ac:dyDescent="0.3">
      <c r="A2972" s="23">
        <v>2971</v>
      </c>
      <c r="B2972" s="21" t="s">
        <v>4</v>
      </c>
      <c r="C2972" s="17" t="s">
        <v>4547</v>
      </c>
      <c r="D2972" s="17" t="s">
        <v>1532</v>
      </c>
      <c r="E2972" s="17" t="s">
        <v>3456</v>
      </c>
      <c r="F2972" s="17"/>
    </row>
    <row r="2973" spans="1:6" x14ac:dyDescent="0.3">
      <c r="A2973" s="23">
        <v>2972</v>
      </c>
      <c r="B2973" s="21" t="s">
        <v>4</v>
      </c>
      <c r="C2973" s="17" t="s">
        <v>2083</v>
      </c>
      <c r="D2973" s="17" t="s">
        <v>4629</v>
      </c>
      <c r="E2973" s="17" t="s">
        <v>1702</v>
      </c>
      <c r="F2973" s="17"/>
    </row>
    <row r="2974" spans="1:6" x14ac:dyDescent="0.3">
      <c r="A2974" s="23">
        <v>2973</v>
      </c>
      <c r="B2974" s="21" t="s">
        <v>4</v>
      </c>
      <c r="C2974" s="17" t="s">
        <v>1962</v>
      </c>
      <c r="D2974" s="17" t="s">
        <v>1556</v>
      </c>
      <c r="E2974" s="17" t="s">
        <v>1726</v>
      </c>
      <c r="F2974" s="17"/>
    </row>
    <row r="2975" spans="1:6" x14ac:dyDescent="0.3">
      <c r="A2975" s="23">
        <v>2974</v>
      </c>
      <c r="B2975" s="21" t="s">
        <v>4</v>
      </c>
      <c r="C2975" s="17" t="s">
        <v>4589</v>
      </c>
      <c r="D2975" s="17" t="s">
        <v>1551</v>
      </c>
      <c r="E2975" s="17" t="s">
        <v>1617</v>
      </c>
      <c r="F2975" s="17"/>
    </row>
    <row r="2976" spans="1:6" x14ac:dyDescent="0.3">
      <c r="A2976" s="23">
        <v>2975</v>
      </c>
      <c r="B2976" s="21" t="s">
        <v>4</v>
      </c>
      <c r="C2976" s="17" t="s">
        <v>1985</v>
      </c>
      <c r="D2976" s="17" t="s">
        <v>1541</v>
      </c>
      <c r="E2976" s="17" t="s">
        <v>1615</v>
      </c>
      <c r="F2976" s="17"/>
    </row>
    <row r="2977" spans="1:6" x14ac:dyDescent="0.3">
      <c r="A2977" s="23">
        <v>2976</v>
      </c>
      <c r="B2977" s="21" t="s">
        <v>4</v>
      </c>
      <c r="C2977" s="17" t="s">
        <v>1664</v>
      </c>
      <c r="D2977" s="17" t="s">
        <v>1546</v>
      </c>
      <c r="E2977" s="17" t="s">
        <v>1617</v>
      </c>
      <c r="F2977" s="17"/>
    </row>
    <row r="2978" spans="1:6" x14ac:dyDescent="0.3">
      <c r="A2978" s="23">
        <v>2977</v>
      </c>
      <c r="B2978" s="21" t="s">
        <v>4</v>
      </c>
      <c r="C2978" s="17" t="s">
        <v>1624</v>
      </c>
      <c r="D2978" s="17" t="s">
        <v>4629</v>
      </c>
      <c r="E2978" s="17" t="s">
        <v>1625</v>
      </c>
      <c r="F2978" s="17"/>
    </row>
    <row r="2979" spans="1:6" x14ac:dyDescent="0.3">
      <c r="A2979" s="23">
        <v>2978</v>
      </c>
      <c r="B2979" s="21" t="s">
        <v>4</v>
      </c>
      <c r="C2979" s="17" t="s">
        <v>1902</v>
      </c>
      <c r="D2979" s="17" t="s">
        <v>1541</v>
      </c>
      <c r="E2979" s="17" t="s">
        <v>1592</v>
      </c>
      <c r="F2979" s="17"/>
    </row>
    <row r="2980" spans="1:6" x14ac:dyDescent="0.3">
      <c r="A2980" s="23">
        <v>2979</v>
      </c>
      <c r="B2980" s="21" t="s">
        <v>4</v>
      </c>
      <c r="C2980" s="17" t="s">
        <v>1710</v>
      </c>
      <c r="D2980" s="17" t="s">
        <v>340</v>
      </c>
      <c r="E2980" s="17" t="s">
        <v>1711</v>
      </c>
      <c r="F2980" s="17"/>
    </row>
    <row r="2981" spans="1:6" x14ac:dyDescent="0.3">
      <c r="A2981" s="23">
        <v>2980</v>
      </c>
      <c r="B2981" s="21" t="s">
        <v>4</v>
      </c>
      <c r="C2981" s="17" t="s">
        <v>1591</v>
      </c>
      <c r="D2981" s="17" t="s">
        <v>1538</v>
      </c>
      <c r="E2981" s="17" t="s">
        <v>1592</v>
      </c>
      <c r="F2981" s="17"/>
    </row>
    <row r="2982" spans="1:6" x14ac:dyDescent="0.3">
      <c r="A2982" s="23">
        <v>2981</v>
      </c>
      <c r="B2982" s="21" t="s">
        <v>4</v>
      </c>
      <c r="C2982" s="17" t="s">
        <v>1959</v>
      </c>
      <c r="D2982" s="17" t="s">
        <v>4629</v>
      </c>
      <c r="E2982" s="17" t="s">
        <v>1960</v>
      </c>
      <c r="F2982" s="17"/>
    </row>
    <row r="2983" spans="1:6" x14ac:dyDescent="0.3">
      <c r="A2983" s="23">
        <v>2982</v>
      </c>
      <c r="B2983" s="21" t="s">
        <v>4</v>
      </c>
      <c r="C2983" s="17" t="s">
        <v>4562</v>
      </c>
      <c r="D2983" s="17" t="s">
        <v>1532</v>
      </c>
      <c r="E2983" s="17" t="s">
        <v>1746</v>
      </c>
      <c r="F2983" s="17"/>
    </row>
    <row r="2984" spans="1:6" x14ac:dyDescent="0.3">
      <c r="A2984" s="23">
        <v>2983</v>
      </c>
      <c r="B2984" s="21" t="s">
        <v>4</v>
      </c>
      <c r="C2984" s="17" t="s">
        <v>1660</v>
      </c>
      <c r="D2984" s="17" t="s">
        <v>1535</v>
      </c>
      <c r="E2984" s="17" t="s">
        <v>1661</v>
      </c>
      <c r="F2984" s="17"/>
    </row>
    <row r="2985" spans="1:6" x14ac:dyDescent="0.3">
      <c r="A2985" s="23">
        <v>2984</v>
      </c>
      <c r="B2985" s="21" t="s">
        <v>4</v>
      </c>
      <c r="C2985" s="17" t="s">
        <v>2139</v>
      </c>
      <c r="D2985" s="17" t="s">
        <v>1553</v>
      </c>
      <c r="E2985" s="17" t="s">
        <v>1617</v>
      </c>
      <c r="F2985" s="17"/>
    </row>
    <row r="2986" spans="1:6" x14ac:dyDescent="0.3">
      <c r="A2986" s="23">
        <v>2985</v>
      </c>
      <c r="B2986" s="21" t="s">
        <v>4</v>
      </c>
      <c r="C2986" s="17" t="s">
        <v>1952</v>
      </c>
      <c r="D2986" s="17" t="s">
        <v>1549</v>
      </c>
      <c r="E2986" s="17" t="s">
        <v>1953</v>
      </c>
      <c r="F2986" s="17"/>
    </row>
    <row r="2987" spans="1:6" x14ac:dyDescent="0.3">
      <c r="A2987" s="23">
        <v>2986</v>
      </c>
      <c r="B2987" s="21" t="s">
        <v>4</v>
      </c>
      <c r="C2987" s="17" t="s">
        <v>2002</v>
      </c>
      <c r="D2987" s="17" t="s">
        <v>1551</v>
      </c>
      <c r="E2987" s="17" t="s">
        <v>2003</v>
      </c>
      <c r="F2987" s="17"/>
    </row>
    <row r="2988" spans="1:6" x14ac:dyDescent="0.3">
      <c r="A2988" s="23">
        <v>2987</v>
      </c>
      <c r="B2988" s="21" t="s">
        <v>4</v>
      </c>
      <c r="C2988" s="17" t="s">
        <v>1749</v>
      </c>
      <c r="D2988" s="17" t="s">
        <v>1556</v>
      </c>
      <c r="E2988" s="17" t="s">
        <v>1577</v>
      </c>
      <c r="F2988" s="17"/>
    </row>
    <row r="2989" spans="1:6" x14ac:dyDescent="0.3">
      <c r="A2989" s="23">
        <v>2988</v>
      </c>
      <c r="B2989" s="21" t="s">
        <v>4</v>
      </c>
      <c r="C2989" s="17" t="s">
        <v>1590</v>
      </c>
      <c r="D2989" s="17" t="s">
        <v>1536</v>
      </c>
      <c r="E2989" s="17" t="s">
        <v>9</v>
      </c>
      <c r="F2989" s="17"/>
    </row>
    <row r="2990" spans="1:6" x14ac:dyDescent="0.3">
      <c r="A2990" s="23">
        <v>2989</v>
      </c>
      <c r="B2990" s="21" t="s">
        <v>4</v>
      </c>
      <c r="C2990" s="17" t="s">
        <v>131</v>
      </c>
      <c r="D2990" s="17" t="s">
        <v>1540</v>
      </c>
      <c r="E2990" s="17" t="s">
        <v>19</v>
      </c>
      <c r="F2990" s="17"/>
    </row>
    <row r="2991" spans="1:6" x14ac:dyDescent="0.3">
      <c r="A2991" s="23">
        <v>2990</v>
      </c>
      <c r="B2991" s="21" t="s">
        <v>4</v>
      </c>
      <c r="C2991" s="17" t="s">
        <v>148</v>
      </c>
      <c r="D2991" s="17" t="s">
        <v>1538</v>
      </c>
      <c r="E2991" s="17" t="s">
        <v>9</v>
      </c>
      <c r="F2991" s="17"/>
    </row>
    <row r="2992" spans="1:6" x14ac:dyDescent="0.3">
      <c r="A2992" s="23">
        <v>2991</v>
      </c>
      <c r="B2992" s="21" t="s">
        <v>4</v>
      </c>
      <c r="C2992" s="17" t="s">
        <v>1739</v>
      </c>
      <c r="D2992" s="17" t="s">
        <v>1533</v>
      </c>
      <c r="E2992" s="17" t="s">
        <v>1740</v>
      </c>
      <c r="F2992" s="17"/>
    </row>
    <row r="2993" spans="1:6" x14ac:dyDescent="0.3">
      <c r="A2993" s="23">
        <v>2992</v>
      </c>
      <c r="B2993" s="21" t="s">
        <v>4</v>
      </c>
      <c r="C2993" s="17" t="s">
        <v>66</v>
      </c>
      <c r="D2993" s="17" t="s">
        <v>1535</v>
      </c>
      <c r="E2993" s="17" t="s">
        <v>19</v>
      </c>
      <c r="F2993" s="17"/>
    </row>
    <row r="2994" spans="1:6" x14ac:dyDescent="0.3">
      <c r="A2994" s="23">
        <v>2993</v>
      </c>
      <c r="B2994" s="21" t="s">
        <v>4</v>
      </c>
      <c r="C2994" s="17" t="s">
        <v>116</v>
      </c>
      <c r="D2994" s="17" t="s">
        <v>1544</v>
      </c>
      <c r="E2994" s="17" t="s">
        <v>19</v>
      </c>
      <c r="F2994" s="17"/>
    </row>
    <row r="2995" spans="1:6" x14ac:dyDescent="0.3">
      <c r="A2995" s="23">
        <v>2994</v>
      </c>
      <c r="B2995" s="21" t="s">
        <v>4</v>
      </c>
      <c r="C2995" s="17" t="s">
        <v>146</v>
      </c>
      <c r="D2995" s="17" t="s">
        <v>1549</v>
      </c>
      <c r="E2995" s="17" t="s">
        <v>64</v>
      </c>
      <c r="F2995" s="17"/>
    </row>
    <row r="2996" spans="1:6" x14ac:dyDescent="0.3">
      <c r="A2996" s="23">
        <v>2995</v>
      </c>
      <c r="B2996" s="21" t="s">
        <v>4</v>
      </c>
      <c r="C2996" s="17" t="s">
        <v>2133</v>
      </c>
      <c r="D2996" s="17" t="s">
        <v>1543</v>
      </c>
      <c r="E2996" s="17" t="s">
        <v>1759</v>
      </c>
      <c r="F2996" s="17"/>
    </row>
    <row r="2997" spans="1:6" x14ac:dyDescent="0.3">
      <c r="A2997" s="23">
        <v>2996</v>
      </c>
      <c r="B2997" s="21" t="s">
        <v>4</v>
      </c>
      <c r="C2997" s="17" t="s">
        <v>2161</v>
      </c>
      <c r="D2997" s="17" t="s">
        <v>1534</v>
      </c>
      <c r="E2997" s="17" t="s">
        <v>349</v>
      </c>
      <c r="F2997" s="17"/>
    </row>
    <row r="2998" spans="1:6" x14ac:dyDescent="0.3">
      <c r="A2998" s="23">
        <v>2997</v>
      </c>
      <c r="B2998" s="21" t="s">
        <v>4</v>
      </c>
      <c r="C2998" s="17" t="s">
        <v>1620</v>
      </c>
      <c r="D2998" s="17" t="s">
        <v>1541</v>
      </c>
      <c r="E2998" s="17" t="s">
        <v>1621</v>
      </c>
      <c r="F2998" s="17"/>
    </row>
    <row r="2999" spans="1:6" x14ac:dyDescent="0.3">
      <c r="A2999" s="23">
        <v>2998</v>
      </c>
      <c r="B2999" s="21" t="s">
        <v>4</v>
      </c>
      <c r="C2999" s="17" t="s">
        <v>1941</v>
      </c>
      <c r="D2999" s="17" t="s">
        <v>1534</v>
      </c>
      <c r="E2999" s="17" t="s">
        <v>1942</v>
      </c>
      <c r="F2999" s="17"/>
    </row>
    <row r="3000" spans="1:6" x14ac:dyDescent="0.3">
      <c r="A3000" s="23">
        <v>2999</v>
      </c>
      <c r="B3000" s="21" t="s">
        <v>4</v>
      </c>
      <c r="C3000" s="17" t="s">
        <v>1693</v>
      </c>
      <c r="D3000" s="17" t="s">
        <v>1537</v>
      </c>
      <c r="E3000" s="17" t="s">
        <v>1692</v>
      </c>
      <c r="F3000" s="17"/>
    </row>
    <row r="3001" spans="1:6" x14ac:dyDescent="0.3">
      <c r="A3001" s="23">
        <v>3000</v>
      </c>
      <c r="B3001" s="21" t="s">
        <v>4</v>
      </c>
      <c r="C3001" s="17" t="s">
        <v>102</v>
      </c>
      <c r="D3001" s="17" t="s">
        <v>1534</v>
      </c>
      <c r="E3001" s="17" t="s">
        <v>61</v>
      </c>
      <c r="F3001" s="17"/>
    </row>
    <row r="3002" spans="1:6" x14ac:dyDescent="0.3">
      <c r="A3002" s="23">
        <v>3001</v>
      </c>
      <c r="B3002" s="21" t="s">
        <v>4</v>
      </c>
      <c r="C3002" s="17" t="s">
        <v>2129</v>
      </c>
      <c r="D3002" s="17" t="s">
        <v>1533</v>
      </c>
      <c r="E3002" s="17" t="s">
        <v>1615</v>
      </c>
      <c r="F3002" s="17"/>
    </row>
    <row r="3003" spans="1:6" x14ac:dyDescent="0.3">
      <c r="A3003" s="23">
        <v>3002</v>
      </c>
      <c r="B3003" s="21" t="s">
        <v>4</v>
      </c>
      <c r="C3003" s="17" t="s">
        <v>1826</v>
      </c>
      <c r="D3003" s="17" t="s">
        <v>1535</v>
      </c>
      <c r="E3003" s="17" t="s">
        <v>1615</v>
      </c>
      <c r="F3003" s="17"/>
    </row>
    <row r="3004" spans="1:6" x14ac:dyDescent="0.3">
      <c r="A3004" s="23">
        <v>3003</v>
      </c>
      <c r="B3004" s="21" t="s">
        <v>4</v>
      </c>
      <c r="C3004" s="17" t="s">
        <v>2168</v>
      </c>
      <c r="D3004" s="17" t="s">
        <v>1540</v>
      </c>
      <c r="E3004" s="17" t="s">
        <v>2169</v>
      </c>
      <c r="F3004" s="17"/>
    </row>
    <row r="3005" spans="1:6" x14ac:dyDescent="0.3">
      <c r="A3005" s="23">
        <v>3004</v>
      </c>
      <c r="B3005" s="21" t="s">
        <v>4</v>
      </c>
      <c r="C3005" s="17" t="s">
        <v>2588</v>
      </c>
      <c r="D3005" s="17" t="s">
        <v>1536</v>
      </c>
      <c r="E3005" s="17" t="s">
        <v>1651</v>
      </c>
      <c r="F3005" s="17"/>
    </row>
    <row r="3006" spans="1:6" x14ac:dyDescent="0.3">
      <c r="A3006" s="23">
        <v>3005</v>
      </c>
      <c r="B3006" s="21" t="s">
        <v>4</v>
      </c>
      <c r="C3006" s="17" t="s">
        <v>1744</v>
      </c>
      <c r="D3006" s="17" t="s">
        <v>1541</v>
      </c>
      <c r="E3006" s="17" t="s">
        <v>1571</v>
      </c>
      <c r="F3006" s="17"/>
    </row>
    <row r="3007" spans="1:6" x14ac:dyDescent="0.3">
      <c r="A3007" s="23">
        <v>3006</v>
      </c>
      <c r="B3007" s="21" t="s">
        <v>4</v>
      </c>
      <c r="C3007" s="17" t="s">
        <v>1784</v>
      </c>
      <c r="D3007" s="17" t="s">
        <v>1546</v>
      </c>
      <c r="E3007" s="17" t="s">
        <v>1785</v>
      </c>
      <c r="F3007" s="17"/>
    </row>
    <row r="3008" spans="1:6" x14ac:dyDescent="0.3">
      <c r="A3008" s="23">
        <v>3007</v>
      </c>
      <c r="B3008" s="21" t="s">
        <v>4</v>
      </c>
      <c r="C3008" s="17" t="s">
        <v>2086</v>
      </c>
      <c r="D3008" s="17" t="s">
        <v>1534</v>
      </c>
      <c r="E3008" s="17" t="s">
        <v>2087</v>
      </c>
      <c r="F3008" s="17"/>
    </row>
    <row r="3009" spans="1:6" x14ac:dyDescent="0.3">
      <c r="A3009" s="23">
        <v>3008</v>
      </c>
      <c r="B3009" s="21" t="s">
        <v>4</v>
      </c>
      <c r="C3009" s="17" t="s">
        <v>1957</v>
      </c>
      <c r="D3009" s="17" t="s">
        <v>4630</v>
      </c>
      <c r="E3009" s="17" t="s">
        <v>1617</v>
      </c>
      <c r="F3009" s="17"/>
    </row>
    <row r="3010" spans="1:6" x14ac:dyDescent="0.3">
      <c r="A3010" s="23">
        <v>3009</v>
      </c>
      <c r="B3010" s="21" t="s">
        <v>4</v>
      </c>
      <c r="C3010" s="17" t="s">
        <v>1986</v>
      </c>
      <c r="D3010" s="17" t="s">
        <v>1532</v>
      </c>
      <c r="E3010" s="17" t="s">
        <v>1645</v>
      </c>
      <c r="F3010" s="17"/>
    </row>
    <row r="3011" spans="1:6" x14ac:dyDescent="0.3">
      <c r="A3011" s="23">
        <v>3010</v>
      </c>
      <c r="B3011" s="21" t="s">
        <v>4</v>
      </c>
      <c r="C3011" s="17" t="s">
        <v>1930</v>
      </c>
      <c r="D3011" s="17" t="s">
        <v>1541</v>
      </c>
      <c r="E3011" s="17" t="s">
        <v>1931</v>
      </c>
      <c r="F3011" s="17"/>
    </row>
    <row r="3012" spans="1:6" x14ac:dyDescent="0.3">
      <c r="A3012" s="23">
        <v>3011</v>
      </c>
      <c r="B3012" s="21" t="s">
        <v>4</v>
      </c>
      <c r="C3012" s="17" t="s">
        <v>2056</v>
      </c>
      <c r="D3012" s="17" t="s">
        <v>1551</v>
      </c>
      <c r="E3012" s="17" t="s">
        <v>1702</v>
      </c>
      <c r="F3012" s="17"/>
    </row>
    <row r="3013" spans="1:6" x14ac:dyDescent="0.3">
      <c r="A3013" s="23">
        <v>3012</v>
      </c>
      <c r="B3013" s="21" t="s">
        <v>4</v>
      </c>
      <c r="C3013" s="17" t="s">
        <v>1880</v>
      </c>
      <c r="D3013" s="17" t="s">
        <v>1536</v>
      </c>
      <c r="E3013" s="17" t="s">
        <v>1881</v>
      </c>
      <c r="F3013" s="17"/>
    </row>
    <row r="3014" spans="1:6" x14ac:dyDescent="0.3">
      <c r="A3014" s="23">
        <v>3013</v>
      </c>
      <c r="B3014" s="21" t="s">
        <v>4</v>
      </c>
      <c r="C3014" s="17" t="s">
        <v>2053</v>
      </c>
      <c r="D3014" s="17" t="s">
        <v>1534</v>
      </c>
      <c r="E3014" s="17" t="s">
        <v>2054</v>
      </c>
      <c r="F3014" s="17"/>
    </row>
    <row r="3015" spans="1:6" x14ac:dyDescent="0.3">
      <c r="A3015" s="23">
        <v>3014</v>
      </c>
      <c r="B3015" s="21" t="s">
        <v>4</v>
      </c>
      <c r="C3015" s="17" t="s">
        <v>1794</v>
      </c>
      <c r="D3015" s="17" t="s">
        <v>1534</v>
      </c>
      <c r="E3015" s="17" t="s">
        <v>1795</v>
      </c>
      <c r="F3015" s="17"/>
    </row>
    <row r="3016" spans="1:6" x14ac:dyDescent="0.3">
      <c r="A3016" s="23">
        <v>3015</v>
      </c>
      <c r="B3016" s="21" t="s">
        <v>4</v>
      </c>
      <c r="C3016" s="17" t="s">
        <v>1813</v>
      </c>
      <c r="D3016" s="17" t="s">
        <v>1540</v>
      </c>
      <c r="E3016" s="17" t="s">
        <v>1814</v>
      </c>
      <c r="F3016" s="17"/>
    </row>
    <row r="3017" spans="1:6" x14ac:dyDescent="0.3">
      <c r="A3017" s="23">
        <v>3016</v>
      </c>
      <c r="B3017" s="21" t="s">
        <v>4</v>
      </c>
      <c r="C3017" s="17" t="s">
        <v>4478</v>
      </c>
      <c r="D3017" s="17" t="s">
        <v>1534</v>
      </c>
      <c r="E3017" s="17" t="s">
        <v>1841</v>
      </c>
      <c r="F3017" s="17"/>
    </row>
    <row r="3018" spans="1:6" x14ac:dyDescent="0.3">
      <c r="A3018" s="23">
        <v>3017</v>
      </c>
      <c r="B3018" s="21" t="s">
        <v>4</v>
      </c>
      <c r="C3018" s="17" t="s">
        <v>2112</v>
      </c>
      <c r="D3018" s="17" t="s">
        <v>1532</v>
      </c>
      <c r="E3018" s="17" t="s">
        <v>2113</v>
      </c>
      <c r="F3018" s="17"/>
    </row>
    <row r="3019" spans="1:6" x14ac:dyDescent="0.3">
      <c r="A3019" s="23">
        <v>3018</v>
      </c>
      <c r="B3019" s="21" t="s">
        <v>4</v>
      </c>
      <c r="C3019" s="17" t="s">
        <v>1781</v>
      </c>
      <c r="D3019" s="17" t="s">
        <v>1556</v>
      </c>
      <c r="E3019" s="17" t="s">
        <v>1649</v>
      </c>
      <c r="F3019" s="17"/>
    </row>
    <row r="3020" spans="1:6" x14ac:dyDescent="0.3">
      <c r="A3020" s="23">
        <v>3019</v>
      </c>
      <c r="B3020" s="21" t="s">
        <v>4</v>
      </c>
      <c r="C3020" s="17" t="s">
        <v>1580</v>
      </c>
      <c r="D3020" s="17" t="s">
        <v>1536</v>
      </c>
      <c r="E3020" s="17" t="s">
        <v>1581</v>
      </c>
      <c r="F3020" s="17"/>
    </row>
    <row r="3021" spans="1:6" x14ac:dyDescent="0.3">
      <c r="A3021" s="23">
        <v>3020</v>
      </c>
      <c r="B3021" s="21" t="s">
        <v>4</v>
      </c>
      <c r="C3021" s="17" t="s">
        <v>2039</v>
      </c>
      <c r="D3021" s="17" t="s">
        <v>1536</v>
      </c>
      <c r="E3021" s="17" t="s">
        <v>2040</v>
      </c>
      <c r="F3021" s="17"/>
    </row>
    <row r="3022" spans="1:6" x14ac:dyDescent="0.3">
      <c r="A3022" s="23">
        <v>3021</v>
      </c>
      <c r="B3022" s="21" t="s">
        <v>4</v>
      </c>
      <c r="C3022" s="17" t="s">
        <v>2029</v>
      </c>
      <c r="D3022" s="17" t="s">
        <v>1544</v>
      </c>
      <c r="E3022" s="17" t="s">
        <v>1592</v>
      </c>
      <c r="F3022" s="17"/>
    </row>
    <row r="3023" spans="1:6" x14ac:dyDescent="0.3">
      <c r="A3023" s="23">
        <v>3022</v>
      </c>
      <c r="B3023" s="21" t="s">
        <v>4</v>
      </c>
      <c r="C3023" s="17" t="s">
        <v>1606</v>
      </c>
      <c r="D3023" s="17" t="s">
        <v>1533</v>
      </c>
      <c r="E3023" s="17" t="s">
        <v>1607</v>
      </c>
      <c r="F3023" s="17"/>
    </row>
    <row r="3024" spans="1:6" x14ac:dyDescent="0.3">
      <c r="A3024" s="23">
        <v>3023</v>
      </c>
      <c r="B3024" s="21" t="s">
        <v>4</v>
      </c>
      <c r="C3024" s="17" t="s">
        <v>112</v>
      </c>
      <c r="D3024" s="17" t="s">
        <v>1533</v>
      </c>
      <c r="E3024" s="17" t="s">
        <v>64</v>
      </c>
      <c r="F3024" s="17"/>
    </row>
    <row r="3025" spans="1:6" x14ac:dyDescent="0.3">
      <c r="A3025" s="23">
        <v>3024</v>
      </c>
      <c r="B3025" s="21" t="s">
        <v>4</v>
      </c>
      <c r="C3025" s="17" t="s">
        <v>2136</v>
      </c>
      <c r="D3025" s="17" t="s">
        <v>1542</v>
      </c>
      <c r="E3025" s="17" t="s">
        <v>2137</v>
      </c>
      <c r="F3025" s="17"/>
    </row>
    <row r="3026" spans="1:6" x14ac:dyDescent="0.3">
      <c r="A3026" s="23">
        <v>3025</v>
      </c>
      <c r="B3026" s="21" t="s">
        <v>4</v>
      </c>
      <c r="C3026" s="17" t="s">
        <v>1818</v>
      </c>
      <c r="D3026" s="17" t="s">
        <v>1537</v>
      </c>
      <c r="E3026" s="17" t="s">
        <v>1617</v>
      </c>
      <c r="F3026" s="17"/>
    </row>
    <row r="3027" spans="1:6" x14ac:dyDescent="0.3">
      <c r="A3027" s="23">
        <v>3026</v>
      </c>
      <c r="B3027" s="21" t="s">
        <v>4</v>
      </c>
      <c r="C3027" s="17" t="s">
        <v>1832</v>
      </c>
      <c r="D3027" s="17" t="s">
        <v>1533</v>
      </c>
      <c r="E3027" s="17" t="s">
        <v>1746</v>
      </c>
      <c r="F3027" s="17"/>
    </row>
    <row r="3028" spans="1:6" x14ac:dyDescent="0.3">
      <c r="A3028" s="23">
        <v>3027</v>
      </c>
      <c r="B3028" s="21" t="s">
        <v>4</v>
      </c>
      <c r="C3028" s="17" t="s">
        <v>2052</v>
      </c>
      <c r="D3028" s="17" t="s">
        <v>1533</v>
      </c>
      <c r="E3028" s="17" t="s">
        <v>1625</v>
      </c>
      <c r="F3028" s="17"/>
    </row>
    <row r="3029" spans="1:6" x14ac:dyDescent="0.3">
      <c r="A3029" s="23">
        <v>3028</v>
      </c>
      <c r="B3029" s="21" t="s">
        <v>4</v>
      </c>
      <c r="C3029" s="17" t="s">
        <v>96</v>
      </c>
      <c r="D3029" s="17" t="s">
        <v>1533</v>
      </c>
      <c r="E3029" s="17" t="s">
        <v>97</v>
      </c>
      <c r="F3029" s="17"/>
    </row>
    <row r="3030" spans="1:6" x14ac:dyDescent="0.3">
      <c r="A3030" s="23">
        <v>3029</v>
      </c>
      <c r="B3030" s="21" t="s">
        <v>4</v>
      </c>
      <c r="C3030" s="17" t="s">
        <v>2160</v>
      </c>
      <c r="D3030" s="17" t="s">
        <v>1533</v>
      </c>
      <c r="E3030" s="17" t="s">
        <v>1753</v>
      </c>
      <c r="F3030" s="17"/>
    </row>
    <row r="3031" spans="1:6" x14ac:dyDescent="0.3">
      <c r="A3031" s="23">
        <v>3030</v>
      </c>
      <c r="B3031" s="21" t="s">
        <v>4</v>
      </c>
      <c r="C3031" s="17" t="s">
        <v>1969</v>
      </c>
      <c r="D3031" s="17" t="s">
        <v>1533</v>
      </c>
      <c r="E3031" s="17" t="s">
        <v>1970</v>
      </c>
      <c r="F3031" s="17"/>
    </row>
    <row r="3032" spans="1:6" x14ac:dyDescent="0.3">
      <c r="A3032" s="23">
        <v>3031</v>
      </c>
      <c r="B3032" s="21" t="s">
        <v>4</v>
      </c>
      <c r="C3032" s="17" t="s">
        <v>108</v>
      </c>
      <c r="D3032" s="17" t="s">
        <v>1541</v>
      </c>
      <c r="E3032" s="17" t="s">
        <v>64</v>
      </c>
      <c r="F3032" s="17"/>
    </row>
    <row r="3033" spans="1:6" x14ac:dyDescent="0.3">
      <c r="A3033" s="23">
        <v>3032</v>
      </c>
      <c r="B3033" s="21" t="s">
        <v>4</v>
      </c>
      <c r="C3033" s="17" t="s">
        <v>1946</v>
      </c>
      <c r="D3033" s="17" t="s">
        <v>1542</v>
      </c>
      <c r="E3033" s="17" t="s">
        <v>1845</v>
      </c>
      <c r="F3033" s="17"/>
    </row>
    <row r="3034" spans="1:6" x14ac:dyDescent="0.3">
      <c r="A3034" s="23">
        <v>3033</v>
      </c>
      <c r="B3034" s="21" t="s">
        <v>4</v>
      </c>
      <c r="C3034" s="17" t="s">
        <v>4542</v>
      </c>
      <c r="D3034" s="17" t="s">
        <v>1533</v>
      </c>
      <c r="E3034" s="17" t="s">
        <v>1746</v>
      </c>
      <c r="F3034" s="17"/>
    </row>
    <row r="3035" spans="1:6" x14ac:dyDescent="0.3">
      <c r="A3035" s="23">
        <v>3034</v>
      </c>
      <c r="B3035" s="21" t="s">
        <v>4</v>
      </c>
      <c r="C3035" s="17" t="s">
        <v>2033</v>
      </c>
      <c r="D3035" s="17" t="s">
        <v>340</v>
      </c>
      <c r="E3035" s="17" t="s">
        <v>1795</v>
      </c>
      <c r="F3035" s="17"/>
    </row>
    <row r="3036" spans="1:6" x14ac:dyDescent="0.3">
      <c r="A3036" s="23">
        <v>3035</v>
      </c>
      <c r="B3036" s="21" t="s">
        <v>4</v>
      </c>
      <c r="C3036" s="17" t="s">
        <v>1718</v>
      </c>
      <c r="D3036" s="17" t="s">
        <v>1542</v>
      </c>
      <c r="E3036" s="17" t="s">
        <v>1719</v>
      </c>
      <c r="F3036" s="17"/>
    </row>
    <row r="3037" spans="1:6" x14ac:dyDescent="0.3">
      <c r="A3037" s="23">
        <v>3036</v>
      </c>
      <c r="B3037" s="21" t="s">
        <v>4</v>
      </c>
      <c r="C3037" s="17" t="s">
        <v>84</v>
      </c>
      <c r="D3037" s="17" t="s">
        <v>1546</v>
      </c>
      <c r="E3037" s="17" t="s">
        <v>64</v>
      </c>
      <c r="F3037" s="17"/>
    </row>
    <row r="3038" spans="1:6" x14ac:dyDescent="0.3">
      <c r="A3038" s="23">
        <v>3037</v>
      </c>
      <c r="B3038" s="21" t="s">
        <v>4</v>
      </c>
      <c r="C3038" s="17" t="s">
        <v>2110</v>
      </c>
      <c r="D3038" s="17" t="s">
        <v>1541</v>
      </c>
      <c r="E3038" s="17" t="s">
        <v>2016</v>
      </c>
      <c r="F3038" s="17"/>
    </row>
    <row r="3039" spans="1:6" x14ac:dyDescent="0.3">
      <c r="A3039" s="23">
        <v>3038</v>
      </c>
      <c r="B3039" s="21" t="s">
        <v>4</v>
      </c>
      <c r="C3039" s="17" t="s">
        <v>1904</v>
      </c>
      <c r="D3039" s="17" t="s">
        <v>1535</v>
      </c>
      <c r="E3039" s="17" t="s">
        <v>1905</v>
      </c>
      <c r="F3039" s="17"/>
    </row>
    <row r="3040" spans="1:6" x14ac:dyDescent="0.3">
      <c r="A3040" s="23">
        <v>3039</v>
      </c>
      <c r="B3040" s="21" t="s">
        <v>4</v>
      </c>
      <c r="C3040" s="17" t="s">
        <v>1827</v>
      </c>
      <c r="D3040" s="17" t="s">
        <v>1533</v>
      </c>
      <c r="E3040" s="17" t="s">
        <v>1828</v>
      </c>
      <c r="F3040" s="17"/>
    </row>
    <row r="3041" spans="1:6" x14ac:dyDescent="0.3">
      <c r="A3041" s="23">
        <v>3040</v>
      </c>
      <c r="B3041" s="21" t="s">
        <v>4</v>
      </c>
      <c r="C3041" s="17" t="s">
        <v>45</v>
      </c>
      <c r="D3041" s="17" t="s">
        <v>1532</v>
      </c>
      <c r="E3041" s="17" t="s">
        <v>43</v>
      </c>
      <c r="F3041" s="17"/>
    </row>
    <row r="3042" spans="1:6" x14ac:dyDescent="0.3">
      <c r="A3042" s="23">
        <v>3041</v>
      </c>
      <c r="B3042" s="21" t="s">
        <v>4</v>
      </c>
      <c r="C3042" s="17" t="s">
        <v>1865</v>
      </c>
      <c r="D3042" s="17" t="s">
        <v>1538</v>
      </c>
      <c r="E3042" s="17" t="s">
        <v>1617</v>
      </c>
      <c r="F3042" s="17"/>
    </row>
    <row r="3043" spans="1:6" x14ac:dyDescent="0.3">
      <c r="A3043" s="23">
        <v>3042</v>
      </c>
      <c r="B3043" s="21" t="s">
        <v>4</v>
      </c>
      <c r="C3043" s="17" t="s">
        <v>1967</v>
      </c>
      <c r="D3043" s="17" t="s">
        <v>1532</v>
      </c>
      <c r="E3043" s="17" t="s">
        <v>1617</v>
      </c>
      <c r="F3043" s="17"/>
    </row>
    <row r="3044" spans="1:6" x14ac:dyDescent="0.3">
      <c r="A3044" s="23">
        <v>3043</v>
      </c>
      <c r="B3044" s="21" t="s">
        <v>4</v>
      </c>
      <c r="C3044" s="17" t="s">
        <v>4554</v>
      </c>
      <c r="D3044" s="17" t="s">
        <v>1537</v>
      </c>
      <c r="E3044" s="17" t="s">
        <v>561</v>
      </c>
      <c r="F3044" s="17"/>
    </row>
    <row r="3045" spans="1:6" x14ac:dyDescent="0.3">
      <c r="A3045" s="23">
        <v>3044</v>
      </c>
      <c r="B3045" s="21" t="s">
        <v>4</v>
      </c>
      <c r="C3045" s="17" t="s">
        <v>1894</v>
      </c>
      <c r="D3045" s="17" t="s">
        <v>1535</v>
      </c>
      <c r="E3045" s="17" t="s">
        <v>731</v>
      </c>
      <c r="F3045" s="17"/>
    </row>
    <row r="3046" spans="1:6" x14ac:dyDescent="0.3">
      <c r="A3046" s="23">
        <v>3045</v>
      </c>
      <c r="B3046" s="21" t="s">
        <v>4</v>
      </c>
      <c r="C3046" s="17" t="s">
        <v>1807</v>
      </c>
      <c r="D3046" s="17" t="s">
        <v>1533</v>
      </c>
      <c r="E3046" s="17" t="s">
        <v>1753</v>
      </c>
      <c r="F3046" s="17"/>
    </row>
    <row r="3047" spans="1:6" x14ac:dyDescent="0.3">
      <c r="A3047" s="23">
        <v>3046</v>
      </c>
      <c r="B3047" s="21" t="s">
        <v>4</v>
      </c>
      <c r="C3047" s="17" t="s">
        <v>1848</v>
      </c>
      <c r="D3047" s="17" t="s">
        <v>1542</v>
      </c>
      <c r="E3047" s="17" t="s">
        <v>1849</v>
      </c>
      <c r="F3047" s="17"/>
    </row>
    <row r="3048" spans="1:6" x14ac:dyDescent="0.3">
      <c r="A3048" s="23">
        <v>3047</v>
      </c>
      <c r="B3048" s="21" t="s">
        <v>4</v>
      </c>
      <c r="C3048" s="17" t="s">
        <v>1999</v>
      </c>
      <c r="D3048" s="17" t="s">
        <v>1537</v>
      </c>
      <c r="E3048" s="17" t="s">
        <v>1609</v>
      </c>
      <c r="F3048" s="17"/>
    </row>
    <row r="3049" spans="1:6" x14ac:dyDescent="0.3">
      <c r="A3049" s="23">
        <v>3048</v>
      </c>
      <c r="B3049" s="21" t="s">
        <v>4</v>
      </c>
      <c r="C3049" s="17" t="s">
        <v>1937</v>
      </c>
      <c r="D3049" s="17" t="s">
        <v>1536</v>
      </c>
      <c r="E3049" s="17" t="s">
        <v>1673</v>
      </c>
      <c r="F3049" s="17"/>
    </row>
    <row r="3050" spans="1:6" x14ac:dyDescent="0.3">
      <c r="A3050" s="23">
        <v>3049</v>
      </c>
      <c r="B3050" s="21" t="s">
        <v>4</v>
      </c>
      <c r="C3050" s="17" t="s">
        <v>2090</v>
      </c>
      <c r="D3050" s="17" t="s">
        <v>1556</v>
      </c>
      <c r="E3050" s="17" t="s">
        <v>2091</v>
      </c>
      <c r="F3050" s="17"/>
    </row>
    <row r="3051" spans="1:6" x14ac:dyDescent="0.3">
      <c r="A3051" s="23">
        <v>3050</v>
      </c>
      <c r="B3051" s="21" t="s">
        <v>4</v>
      </c>
      <c r="C3051" s="17" t="s">
        <v>24</v>
      </c>
      <c r="D3051" s="17" t="s">
        <v>1532</v>
      </c>
      <c r="E3051" s="17" t="s">
        <v>25</v>
      </c>
      <c r="F3051" s="17"/>
    </row>
    <row r="3052" spans="1:6" x14ac:dyDescent="0.3">
      <c r="A3052" s="23">
        <v>3051</v>
      </c>
      <c r="B3052" s="21" t="s">
        <v>4</v>
      </c>
      <c r="C3052" s="17" t="s">
        <v>1892</v>
      </c>
      <c r="D3052" s="17" t="s">
        <v>1535</v>
      </c>
      <c r="E3052" s="17" t="s">
        <v>731</v>
      </c>
      <c r="F3052" s="17"/>
    </row>
    <row r="3053" spans="1:6" x14ac:dyDescent="0.3">
      <c r="A3053" s="23">
        <v>3052</v>
      </c>
      <c r="B3053" s="21" t="s">
        <v>4</v>
      </c>
      <c r="C3053" s="17" t="s">
        <v>1838</v>
      </c>
      <c r="D3053" s="17" t="s">
        <v>340</v>
      </c>
      <c r="E3053" s="17" t="s">
        <v>1577</v>
      </c>
      <c r="F3053" s="17"/>
    </row>
    <row r="3054" spans="1:6" x14ac:dyDescent="0.3">
      <c r="A3054" s="23">
        <v>3053</v>
      </c>
      <c r="B3054" s="21" t="s">
        <v>4</v>
      </c>
      <c r="C3054" s="17" t="s">
        <v>2023</v>
      </c>
      <c r="D3054" s="17" t="s">
        <v>1542</v>
      </c>
      <c r="E3054" s="17" t="s">
        <v>2024</v>
      </c>
      <c r="F3054" s="17"/>
    </row>
    <row r="3055" spans="1:6" x14ac:dyDescent="0.3">
      <c r="A3055" s="23">
        <v>3054</v>
      </c>
      <c r="B3055" s="21" t="s">
        <v>4</v>
      </c>
      <c r="C3055" s="17" t="s">
        <v>1636</v>
      </c>
      <c r="D3055" s="17" t="s">
        <v>1538</v>
      </c>
      <c r="E3055" s="17" t="s">
        <v>1637</v>
      </c>
      <c r="F3055" s="17"/>
    </row>
    <row r="3056" spans="1:6" x14ac:dyDescent="0.3">
      <c r="A3056" s="23">
        <v>3055</v>
      </c>
      <c r="B3056" s="21" t="s">
        <v>4</v>
      </c>
      <c r="C3056" s="17" t="s">
        <v>1806</v>
      </c>
      <c r="D3056" s="17" t="s">
        <v>1532</v>
      </c>
      <c r="E3056" s="17" t="s">
        <v>1805</v>
      </c>
      <c r="F3056" s="17"/>
    </row>
    <row r="3057" spans="1:6" x14ac:dyDescent="0.3">
      <c r="A3057" s="23">
        <v>3056</v>
      </c>
      <c r="B3057" s="21" t="s">
        <v>4</v>
      </c>
      <c r="C3057" s="17" t="s">
        <v>2119</v>
      </c>
      <c r="D3057" s="17" t="s">
        <v>1533</v>
      </c>
      <c r="E3057" s="17" t="s">
        <v>2120</v>
      </c>
      <c r="F3057" s="17"/>
    </row>
    <row r="3058" spans="1:6" x14ac:dyDescent="0.3">
      <c r="A3058" s="23">
        <v>3057</v>
      </c>
      <c r="B3058" s="21" t="s">
        <v>4</v>
      </c>
      <c r="C3058" s="17" t="s">
        <v>1665</v>
      </c>
      <c r="D3058" s="17" t="s">
        <v>1537</v>
      </c>
      <c r="E3058" s="17" t="s">
        <v>1617</v>
      </c>
      <c r="F3058" s="17"/>
    </row>
    <row r="3059" spans="1:6" x14ac:dyDescent="0.3">
      <c r="A3059" s="23">
        <v>3058</v>
      </c>
      <c r="B3059" s="21" t="s">
        <v>4</v>
      </c>
      <c r="C3059" s="17" t="s">
        <v>1934</v>
      </c>
      <c r="D3059" s="17" t="s">
        <v>1538</v>
      </c>
      <c r="E3059" s="17" t="s">
        <v>1935</v>
      </c>
      <c r="F3059" s="17"/>
    </row>
    <row r="3060" spans="1:6" x14ac:dyDescent="0.3">
      <c r="A3060" s="23">
        <v>3059</v>
      </c>
      <c r="B3060" s="21" t="s">
        <v>4</v>
      </c>
      <c r="C3060" s="17" t="s">
        <v>1862</v>
      </c>
      <c r="D3060" s="17" t="s">
        <v>4629</v>
      </c>
      <c r="E3060" s="17" t="s">
        <v>1609</v>
      </c>
      <c r="F3060" s="17"/>
    </row>
    <row r="3061" spans="1:6" x14ac:dyDescent="0.3">
      <c r="A3061" s="23">
        <v>3060</v>
      </c>
      <c r="B3061" s="21" t="s">
        <v>4</v>
      </c>
      <c r="C3061" s="17" t="s">
        <v>2061</v>
      </c>
      <c r="D3061" s="17" t="s">
        <v>4691</v>
      </c>
      <c r="E3061" s="17" t="s">
        <v>1651</v>
      </c>
      <c r="F3061" s="17"/>
    </row>
    <row r="3062" spans="1:6" x14ac:dyDescent="0.3">
      <c r="A3062" s="23">
        <v>3061</v>
      </c>
      <c r="B3062" s="21" t="s">
        <v>4</v>
      </c>
      <c r="C3062" s="17" t="s">
        <v>2170</v>
      </c>
      <c r="D3062" s="17" t="s">
        <v>1534</v>
      </c>
      <c r="E3062" s="17" t="s">
        <v>1613</v>
      </c>
      <c r="F3062" s="17"/>
    </row>
    <row r="3063" spans="1:6" x14ac:dyDescent="0.3">
      <c r="A3063" s="23">
        <v>3062</v>
      </c>
      <c r="B3063" s="21" t="s">
        <v>4</v>
      </c>
      <c r="C3063" s="17" t="s">
        <v>1808</v>
      </c>
      <c r="D3063" s="17" t="s">
        <v>1536</v>
      </c>
      <c r="E3063" s="17" t="s">
        <v>1809</v>
      </c>
      <c r="F3063" s="17"/>
    </row>
    <row r="3064" spans="1:6" x14ac:dyDescent="0.3">
      <c r="A3064" s="23">
        <v>3063</v>
      </c>
      <c r="B3064" s="21" t="s">
        <v>4</v>
      </c>
      <c r="C3064" s="17" t="s">
        <v>1712</v>
      </c>
      <c r="D3064" s="17" t="s">
        <v>1535</v>
      </c>
      <c r="E3064" s="17" t="s">
        <v>1617</v>
      </c>
      <c r="F3064" s="17"/>
    </row>
    <row r="3065" spans="1:6" x14ac:dyDescent="0.3">
      <c r="A3065" s="23">
        <v>3064</v>
      </c>
      <c r="B3065" s="21" t="s">
        <v>4</v>
      </c>
      <c r="C3065" s="17" t="s">
        <v>1979</v>
      </c>
      <c r="D3065" s="17" t="s">
        <v>4691</v>
      </c>
      <c r="E3065" s="17" t="s">
        <v>1651</v>
      </c>
      <c r="F3065" s="17"/>
    </row>
    <row r="3066" spans="1:6" x14ac:dyDescent="0.3">
      <c r="A3066" s="23">
        <v>3065</v>
      </c>
      <c r="B3066" s="21" t="s">
        <v>4</v>
      </c>
      <c r="C3066" s="17" t="s">
        <v>1992</v>
      </c>
      <c r="D3066" s="17" t="s">
        <v>1537</v>
      </c>
      <c r="E3066" s="17" t="s">
        <v>1611</v>
      </c>
      <c r="F3066" s="17"/>
    </row>
    <row r="3067" spans="1:6" x14ac:dyDescent="0.3">
      <c r="A3067" s="23">
        <v>3066</v>
      </c>
      <c r="B3067" s="21" t="s">
        <v>4</v>
      </c>
      <c r="C3067" s="17" t="s">
        <v>1569</v>
      </c>
      <c r="D3067" s="17" t="s">
        <v>1538</v>
      </c>
      <c r="E3067" s="17" t="s">
        <v>4631</v>
      </c>
      <c r="F3067" s="17"/>
    </row>
    <row r="3068" spans="1:6" x14ac:dyDescent="0.3">
      <c r="A3068" s="23">
        <v>3067</v>
      </c>
      <c r="B3068" s="21" t="s">
        <v>4</v>
      </c>
      <c r="C3068" s="17" t="s">
        <v>1608</v>
      </c>
      <c r="D3068" s="17" t="s">
        <v>1559</v>
      </c>
      <c r="E3068" s="17" t="s">
        <v>1609</v>
      </c>
      <c r="F3068" s="17"/>
    </row>
    <row r="3069" spans="1:6" x14ac:dyDescent="0.3">
      <c r="A3069" s="23">
        <v>3068</v>
      </c>
      <c r="B3069" s="21" t="s">
        <v>4</v>
      </c>
      <c r="C3069" s="17" t="s">
        <v>1820</v>
      </c>
      <c r="D3069" s="17" t="s">
        <v>1538</v>
      </c>
      <c r="E3069" s="17" t="s">
        <v>1643</v>
      </c>
      <c r="F3069" s="17"/>
    </row>
    <row r="3070" spans="1:6" x14ac:dyDescent="0.3">
      <c r="A3070" s="23">
        <v>3069</v>
      </c>
      <c r="B3070" s="21" t="s">
        <v>4</v>
      </c>
      <c r="C3070" s="17" t="s">
        <v>1907</v>
      </c>
      <c r="D3070" s="17" t="s">
        <v>4630</v>
      </c>
      <c r="E3070" s="17" t="s">
        <v>1908</v>
      </c>
      <c r="F3070" s="17"/>
    </row>
    <row r="3071" spans="1:6" x14ac:dyDescent="0.3">
      <c r="A3071" s="23">
        <v>3070</v>
      </c>
      <c r="B3071" s="21" t="s">
        <v>4</v>
      </c>
      <c r="C3071" s="17" t="s">
        <v>1980</v>
      </c>
      <c r="D3071" s="17" t="s">
        <v>1532</v>
      </c>
      <c r="E3071" s="17" t="s">
        <v>1651</v>
      </c>
      <c r="F3071" s="17"/>
    </row>
    <row r="3072" spans="1:6" x14ac:dyDescent="0.3">
      <c r="A3072" s="23">
        <v>3071</v>
      </c>
      <c r="B3072" s="21" t="s">
        <v>4</v>
      </c>
      <c r="C3072" s="17" t="s">
        <v>1614</v>
      </c>
      <c r="D3072" s="17" t="s">
        <v>1533</v>
      </c>
      <c r="E3072" s="17" t="s">
        <v>1615</v>
      </c>
      <c r="F3072" s="17"/>
    </row>
    <row r="3073" spans="1:6" x14ac:dyDescent="0.3">
      <c r="A3073" s="23">
        <v>3072</v>
      </c>
      <c r="B3073" s="21" t="s">
        <v>4</v>
      </c>
      <c r="C3073" s="17" t="s">
        <v>1614</v>
      </c>
      <c r="D3073" s="17" t="s">
        <v>1534</v>
      </c>
      <c r="E3073" s="17" t="s">
        <v>1795</v>
      </c>
      <c r="F3073" s="17"/>
    </row>
    <row r="3074" spans="1:6" x14ac:dyDescent="0.3">
      <c r="A3074" s="23">
        <v>3073</v>
      </c>
      <c r="B3074" s="21" t="s">
        <v>4</v>
      </c>
      <c r="C3074" s="17" t="s">
        <v>1597</v>
      </c>
      <c r="D3074" s="17" t="s">
        <v>1556</v>
      </c>
      <c r="E3074" s="17" t="s">
        <v>1596</v>
      </c>
      <c r="F3074" s="17"/>
    </row>
    <row r="3075" spans="1:6" x14ac:dyDescent="0.3">
      <c r="A3075" s="23">
        <v>3074</v>
      </c>
      <c r="B3075" s="21" t="s">
        <v>4</v>
      </c>
      <c r="C3075" s="17" t="s">
        <v>1597</v>
      </c>
      <c r="D3075" s="17" t="s">
        <v>1538</v>
      </c>
      <c r="E3075" s="17" t="s">
        <v>1619</v>
      </c>
      <c r="F3075" s="17"/>
    </row>
    <row r="3076" spans="1:6" x14ac:dyDescent="0.3">
      <c r="A3076" s="23">
        <v>3075</v>
      </c>
      <c r="B3076" s="21" t="s">
        <v>4</v>
      </c>
      <c r="C3076" s="17" t="s">
        <v>126</v>
      </c>
      <c r="D3076" s="17" t="s">
        <v>1532</v>
      </c>
      <c r="E3076" s="17" t="s">
        <v>127</v>
      </c>
      <c r="F3076" s="17"/>
    </row>
    <row r="3077" spans="1:6" x14ac:dyDescent="0.3">
      <c r="A3077" s="23">
        <v>3076</v>
      </c>
      <c r="B3077" s="21" t="s">
        <v>4</v>
      </c>
      <c r="C3077" s="17" t="s">
        <v>2050</v>
      </c>
      <c r="D3077" s="17" t="s">
        <v>1553</v>
      </c>
      <c r="E3077" s="17" t="s">
        <v>1797</v>
      </c>
      <c r="F3077" s="17"/>
    </row>
    <row r="3078" spans="1:6" x14ac:dyDescent="0.3">
      <c r="A3078" s="23">
        <v>3077</v>
      </c>
      <c r="B3078" s="21" t="s">
        <v>4</v>
      </c>
      <c r="C3078" s="17" t="s">
        <v>2004</v>
      </c>
      <c r="D3078" s="17" t="s">
        <v>4630</v>
      </c>
      <c r="E3078" s="17" t="s">
        <v>1617</v>
      </c>
      <c r="F3078" s="17"/>
    </row>
    <row r="3079" spans="1:6" x14ac:dyDescent="0.3">
      <c r="A3079" s="23">
        <v>3078</v>
      </c>
      <c r="B3079" s="21" t="s">
        <v>4</v>
      </c>
      <c r="C3079" s="17" t="s">
        <v>1679</v>
      </c>
      <c r="D3079" s="17" t="s">
        <v>1545</v>
      </c>
      <c r="E3079" s="17" t="s">
        <v>1680</v>
      </c>
      <c r="F3079" s="17"/>
    </row>
    <row r="3080" spans="1:6" x14ac:dyDescent="0.3">
      <c r="A3080" s="23">
        <v>3079</v>
      </c>
      <c r="B3080" s="21" t="s">
        <v>4</v>
      </c>
      <c r="C3080" s="17" t="s">
        <v>2130</v>
      </c>
      <c r="D3080" s="17" t="s">
        <v>1535</v>
      </c>
      <c r="E3080" s="17" t="s">
        <v>2131</v>
      </c>
      <c r="F3080" s="17"/>
    </row>
    <row r="3081" spans="1:6" x14ac:dyDescent="0.3">
      <c r="A3081" s="23">
        <v>3080</v>
      </c>
      <c r="B3081" s="21" t="s">
        <v>4</v>
      </c>
      <c r="C3081" s="17" t="s">
        <v>1705</v>
      </c>
      <c r="D3081" s="17" t="s">
        <v>1533</v>
      </c>
      <c r="E3081" s="17" t="s">
        <v>1615</v>
      </c>
      <c r="F3081" s="17"/>
    </row>
    <row r="3082" spans="1:6" x14ac:dyDescent="0.3">
      <c r="A3082" s="23">
        <v>3081</v>
      </c>
      <c r="B3082" s="21" t="s">
        <v>4</v>
      </c>
      <c r="C3082" s="17" t="s">
        <v>1916</v>
      </c>
      <c r="D3082" s="17" t="s">
        <v>1532</v>
      </c>
      <c r="E3082" s="17" t="s">
        <v>1805</v>
      </c>
      <c r="F3082" s="17"/>
    </row>
    <row r="3083" spans="1:6" x14ac:dyDescent="0.3">
      <c r="A3083" s="23">
        <v>3082</v>
      </c>
      <c r="B3083" s="21" t="s">
        <v>4</v>
      </c>
      <c r="C3083" s="17" t="s">
        <v>142</v>
      </c>
      <c r="D3083" s="17" t="s">
        <v>1535</v>
      </c>
      <c r="E3083" s="17" t="s">
        <v>19</v>
      </c>
      <c r="F3083" s="17"/>
    </row>
    <row r="3084" spans="1:6" x14ac:dyDescent="0.3">
      <c r="A3084" s="23">
        <v>3083</v>
      </c>
      <c r="B3084" s="21" t="s">
        <v>4</v>
      </c>
      <c r="C3084" s="17" t="s">
        <v>54</v>
      </c>
      <c r="D3084" s="17" t="s">
        <v>1538</v>
      </c>
      <c r="E3084" s="17" t="s">
        <v>19</v>
      </c>
      <c r="F3084" s="17"/>
    </row>
    <row r="3085" spans="1:6" x14ac:dyDescent="0.3">
      <c r="A3085" s="23">
        <v>3084</v>
      </c>
      <c r="B3085" s="21" t="s">
        <v>4</v>
      </c>
      <c r="C3085" s="17" t="s">
        <v>1699</v>
      </c>
      <c r="D3085" s="17" t="s">
        <v>1553</v>
      </c>
      <c r="E3085" s="17" t="s">
        <v>1700</v>
      </c>
      <c r="F3085" s="17"/>
    </row>
    <row r="3086" spans="1:6" x14ac:dyDescent="0.3">
      <c r="A3086" s="23">
        <v>3085</v>
      </c>
      <c r="B3086" s="21" t="s">
        <v>4</v>
      </c>
      <c r="C3086" s="17" t="s">
        <v>2005</v>
      </c>
      <c r="D3086" s="17" t="s">
        <v>1562</v>
      </c>
      <c r="E3086" s="17" t="s">
        <v>1615</v>
      </c>
      <c r="F3086" s="17"/>
    </row>
    <row r="3087" spans="1:6" x14ac:dyDescent="0.3">
      <c r="A3087" s="23">
        <v>3086</v>
      </c>
      <c r="B3087" s="21" t="s">
        <v>4</v>
      </c>
      <c r="C3087" s="17" t="s">
        <v>1961</v>
      </c>
      <c r="D3087" s="17" t="s">
        <v>1546</v>
      </c>
      <c r="E3087" s="17" t="s">
        <v>1625</v>
      </c>
      <c r="F3087" s="17"/>
    </row>
    <row r="3088" spans="1:6" x14ac:dyDescent="0.3">
      <c r="A3088" s="23">
        <v>3087</v>
      </c>
      <c r="B3088" s="21" t="s">
        <v>4</v>
      </c>
      <c r="C3088" s="17" t="s">
        <v>133</v>
      </c>
      <c r="D3088" s="17" t="s">
        <v>1551</v>
      </c>
      <c r="E3088" s="17" t="s">
        <v>134</v>
      </c>
      <c r="F3088" s="17"/>
    </row>
    <row r="3089" spans="1:6" x14ac:dyDescent="0.3">
      <c r="A3089" s="23">
        <v>3088</v>
      </c>
      <c r="B3089" s="21" t="s">
        <v>4</v>
      </c>
      <c r="C3089" s="17" t="s">
        <v>4472</v>
      </c>
      <c r="D3089" s="17" t="s">
        <v>1541</v>
      </c>
      <c r="E3089" s="17" t="s">
        <v>1599</v>
      </c>
      <c r="F3089" s="17"/>
    </row>
    <row r="3090" spans="1:6" x14ac:dyDescent="0.3">
      <c r="A3090" s="23">
        <v>3089</v>
      </c>
      <c r="B3090" s="21" t="s">
        <v>4</v>
      </c>
      <c r="C3090" s="17" t="s">
        <v>1722</v>
      </c>
      <c r="D3090" s="17" t="s">
        <v>1532</v>
      </c>
      <c r="E3090" s="17" t="s">
        <v>1603</v>
      </c>
      <c r="F3090" s="17"/>
    </row>
    <row r="3091" spans="1:6" x14ac:dyDescent="0.3">
      <c r="A3091" s="23">
        <v>3090</v>
      </c>
      <c r="B3091" s="21" t="s">
        <v>4</v>
      </c>
      <c r="C3091" s="17" t="s">
        <v>1729</v>
      </c>
      <c r="D3091" s="17" t="s">
        <v>1535</v>
      </c>
      <c r="E3091" s="17" t="s">
        <v>1615</v>
      </c>
      <c r="F3091" s="17"/>
    </row>
    <row r="3092" spans="1:6" x14ac:dyDescent="0.3">
      <c r="A3092" s="23">
        <v>3091</v>
      </c>
      <c r="B3092" s="21" t="s">
        <v>4</v>
      </c>
      <c r="C3092" s="17" t="s">
        <v>2253</v>
      </c>
      <c r="D3092" s="17" t="s">
        <v>1543</v>
      </c>
      <c r="E3092" s="17" t="s">
        <v>1617</v>
      </c>
      <c r="F3092" s="17"/>
    </row>
    <row r="3093" spans="1:6" x14ac:dyDescent="0.3">
      <c r="A3093" s="23">
        <v>3092</v>
      </c>
      <c r="B3093" s="21" t="s">
        <v>4</v>
      </c>
      <c r="C3093" s="17" t="s">
        <v>1782</v>
      </c>
      <c r="D3093" s="17" t="s">
        <v>1539</v>
      </c>
      <c r="E3093" s="17" t="s">
        <v>1753</v>
      </c>
      <c r="F3093" s="17"/>
    </row>
    <row r="3094" spans="1:6" x14ac:dyDescent="0.3">
      <c r="A3094" s="23">
        <v>3093</v>
      </c>
      <c r="B3094" s="21" t="s">
        <v>4</v>
      </c>
      <c r="C3094" s="17" t="s">
        <v>1704</v>
      </c>
      <c r="D3094" s="17" t="s">
        <v>1533</v>
      </c>
      <c r="E3094" s="17" t="s">
        <v>4646</v>
      </c>
      <c r="F3094" s="17"/>
    </row>
    <row r="3095" spans="1:6" x14ac:dyDescent="0.3">
      <c r="A3095" s="23">
        <v>3094</v>
      </c>
      <c r="B3095" s="21" t="s">
        <v>4</v>
      </c>
      <c r="C3095" s="17" t="s">
        <v>1618</v>
      </c>
      <c r="D3095" s="17" t="s">
        <v>1538</v>
      </c>
      <c r="E3095" s="17" t="s">
        <v>1619</v>
      </c>
      <c r="F3095" s="17"/>
    </row>
    <row r="3096" spans="1:6" x14ac:dyDescent="0.3">
      <c r="A3096" s="23">
        <v>3095</v>
      </c>
      <c r="B3096" s="21" t="s">
        <v>4</v>
      </c>
      <c r="C3096" s="17" t="s">
        <v>2014</v>
      </c>
      <c r="D3096" s="17" t="s">
        <v>1532</v>
      </c>
      <c r="E3096" s="17" t="s">
        <v>1651</v>
      </c>
      <c r="F3096" s="17"/>
    </row>
    <row r="3097" spans="1:6" x14ac:dyDescent="0.3">
      <c r="A3097" s="23">
        <v>3096</v>
      </c>
      <c r="B3097" s="21" t="s">
        <v>4</v>
      </c>
      <c r="C3097" s="17" t="s">
        <v>2009</v>
      </c>
      <c r="D3097" s="17" t="s">
        <v>1558</v>
      </c>
      <c r="E3097" s="17" t="s">
        <v>2010</v>
      </c>
      <c r="F3097" s="17"/>
    </row>
    <row r="3098" spans="1:6" x14ac:dyDescent="0.3">
      <c r="A3098" s="23">
        <v>3097</v>
      </c>
      <c r="B3098" s="21" t="s">
        <v>4</v>
      </c>
      <c r="C3098" s="17" t="s">
        <v>1860</v>
      </c>
      <c r="D3098" s="17" t="s">
        <v>1534</v>
      </c>
      <c r="E3098" s="17" t="s">
        <v>1861</v>
      </c>
      <c r="F3098" s="17"/>
    </row>
    <row r="3099" spans="1:6" x14ac:dyDescent="0.3">
      <c r="A3099" s="23">
        <v>3098</v>
      </c>
      <c r="B3099" s="21" t="s">
        <v>4</v>
      </c>
      <c r="C3099" s="17" t="s">
        <v>2012</v>
      </c>
      <c r="D3099" s="17" t="s">
        <v>1535</v>
      </c>
      <c r="E3099" s="17" t="s">
        <v>1929</v>
      </c>
      <c r="F3099" s="17"/>
    </row>
    <row r="3100" spans="1:6" x14ac:dyDescent="0.3">
      <c r="A3100" s="23">
        <v>3099</v>
      </c>
      <c r="B3100" s="21" t="s">
        <v>4</v>
      </c>
      <c r="C3100" s="17" t="s">
        <v>1760</v>
      </c>
      <c r="D3100" s="17" t="s">
        <v>1560</v>
      </c>
      <c r="E3100" s="17" t="s">
        <v>1617</v>
      </c>
      <c r="F3100" s="17"/>
    </row>
    <row r="3101" spans="1:6" x14ac:dyDescent="0.3">
      <c r="A3101" s="23">
        <v>3100</v>
      </c>
      <c r="B3101" s="21" t="s">
        <v>4</v>
      </c>
      <c r="C3101" s="17" t="s">
        <v>1760</v>
      </c>
      <c r="D3101" s="17" t="s">
        <v>4629</v>
      </c>
      <c r="E3101" s="17" t="s">
        <v>1651</v>
      </c>
      <c r="F3101" s="17"/>
    </row>
    <row r="3102" spans="1:6" x14ac:dyDescent="0.3">
      <c r="A3102" s="23">
        <v>3101</v>
      </c>
      <c r="B3102" s="21" t="s">
        <v>4</v>
      </c>
      <c r="C3102" s="17" t="s">
        <v>2103</v>
      </c>
      <c r="D3102" s="17" t="s">
        <v>1553</v>
      </c>
      <c r="E3102" s="17" t="s">
        <v>1702</v>
      </c>
      <c r="F3102" s="17"/>
    </row>
    <row r="3103" spans="1:6" x14ac:dyDescent="0.3">
      <c r="A3103" s="23">
        <v>3102</v>
      </c>
      <c r="B3103" s="21" t="s">
        <v>4</v>
      </c>
      <c r="C3103" s="17" t="s">
        <v>2146</v>
      </c>
      <c r="D3103" s="17" t="s">
        <v>4629</v>
      </c>
      <c r="E3103" s="17" t="s">
        <v>1625</v>
      </c>
      <c r="F3103" s="17"/>
    </row>
    <row r="3104" spans="1:6" x14ac:dyDescent="0.3">
      <c r="A3104" s="23">
        <v>3103</v>
      </c>
      <c r="B3104" s="21" t="s">
        <v>4</v>
      </c>
      <c r="C3104" s="17" t="s">
        <v>1829</v>
      </c>
      <c r="D3104" s="17" t="s">
        <v>1540</v>
      </c>
      <c r="E3104" s="17" t="s">
        <v>1830</v>
      </c>
      <c r="F3104" s="17"/>
    </row>
    <row r="3105" spans="1:6" x14ac:dyDescent="0.3">
      <c r="A3105" s="23">
        <v>3104</v>
      </c>
      <c r="B3105" s="21" t="s">
        <v>4</v>
      </c>
      <c r="C3105" s="17" t="s">
        <v>2032</v>
      </c>
      <c r="D3105" s="17" t="s">
        <v>1541</v>
      </c>
      <c r="E3105" s="17" t="s">
        <v>1615</v>
      </c>
      <c r="F3105" s="17"/>
    </row>
    <row r="3106" spans="1:6" x14ac:dyDescent="0.3">
      <c r="A3106" s="23">
        <v>3105</v>
      </c>
      <c r="B3106" s="21" t="s">
        <v>4</v>
      </c>
      <c r="C3106" s="17" t="s">
        <v>2032</v>
      </c>
      <c r="D3106" s="17" t="s">
        <v>1546</v>
      </c>
      <c r="E3106" s="17" t="s">
        <v>1814</v>
      </c>
      <c r="F3106" s="17"/>
    </row>
    <row r="3107" spans="1:6" x14ac:dyDescent="0.3">
      <c r="A3107" s="23">
        <v>3106</v>
      </c>
      <c r="B3107" s="21" t="s">
        <v>4</v>
      </c>
      <c r="C3107" s="17" t="s">
        <v>2032</v>
      </c>
      <c r="D3107" s="17" t="s">
        <v>1536</v>
      </c>
      <c r="E3107" s="17" t="s">
        <v>1651</v>
      </c>
      <c r="F3107" s="17"/>
    </row>
    <row r="3108" spans="1:6" x14ac:dyDescent="0.3">
      <c r="A3108" s="23">
        <v>3107</v>
      </c>
      <c r="B3108" s="21" t="s">
        <v>4</v>
      </c>
      <c r="C3108" s="17" t="s">
        <v>2164</v>
      </c>
      <c r="D3108" s="17" t="s">
        <v>1551</v>
      </c>
      <c r="E3108" s="17" t="s">
        <v>1651</v>
      </c>
      <c r="F3108" s="17"/>
    </row>
    <row r="3109" spans="1:6" x14ac:dyDescent="0.3">
      <c r="A3109" s="23">
        <v>3108</v>
      </c>
      <c r="B3109" s="21" t="s">
        <v>4</v>
      </c>
      <c r="C3109" s="17" t="s">
        <v>2089</v>
      </c>
      <c r="D3109" s="17" t="s">
        <v>1535</v>
      </c>
      <c r="E3109" s="17" t="s">
        <v>1615</v>
      </c>
      <c r="F3109" s="17"/>
    </row>
    <row r="3110" spans="1:6" x14ac:dyDescent="0.3">
      <c r="A3110" s="23">
        <v>3109</v>
      </c>
      <c r="B3110" s="21" t="s">
        <v>4</v>
      </c>
      <c r="C3110" s="17" t="s">
        <v>1883</v>
      </c>
      <c r="D3110" s="17" t="s">
        <v>1532</v>
      </c>
      <c r="E3110" s="17" t="s">
        <v>1611</v>
      </c>
      <c r="F3110" s="17"/>
    </row>
    <row r="3111" spans="1:6" x14ac:dyDescent="0.3">
      <c r="A3111" s="23">
        <v>3110</v>
      </c>
      <c r="B3111" s="21" t="s">
        <v>4</v>
      </c>
      <c r="C3111" s="17" t="s">
        <v>56</v>
      </c>
      <c r="D3111" s="17" t="s">
        <v>1533</v>
      </c>
      <c r="E3111" s="17" t="s">
        <v>9</v>
      </c>
      <c r="F3111" s="17"/>
    </row>
    <row r="3112" spans="1:6" x14ac:dyDescent="0.3">
      <c r="A3112" s="23">
        <v>3111</v>
      </c>
      <c r="B3112" s="21" t="s">
        <v>4</v>
      </c>
      <c r="C3112" s="17" t="s">
        <v>2092</v>
      </c>
      <c r="D3112" s="17" t="s">
        <v>340</v>
      </c>
      <c r="E3112" s="17" t="s">
        <v>453</v>
      </c>
      <c r="F3112" s="17"/>
    </row>
    <row r="3113" spans="1:6" x14ac:dyDescent="0.3">
      <c r="A3113" s="23">
        <v>3112</v>
      </c>
      <c r="B3113" s="21" t="s">
        <v>4</v>
      </c>
      <c r="C3113" s="17" t="s">
        <v>156</v>
      </c>
      <c r="D3113" s="17" t="s">
        <v>1536</v>
      </c>
      <c r="E3113" s="17" t="s">
        <v>6</v>
      </c>
      <c r="F3113" s="17"/>
    </row>
    <row r="3114" spans="1:6" x14ac:dyDescent="0.3">
      <c r="A3114" s="23">
        <v>3113</v>
      </c>
      <c r="B3114" s="21" t="s">
        <v>4</v>
      </c>
      <c r="C3114" s="17" t="s">
        <v>1777</v>
      </c>
      <c r="D3114" s="17" t="s">
        <v>1546</v>
      </c>
      <c r="E3114" s="17" t="s">
        <v>1778</v>
      </c>
      <c r="F3114" s="17"/>
    </row>
    <row r="3115" spans="1:6" x14ac:dyDescent="0.3">
      <c r="A3115" s="23">
        <v>3114</v>
      </c>
      <c r="B3115" s="21" t="s">
        <v>4</v>
      </c>
      <c r="C3115" s="17" t="s">
        <v>36</v>
      </c>
      <c r="D3115" s="17" t="s">
        <v>1542</v>
      </c>
      <c r="E3115" s="17" t="s">
        <v>37</v>
      </c>
      <c r="F3115" s="17"/>
    </row>
    <row r="3116" spans="1:6" x14ac:dyDescent="0.3">
      <c r="A3116" s="23">
        <v>3115</v>
      </c>
      <c r="B3116" s="21" t="s">
        <v>4</v>
      </c>
      <c r="C3116" s="17" t="s">
        <v>1903</v>
      </c>
      <c r="D3116" s="17" t="s">
        <v>1532</v>
      </c>
      <c r="E3116" s="17" t="s">
        <v>1780</v>
      </c>
      <c r="F3116" s="17"/>
    </row>
    <row r="3117" spans="1:6" x14ac:dyDescent="0.3">
      <c r="A3117" s="23">
        <v>3116</v>
      </c>
      <c r="B3117" s="21" t="s">
        <v>4</v>
      </c>
      <c r="C3117" s="17" t="s">
        <v>2011</v>
      </c>
      <c r="D3117" s="17" t="s">
        <v>1535</v>
      </c>
      <c r="E3117" s="17" t="s">
        <v>1929</v>
      </c>
      <c r="F3117" s="17"/>
    </row>
    <row r="3118" spans="1:6" x14ac:dyDescent="0.3">
      <c r="A3118" s="23">
        <v>3117</v>
      </c>
      <c r="B3118" s="21" t="s">
        <v>4</v>
      </c>
      <c r="C3118" s="17" t="s">
        <v>1646</v>
      </c>
      <c r="D3118" s="17" t="s">
        <v>1532</v>
      </c>
      <c r="E3118" s="17" t="s">
        <v>1647</v>
      </c>
      <c r="F3118" s="17"/>
    </row>
    <row r="3119" spans="1:6" x14ac:dyDescent="0.3">
      <c r="A3119" s="23">
        <v>3118</v>
      </c>
      <c r="B3119" s="21" t="s">
        <v>4</v>
      </c>
      <c r="C3119" s="17" t="s">
        <v>1897</v>
      </c>
      <c r="D3119" s="17" t="s">
        <v>1545</v>
      </c>
      <c r="E3119" s="17" t="s">
        <v>1702</v>
      </c>
      <c r="F3119" s="17"/>
    </row>
    <row r="3120" spans="1:6" x14ac:dyDescent="0.3">
      <c r="A3120" s="23">
        <v>3119</v>
      </c>
      <c r="B3120" s="21" t="s">
        <v>4</v>
      </c>
      <c r="C3120" s="17" t="s">
        <v>1652</v>
      </c>
      <c r="D3120" s="17" t="s">
        <v>1535</v>
      </c>
      <c r="E3120" s="17" t="s">
        <v>1653</v>
      </c>
      <c r="F3120" s="17"/>
    </row>
    <row r="3121" spans="1:6" x14ac:dyDescent="0.3">
      <c r="A3121" s="23">
        <v>3120</v>
      </c>
      <c r="B3121" s="21" t="s">
        <v>4</v>
      </c>
      <c r="C3121" s="17" t="s">
        <v>1840</v>
      </c>
      <c r="D3121" s="17" t="s">
        <v>1553</v>
      </c>
      <c r="E3121" s="17" t="s">
        <v>1841</v>
      </c>
      <c r="F3121" s="17"/>
    </row>
    <row r="3122" spans="1:6" x14ac:dyDescent="0.3">
      <c r="A3122" s="23">
        <v>3121</v>
      </c>
      <c r="B3122" s="21" t="s">
        <v>4</v>
      </c>
      <c r="C3122" s="17" t="s">
        <v>1576</v>
      </c>
      <c r="D3122" s="17" t="s">
        <v>1534</v>
      </c>
      <c r="E3122" s="17" t="s">
        <v>1577</v>
      </c>
      <c r="F3122" s="17"/>
    </row>
    <row r="3123" spans="1:6" x14ac:dyDescent="0.3">
      <c r="A3123" s="23">
        <v>3122</v>
      </c>
      <c r="B3123" s="21" t="s">
        <v>4</v>
      </c>
      <c r="C3123" s="17" t="s">
        <v>1989</v>
      </c>
      <c r="D3123" s="17" t="s">
        <v>1534</v>
      </c>
      <c r="E3123" s="17" t="s">
        <v>1641</v>
      </c>
      <c r="F3123" s="17"/>
    </row>
    <row r="3124" spans="1:6" x14ac:dyDescent="0.3">
      <c r="A3124" s="23">
        <v>3123</v>
      </c>
      <c r="B3124" s="21" t="s">
        <v>4</v>
      </c>
      <c r="C3124" s="17" t="s">
        <v>1708</v>
      </c>
      <c r="D3124" s="17" t="s">
        <v>1544</v>
      </c>
      <c r="E3124" s="17" t="s">
        <v>4633</v>
      </c>
      <c r="F3124" s="17"/>
    </row>
    <row r="3125" spans="1:6" x14ac:dyDescent="0.3">
      <c r="A3125" s="23">
        <v>3124</v>
      </c>
      <c r="B3125" s="21" t="s">
        <v>4</v>
      </c>
      <c r="C3125" s="17" t="s">
        <v>2144</v>
      </c>
      <c r="D3125" s="17" t="s">
        <v>1536</v>
      </c>
      <c r="E3125" s="17" t="s">
        <v>1776</v>
      </c>
      <c r="F3125" s="17"/>
    </row>
    <row r="3126" spans="1:6" x14ac:dyDescent="0.3">
      <c r="A3126" s="23">
        <v>3125</v>
      </c>
      <c r="B3126" s="21" t="s">
        <v>4</v>
      </c>
      <c r="C3126" s="17" t="s">
        <v>4262</v>
      </c>
      <c r="D3126" s="17" t="s">
        <v>1535</v>
      </c>
      <c r="E3126" s="17" t="s">
        <v>1615</v>
      </c>
      <c r="F3126" s="17"/>
    </row>
    <row r="3127" spans="1:6" x14ac:dyDescent="0.3">
      <c r="A3127" s="23">
        <v>3126</v>
      </c>
      <c r="B3127" s="21" t="s">
        <v>4</v>
      </c>
      <c r="C3127" s="17" t="s">
        <v>1850</v>
      </c>
      <c r="D3127" s="17" t="s">
        <v>1532</v>
      </c>
      <c r="E3127" s="17" t="s">
        <v>1851</v>
      </c>
      <c r="F3127" s="17"/>
    </row>
    <row r="3128" spans="1:6" x14ac:dyDescent="0.3">
      <c r="A3128" s="23">
        <v>3127</v>
      </c>
      <c r="B3128" s="21" t="s">
        <v>4</v>
      </c>
      <c r="C3128" s="17" t="s">
        <v>2041</v>
      </c>
      <c r="D3128" s="17" t="s">
        <v>1536</v>
      </c>
      <c r="E3128" s="17" t="s">
        <v>2042</v>
      </c>
      <c r="F3128" s="17"/>
    </row>
    <row r="3129" spans="1:6" x14ac:dyDescent="0.3">
      <c r="A3129" s="23">
        <v>3128</v>
      </c>
      <c r="B3129" s="21" t="s">
        <v>4</v>
      </c>
      <c r="C3129" s="17" t="s">
        <v>1945</v>
      </c>
      <c r="D3129" s="17" t="s">
        <v>340</v>
      </c>
      <c r="E3129" s="17" t="s">
        <v>100</v>
      </c>
      <c r="F3129" s="17"/>
    </row>
    <row r="3130" spans="1:6" x14ac:dyDescent="0.3">
      <c r="A3130" s="23">
        <v>3129</v>
      </c>
      <c r="B3130" s="21" t="s">
        <v>4</v>
      </c>
      <c r="C3130" s="17" t="s">
        <v>1610</v>
      </c>
      <c r="D3130" s="17" t="s">
        <v>1549</v>
      </c>
      <c r="E3130" s="17" t="s">
        <v>1611</v>
      </c>
      <c r="F3130" s="17"/>
    </row>
    <row r="3131" spans="1:6" x14ac:dyDescent="0.3">
      <c r="A3131" s="23">
        <v>3130</v>
      </c>
      <c r="B3131" s="21" t="s">
        <v>4</v>
      </c>
      <c r="C3131" s="17" t="s">
        <v>2051</v>
      </c>
      <c r="D3131" s="17" t="s">
        <v>340</v>
      </c>
      <c r="E3131" s="17" t="s">
        <v>349</v>
      </c>
      <c r="F3131" s="17"/>
    </row>
    <row r="3132" spans="1:6" x14ac:dyDescent="0.3">
      <c r="A3132" s="23">
        <v>3131</v>
      </c>
      <c r="B3132" s="21" t="s">
        <v>4</v>
      </c>
      <c r="C3132" s="17" t="s">
        <v>1565</v>
      </c>
      <c r="D3132" s="17" t="s">
        <v>1541</v>
      </c>
      <c r="E3132" s="17" t="s">
        <v>1566</v>
      </c>
      <c r="F3132" s="17"/>
    </row>
    <row r="3133" spans="1:6" x14ac:dyDescent="0.3">
      <c r="A3133" s="23">
        <v>3132</v>
      </c>
      <c r="B3133" s="21" t="s">
        <v>4</v>
      </c>
      <c r="C3133" s="17" t="s">
        <v>2027</v>
      </c>
      <c r="D3133" s="17" t="s">
        <v>1545</v>
      </c>
      <c r="E3133" s="17" t="s">
        <v>2028</v>
      </c>
      <c r="F3133" s="17"/>
    </row>
    <row r="3134" spans="1:6" x14ac:dyDescent="0.3">
      <c r="A3134" s="23">
        <v>3133</v>
      </c>
      <c r="B3134" s="21" t="s">
        <v>4</v>
      </c>
      <c r="C3134" s="17" t="s">
        <v>1765</v>
      </c>
      <c r="D3134" s="17" t="s">
        <v>1541</v>
      </c>
      <c r="E3134" s="17" t="s">
        <v>1700</v>
      </c>
      <c r="F3134" s="17"/>
    </row>
    <row r="3135" spans="1:6" x14ac:dyDescent="0.3">
      <c r="A3135" s="23">
        <v>3134</v>
      </c>
      <c r="B3135" s="21" t="s">
        <v>4</v>
      </c>
      <c r="C3135" s="17" t="s">
        <v>1912</v>
      </c>
      <c r="D3135" s="17" t="s">
        <v>1534</v>
      </c>
      <c r="E3135" s="17" t="s">
        <v>1772</v>
      </c>
      <c r="F3135" s="17"/>
    </row>
    <row r="3136" spans="1:6" x14ac:dyDescent="0.3">
      <c r="A3136" s="23">
        <v>3135</v>
      </c>
      <c r="B3136" s="21" t="s">
        <v>4</v>
      </c>
      <c r="C3136" s="17" t="s">
        <v>1725</v>
      </c>
      <c r="D3136" s="17" t="s">
        <v>1537</v>
      </c>
      <c r="E3136" s="17" t="s">
        <v>1726</v>
      </c>
      <c r="F3136" s="17"/>
    </row>
    <row r="3137" spans="1:6" x14ac:dyDescent="0.3">
      <c r="A3137" s="23">
        <v>3136</v>
      </c>
      <c r="B3137" s="21" t="s">
        <v>4</v>
      </c>
      <c r="C3137" s="17" t="s">
        <v>1819</v>
      </c>
      <c r="D3137" s="17" t="s">
        <v>1539</v>
      </c>
      <c r="E3137" s="17" t="s">
        <v>1568</v>
      </c>
      <c r="F3137" s="17"/>
    </row>
    <row r="3138" spans="1:6" x14ac:dyDescent="0.3">
      <c r="A3138" s="23">
        <v>3137</v>
      </c>
      <c r="B3138" s="21" t="s">
        <v>4</v>
      </c>
      <c r="C3138" s="17" t="s">
        <v>1675</v>
      </c>
      <c r="D3138" s="17" t="s">
        <v>1535</v>
      </c>
      <c r="E3138" s="17" t="s">
        <v>1615</v>
      </c>
      <c r="F3138" s="17"/>
    </row>
    <row r="3139" spans="1:6" x14ac:dyDescent="0.3">
      <c r="A3139" s="23">
        <v>3138</v>
      </c>
      <c r="B3139" s="21" t="s">
        <v>4</v>
      </c>
      <c r="C3139" s="17" t="s">
        <v>1616</v>
      </c>
      <c r="D3139" s="17" t="s">
        <v>1558</v>
      </c>
      <c r="E3139" s="17" t="s">
        <v>1617</v>
      </c>
      <c r="F3139" s="17"/>
    </row>
    <row r="3140" spans="1:6" x14ac:dyDescent="0.3">
      <c r="A3140" s="23">
        <v>3139</v>
      </c>
      <c r="B3140" s="21" t="s">
        <v>4</v>
      </c>
      <c r="C3140" s="17" t="s">
        <v>1751</v>
      </c>
      <c r="D3140" s="17" t="s">
        <v>1535</v>
      </c>
      <c r="E3140" s="17" t="s">
        <v>1615</v>
      </c>
      <c r="F3140" s="17"/>
    </row>
    <row r="3141" spans="1:6" x14ac:dyDescent="0.3">
      <c r="A3141" s="23">
        <v>3140</v>
      </c>
      <c r="B3141" s="21" t="s">
        <v>4</v>
      </c>
      <c r="C3141" s="17" t="s">
        <v>1893</v>
      </c>
      <c r="D3141" s="17" t="s">
        <v>1551</v>
      </c>
      <c r="E3141" s="17" t="s">
        <v>731</v>
      </c>
      <c r="F3141" s="17"/>
    </row>
    <row r="3142" spans="1:6" x14ac:dyDescent="0.3">
      <c r="A3142" s="23">
        <v>3141</v>
      </c>
      <c r="B3142" s="21" t="s">
        <v>4</v>
      </c>
      <c r="C3142" s="17" t="s">
        <v>1947</v>
      </c>
      <c r="D3142" s="17" t="s">
        <v>1553</v>
      </c>
      <c r="E3142" s="17" t="s">
        <v>1948</v>
      </c>
      <c r="F3142" s="17"/>
    </row>
    <row r="3143" spans="1:6" x14ac:dyDescent="0.3">
      <c r="A3143" s="23">
        <v>3142</v>
      </c>
      <c r="B3143" s="21" t="s">
        <v>4</v>
      </c>
      <c r="C3143" s="17" t="s">
        <v>1958</v>
      </c>
      <c r="D3143" s="17" t="s">
        <v>1535</v>
      </c>
      <c r="E3143" s="17" t="s">
        <v>1615</v>
      </c>
      <c r="F3143" s="17"/>
    </row>
    <row r="3144" spans="1:6" x14ac:dyDescent="0.3">
      <c r="A3144" s="23">
        <v>3143</v>
      </c>
      <c r="B3144" s="21" t="s">
        <v>4</v>
      </c>
      <c r="C3144" s="17" t="s">
        <v>114</v>
      </c>
      <c r="D3144" s="17" t="s">
        <v>340</v>
      </c>
      <c r="E3144" s="17" t="s">
        <v>97</v>
      </c>
      <c r="F3144" s="17"/>
    </row>
    <row r="3145" spans="1:6" x14ac:dyDescent="0.3">
      <c r="A3145" s="23">
        <v>3144</v>
      </c>
      <c r="B3145" s="21" t="s">
        <v>4</v>
      </c>
      <c r="C3145" s="17" t="s">
        <v>1682</v>
      </c>
      <c r="D3145" s="17" t="s">
        <v>1537</v>
      </c>
      <c r="E3145" s="17" t="s">
        <v>1683</v>
      </c>
      <c r="F3145" s="17"/>
    </row>
    <row r="3146" spans="1:6" x14ac:dyDescent="0.3">
      <c r="A3146" s="23">
        <v>3145</v>
      </c>
      <c r="B3146" s="21" t="s">
        <v>4</v>
      </c>
      <c r="C3146" s="17" t="s">
        <v>160</v>
      </c>
      <c r="D3146" s="17" t="s">
        <v>1540</v>
      </c>
      <c r="E3146" s="17" t="s">
        <v>161</v>
      </c>
      <c r="F3146" s="17"/>
    </row>
    <row r="3147" spans="1:6" x14ac:dyDescent="0.3">
      <c r="A3147" s="23">
        <v>3146</v>
      </c>
      <c r="B3147" s="21" t="s">
        <v>4</v>
      </c>
      <c r="C3147" s="17" t="s">
        <v>2021</v>
      </c>
      <c r="D3147" s="17" t="s">
        <v>1541</v>
      </c>
      <c r="E3147" s="17" t="s">
        <v>1685</v>
      </c>
      <c r="F3147" s="17"/>
    </row>
    <row r="3148" spans="1:6" x14ac:dyDescent="0.3">
      <c r="A3148" s="23">
        <v>3147</v>
      </c>
      <c r="B3148" s="21" t="s">
        <v>4</v>
      </c>
      <c r="C3148" s="17" t="s">
        <v>1921</v>
      </c>
      <c r="D3148" s="17" t="s">
        <v>1544</v>
      </c>
      <c r="E3148" s="17" t="s">
        <v>1922</v>
      </c>
      <c r="F3148" s="17"/>
    </row>
    <row r="3149" spans="1:6" x14ac:dyDescent="0.3">
      <c r="A3149" s="23">
        <v>3148</v>
      </c>
      <c r="B3149" s="21" t="s">
        <v>4</v>
      </c>
      <c r="C3149" s="17" t="s">
        <v>1706</v>
      </c>
      <c r="D3149" s="17" t="s">
        <v>1542</v>
      </c>
      <c r="E3149" s="17" t="s">
        <v>1707</v>
      </c>
      <c r="F3149" s="17"/>
    </row>
    <row r="3150" spans="1:6" x14ac:dyDescent="0.3">
      <c r="A3150" s="23">
        <v>3149</v>
      </c>
      <c r="B3150" s="21" t="s">
        <v>4</v>
      </c>
      <c r="C3150" s="17" t="s">
        <v>106</v>
      </c>
      <c r="D3150" s="17" t="s">
        <v>1539</v>
      </c>
      <c r="E3150" s="17" t="s">
        <v>64</v>
      </c>
      <c r="F3150" s="17"/>
    </row>
    <row r="3151" spans="1:6" x14ac:dyDescent="0.3">
      <c r="A3151" s="23">
        <v>3150</v>
      </c>
      <c r="B3151" s="21" t="s">
        <v>4</v>
      </c>
      <c r="C3151" s="17" t="s">
        <v>4635</v>
      </c>
      <c r="D3151" s="17" t="s">
        <v>1540</v>
      </c>
      <c r="E3151" s="17" t="s">
        <v>1685</v>
      </c>
      <c r="F3151" s="17"/>
    </row>
    <row r="3152" spans="1:6" x14ac:dyDescent="0.3">
      <c r="A3152" s="23">
        <v>3151</v>
      </c>
      <c r="B3152" s="21" t="s">
        <v>4</v>
      </c>
      <c r="C3152" s="17" t="s">
        <v>1872</v>
      </c>
      <c r="D3152" s="17" t="s">
        <v>1533</v>
      </c>
      <c r="E3152" s="17" t="s">
        <v>1873</v>
      </c>
      <c r="F3152" s="17"/>
    </row>
    <row r="3153" spans="1:6" x14ac:dyDescent="0.3">
      <c r="A3153" s="23">
        <v>3152</v>
      </c>
      <c r="B3153" s="21" t="s">
        <v>4</v>
      </c>
      <c r="C3153" s="17" t="s">
        <v>2127</v>
      </c>
      <c r="D3153" s="17" t="s">
        <v>1544</v>
      </c>
      <c r="E3153" s="17" t="s">
        <v>1702</v>
      </c>
      <c r="F3153" s="17"/>
    </row>
    <row r="3154" spans="1:6" x14ac:dyDescent="0.3">
      <c r="A3154" s="23">
        <v>3153</v>
      </c>
      <c r="B3154" s="21" t="s">
        <v>4</v>
      </c>
      <c r="C3154" s="17" t="s">
        <v>1812</v>
      </c>
      <c r="D3154" s="17" t="s">
        <v>4629</v>
      </c>
      <c r="E3154" s="17" t="s">
        <v>1564</v>
      </c>
      <c r="F3154" s="17"/>
    </row>
    <row r="3155" spans="1:6" x14ac:dyDescent="0.3">
      <c r="A3155" s="23">
        <v>3154</v>
      </c>
      <c r="B3155" s="21" t="s">
        <v>4</v>
      </c>
      <c r="C3155" s="17" t="s">
        <v>88</v>
      </c>
      <c r="D3155" s="17" t="s">
        <v>1541</v>
      </c>
      <c r="E3155" s="17" t="s">
        <v>19</v>
      </c>
      <c r="F3155" s="17"/>
    </row>
    <row r="3156" spans="1:6" x14ac:dyDescent="0.3">
      <c r="A3156" s="23">
        <v>3155</v>
      </c>
      <c r="B3156" s="21" t="s">
        <v>4</v>
      </c>
      <c r="C3156" s="17" t="s">
        <v>2106</v>
      </c>
      <c r="D3156" s="17" t="s">
        <v>1542</v>
      </c>
      <c r="E3156" s="17" t="s">
        <v>2107</v>
      </c>
      <c r="F3156" s="17"/>
    </row>
    <row r="3157" spans="1:6" x14ac:dyDescent="0.3">
      <c r="A3157" s="23">
        <v>3156</v>
      </c>
      <c r="B3157" s="21" t="s">
        <v>4</v>
      </c>
      <c r="C3157" s="17" t="s">
        <v>1629</v>
      </c>
      <c r="D3157" s="17" t="s">
        <v>1551</v>
      </c>
      <c r="E3157" s="17" t="s">
        <v>1630</v>
      </c>
      <c r="F3157" s="17"/>
    </row>
    <row r="3158" spans="1:6" x14ac:dyDescent="0.3">
      <c r="A3158" s="23">
        <v>3157</v>
      </c>
      <c r="B3158" s="21" t="s">
        <v>4</v>
      </c>
      <c r="C3158" s="17" t="s">
        <v>2122</v>
      </c>
      <c r="D3158" s="17" t="s">
        <v>1533</v>
      </c>
      <c r="E3158" s="17" t="s">
        <v>1683</v>
      </c>
      <c r="F3158" s="17"/>
    </row>
    <row r="3159" spans="1:6" x14ac:dyDescent="0.3">
      <c r="A3159" s="23">
        <v>3158</v>
      </c>
      <c r="B3159" s="21" t="s">
        <v>4</v>
      </c>
      <c r="C3159" s="17" t="s">
        <v>1574</v>
      </c>
      <c r="D3159" s="17" t="s">
        <v>1535</v>
      </c>
      <c r="E3159" s="17" t="s">
        <v>1575</v>
      </c>
      <c r="F3159" s="17"/>
    </row>
    <row r="3160" spans="1:6" x14ac:dyDescent="0.3">
      <c r="A3160" s="23">
        <v>3159</v>
      </c>
      <c r="B3160" s="21" t="s">
        <v>4</v>
      </c>
      <c r="C3160" s="17" t="s">
        <v>52</v>
      </c>
      <c r="D3160" s="17" t="s">
        <v>1532</v>
      </c>
      <c r="E3160" s="17" t="s">
        <v>6</v>
      </c>
      <c r="F3160" s="17"/>
    </row>
    <row r="3161" spans="1:6" x14ac:dyDescent="0.3">
      <c r="A3161" s="23">
        <v>3160</v>
      </c>
      <c r="B3161" s="21" t="s">
        <v>4</v>
      </c>
      <c r="C3161" s="17" t="s">
        <v>1697</v>
      </c>
      <c r="D3161" s="17" t="s">
        <v>1533</v>
      </c>
      <c r="E3161" s="17" t="s">
        <v>1698</v>
      </c>
      <c r="F3161" s="17"/>
    </row>
    <row r="3162" spans="1:6" x14ac:dyDescent="0.3">
      <c r="A3162" s="23">
        <v>3161</v>
      </c>
      <c r="B3162" s="21" t="s">
        <v>4</v>
      </c>
      <c r="C3162" s="17" t="s">
        <v>1656</v>
      </c>
      <c r="D3162" s="17" t="s">
        <v>1532</v>
      </c>
      <c r="E3162" s="17" t="s">
        <v>1657</v>
      </c>
      <c r="F3162" s="17"/>
    </row>
    <row r="3163" spans="1:6" x14ac:dyDescent="0.3">
      <c r="A3163" s="23">
        <v>3162</v>
      </c>
      <c r="B3163" s="21" t="s">
        <v>4</v>
      </c>
      <c r="C3163" s="17" t="s">
        <v>1626</v>
      </c>
      <c r="D3163" s="17" t="s">
        <v>4629</v>
      </c>
      <c r="E3163" s="17" t="s">
        <v>1625</v>
      </c>
      <c r="F3163" s="17"/>
    </row>
    <row r="3164" spans="1:6" x14ac:dyDescent="0.3">
      <c r="A3164" s="23">
        <v>3163</v>
      </c>
      <c r="B3164" s="21" t="s">
        <v>4</v>
      </c>
      <c r="C3164" s="17" t="s">
        <v>1965</v>
      </c>
      <c r="D3164" s="17" t="s">
        <v>1536</v>
      </c>
      <c r="E3164" s="17" t="s">
        <v>1966</v>
      </c>
      <c r="F3164" s="17"/>
    </row>
    <row r="3165" spans="1:6" x14ac:dyDescent="0.3">
      <c r="A3165" s="23">
        <v>3164</v>
      </c>
      <c r="B3165" s="21" t="s">
        <v>4</v>
      </c>
      <c r="C3165" s="17" t="s">
        <v>1771</v>
      </c>
      <c r="D3165" s="17" t="s">
        <v>1559</v>
      </c>
      <c r="E3165" s="17" t="s">
        <v>1772</v>
      </c>
      <c r="F3165" s="17"/>
    </row>
    <row r="3166" spans="1:6" x14ac:dyDescent="0.3">
      <c r="A3166" s="23">
        <v>3165</v>
      </c>
      <c r="B3166" s="21" t="s">
        <v>4</v>
      </c>
      <c r="C3166" s="17" t="s">
        <v>1738</v>
      </c>
      <c r="D3166" s="17" t="s">
        <v>1562</v>
      </c>
      <c r="E3166" s="17" t="s">
        <v>1707</v>
      </c>
      <c r="F3166" s="17"/>
    </row>
    <row r="3167" spans="1:6" x14ac:dyDescent="0.3">
      <c r="A3167" s="23">
        <v>3166</v>
      </c>
      <c r="B3167" s="21" t="s">
        <v>4</v>
      </c>
      <c r="C3167" s="17" t="s">
        <v>2055</v>
      </c>
      <c r="D3167" s="17" t="s">
        <v>1537</v>
      </c>
      <c r="E3167" s="17" t="s">
        <v>2054</v>
      </c>
      <c r="F3167" s="17"/>
    </row>
    <row r="3168" spans="1:6" x14ac:dyDescent="0.3">
      <c r="A3168" s="23">
        <v>3167</v>
      </c>
      <c r="B3168" s="21" t="s">
        <v>4</v>
      </c>
      <c r="C3168" s="17" t="s">
        <v>1638</v>
      </c>
      <c r="D3168" s="17" t="s">
        <v>1532</v>
      </c>
      <c r="E3168" s="17" t="s">
        <v>1639</v>
      </c>
      <c r="F3168" s="17"/>
    </row>
    <row r="3169" spans="1:6" x14ac:dyDescent="0.3">
      <c r="A3169" s="23">
        <v>3168</v>
      </c>
      <c r="B3169" s="21" t="s">
        <v>4</v>
      </c>
      <c r="C3169" s="17" t="s">
        <v>138</v>
      </c>
      <c r="D3169" s="17" t="s">
        <v>1534</v>
      </c>
      <c r="E3169" s="17" t="s">
        <v>69</v>
      </c>
      <c r="F3169" s="17"/>
    </row>
    <row r="3170" spans="1:6" x14ac:dyDescent="0.3">
      <c r="A3170" s="23">
        <v>3169</v>
      </c>
      <c r="B3170" s="21" t="s">
        <v>4</v>
      </c>
      <c r="C3170" s="17" t="s">
        <v>14</v>
      </c>
      <c r="D3170" s="17" t="s">
        <v>1538</v>
      </c>
      <c r="E3170" s="17" t="s">
        <v>9</v>
      </c>
      <c r="F3170" s="17"/>
    </row>
    <row r="3171" spans="1:6" x14ac:dyDescent="0.3">
      <c r="A3171" s="23">
        <v>3170</v>
      </c>
      <c r="B3171" s="21" t="s">
        <v>4</v>
      </c>
      <c r="C3171" s="17" t="s">
        <v>1635</v>
      </c>
      <c r="D3171" s="17" t="s">
        <v>1534</v>
      </c>
      <c r="E3171" s="17" t="s">
        <v>1615</v>
      </c>
      <c r="F3171" s="17"/>
    </row>
    <row r="3172" spans="1:6" x14ac:dyDescent="0.3">
      <c r="A3172" s="23">
        <v>3171</v>
      </c>
      <c r="B3172" s="21" t="s">
        <v>4</v>
      </c>
      <c r="C3172" s="17" t="s">
        <v>1644</v>
      </c>
      <c r="D3172" s="17" t="s">
        <v>1532</v>
      </c>
      <c r="E3172" s="17" t="s">
        <v>1645</v>
      </c>
      <c r="F3172" s="17"/>
    </row>
    <row r="3173" spans="1:6" x14ac:dyDescent="0.3">
      <c r="A3173" s="23">
        <v>3172</v>
      </c>
      <c r="B3173" s="21" t="s">
        <v>4</v>
      </c>
      <c r="C3173" s="17" t="s">
        <v>2080</v>
      </c>
      <c r="D3173" s="17" t="s">
        <v>1534</v>
      </c>
      <c r="E3173" s="17" t="s">
        <v>1577</v>
      </c>
      <c r="F3173" s="17"/>
    </row>
    <row r="3174" spans="1:6" x14ac:dyDescent="0.3">
      <c r="A3174" s="23">
        <v>3173</v>
      </c>
      <c r="B3174" s="21" t="s">
        <v>4</v>
      </c>
      <c r="C3174" s="17" t="s">
        <v>1915</v>
      </c>
      <c r="D3174" s="17" t="s">
        <v>1537</v>
      </c>
      <c r="E3174" s="17" t="s">
        <v>1769</v>
      </c>
      <c r="F3174" s="17"/>
    </row>
    <row r="3175" spans="1:6" x14ac:dyDescent="0.3">
      <c r="A3175" s="23">
        <v>3174</v>
      </c>
      <c r="B3175" s="21" t="s">
        <v>4</v>
      </c>
      <c r="C3175" s="17" t="s">
        <v>4581</v>
      </c>
      <c r="D3175" s="17" t="s">
        <v>4629</v>
      </c>
      <c r="E3175" s="17" t="s">
        <v>2131</v>
      </c>
      <c r="F3175" s="17"/>
    </row>
    <row r="3176" spans="1:6" x14ac:dyDescent="0.3">
      <c r="A3176" s="23">
        <v>3175</v>
      </c>
      <c r="B3176" s="21" t="s">
        <v>4</v>
      </c>
      <c r="C3176" s="17" t="s">
        <v>140</v>
      </c>
      <c r="D3176" s="17" t="s">
        <v>1546</v>
      </c>
      <c r="E3176" s="17" t="s">
        <v>37</v>
      </c>
      <c r="F3176" s="17"/>
    </row>
    <row r="3177" spans="1:6" x14ac:dyDescent="0.3">
      <c r="A3177" s="23">
        <v>3176</v>
      </c>
      <c r="B3177" s="21" t="s">
        <v>4</v>
      </c>
      <c r="C3177" s="17" t="s">
        <v>1973</v>
      </c>
      <c r="D3177" s="17" t="s">
        <v>1539</v>
      </c>
      <c r="E3177" s="17" t="s">
        <v>1711</v>
      </c>
      <c r="F3177" s="17"/>
    </row>
    <row r="3178" spans="1:6" x14ac:dyDescent="0.3">
      <c r="A3178" s="23">
        <v>3177</v>
      </c>
      <c r="B3178" s="21" t="s">
        <v>4</v>
      </c>
      <c r="C3178" s="17" t="s">
        <v>2124</v>
      </c>
      <c r="D3178" s="17" t="s">
        <v>4629</v>
      </c>
      <c r="E3178" s="17" t="s">
        <v>1625</v>
      </c>
      <c r="F3178" s="17"/>
    </row>
    <row r="3179" spans="1:6" x14ac:dyDescent="0.3">
      <c r="A3179" s="23">
        <v>3178</v>
      </c>
      <c r="B3179" s="21" t="s">
        <v>4</v>
      </c>
      <c r="C3179" s="17" t="s">
        <v>1754</v>
      </c>
      <c r="D3179" s="17" t="s">
        <v>4629</v>
      </c>
      <c r="E3179" s="17" t="s">
        <v>1755</v>
      </c>
      <c r="F3179" s="17"/>
    </row>
    <row r="3180" spans="1:6" x14ac:dyDescent="0.3">
      <c r="A3180" s="23">
        <v>3179</v>
      </c>
      <c r="B3180" s="21" t="s">
        <v>4</v>
      </c>
      <c r="C3180" s="17" t="s">
        <v>2157</v>
      </c>
      <c r="D3180" s="17" t="s">
        <v>1542</v>
      </c>
      <c r="E3180" s="17" t="s">
        <v>1845</v>
      </c>
      <c r="F3180" s="17"/>
    </row>
    <row r="3181" spans="1:6" x14ac:dyDescent="0.3">
      <c r="A3181" s="23">
        <v>3180</v>
      </c>
      <c r="B3181" s="21" t="s">
        <v>4</v>
      </c>
      <c r="C3181" s="17" t="s">
        <v>2114</v>
      </c>
      <c r="D3181" s="17" t="s">
        <v>1532</v>
      </c>
      <c r="E3181" s="17" t="s">
        <v>2113</v>
      </c>
      <c r="F3181" s="17"/>
    </row>
    <row r="3182" spans="1:6" x14ac:dyDescent="0.3">
      <c r="A3182" s="23">
        <v>3181</v>
      </c>
      <c r="B3182" s="21" t="s">
        <v>4</v>
      </c>
      <c r="C3182" s="17" t="s">
        <v>2058</v>
      </c>
      <c r="D3182" s="17" t="s">
        <v>1544</v>
      </c>
      <c r="E3182" s="17" t="s">
        <v>1702</v>
      </c>
      <c r="F3182" s="17"/>
    </row>
    <row r="3183" spans="1:6" x14ac:dyDescent="0.3">
      <c r="A3183" s="23">
        <v>3182</v>
      </c>
      <c r="B3183" s="21" t="s">
        <v>4</v>
      </c>
      <c r="C3183" s="17" t="s">
        <v>1593</v>
      </c>
      <c r="D3183" s="17" t="s">
        <v>4629</v>
      </c>
      <c r="E3183" s="17" t="s">
        <v>1594</v>
      </c>
      <c r="F3183" s="17"/>
    </row>
    <row r="3184" spans="1:6" x14ac:dyDescent="0.3">
      <c r="A3184" s="23">
        <v>3183</v>
      </c>
      <c r="B3184" s="21" t="s">
        <v>4</v>
      </c>
      <c r="C3184" s="17" t="s">
        <v>2076</v>
      </c>
      <c r="D3184" s="17" t="s">
        <v>1532</v>
      </c>
      <c r="E3184" s="17" t="s">
        <v>1577</v>
      </c>
      <c r="F3184" s="17"/>
    </row>
    <row r="3185" spans="1:6" x14ac:dyDescent="0.3">
      <c r="A3185" s="23">
        <v>3184</v>
      </c>
      <c r="B3185" s="21" t="s">
        <v>4</v>
      </c>
      <c r="C3185" s="17" t="s">
        <v>42</v>
      </c>
      <c r="D3185" s="17" t="s">
        <v>1532</v>
      </c>
      <c r="E3185" s="17" t="s">
        <v>43</v>
      </c>
      <c r="F3185" s="17"/>
    </row>
    <row r="3186" spans="1:6" x14ac:dyDescent="0.3">
      <c r="A3186" s="23">
        <v>3185</v>
      </c>
      <c r="B3186" s="21" t="s">
        <v>4</v>
      </c>
      <c r="C3186" s="17" t="s">
        <v>2082</v>
      </c>
      <c r="D3186" s="17" t="s">
        <v>1537</v>
      </c>
      <c r="E3186" s="17" t="s">
        <v>1702</v>
      </c>
      <c r="F3186" s="17"/>
    </row>
    <row r="3187" spans="1:6" x14ac:dyDescent="0.3">
      <c r="A3187" s="23">
        <v>3186</v>
      </c>
      <c r="B3187" s="21" t="s">
        <v>4</v>
      </c>
      <c r="C3187" s="17" t="s">
        <v>1842</v>
      </c>
      <c r="D3187" s="17" t="s">
        <v>1542</v>
      </c>
      <c r="E3187" s="17" t="s">
        <v>1702</v>
      </c>
      <c r="F3187" s="17"/>
    </row>
    <row r="3188" spans="1:6" x14ac:dyDescent="0.3">
      <c r="A3188" s="23">
        <v>3187</v>
      </c>
      <c r="B3188" s="21" t="s">
        <v>4</v>
      </c>
      <c r="C3188" s="17" t="s">
        <v>1839</v>
      </c>
      <c r="D3188" s="17" t="s">
        <v>340</v>
      </c>
      <c r="E3188" s="17" t="s">
        <v>731</v>
      </c>
      <c r="F3188" s="17"/>
    </row>
    <row r="3189" spans="1:6" x14ac:dyDescent="0.3">
      <c r="A3189" s="23">
        <v>3188</v>
      </c>
      <c r="B3189" s="21" t="s">
        <v>4</v>
      </c>
      <c r="C3189" s="17" t="s">
        <v>2030</v>
      </c>
      <c r="D3189" s="17" t="s">
        <v>340</v>
      </c>
      <c r="E3189" s="17" t="s">
        <v>2031</v>
      </c>
      <c r="F3189" s="17"/>
    </row>
    <row r="3190" spans="1:6" x14ac:dyDescent="0.3">
      <c r="A3190" s="23">
        <v>3189</v>
      </c>
      <c r="B3190" s="21" t="s">
        <v>4</v>
      </c>
      <c r="C3190" s="17" t="s">
        <v>2158</v>
      </c>
      <c r="D3190" s="17" t="s">
        <v>1544</v>
      </c>
      <c r="E3190" s="17" t="s">
        <v>1601</v>
      </c>
      <c r="F3190" s="17"/>
    </row>
    <row r="3191" spans="1:6" x14ac:dyDescent="0.3">
      <c r="A3191" s="23">
        <v>3190</v>
      </c>
      <c r="B3191" s="21" t="s">
        <v>4</v>
      </c>
      <c r="C3191" s="17" t="s">
        <v>1642</v>
      </c>
      <c r="D3191" s="17" t="s">
        <v>1536</v>
      </c>
      <c r="E3191" s="17" t="s">
        <v>1643</v>
      </c>
      <c r="F3191" s="17"/>
    </row>
    <row r="3192" spans="1:6" x14ac:dyDescent="0.3">
      <c r="A3192" s="23">
        <v>3191</v>
      </c>
      <c r="B3192" s="21" t="s">
        <v>4</v>
      </c>
      <c r="C3192" s="17" t="s">
        <v>1787</v>
      </c>
      <c r="D3192" s="17" t="s">
        <v>1542</v>
      </c>
      <c r="E3192" s="17" t="s">
        <v>1655</v>
      </c>
      <c r="F3192" s="17"/>
    </row>
    <row r="3193" spans="1:6" x14ac:dyDescent="0.3">
      <c r="A3193" s="23">
        <v>3192</v>
      </c>
      <c r="B3193" s="21" t="s">
        <v>4</v>
      </c>
      <c r="C3193" s="17" t="s">
        <v>1720</v>
      </c>
      <c r="D3193" s="17" t="s">
        <v>1545</v>
      </c>
      <c r="E3193" s="17" t="s">
        <v>1721</v>
      </c>
      <c r="F3193" s="17"/>
    </row>
    <row r="3194" spans="1:6" x14ac:dyDescent="0.3">
      <c r="A3194" s="23">
        <v>3193</v>
      </c>
      <c r="B3194" s="21" t="s">
        <v>4</v>
      </c>
      <c r="C3194" s="17" t="s">
        <v>1578</v>
      </c>
      <c r="D3194" s="17" t="s">
        <v>1535</v>
      </c>
      <c r="E3194" s="17" t="s">
        <v>1577</v>
      </c>
      <c r="F3194" s="17"/>
    </row>
    <row r="3195" spans="1:6" x14ac:dyDescent="0.3">
      <c r="A3195" s="23">
        <v>3194</v>
      </c>
      <c r="B3195" s="21" t="s">
        <v>4</v>
      </c>
      <c r="C3195" s="17" t="s">
        <v>2104</v>
      </c>
      <c r="D3195" s="17" t="s">
        <v>1562</v>
      </c>
      <c r="E3195" s="17" t="s">
        <v>1702</v>
      </c>
      <c r="F3195" s="17"/>
    </row>
    <row r="3196" spans="1:6" x14ac:dyDescent="0.3">
      <c r="A3196" s="23">
        <v>3195</v>
      </c>
      <c r="B3196" s="21" t="s">
        <v>4</v>
      </c>
      <c r="C3196" s="17" t="s">
        <v>2138</v>
      </c>
      <c r="D3196" s="17" t="s">
        <v>1554</v>
      </c>
      <c r="E3196" s="17" t="s">
        <v>1717</v>
      </c>
      <c r="F3196" s="17"/>
    </row>
    <row r="3197" spans="1:6" x14ac:dyDescent="0.3">
      <c r="A3197" s="23">
        <v>3196</v>
      </c>
      <c r="B3197" s="21" t="s">
        <v>4</v>
      </c>
      <c r="C3197" s="17" t="s">
        <v>118</v>
      </c>
      <c r="D3197" s="17" t="s">
        <v>1541</v>
      </c>
      <c r="E3197" s="17" t="s">
        <v>6</v>
      </c>
      <c r="F3197" s="17"/>
    </row>
    <row r="3198" spans="1:6" x14ac:dyDescent="0.3">
      <c r="A3198" s="23">
        <v>3197</v>
      </c>
      <c r="B3198" s="21" t="s">
        <v>4</v>
      </c>
      <c r="C3198" s="17" t="s">
        <v>1801</v>
      </c>
      <c r="D3198" s="17" t="s">
        <v>1534</v>
      </c>
      <c r="E3198" s="17" t="s">
        <v>1802</v>
      </c>
      <c r="F3198" s="17"/>
    </row>
    <row r="3199" spans="1:6" x14ac:dyDescent="0.3">
      <c r="A3199" s="23">
        <v>3198</v>
      </c>
      <c r="B3199" s="21" t="s">
        <v>4</v>
      </c>
      <c r="C3199" s="17" t="s">
        <v>1775</v>
      </c>
      <c r="D3199" s="17" t="s">
        <v>1556</v>
      </c>
      <c r="E3199" s="17" t="s">
        <v>1776</v>
      </c>
      <c r="F3199" s="17"/>
    </row>
    <row r="3200" spans="1:6" x14ac:dyDescent="0.3">
      <c r="A3200" s="23">
        <v>3199</v>
      </c>
      <c r="B3200" s="21" t="s">
        <v>4</v>
      </c>
      <c r="C3200" s="17" t="s">
        <v>2125</v>
      </c>
      <c r="D3200" s="17" t="s">
        <v>1551</v>
      </c>
      <c r="E3200" s="17" t="s">
        <v>2075</v>
      </c>
      <c r="F3200" s="17"/>
    </row>
    <row r="3201" spans="1:6" x14ac:dyDescent="0.3">
      <c r="A3201" s="23">
        <v>3200</v>
      </c>
      <c r="B3201" s="21" t="s">
        <v>4</v>
      </c>
      <c r="C3201" s="17" t="s">
        <v>1906</v>
      </c>
      <c r="D3201" s="17" t="s">
        <v>1534</v>
      </c>
      <c r="E3201" s="17" t="s">
        <v>9</v>
      </c>
      <c r="F3201" s="17"/>
    </row>
    <row r="3202" spans="1:6" x14ac:dyDescent="0.3">
      <c r="A3202" s="23">
        <v>3201</v>
      </c>
      <c r="B3202" s="21" t="s">
        <v>4</v>
      </c>
      <c r="C3202" s="17" t="s">
        <v>2066</v>
      </c>
      <c r="D3202" s="17" t="s">
        <v>1535</v>
      </c>
      <c r="E3202" s="17" t="s">
        <v>1639</v>
      </c>
      <c r="F3202" s="17"/>
    </row>
    <row r="3203" spans="1:6" x14ac:dyDescent="0.3">
      <c r="A3203" s="23">
        <v>3202</v>
      </c>
      <c r="B3203" s="21" t="s">
        <v>4</v>
      </c>
      <c r="C3203" s="17" t="s">
        <v>2116</v>
      </c>
      <c r="D3203" s="17" t="s">
        <v>1532</v>
      </c>
      <c r="E3203" s="17" t="s">
        <v>2117</v>
      </c>
      <c r="F3203" s="17"/>
    </row>
    <row r="3204" spans="1:6" x14ac:dyDescent="0.3">
      <c r="A3204" s="23">
        <v>3203</v>
      </c>
      <c r="B3204" s="21" t="s">
        <v>4</v>
      </c>
      <c r="C3204" s="17" t="s">
        <v>1940</v>
      </c>
      <c r="D3204" s="17" t="s">
        <v>1538</v>
      </c>
      <c r="E3204" s="17" t="s">
        <v>1617</v>
      </c>
      <c r="F3204" s="17"/>
    </row>
    <row r="3205" spans="1:6" x14ac:dyDescent="0.3">
      <c r="A3205" s="23">
        <v>3204</v>
      </c>
      <c r="B3205" s="21" t="s">
        <v>4</v>
      </c>
      <c r="C3205" s="17" t="s">
        <v>2047</v>
      </c>
      <c r="D3205" s="17" t="s">
        <v>1536</v>
      </c>
      <c r="E3205" s="17" t="s">
        <v>1568</v>
      </c>
      <c r="F3205" s="17"/>
    </row>
    <row r="3206" spans="1:6" x14ac:dyDescent="0.3">
      <c r="A3206" s="23">
        <v>3205</v>
      </c>
      <c r="B3206" s="21" t="s">
        <v>4</v>
      </c>
      <c r="C3206" s="17" t="s">
        <v>2118</v>
      </c>
      <c r="D3206" s="17" t="s">
        <v>1536</v>
      </c>
      <c r="E3206" s="17" t="s">
        <v>1583</v>
      </c>
      <c r="F3206" s="17"/>
    </row>
    <row r="3207" spans="1:6" x14ac:dyDescent="0.3">
      <c r="A3207" s="23">
        <v>3206</v>
      </c>
      <c r="B3207" s="21" t="s">
        <v>4</v>
      </c>
      <c r="C3207" s="17" t="s">
        <v>1684</v>
      </c>
      <c r="D3207" s="17" t="s">
        <v>1533</v>
      </c>
      <c r="E3207" s="17" t="s">
        <v>1685</v>
      </c>
      <c r="F3207" s="17"/>
    </row>
    <row r="3208" spans="1:6" x14ac:dyDescent="0.3">
      <c r="A3208" s="23">
        <v>3207</v>
      </c>
      <c r="B3208" s="21" t="s">
        <v>4</v>
      </c>
      <c r="C3208" s="17" t="s">
        <v>2143</v>
      </c>
      <c r="D3208" s="17" t="s">
        <v>1545</v>
      </c>
      <c r="E3208" s="17" t="s">
        <v>1623</v>
      </c>
      <c r="F3208" s="17"/>
    </row>
    <row r="3209" spans="1:6" x14ac:dyDescent="0.3">
      <c r="A3209" s="23">
        <v>3208</v>
      </c>
      <c r="B3209" s="21" t="s">
        <v>4</v>
      </c>
      <c r="C3209" s="17" t="s">
        <v>2159</v>
      </c>
      <c r="D3209" s="17" t="s">
        <v>4630</v>
      </c>
      <c r="E3209" s="17" t="s">
        <v>1769</v>
      </c>
      <c r="F3209" s="17"/>
    </row>
    <row r="3210" spans="1:6" x14ac:dyDescent="0.3">
      <c r="A3210" s="23">
        <v>3209</v>
      </c>
      <c r="B3210" s="21" t="s">
        <v>4</v>
      </c>
      <c r="C3210" s="17" t="s">
        <v>1595</v>
      </c>
      <c r="D3210" s="17" t="s">
        <v>1537</v>
      </c>
      <c r="E3210" s="17" t="s">
        <v>1596</v>
      </c>
      <c r="F3210" s="17"/>
    </row>
    <row r="3211" spans="1:6" x14ac:dyDescent="0.3">
      <c r="A3211" s="23">
        <v>3210</v>
      </c>
      <c r="B3211" s="21" t="s">
        <v>4</v>
      </c>
      <c r="C3211" s="17" t="s">
        <v>152</v>
      </c>
      <c r="D3211" s="17" t="s">
        <v>1535</v>
      </c>
      <c r="E3211" s="17" t="s">
        <v>9</v>
      </c>
      <c r="F3211" s="17"/>
    </row>
    <row r="3212" spans="1:6" x14ac:dyDescent="0.3">
      <c r="A3212" s="23">
        <v>3211</v>
      </c>
      <c r="B3212" s="21" t="s">
        <v>4</v>
      </c>
      <c r="C3212" s="17" t="s">
        <v>4505</v>
      </c>
      <c r="D3212" s="17" t="s">
        <v>1546</v>
      </c>
      <c r="E3212" s="17" t="s">
        <v>1814</v>
      </c>
      <c r="F3212" s="17"/>
    </row>
    <row r="3213" spans="1:6" x14ac:dyDescent="0.3">
      <c r="A3213" s="23">
        <v>3212</v>
      </c>
      <c r="B3213" s="21" t="s">
        <v>4</v>
      </c>
      <c r="C3213" s="17" t="s">
        <v>174</v>
      </c>
      <c r="D3213" s="17" t="s">
        <v>1532</v>
      </c>
      <c r="E3213" s="17" t="s">
        <v>175</v>
      </c>
      <c r="F3213" s="17"/>
    </row>
    <row r="3214" spans="1:6" x14ac:dyDescent="0.3">
      <c r="A3214" s="23">
        <v>3213</v>
      </c>
      <c r="B3214" s="21" t="s">
        <v>4</v>
      </c>
      <c r="C3214" s="17" t="s">
        <v>110</v>
      </c>
      <c r="D3214" s="17" t="s">
        <v>1539</v>
      </c>
      <c r="E3214" s="17" t="s">
        <v>64</v>
      </c>
      <c r="F3214" s="17"/>
    </row>
    <row r="3215" spans="1:6" x14ac:dyDescent="0.3">
      <c r="A3215" s="23">
        <v>3214</v>
      </c>
      <c r="B3215" s="21" t="s">
        <v>4</v>
      </c>
      <c r="C3215" s="17" t="s">
        <v>4479</v>
      </c>
      <c r="D3215" s="17" t="s">
        <v>1534</v>
      </c>
      <c r="E3215" s="17" t="s">
        <v>1615</v>
      </c>
      <c r="F3215" s="17"/>
    </row>
    <row r="3216" spans="1:6" x14ac:dyDescent="0.3">
      <c r="A3216" s="23">
        <v>3215</v>
      </c>
      <c r="B3216" s="21" t="s">
        <v>4</v>
      </c>
      <c r="C3216" s="17" t="s">
        <v>2013</v>
      </c>
      <c r="D3216" s="17" t="s">
        <v>1538</v>
      </c>
      <c r="E3216" s="17" t="s">
        <v>1617</v>
      </c>
      <c r="F3216" s="17"/>
    </row>
    <row r="3217" spans="1:6" x14ac:dyDescent="0.3">
      <c r="A3217" s="23">
        <v>3216</v>
      </c>
      <c r="B3217" s="21" t="s">
        <v>4</v>
      </c>
      <c r="C3217" s="17" t="s">
        <v>4650</v>
      </c>
      <c r="D3217" s="17" t="s">
        <v>1533</v>
      </c>
      <c r="E3217" s="17" t="s">
        <v>1685</v>
      </c>
      <c r="F3217" s="17"/>
    </row>
    <row r="3218" spans="1:6" x14ac:dyDescent="0.3">
      <c r="A3218" s="23">
        <v>3217</v>
      </c>
      <c r="B3218" s="21" t="s">
        <v>4</v>
      </c>
      <c r="C3218" s="17" t="s">
        <v>2155</v>
      </c>
      <c r="D3218" s="17" t="s">
        <v>1549</v>
      </c>
      <c r="E3218" s="17" t="s">
        <v>2156</v>
      </c>
      <c r="F3218" s="17"/>
    </row>
    <row r="3219" spans="1:6" x14ac:dyDescent="0.3">
      <c r="A3219" s="23">
        <v>3218</v>
      </c>
      <c r="B3219" s="21" t="s">
        <v>4</v>
      </c>
      <c r="C3219" s="17" t="s">
        <v>1913</v>
      </c>
      <c r="D3219" s="17" t="s">
        <v>1535</v>
      </c>
      <c r="E3219" s="17" t="s">
        <v>1914</v>
      </c>
      <c r="F3219" s="17"/>
    </row>
    <row r="3220" spans="1:6" x14ac:dyDescent="0.3">
      <c r="A3220" s="23">
        <v>3219</v>
      </c>
      <c r="B3220" s="21" t="s">
        <v>4</v>
      </c>
      <c r="C3220" s="17" t="s">
        <v>2147</v>
      </c>
      <c r="D3220" s="17" t="s">
        <v>1537</v>
      </c>
      <c r="E3220" s="17" t="s">
        <v>1683</v>
      </c>
      <c r="F3220" s="17"/>
    </row>
    <row r="3221" spans="1:6" x14ac:dyDescent="0.3">
      <c r="A3221" s="23">
        <v>3220</v>
      </c>
      <c r="B3221" s="21" t="s">
        <v>4</v>
      </c>
      <c r="C3221" s="17" t="s">
        <v>4529</v>
      </c>
      <c r="D3221" s="17" t="s">
        <v>1558</v>
      </c>
      <c r="E3221" s="17" t="s">
        <v>1617</v>
      </c>
      <c r="F3221" s="17"/>
    </row>
    <row r="3222" spans="1:6" x14ac:dyDescent="0.3">
      <c r="A3222" s="23">
        <v>3221</v>
      </c>
      <c r="B3222" s="21" t="s">
        <v>4</v>
      </c>
      <c r="C3222" s="17" t="s">
        <v>4534</v>
      </c>
      <c r="D3222" s="17" t="s">
        <v>1536</v>
      </c>
      <c r="E3222" s="17" t="s">
        <v>1692</v>
      </c>
      <c r="F3222" s="17"/>
    </row>
    <row r="3223" spans="1:6" x14ac:dyDescent="0.3">
      <c r="A3223" s="23">
        <v>3222</v>
      </c>
      <c r="B3223" s="21" t="s">
        <v>4</v>
      </c>
      <c r="C3223" s="17" t="s">
        <v>1886</v>
      </c>
      <c r="D3223" s="17" t="s">
        <v>1543</v>
      </c>
      <c r="E3223" s="17" t="s">
        <v>4633</v>
      </c>
      <c r="F3223" s="17"/>
    </row>
    <row r="3224" spans="1:6" x14ac:dyDescent="0.3">
      <c r="A3224" s="23">
        <v>3223</v>
      </c>
      <c r="B3224" s="21" t="s">
        <v>4</v>
      </c>
      <c r="C3224" s="17" t="s">
        <v>2100</v>
      </c>
      <c r="D3224" s="17" t="s">
        <v>1535</v>
      </c>
      <c r="E3224" s="17" t="s">
        <v>1615</v>
      </c>
      <c r="F3224" s="17"/>
    </row>
    <row r="3225" spans="1:6" x14ac:dyDescent="0.3">
      <c r="A3225" s="23">
        <v>3224</v>
      </c>
      <c r="B3225" s="21" t="s">
        <v>4</v>
      </c>
      <c r="C3225" s="17" t="s">
        <v>1728</v>
      </c>
      <c r="D3225" s="17" t="s">
        <v>340</v>
      </c>
      <c r="E3225" s="17" t="s">
        <v>731</v>
      </c>
      <c r="F3225" s="17"/>
    </row>
  </sheetData>
  <sortState xmlns:xlrd2="http://schemas.microsoft.com/office/spreadsheetml/2017/richdata2" ref="A2:F3226">
    <sortCondition ref="B2:B3226"/>
    <sortCondition ref="C2:C3226"/>
  </sortState>
  <phoneticPr fontId="2"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638"/>
  <sheetViews>
    <sheetView workbookViewId="0">
      <selection activeCell="I177" sqref="I177"/>
    </sheetView>
  </sheetViews>
  <sheetFormatPr defaultRowHeight="14" x14ac:dyDescent="0.3"/>
  <cols>
    <col min="1" max="1" width="5.9140625" style="5" customWidth="1"/>
    <col min="2" max="2" width="8.83203125" style="12" customWidth="1"/>
    <col min="3" max="3" width="43.4140625" style="5" customWidth="1"/>
    <col min="4" max="4" width="12.5" style="12" customWidth="1"/>
    <col min="5" max="5" width="21.5" style="5" customWidth="1"/>
    <col min="6" max="16384" width="8.6640625" style="5"/>
  </cols>
  <sheetData>
    <row r="1" spans="1:15" x14ac:dyDescent="0.3">
      <c r="A1" s="44" t="s">
        <v>1520</v>
      </c>
      <c r="B1" s="45" t="s">
        <v>0</v>
      </c>
      <c r="C1" s="46" t="s">
        <v>1</v>
      </c>
      <c r="D1" s="46" t="s">
        <v>1521</v>
      </c>
      <c r="E1" s="47" t="s">
        <v>2</v>
      </c>
      <c r="F1" s="48" t="s">
        <v>1522</v>
      </c>
      <c r="G1" s="48" t="s">
        <v>1523</v>
      </c>
      <c r="H1" s="48" t="s">
        <v>1524</v>
      </c>
      <c r="I1" s="48" t="s">
        <v>1525</v>
      </c>
      <c r="J1" s="48" t="s">
        <v>1526</v>
      </c>
      <c r="K1" s="48" t="s">
        <v>1527</v>
      </c>
      <c r="L1" s="48" t="s">
        <v>1528</v>
      </c>
      <c r="M1" s="48" t="s">
        <v>1529</v>
      </c>
      <c r="N1" s="48" t="s">
        <v>1530</v>
      </c>
      <c r="O1" s="48" t="s">
        <v>1531</v>
      </c>
    </row>
    <row r="2" spans="1:15" x14ac:dyDescent="0.3">
      <c r="A2" s="2" t="s">
        <v>3</v>
      </c>
      <c r="B2" s="25">
        <v>2010</v>
      </c>
      <c r="C2" s="3" t="s">
        <v>1301</v>
      </c>
      <c r="D2" s="11" t="s">
        <v>1538</v>
      </c>
      <c r="E2" s="33" t="s">
        <v>1302</v>
      </c>
      <c r="F2" s="8">
        <v>0</v>
      </c>
      <c r="G2" s="8">
        <v>0</v>
      </c>
      <c r="H2" s="8">
        <v>0</v>
      </c>
      <c r="I2" s="8">
        <v>0</v>
      </c>
      <c r="J2" s="8">
        <v>0</v>
      </c>
      <c r="K2" s="8">
        <v>1</v>
      </c>
      <c r="L2" s="8">
        <v>0</v>
      </c>
      <c r="M2" s="8">
        <v>0</v>
      </c>
      <c r="N2" s="8">
        <v>1</v>
      </c>
      <c r="O2" s="8">
        <v>1</v>
      </c>
    </row>
    <row r="3" spans="1:15" x14ac:dyDescent="0.3">
      <c r="A3" s="2" t="s">
        <v>7</v>
      </c>
      <c r="B3" s="25">
        <v>2010</v>
      </c>
      <c r="C3" s="3" t="s">
        <v>1304</v>
      </c>
      <c r="D3" s="11" t="s">
        <v>1532</v>
      </c>
      <c r="E3" s="33" t="s">
        <v>1305</v>
      </c>
      <c r="F3" s="8">
        <v>2</v>
      </c>
      <c r="G3" s="8">
        <v>2</v>
      </c>
      <c r="H3" s="8">
        <v>6</v>
      </c>
      <c r="I3" s="8">
        <v>1</v>
      </c>
      <c r="J3" s="8">
        <v>0</v>
      </c>
      <c r="K3" s="8">
        <v>0</v>
      </c>
      <c r="L3" s="8">
        <v>2</v>
      </c>
      <c r="M3" s="8">
        <v>0</v>
      </c>
      <c r="N3" s="8">
        <v>0</v>
      </c>
      <c r="O3" s="8">
        <v>1</v>
      </c>
    </row>
    <row r="4" spans="1:15" x14ac:dyDescent="0.3">
      <c r="A4" s="2" t="s">
        <v>10</v>
      </c>
      <c r="B4" s="29">
        <v>2010</v>
      </c>
      <c r="C4" s="6" t="s">
        <v>1155</v>
      </c>
      <c r="D4" s="3" t="s">
        <v>1547</v>
      </c>
      <c r="E4" s="34" t="s">
        <v>850</v>
      </c>
      <c r="F4" s="5">
        <v>0</v>
      </c>
      <c r="G4" s="14">
        <v>1</v>
      </c>
      <c r="H4" s="14">
        <v>0</v>
      </c>
      <c r="I4" s="14">
        <v>2</v>
      </c>
      <c r="J4" s="14">
        <v>4</v>
      </c>
      <c r="K4" s="14">
        <v>3</v>
      </c>
      <c r="L4" s="14">
        <v>2</v>
      </c>
      <c r="M4" s="14">
        <v>3</v>
      </c>
      <c r="N4" s="14">
        <v>1</v>
      </c>
      <c r="O4" s="14">
        <v>1</v>
      </c>
    </row>
    <row r="5" spans="1:15" x14ac:dyDescent="0.3">
      <c r="A5" s="2" t="s">
        <v>4692</v>
      </c>
      <c r="B5" s="29">
        <v>2010</v>
      </c>
      <c r="C5" s="6" t="s">
        <v>1207</v>
      </c>
      <c r="D5" s="3" t="s">
        <v>1533</v>
      </c>
      <c r="E5" s="34" t="s">
        <v>829</v>
      </c>
      <c r="F5" s="5">
        <v>0</v>
      </c>
      <c r="G5" s="14">
        <v>2</v>
      </c>
      <c r="H5" s="14">
        <v>2</v>
      </c>
      <c r="I5" s="14">
        <v>4</v>
      </c>
      <c r="J5" s="14">
        <v>5</v>
      </c>
      <c r="K5" s="14">
        <v>1</v>
      </c>
      <c r="L5" s="14">
        <v>7</v>
      </c>
      <c r="M5" s="14">
        <v>5</v>
      </c>
      <c r="N5" s="14">
        <v>6</v>
      </c>
      <c r="O5" s="14">
        <v>1</v>
      </c>
    </row>
    <row r="6" spans="1:15" x14ac:dyDescent="0.3">
      <c r="A6" s="2" t="s">
        <v>13</v>
      </c>
      <c r="B6" s="29">
        <v>2010</v>
      </c>
      <c r="C6" s="6" t="s">
        <v>875</v>
      </c>
      <c r="D6" s="3" t="s">
        <v>1532</v>
      </c>
      <c r="E6" s="34" t="s">
        <v>876</v>
      </c>
      <c r="F6" s="5">
        <v>0</v>
      </c>
      <c r="G6" s="14">
        <v>0</v>
      </c>
      <c r="H6" s="14">
        <v>2</v>
      </c>
      <c r="I6" s="14">
        <v>0</v>
      </c>
      <c r="J6" s="14">
        <v>0</v>
      </c>
      <c r="K6" s="14">
        <v>0</v>
      </c>
      <c r="L6" s="14">
        <v>1</v>
      </c>
      <c r="M6" s="14">
        <v>1</v>
      </c>
      <c r="N6" s="14">
        <v>0</v>
      </c>
      <c r="O6" s="14">
        <v>0</v>
      </c>
    </row>
    <row r="7" spans="1:15" x14ac:dyDescent="0.3">
      <c r="A7" s="2" t="s">
        <v>15</v>
      </c>
      <c r="B7" s="29">
        <v>2010</v>
      </c>
      <c r="C7" s="6" t="s">
        <v>1193</v>
      </c>
      <c r="D7" s="3" t="s">
        <v>1532</v>
      </c>
      <c r="E7" s="34" t="s">
        <v>1194</v>
      </c>
      <c r="F7" s="5">
        <v>0</v>
      </c>
      <c r="G7" s="14">
        <v>0</v>
      </c>
      <c r="H7" s="14">
        <v>0</v>
      </c>
      <c r="I7" s="14">
        <v>0</v>
      </c>
      <c r="J7" s="14">
        <v>1</v>
      </c>
      <c r="K7" s="14">
        <v>0</v>
      </c>
      <c r="L7" s="14">
        <v>0</v>
      </c>
      <c r="M7" s="14">
        <v>0</v>
      </c>
      <c r="N7" s="14">
        <v>1</v>
      </c>
      <c r="O7" s="14">
        <v>0</v>
      </c>
    </row>
    <row r="8" spans="1:15" x14ac:dyDescent="0.3">
      <c r="A8" s="2" t="s">
        <v>17</v>
      </c>
      <c r="B8" s="2" t="s">
        <v>783</v>
      </c>
      <c r="C8" s="3" t="s">
        <v>817</v>
      </c>
      <c r="D8" s="3" t="s">
        <v>1532</v>
      </c>
      <c r="E8" s="4" t="s">
        <v>9</v>
      </c>
      <c r="F8" s="5">
        <v>0</v>
      </c>
      <c r="G8" s="5">
        <v>0</v>
      </c>
      <c r="H8" s="5">
        <v>1</v>
      </c>
      <c r="I8" s="15">
        <v>0</v>
      </c>
      <c r="J8" s="15">
        <v>0</v>
      </c>
      <c r="K8" s="15">
        <v>0</v>
      </c>
      <c r="L8" s="15">
        <v>0</v>
      </c>
      <c r="M8" s="15">
        <v>0</v>
      </c>
      <c r="N8" s="15">
        <v>0</v>
      </c>
      <c r="O8" s="15">
        <v>0</v>
      </c>
    </row>
    <row r="9" spans="1:15" x14ac:dyDescent="0.3">
      <c r="A9" s="2" t="s">
        <v>20</v>
      </c>
      <c r="B9" s="2" t="s">
        <v>783</v>
      </c>
      <c r="C9" s="3" t="s">
        <v>821</v>
      </c>
      <c r="D9" s="3" t="s">
        <v>1533</v>
      </c>
      <c r="E9" s="4" t="s">
        <v>97</v>
      </c>
      <c r="F9" s="5">
        <v>2</v>
      </c>
      <c r="G9" s="5">
        <v>2</v>
      </c>
      <c r="H9" s="5">
        <v>6</v>
      </c>
      <c r="I9" s="5">
        <v>2</v>
      </c>
      <c r="J9" s="5">
        <v>4</v>
      </c>
      <c r="K9" s="5">
        <v>4</v>
      </c>
      <c r="L9" s="5">
        <v>5</v>
      </c>
      <c r="M9" s="5">
        <v>2</v>
      </c>
      <c r="N9" s="5">
        <v>2</v>
      </c>
      <c r="O9" s="5">
        <v>0</v>
      </c>
    </row>
    <row r="10" spans="1:15" x14ac:dyDescent="0.3">
      <c r="A10" s="2" t="s">
        <v>23</v>
      </c>
      <c r="B10" s="2" t="s">
        <v>783</v>
      </c>
      <c r="C10" s="3" t="s">
        <v>815</v>
      </c>
      <c r="D10" s="3" t="s">
        <v>1537</v>
      </c>
      <c r="E10" s="4" t="s">
        <v>561</v>
      </c>
      <c r="F10" s="5">
        <v>0</v>
      </c>
      <c r="G10" s="5">
        <v>0</v>
      </c>
      <c r="H10" s="5">
        <v>4</v>
      </c>
      <c r="I10" s="15">
        <v>0</v>
      </c>
      <c r="J10" s="5">
        <v>2</v>
      </c>
      <c r="K10" s="15">
        <v>0</v>
      </c>
      <c r="L10" s="5">
        <v>1</v>
      </c>
      <c r="M10" s="5">
        <v>2</v>
      </c>
      <c r="N10" s="5">
        <v>0</v>
      </c>
      <c r="O10" s="5">
        <v>1</v>
      </c>
    </row>
    <row r="11" spans="1:15" x14ac:dyDescent="0.3">
      <c r="A11" s="2" t="s">
        <v>26</v>
      </c>
      <c r="B11" s="2" t="s">
        <v>783</v>
      </c>
      <c r="C11" s="3" t="s">
        <v>811</v>
      </c>
      <c r="D11" s="3" t="s">
        <v>1533</v>
      </c>
      <c r="E11" s="4" t="s">
        <v>97</v>
      </c>
      <c r="F11" s="5">
        <v>0</v>
      </c>
      <c r="G11" s="5">
        <v>1</v>
      </c>
      <c r="H11" s="5">
        <v>6</v>
      </c>
      <c r="I11" s="5">
        <v>4</v>
      </c>
      <c r="J11" s="5">
        <v>4</v>
      </c>
      <c r="K11" s="5">
        <v>4</v>
      </c>
      <c r="L11" s="5">
        <v>4</v>
      </c>
      <c r="M11" s="5">
        <v>3</v>
      </c>
      <c r="N11" s="5">
        <v>3</v>
      </c>
      <c r="O11" s="5">
        <v>1</v>
      </c>
    </row>
    <row r="12" spans="1:15" x14ac:dyDescent="0.3">
      <c r="A12" s="2" t="s">
        <v>28</v>
      </c>
      <c r="B12" s="2" t="s">
        <v>783</v>
      </c>
      <c r="C12" s="3" t="s">
        <v>805</v>
      </c>
      <c r="D12" s="3" t="s">
        <v>1533</v>
      </c>
      <c r="E12" s="4" t="s">
        <v>69</v>
      </c>
      <c r="F12" s="5">
        <v>0</v>
      </c>
      <c r="G12" s="5">
        <v>0</v>
      </c>
      <c r="H12" s="5">
        <v>0</v>
      </c>
      <c r="I12" s="15">
        <v>0</v>
      </c>
      <c r="J12" s="15">
        <v>0</v>
      </c>
      <c r="K12" s="15">
        <v>0</v>
      </c>
      <c r="L12" s="15">
        <v>0</v>
      </c>
      <c r="M12" s="5">
        <v>1</v>
      </c>
      <c r="N12" s="5">
        <v>0</v>
      </c>
      <c r="O12" s="5">
        <v>0</v>
      </c>
    </row>
    <row r="13" spans="1:15" x14ac:dyDescent="0.3">
      <c r="A13" s="2" t="s">
        <v>31</v>
      </c>
      <c r="B13" s="2" t="s">
        <v>783</v>
      </c>
      <c r="C13" s="3" t="s">
        <v>803</v>
      </c>
      <c r="D13" s="3" t="s">
        <v>1535</v>
      </c>
      <c r="E13" s="4" t="s">
        <v>324</v>
      </c>
      <c r="F13" s="5">
        <v>0</v>
      </c>
      <c r="G13" s="5">
        <v>2</v>
      </c>
      <c r="H13" s="5">
        <v>2</v>
      </c>
      <c r="I13" s="5">
        <v>4</v>
      </c>
      <c r="J13" s="5">
        <v>3</v>
      </c>
      <c r="K13" s="5">
        <v>5</v>
      </c>
      <c r="L13" s="5">
        <v>1</v>
      </c>
      <c r="M13" s="5">
        <v>3</v>
      </c>
      <c r="N13" s="5">
        <v>3</v>
      </c>
      <c r="O13" s="5">
        <v>2</v>
      </c>
    </row>
    <row r="14" spans="1:15" x14ac:dyDescent="0.3">
      <c r="A14" s="2" t="s">
        <v>33</v>
      </c>
      <c r="B14" s="2" t="s">
        <v>783</v>
      </c>
      <c r="C14" s="3" t="s">
        <v>809</v>
      </c>
      <c r="D14" s="3" t="s">
        <v>1547</v>
      </c>
      <c r="E14" s="4" t="s">
        <v>9</v>
      </c>
      <c r="F14" s="5">
        <v>1</v>
      </c>
      <c r="G14" s="5">
        <v>4</v>
      </c>
      <c r="H14" s="5">
        <v>6</v>
      </c>
      <c r="I14" s="5">
        <v>11</v>
      </c>
      <c r="J14" s="5">
        <v>7</v>
      </c>
      <c r="K14" s="5">
        <v>8</v>
      </c>
      <c r="L14" s="5">
        <v>16</v>
      </c>
      <c r="M14" s="5">
        <v>14</v>
      </c>
      <c r="N14" s="5">
        <v>9</v>
      </c>
      <c r="O14" s="5">
        <v>11</v>
      </c>
    </row>
    <row r="15" spans="1:15" x14ac:dyDescent="0.3">
      <c r="A15" s="2" t="s">
        <v>35</v>
      </c>
      <c r="B15" s="2" t="s">
        <v>783</v>
      </c>
      <c r="C15" s="3" t="s">
        <v>798</v>
      </c>
      <c r="D15" s="3" t="s">
        <v>1533</v>
      </c>
      <c r="E15" s="4" t="s">
        <v>627</v>
      </c>
      <c r="F15" s="5">
        <v>0</v>
      </c>
      <c r="G15" s="5">
        <v>0</v>
      </c>
      <c r="H15" s="5">
        <v>1</v>
      </c>
      <c r="I15" s="5">
        <v>1</v>
      </c>
      <c r="J15" s="5">
        <v>1</v>
      </c>
      <c r="K15" s="5">
        <v>2</v>
      </c>
      <c r="L15" s="5">
        <v>0</v>
      </c>
      <c r="M15" s="5">
        <v>1</v>
      </c>
      <c r="N15" s="5">
        <v>1</v>
      </c>
      <c r="O15" s="5">
        <v>0</v>
      </c>
    </row>
    <row r="16" spans="1:15" x14ac:dyDescent="0.3">
      <c r="A16" s="2" t="s">
        <v>38</v>
      </c>
      <c r="B16" s="2" t="s">
        <v>783</v>
      </c>
      <c r="C16" s="3" t="s">
        <v>813</v>
      </c>
      <c r="D16" s="3" t="s">
        <v>1533</v>
      </c>
      <c r="E16" s="4" t="s">
        <v>538</v>
      </c>
      <c r="F16" s="5">
        <v>0</v>
      </c>
      <c r="G16" s="5">
        <v>1</v>
      </c>
      <c r="H16" s="5">
        <v>0</v>
      </c>
      <c r="I16" s="15">
        <v>0</v>
      </c>
      <c r="J16" s="15">
        <v>0</v>
      </c>
      <c r="K16" s="5">
        <v>1</v>
      </c>
      <c r="L16" s="5">
        <v>1</v>
      </c>
      <c r="M16" s="5">
        <v>0</v>
      </c>
      <c r="N16" s="5">
        <v>0</v>
      </c>
      <c r="O16" s="5">
        <v>0</v>
      </c>
    </row>
    <row r="17" spans="1:15" x14ac:dyDescent="0.3">
      <c r="A17" s="2" t="s">
        <v>41</v>
      </c>
      <c r="B17" s="2" t="s">
        <v>783</v>
      </c>
      <c r="C17" s="3" t="s">
        <v>823</v>
      </c>
      <c r="D17" s="3" t="s">
        <v>1532</v>
      </c>
      <c r="E17" s="4" t="s">
        <v>213</v>
      </c>
      <c r="F17" s="5">
        <v>0</v>
      </c>
      <c r="G17" s="5">
        <v>5</v>
      </c>
      <c r="H17" s="5">
        <v>3</v>
      </c>
      <c r="I17" s="5">
        <v>3</v>
      </c>
      <c r="J17" s="5">
        <v>10</v>
      </c>
      <c r="K17" s="5">
        <v>13</v>
      </c>
      <c r="L17" s="5">
        <v>13</v>
      </c>
      <c r="M17" s="5">
        <v>11</v>
      </c>
      <c r="N17" s="5">
        <v>3</v>
      </c>
      <c r="O17" s="5">
        <v>6</v>
      </c>
    </row>
    <row r="18" spans="1:15" x14ac:dyDescent="0.3">
      <c r="A18" s="2" t="s">
        <v>44</v>
      </c>
      <c r="B18" s="2" t="s">
        <v>783</v>
      </c>
      <c r="C18" s="3" t="s">
        <v>794</v>
      </c>
      <c r="D18" s="3" t="s">
        <v>1533</v>
      </c>
      <c r="E18" s="4" t="s">
        <v>97</v>
      </c>
      <c r="F18" s="5">
        <v>0</v>
      </c>
      <c r="G18" s="5">
        <v>0</v>
      </c>
      <c r="H18" s="5">
        <v>1</v>
      </c>
      <c r="I18" s="5">
        <v>1</v>
      </c>
      <c r="J18" s="5">
        <v>2</v>
      </c>
      <c r="K18" s="5">
        <v>3</v>
      </c>
      <c r="L18" s="5">
        <v>0</v>
      </c>
      <c r="M18" s="5">
        <v>2</v>
      </c>
      <c r="N18" s="5">
        <v>2</v>
      </c>
      <c r="O18" s="5">
        <v>1</v>
      </c>
    </row>
    <row r="19" spans="1:15" x14ac:dyDescent="0.3">
      <c r="A19" s="2" t="s">
        <v>46</v>
      </c>
      <c r="B19" s="2" t="s">
        <v>783</v>
      </c>
      <c r="C19" s="3" t="s">
        <v>792</v>
      </c>
      <c r="D19" s="3" t="s">
        <v>1533</v>
      </c>
      <c r="E19" s="4" t="s">
        <v>97</v>
      </c>
      <c r="F19" s="5">
        <v>0</v>
      </c>
      <c r="G19" s="5">
        <v>0</v>
      </c>
      <c r="H19" s="5">
        <v>2</v>
      </c>
      <c r="I19" s="5">
        <v>2</v>
      </c>
      <c r="J19" s="5">
        <v>2</v>
      </c>
      <c r="K19" s="5">
        <v>3</v>
      </c>
      <c r="L19" s="5">
        <v>1</v>
      </c>
      <c r="M19" s="5">
        <v>2</v>
      </c>
      <c r="N19" s="5">
        <v>2</v>
      </c>
      <c r="O19" s="5">
        <v>0</v>
      </c>
    </row>
    <row r="20" spans="1:15" x14ac:dyDescent="0.3">
      <c r="A20" s="2" t="s">
        <v>49</v>
      </c>
      <c r="B20" s="2" t="s">
        <v>783</v>
      </c>
      <c r="C20" s="3" t="s">
        <v>796</v>
      </c>
      <c r="D20" s="3" t="s">
        <v>1533</v>
      </c>
      <c r="E20" s="4" t="s">
        <v>97</v>
      </c>
      <c r="F20" s="5">
        <v>0</v>
      </c>
      <c r="G20" s="5">
        <v>3</v>
      </c>
      <c r="H20" s="5">
        <v>2</v>
      </c>
      <c r="I20" s="5">
        <v>9</v>
      </c>
      <c r="J20" s="5">
        <v>5</v>
      </c>
      <c r="K20" s="5">
        <v>8</v>
      </c>
      <c r="L20" s="5">
        <v>4</v>
      </c>
      <c r="M20" s="5">
        <v>4</v>
      </c>
      <c r="N20" s="5">
        <v>7</v>
      </c>
      <c r="O20" s="5">
        <v>2</v>
      </c>
    </row>
    <row r="21" spans="1:15" x14ac:dyDescent="0.3">
      <c r="A21" s="2" t="s">
        <v>51</v>
      </c>
      <c r="B21" s="2" t="s">
        <v>783</v>
      </c>
      <c r="C21" s="3" t="s">
        <v>788</v>
      </c>
      <c r="D21" s="3" t="s">
        <v>1533</v>
      </c>
      <c r="E21" s="4" t="s">
        <v>97</v>
      </c>
      <c r="F21" s="5">
        <v>0</v>
      </c>
      <c r="G21" s="5">
        <v>0</v>
      </c>
      <c r="H21" s="5">
        <v>1</v>
      </c>
      <c r="I21" s="15">
        <v>0</v>
      </c>
      <c r="J21" s="15">
        <v>0</v>
      </c>
      <c r="K21" s="15">
        <v>0</v>
      </c>
      <c r="L21" s="5">
        <v>2</v>
      </c>
      <c r="M21" s="5">
        <v>1</v>
      </c>
      <c r="N21" s="5">
        <v>1</v>
      </c>
      <c r="O21" s="5">
        <v>0</v>
      </c>
    </row>
    <row r="22" spans="1:15" x14ac:dyDescent="0.3">
      <c r="A22" s="2" t="s">
        <v>53</v>
      </c>
      <c r="B22" s="2" t="s">
        <v>783</v>
      </c>
      <c r="C22" s="3" t="s">
        <v>786</v>
      </c>
      <c r="D22" s="3" t="s">
        <v>1533</v>
      </c>
      <c r="E22" s="4" t="s">
        <v>97</v>
      </c>
      <c r="F22" s="5">
        <v>0</v>
      </c>
      <c r="G22" s="5">
        <v>0</v>
      </c>
      <c r="H22" s="5">
        <v>2</v>
      </c>
      <c r="I22" s="5">
        <v>4</v>
      </c>
      <c r="J22" s="5">
        <v>3</v>
      </c>
      <c r="K22" s="5">
        <v>1</v>
      </c>
      <c r="L22" s="5">
        <v>2</v>
      </c>
      <c r="M22" s="5">
        <v>1</v>
      </c>
      <c r="N22" s="5">
        <v>0</v>
      </c>
      <c r="O22" s="5">
        <v>0</v>
      </c>
    </row>
    <row r="23" spans="1:15" x14ac:dyDescent="0.3">
      <c r="A23" s="2" t="s">
        <v>55</v>
      </c>
      <c r="B23" s="2" t="s">
        <v>783</v>
      </c>
      <c r="C23" s="3" t="s">
        <v>790</v>
      </c>
      <c r="D23" s="3" t="s">
        <v>1533</v>
      </c>
      <c r="E23" s="4" t="s">
        <v>97</v>
      </c>
      <c r="F23" s="5">
        <v>0</v>
      </c>
      <c r="G23" s="5">
        <v>1</v>
      </c>
      <c r="H23" s="5">
        <v>1</v>
      </c>
      <c r="I23" s="5">
        <v>3</v>
      </c>
      <c r="J23" s="5">
        <v>2</v>
      </c>
      <c r="K23" s="5">
        <v>2</v>
      </c>
      <c r="L23" s="5">
        <v>5</v>
      </c>
      <c r="M23" s="5">
        <v>0</v>
      </c>
      <c r="N23" s="5">
        <v>2</v>
      </c>
      <c r="O23" s="5">
        <v>5</v>
      </c>
    </row>
    <row r="24" spans="1:15" x14ac:dyDescent="0.3">
      <c r="A24" s="2" t="s">
        <v>57</v>
      </c>
      <c r="B24" s="2" t="s">
        <v>783</v>
      </c>
      <c r="C24" s="3" t="s">
        <v>800</v>
      </c>
      <c r="D24" s="3" t="s">
        <v>1535</v>
      </c>
      <c r="E24" s="4" t="s">
        <v>801</v>
      </c>
      <c r="F24" s="5">
        <v>0</v>
      </c>
      <c r="G24" s="5">
        <v>0</v>
      </c>
      <c r="H24" s="5">
        <v>0</v>
      </c>
      <c r="I24" s="15">
        <v>0</v>
      </c>
      <c r="J24" s="15">
        <v>0</v>
      </c>
      <c r="K24" s="15">
        <v>0</v>
      </c>
      <c r="L24" s="15">
        <v>0</v>
      </c>
      <c r="M24" s="15">
        <v>0</v>
      </c>
      <c r="N24" s="15">
        <v>0</v>
      </c>
      <c r="O24" s="15">
        <v>0</v>
      </c>
    </row>
    <row r="25" spans="1:15" x14ac:dyDescent="0.3">
      <c r="A25" s="2" t="s">
        <v>59</v>
      </c>
      <c r="B25" s="2" t="s">
        <v>783</v>
      </c>
      <c r="C25" s="3" t="s">
        <v>807</v>
      </c>
      <c r="D25" s="3" t="s">
        <v>1543</v>
      </c>
      <c r="E25" s="4" t="s">
        <v>318</v>
      </c>
      <c r="F25" s="5">
        <v>0</v>
      </c>
      <c r="G25" s="5">
        <v>0</v>
      </c>
      <c r="H25" s="5">
        <v>0</v>
      </c>
      <c r="I25" s="15">
        <v>0</v>
      </c>
      <c r="J25" s="15">
        <v>0</v>
      </c>
      <c r="K25" s="15">
        <v>0</v>
      </c>
      <c r="L25" s="15">
        <v>0</v>
      </c>
      <c r="M25" s="5">
        <v>1</v>
      </c>
      <c r="N25" s="5">
        <v>1</v>
      </c>
      <c r="O25" s="5">
        <v>0</v>
      </c>
    </row>
    <row r="26" spans="1:15" x14ac:dyDescent="0.3">
      <c r="A26" s="2" t="s">
        <v>62</v>
      </c>
      <c r="B26" s="2" t="s">
        <v>783</v>
      </c>
      <c r="C26" s="3" t="s">
        <v>784</v>
      </c>
      <c r="D26" s="3" t="s">
        <v>1547</v>
      </c>
      <c r="E26" s="4" t="s">
        <v>528</v>
      </c>
      <c r="F26" s="5">
        <v>0</v>
      </c>
      <c r="G26" s="5">
        <v>0</v>
      </c>
      <c r="H26" s="5">
        <v>0</v>
      </c>
      <c r="I26" s="15">
        <v>0</v>
      </c>
      <c r="J26" s="15">
        <v>0</v>
      </c>
      <c r="K26" s="15">
        <v>0</v>
      </c>
      <c r="L26" s="15">
        <v>0</v>
      </c>
      <c r="M26" s="15">
        <v>0</v>
      </c>
      <c r="N26" s="5">
        <v>1</v>
      </c>
      <c r="O26" s="5">
        <v>0</v>
      </c>
    </row>
    <row r="27" spans="1:15" x14ac:dyDescent="0.3">
      <c r="A27" s="2" t="s">
        <v>65</v>
      </c>
      <c r="B27" s="2" t="s">
        <v>783</v>
      </c>
      <c r="C27" s="3" t="s">
        <v>819</v>
      </c>
      <c r="D27" s="3" t="s">
        <v>1562</v>
      </c>
      <c r="E27" s="4" t="s">
        <v>69</v>
      </c>
      <c r="F27" s="5">
        <v>0</v>
      </c>
      <c r="G27" s="5">
        <v>0</v>
      </c>
      <c r="H27" s="5">
        <v>1</v>
      </c>
      <c r="I27" s="5">
        <v>3</v>
      </c>
      <c r="J27" s="5">
        <v>4</v>
      </c>
      <c r="K27" s="5">
        <v>4</v>
      </c>
      <c r="L27" s="5">
        <v>6</v>
      </c>
      <c r="M27" s="5">
        <v>5</v>
      </c>
      <c r="N27" s="5">
        <v>7</v>
      </c>
      <c r="O27" s="5">
        <v>8</v>
      </c>
    </row>
    <row r="28" spans="1:15" x14ac:dyDescent="0.3">
      <c r="A28" s="2" t="s">
        <v>67</v>
      </c>
      <c r="B28" s="25">
        <v>2011</v>
      </c>
      <c r="C28" s="3" t="s">
        <v>1313</v>
      </c>
      <c r="D28" s="11" t="s">
        <v>1532</v>
      </c>
      <c r="E28" s="33" t="s">
        <v>1314</v>
      </c>
      <c r="F28" s="8">
        <v>0</v>
      </c>
      <c r="G28" s="8">
        <v>0</v>
      </c>
      <c r="H28" s="8">
        <v>4</v>
      </c>
      <c r="I28" s="8">
        <v>6</v>
      </c>
      <c r="J28" s="8">
        <v>4</v>
      </c>
      <c r="K28" s="8">
        <v>3</v>
      </c>
      <c r="L28" s="8">
        <v>3</v>
      </c>
      <c r="M28" s="8">
        <v>3</v>
      </c>
      <c r="N28" s="8">
        <v>4</v>
      </c>
      <c r="O28" s="8">
        <v>3</v>
      </c>
    </row>
    <row r="29" spans="1:15" x14ac:dyDescent="0.3">
      <c r="A29" s="2" t="s">
        <v>70</v>
      </c>
      <c r="B29" s="25">
        <v>2011</v>
      </c>
      <c r="C29" s="3" t="s">
        <v>1316</v>
      </c>
      <c r="D29" s="11" t="s">
        <v>1532</v>
      </c>
      <c r="E29" s="33" t="s">
        <v>1302</v>
      </c>
      <c r="F29" s="8">
        <v>0</v>
      </c>
      <c r="G29" s="8">
        <v>0</v>
      </c>
      <c r="H29" s="8">
        <v>0</v>
      </c>
      <c r="I29" s="8">
        <v>1</v>
      </c>
      <c r="J29" s="8">
        <v>0</v>
      </c>
      <c r="K29" s="8">
        <v>0</v>
      </c>
      <c r="L29" s="8">
        <v>1</v>
      </c>
      <c r="M29" s="8">
        <v>5</v>
      </c>
      <c r="N29" s="8">
        <v>1</v>
      </c>
      <c r="O29" s="8">
        <v>2</v>
      </c>
    </row>
    <row r="30" spans="1:15" x14ac:dyDescent="0.3">
      <c r="A30" s="2" t="s">
        <v>72</v>
      </c>
      <c r="B30" s="25">
        <v>2011</v>
      </c>
      <c r="C30" s="3" t="s">
        <v>1307</v>
      </c>
      <c r="D30" s="11" t="s">
        <v>1542</v>
      </c>
      <c r="E30" s="33" t="s">
        <v>1308</v>
      </c>
      <c r="F30" s="8">
        <v>0</v>
      </c>
      <c r="G30" s="8">
        <v>0</v>
      </c>
      <c r="H30" s="8">
        <v>1</v>
      </c>
      <c r="I30" s="8">
        <v>2</v>
      </c>
      <c r="J30" s="8">
        <v>0</v>
      </c>
      <c r="K30" s="8">
        <v>3</v>
      </c>
      <c r="L30" s="8">
        <v>3</v>
      </c>
      <c r="M30" s="8">
        <v>2</v>
      </c>
      <c r="N30" s="8">
        <v>1</v>
      </c>
      <c r="O30" s="8">
        <v>1</v>
      </c>
    </row>
    <row r="31" spans="1:15" x14ac:dyDescent="0.3">
      <c r="A31" s="2" t="s">
        <v>74</v>
      </c>
      <c r="B31" s="25">
        <v>2011</v>
      </c>
      <c r="C31" s="3" t="s">
        <v>1310</v>
      </c>
      <c r="D31" s="11" t="s">
        <v>1533</v>
      </c>
      <c r="E31" s="33" t="s">
        <v>1311</v>
      </c>
      <c r="F31" s="8">
        <v>0</v>
      </c>
      <c r="G31" s="8">
        <v>0</v>
      </c>
      <c r="H31" s="8">
        <v>0</v>
      </c>
      <c r="I31" s="8">
        <v>0</v>
      </c>
      <c r="J31" s="8">
        <v>0</v>
      </c>
      <c r="K31" s="8">
        <v>0</v>
      </c>
      <c r="L31" s="8">
        <v>0</v>
      </c>
      <c r="M31" s="8">
        <v>1</v>
      </c>
      <c r="N31" s="8">
        <v>0</v>
      </c>
      <c r="O31" s="8">
        <v>0</v>
      </c>
    </row>
    <row r="32" spans="1:15" x14ac:dyDescent="0.3">
      <c r="A32" s="2" t="s">
        <v>76</v>
      </c>
      <c r="B32" s="2" t="s">
        <v>721</v>
      </c>
      <c r="C32" s="3" t="s">
        <v>735</v>
      </c>
      <c r="D32" s="3" t="s">
        <v>1532</v>
      </c>
      <c r="E32" s="4" t="s">
        <v>627</v>
      </c>
      <c r="F32" s="5">
        <v>0</v>
      </c>
      <c r="G32" s="5">
        <v>0</v>
      </c>
      <c r="H32" s="5">
        <v>0</v>
      </c>
      <c r="I32" s="5">
        <v>2</v>
      </c>
      <c r="J32" s="5">
        <v>1</v>
      </c>
      <c r="K32" s="5">
        <v>2</v>
      </c>
      <c r="L32" s="5">
        <v>2</v>
      </c>
      <c r="M32" s="5">
        <v>3</v>
      </c>
      <c r="N32" s="5">
        <v>1</v>
      </c>
      <c r="O32" s="5">
        <v>0</v>
      </c>
    </row>
    <row r="33" spans="1:15" x14ac:dyDescent="0.3">
      <c r="A33" s="2" t="s">
        <v>79</v>
      </c>
      <c r="B33" s="2" t="s">
        <v>721</v>
      </c>
      <c r="C33" s="3" t="s">
        <v>739</v>
      </c>
      <c r="D33" s="3" t="s">
        <v>1533</v>
      </c>
      <c r="E33" s="4" t="s">
        <v>561</v>
      </c>
      <c r="F33" s="5">
        <v>0</v>
      </c>
      <c r="G33" s="5">
        <v>0</v>
      </c>
      <c r="H33" s="5">
        <v>0</v>
      </c>
      <c r="I33" s="15">
        <v>0</v>
      </c>
      <c r="J33" s="15">
        <v>0</v>
      </c>
      <c r="K33" s="5">
        <v>2</v>
      </c>
      <c r="L33" s="5">
        <v>1</v>
      </c>
      <c r="M33" s="5">
        <v>0</v>
      </c>
      <c r="N33" s="5">
        <v>0</v>
      </c>
      <c r="O33" s="5">
        <v>0</v>
      </c>
    </row>
    <row r="34" spans="1:15" x14ac:dyDescent="0.3">
      <c r="A34" s="2" t="s">
        <v>81</v>
      </c>
      <c r="B34" s="2" t="s">
        <v>721</v>
      </c>
      <c r="C34" s="3" t="s">
        <v>725</v>
      </c>
      <c r="D34" s="3" t="s">
        <v>1536</v>
      </c>
      <c r="E34" s="4" t="s">
        <v>726</v>
      </c>
      <c r="F34" s="5">
        <v>0</v>
      </c>
      <c r="G34" s="5">
        <v>0</v>
      </c>
      <c r="H34" s="5">
        <v>0</v>
      </c>
      <c r="I34" s="15">
        <v>0</v>
      </c>
      <c r="J34" s="15">
        <v>0</v>
      </c>
      <c r="K34" s="15">
        <v>0</v>
      </c>
      <c r="L34" s="5">
        <v>1</v>
      </c>
      <c r="M34" s="5">
        <v>0</v>
      </c>
      <c r="N34" s="5">
        <v>0</v>
      </c>
      <c r="O34" s="5">
        <v>0</v>
      </c>
    </row>
    <row r="35" spans="1:15" x14ac:dyDescent="0.3">
      <c r="A35" s="2" t="s">
        <v>83</v>
      </c>
      <c r="B35" s="29">
        <v>2011</v>
      </c>
      <c r="C35" s="6" t="s">
        <v>974</v>
      </c>
      <c r="D35" s="3" t="s">
        <v>1533</v>
      </c>
      <c r="E35" s="34" t="s">
        <v>975</v>
      </c>
      <c r="F35" s="5">
        <v>0</v>
      </c>
      <c r="G35" s="14">
        <v>0</v>
      </c>
      <c r="H35" s="14">
        <v>9</v>
      </c>
      <c r="I35" s="14">
        <v>9</v>
      </c>
      <c r="J35" s="14">
        <v>14</v>
      </c>
      <c r="K35" s="14">
        <v>9</v>
      </c>
      <c r="L35" s="14">
        <v>16</v>
      </c>
      <c r="M35" s="14">
        <v>9</v>
      </c>
      <c r="N35" s="14">
        <v>12</v>
      </c>
      <c r="O35" s="14">
        <v>8</v>
      </c>
    </row>
    <row r="36" spans="1:15" x14ac:dyDescent="0.3">
      <c r="A36" s="2" t="s">
        <v>85</v>
      </c>
      <c r="B36" s="29">
        <v>2011</v>
      </c>
      <c r="C36" s="6" t="s">
        <v>1176</v>
      </c>
      <c r="D36" s="3" t="s">
        <v>1537</v>
      </c>
      <c r="E36" s="34" t="s">
        <v>1010</v>
      </c>
      <c r="F36" s="5">
        <v>0</v>
      </c>
      <c r="G36" s="14">
        <v>0</v>
      </c>
      <c r="H36" s="14">
        <v>0</v>
      </c>
      <c r="I36" s="14">
        <v>1</v>
      </c>
      <c r="J36" s="14">
        <v>2</v>
      </c>
      <c r="K36" s="14">
        <v>2</v>
      </c>
      <c r="L36" s="14">
        <v>1</v>
      </c>
      <c r="M36" s="14">
        <v>0</v>
      </c>
      <c r="N36" s="14">
        <v>0</v>
      </c>
      <c r="O36" s="14">
        <v>0</v>
      </c>
    </row>
    <row r="37" spans="1:15" x14ac:dyDescent="0.3">
      <c r="A37" s="2" t="s">
        <v>87</v>
      </c>
      <c r="B37" s="29">
        <v>2011</v>
      </c>
      <c r="C37" s="6" t="s">
        <v>1071</v>
      </c>
      <c r="D37" s="3" t="s">
        <v>1541</v>
      </c>
      <c r="E37" s="34" t="s">
        <v>1072</v>
      </c>
      <c r="F37" s="5">
        <v>0</v>
      </c>
      <c r="G37" s="14">
        <v>0</v>
      </c>
      <c r="H37" s="14">
        <v>2</v>
      </c>
      <c r="I37" s="14">
        <v>4</v>
      </c>
      <c r="J37" s="14">
        <v>0</v>
      </c>
      <c r="K37" s="14">
        <v>4</v>
      </c>
      <c r="L37" s="14">
        <v>6</v>
      </c>
      <c r="M37" s="14">
        <v>4</v>
      </c>
      <c r="N37" s="14">
        <v>2</v>
      </c>
      <c r="O37" s="14">
        <v>1</v>
      </c>
    </row>
    <row r="38" spans="1:15" x14ac:dyDescent="0.3">
      <c r="A38" s="2" t="s">
        <v>89</v>
      </c>
      <c r="B38" s="29">
        <v>2011</v>
      </c>
      <c r="C38" s="6" t="s">
        <v>1109</v>
      </c>
      <c r="D38" s="3" t="s">
        <v>1551</v>
      </c>
      <c r="E38" s="34" t="s">
        <v>921</v>
      </c>
      <c r="F38" s="5">
        <v>0</v>
      </c>
      <c r="G38" s="14">
        <v>0</v>
      </c>
      <c r="H38" s="14">
        <v>0</v>
      </c>
      <c r="I38" s="14">
        <v>1</v>
      </c>
      <c r="J38" s="14">
        <v>2</v>
      </c>
      <c r="K38" s="14">
        <v>0</v>
      </c>
      <c r="L38" s="14">
        <v>1</v>
      </c>
      <c r="M38" s="14">
        <v>2</v>
      </c>
      <c r="N38" s="14">
        <v>1</v>
      </c>
      <c r="O38" s="14">
        <v>0</v>
      </c>
    </row>
    <row r="39" spans="1:15" x14ac:dyDescent="0.3">
      <c r="A39" s="2" t="s">
        <v>91</v>
      </c>
      <c r="B39" s="29">
        <v>2011</v>
      </c>
      <c r="C39" s="6" t="s">
        <v>959</v>
      </c>
      <c r="D39" s="3" t="s">
        <v>1541</v>
      </c>
      <c r="E39" s="34" t="s">
        <v>960</v>
      </c>
      <c r="F39" s="5">
        <v>0</v>
      </c>
      <c r="G39" s="14">
        <v>0</v>
      </c>
      <c r="H39" s="14">
        <v>0</v>
      </c>
      <c r="I39" s="14">
        <v>2</v>
      </c>
      <c r="J39" s="14">
        <v>2</v>
      </c>
      <c r="K39" s="14">
        <v>0</v>
      </c>
      <c r="L39" s="14">
        <v>5</v>
      </c>
      <c r="M39" s="14">
        <v>3</v>
      </c>
      <c r="N39" s="14">
        <v>3</v>
      </c>
      <c r="O39" s="14">
        <v>2</v>
      </c>
    </row>
    <row r="40" spans="1:15" x14ac:dyDescent="0.3">
      <c r="A40" s="2" t="s">
        <v>93</v>
      </c>
      <c r="B40" s="29">
        <v>2011</v>
      </c>
      <c r="C40" s="6" t="s">
        <v>1129</v>
      </c>
      <c r="D40" s="3" t="s">
        <v>1551</v>
      </c>
      <c r="E40" s="34" t="s">
        <v>894</v>
      </c>
      <c r="F40" s="5">
        <v>0</v>
      </c>
      <c r="G40" s="14">
        <v>0</v>
      </c>
      <c r="H40" s="14">
        <v>0</v>
      </c>
      <c r="I40" s="14">
        <v>3</v>
      </c>
      <c r="J40" s="14">
        <v>1</v>
      </c>
      <c r="K40" s="14">
        <v>2</v>
      </c>
      <c r="L40" s="14">
        <v>1</v>
      </c>
      <c r="M40" s="14">
        <v>1</v>
      </c>
      <c r="N40" s="14">
        <v>1</v>
      </c>
      <c r="O40" s="14">
        <v>2</v>
      </c>
    </row>
    <row r="41" spans="1:15" x14ac:dyDescent="0.3">
      <c r="A41" s="2" t="s">
        <v>95</v>
      </c>
      <c r="B41" s="29">
        <v>2011</v>
      </c>
      <c r="C41" s="6" t="s">
        <v>1216</v>
      </c>
      <c r="D41" s="3" t="s">
        <v>1533</v>
      </c>
      <c r="E41" s="34" t="s">
        <v>850</v>
      </c>
      <c r="F41" s="5">
        <v>0</v>
      </c>
      <c r="G41" s="14">
        <v>0</v>
      </c>
      <c r="H41" s="14">
        <v>1</v>
      </c>
      <c r="I41" s="14">
        <v>4</v>
      </c>
      <c r="J41" s="14">
        <v>2</v>
      </c>
      <c r="K41" s="14">
        <v>1</v>
      </c>
      <c r="L41" s="14">
        <v>3</v>
      </c>
      <c r="M41" s="14">
        <v>1</v>
      </c>
      <c r="N41" s="14">
        <v>1</v>
      </c>
      <c r="O41" s="14">
        <v>2</v>
      </c>
    </row>
    <row r="42" spans="1:15" x14ac:dyDescent="0.3">
      <c r="A42" s="2" t="s">
        <v>98</v>
      </c>
      <c r="B42" s="2" t="s">
        <v>721</v>
      </c>
      <c r="C42" s="3" t="s">
        <v>764</v>
      </c>
      <c r="D42" s="3" t="s">
        <v>1535</v>
      </c>
      <c r="E42" s="4" t="s">
        <v>561</v>
      </c>
      <c r="F42" s="5">
        <v>0</v>
      </c>
      <c r="G42" s="5">
        <v>0</v>
      </c>
      <c r="H42" s="5">
        <v>0</v>
      </c>
      <c r="I42" s="15">
        <v>0</v>
      </c>
      <c r="J42" s="15">
        <v>0</v>
      </c>
      <c r="K42" s="15">
        <v>0</v>
      </c>
      <c r="L42" s="15">
        <v>0</v>
      </c>
      <c r="M42" s="5">
        <v>1</v>
      </c>
      <c r="N42" s="5">
        <v>0</v>
      </c>
      <c r="O42" s="5">
        <v>0</v>
      </c>
    </row>
    <row r="43" spans="1:15" x14ac:dyDescent="0.3">
      <c r="A43" s="2" t="s">
        <v>101</v>
      </c>
      <c r="B43" s="2" t="s">
        <v>721</v>
      </c>
      <c r="C43" s="3" t="s">
        <v>781</v>
      </c>
      <c r="D43" s="3" t="s">
        <v>1533</v>
      </c>
      <c r="E43" s="4" t="s">
        <v>97</v>
      </c>
      <c r="F43" s="5">
        <v>0</v>
      </c>
      <c r="G43" s="5">
        <v>0</v>
      </c>
      <c r="H43" s="5">
        <v>0</v>
      </c>
      <c r="I43" s="15">
        <v>0</v>
      </c>
      <c r="J43" s="5">
        <v>1</v>
      </c>
      <c r="K43" s="5">
        <v>4</v>
      </c>
      <c r="L43" s="5">
        <v>3</v>
      </c>
      <c r="M43" s="5">
        <v>1</v>
      </c>
      <c r="N43" s="5">
        <v>0</v>
      </c>
      <c r="O43" s="5">
        <v>2</v>
      </c>
    </row>
    <row r="44" spans="1:15" x14ac:dyDescent="0.3">
      <c r="A44" s="2" t="s">
        <v>103</v>
      </c>
      <c r="B44" s="2" t="s">
        <v>721</v>
      </c>
      <c r="C44" s="3" t="s">
        <v>741</v>
      </c>
      <c r="D44" s="3" t="s">
        <v>1541</v>
      </c>
      <c r="E44" s="4" t="s">
        <v>627</v>
      </c>
      <c r="F44" s="5">
        <v>0</v>
      </c>
      <c r="G44" s="5">
        <v>0</v>
      </c>
      <c r="H44" s="5">
        <v>1</v>
      </c>
      <c r="I44" s="5">
        <v>1</v>
      </c>
      <c r="J44" s="15">
        <v>0</v>
      </c>
      <c r="K44" s="15">
        <v>0</v>
      </c>
      <c r="L44" s="15">
        <v>0</v>
      </c>
      <c r="M44" s="15">
        <v>0</v>
      </c>
      <c r="N44" s="5">
        <v>1</v>
      </c>
      <c r="O44" s="5">
        <v>0</v>
      </c>
    </row>
    <row r="45" spans="1:15" x14ac:dyDescent="0.3">
      <c r="A45" s="2" t="s">
        <v>105</v>
      </c>
      <c r="B45" s="2" t="s">
        <v>721</v>
      </c>
      <c r="C45" s="3" t="s">
        <v>737</v>
      </c>
      <c r="D45" s="3" t="s">
        <v>1533</v>
      </c>
      <c r="E45" s="4" t="s">
        <v>593</v>
      </c>
      <c r="F45" s="5">
        <v>0</v>
      </c>
      <c r="G45" s="5">
        <v>0</v>
      </c>
      <c r="H45" s="5">
        <v>0</v>
      </c>
      <c r="I45" s="15">
        <v>0</v>
      </c>
      <c r="J45" s="15">
        <v>0</v>
      </c>
      <c r="K45" s="5">
        <v>1</v>
      </c>
      <c r="L45" s="5">
        <v>0</v>
      </c>
      <c r="M45" s="5">
        <v>0</v>
      </c>
      <c r="N45" s="5">
        <v>0</v>
      </c>
      <c r="O45" s="5">
        <v>0</v>
      </c>
    </row>
    <row r="46" spans="1:15" x14ac:dyDescent="0.3">
      <c r="A46" s="2" t="s">
        <v>107</v>
      </c>
      <c r="B46" s="2" t="s">
        <v>721</v>
      </c>
      <c r="C46" s="3" t="s">
        <v>779</v>
      </c>
      <c r="D46" s="3" t="s">
        <v>1533</v>
      </c>
      <c r="E46" s="4" t="s">
        <v>97</v>
      </c>
      <c r="F46" s="5">
        <v>0</v>
      </c>
      <c r="G46" s="5">
        <v>0</v>
      </c>
      <c r="H46" s="5">
        <v>4</v>
      </c>
      <c r="I46" s="5">
        <v>3</v>
      </c>
      <c r="J46" s="5">
        <v>4</v>
      </c>
      <c r="K46" s="5">
        <v>4</v>
      </c>
      <c r="L46" s="5">
        <v>3</v>
      </c>
      <c r="M46" s="5">
        <v>5</v>
      </c>
      <c r="N46" s="5">
        <v>2</v>
      </c>
      <c r="O46" s="5">
        <v>1</v>
      </c>
    </row>
    <row r="47" spans="1:15" x14ac:dyDescent="0.3">
      <c r="A47" s="2" t="s">
        <v>109</v>
      </c>
      <c r="B47" s="2" t="s">
        <v>721</v>
      </c>
      <c r="C47" s="3" t="s">
        <v>761</v>
      </c>
      <c r="D47" s="3" t="s">
        <v>1532</v>
      </c>
      <c r="E47" s="4" t="s">
        <v>762</v>
      </c>
      <c r="F47" s="5">
        <v>0</v>
      </c>
      <c r="G47" s="5">
        <v>0</v>
      </c>
      <c r="H47" s="5">
        <v>0</v>
      </c>
      <c r="I47" s="15">
        <v>0</v>
      </c>
      <c r="J47" s="15">
        <v>0</v>
      </c>
      <c r="K47" s="15">
        <v>0</v>
      </c>
      <c r="L47" s="15">
        <v>0</v>
      </c>
      <c r="M47" s="5">
        <v>1</v>
      </c>
      <c r="N47" s="5">
        <v>0</v>
      </c>
      <c r="O47" s="5">
        <v>1</v>
      </c>
    </row>
    <row r="48" spans="1:15" x14ac:dyDescent="0.3">
      <c r="A48" s="2" t="s">
        <v>111</v>
      </c>
      <c r="B48" s="2" t="s">
        <v>721</v>
      </c>
      <c r="C48" s="3" t="s">
        <v>728</v>
      </c>
      <c r="D48" s="3" t="s">
        <v>1534</v>
      </c>
      <c r="E48" s="4" t="s">
        <v>349</v>
      </c>
      <c r="F48" s="5">
        <v>0</v>
      </c>
      <c r="G48" s="5">
        <v>0</v>
      </c>
      <c r="H48" s="5">
        <v>5</v>
      </c>
      <c r="I48" s="5">
        <v>4</v>
      </c>
      <c r="J48" s="5">
        <v>4</v>
      </c>
      <c r="K48" s="5">
        <v>3</v>
      </c>
      <c r="L48" s="5">
        <v>4</v>
      </c>
      <c r="M48" s="5">
        <v>3</v>
      </c>
      <c r="N48" s="5">
        <v>8</v>
      </c>
      <c r="O48" s="5">
        <v>6</v>
      </c>
    </row>
    <row r="49" spans="1:15" x14ac:dyDescent="0.3">
      <c r="A49" s="2" t="s">
        <v>113</v>
      </c>
      <c r="B49" s="2" t="s">
        <v>721</v>
      </c>
      <c r="C49" s="3" t="s">
        <v>766</v>
      </c>
      <c r="D49" s="3" t="s">
        <v>1532</v>
      </c>
      <c r="E49" s="4" t="s">
        <v>538</v>
      </c>
      <c r="F49" s="5">
        <v>0</v>
      </c>
      <c r="G49" s="5">
        <v>0</v>
      </c>
      <c r="H49" s="5">
        <v>0</v>
      </c>
      <c r="I49" s="15">
        <v>0</v>
      </c>
      <c r="J49" s="15">
        <v>0</v>
      </c>
      <c r="K49" s="15">
        <v>0</v>
      </c>
      <c r="L49" s="5">
        <v>1</v>
      </c>
      <c r="M49" s="5">
        <v>0</v>
      </c>
      <c r="N49" s="5">
        <v>0</v>
      </c>
      <c r="O49" s="5">
        <v>0</v>
      </c>
    </row>
    <row r="50" spans="1:15" x14ac:dyDescent="0.3">
      <c r="A50" s="2" t="s">
        <v>115</v>
      </c>
      <c r="B50" s="2" t="s">
        <v>721</v>
      </c>
      <c r="C50" s="3" t="s">
        <v>772</v>
      </c>
      <c r="D50" s="3" t="s">
        <v>1556</v>
      </c>
      <c r="E50" s="4" t="s">
        <v>324</v>
      </c>
      <c r="F50" s="5">
        <v>0</v>
      </c>
      <c r="G50" s="5">
        <v>0</v>
      </c>
      <c r="H50" s="5">
        <v>1</v>
      </c>
      <c r="I50" s="5">
        <v>2</v>
      </c>
      <c r="J50" s="5">
        <v>1</v>
      </c>
      <c r="K50" s="5">
        <v>2</v>
      </c>
      <c r="L50" s="5">
        <v>2</v>
      </c>
      <c r="M50" s="5">
        <v>3</v>
      </c>
      <c r="N50" s="5">
        <v>2</v>
      </c>
      <c r="O50" s="5">
        <v>2</v>
      </c>
    </row>
    <row r="51" spans="1:15" x14ac:dyDescent="0.3">
      <c r="A51" s="2" t="s">
        <v>117</v>
      </c>
      <c r="B51" s="2" t="s">
        <v>721</v>
      </c>
      <c r="C51" s="3" t="s">
        <v>722</v>
      </c>
      <c r="D51" s="3" t="s">
        <v>1533</v>
      </c>
      <c r="E51" s="4" t="s">
        <v>723</v>
      </c>
      <c r="F51" s="5">
        <v>0</v>
      </c>
      <c r="G51" s="5">
        <v>0</v>
      </c>
      <c r="H51" s="5">
        <v>1</v>
      </c>
      <c r="I51" s="15">
        <v>0</v>
      </c>
      <c r="J51" s="15">
        <v>0</v>
      </c>
      <c r="K51" s="15">
        <v>0</v>
      </c>
      <c r="L51" s="5">
        <v>1</v>
      </c>
      <c r="M51" s="5">
        <v>0</v>
      </c>
      <c r="N51" s="5">
        <v>0</v>
      </c>
      <c r="O51" s="5">
        <v>0</v>
      </c>
    </row>
    <row r="52" spans="1:15" x14ac:dyDescent="0.3">
      <c r="A52" s="2" t="s">
        <v>119</v>
      </c>
      <c r="B52" s="2" t="s">
        <v>721</v>
      </c>
      <c r="C52" s="3" t="s">
        <v>752</v>
      </c>
      <c r="D52" s="3" t="s">
        <v>1532</v>
      </c>
      <c r="E52" s="4" t="s">
        <v>753</v>
      </c>
      <c r="F52" s="5">
        <v>0</v>
      </c>
      <c r="G52" s="5">
        <v>1</v>
      </c>
      <c r="H52" s="5">
        <v>4</v>
      </c>
      <c r="I52" s="5">
        <v>3</v>
      </c>
      <c r="J52" s="5">
        <v>3</v>
      </c>
      <c r="K52" s="5">
        <v>7</v>
      </c>
      <c r="L52" s="5">
        <v>6</v>
      </c>
      <c r="M52" s="5">
        <v>9</v>
      </c>
      <c r="N52" s="5">
        <v>3</v>
      </c>
      <c r="O52" s="5">
        <v>2</v>
      </c>
    </row>
    <row r="53" spans="1:15" x14ac:dyDescent="0.3">
      <c r="A53" s="2" t="s">
        <v>121</v>
      </c>
      <c r="B53" s="2" t="s">
        <v>721</v>
      </c>
      <c r="C53" s="3" t="s">
        <v>745</v>
      </c>
      <c r="D53" s="3" t="s">
        <v>1553</v>
      </c>
      <c r="E53" s="4" t="s">
        <v>69</v>
      </c>
      <c r="F53" s="5">
        <v>0</v>
      </c>
      <c r="G53" s="5">
        <v>0</v>
      </c>
      <c r="H53" s="5">
        <v>2</v>
      </c>
      <c r="I53" s="5">
        <v>1</v>
      </c>
      <c r="J53" s="5">
        <v>3</v>
      </c>
      <c r="K53" s="5">
        <v>5</v>
      </c>
      <c r="L53" s="5">
        <v>3</v>
      </c>
      <c r="M53" s="5">
        <v>2</v>
      </c>
      <c r="N53" s="5">
        <v>3</v>
      </c>
      <c r="O53" s="5">
        <v>2</v>
      </c>
    </row>
    <row r="54" spans="1:15" x14ac:dyDescent="0.3">
      <c r="A54" s="2" t="s">
        <v>123</v>
      </c>
      <c r="B54" s="2" t="s">
        <v>721</v>
      </c>
      <c r="C54" s="3" t="s">
        <v>758</v>
      </c>
      <c r="D54" s="3" t="s">
        <v>1532</v>
      </c>
      <c r="E54" s="4" t="s">
        <v>759</v>
      </c>
      <c r="F54" s="5">
        <v>0</v>
      </c>
      <c r="G54" s="5">
        <v>0</v>
      </c>
      <c r="H54" s="5">
        <v>0</v>
      </c>
      <c r="I54" s="15">
        <v>0</v>
      </c>
      <c r="J54" s="15">
        <v>0</v>
      </c>
      <c r="K54" s="15">
        <v>0</v>
      </c>
      <c r="L54" s="5">
        <v>1</v>
      </c>
      <c r="M54" s="5">
        <v>0</v>
      </c>
      <c r="N54" s="5">
        <v>0</v>
      </c>
      <c r="O54" s="5">
        <v>0</v>
      </c>
    </row>
    <row r="55" spans="1:15" x14ac:dyDescent="0.3">
      <c r="A55" s="2" t="s">
        <v>125</v>
      </c>
      <c r="B55" s="2" t="s">
        <v>721</v>
      </c>
      <c r="C55" s="3" t="s">
        <v>774</v>
      </c>
      <c r="D55" s="3" t="s">
        <v>1532</v>
      </c>
      <c r="E55" s="4" t="s">
        <v>775</v>
      </c>
      <c r="F55" s="5">
        <v>0</v>
      </c>
      <c r="G55" s="5">
        <v>0</v>
      </c>
      <c r="H55" s="5">
        <v>0</v>
      </c>
      <c r="I55" s="5">
        <v>3</v>
      </c>
      <c r="J55" s="15">
        <v>0</v>
      </c>
      <c r="K55" s="15">
        <v>0</v>
      </c>
      <c r="L55" s="5">
        <v>1</v>
      </c>
      <c r="M55" s="5">
        <v>0</v>
      </c>
      <c r="N55" s="5">
        <v>0</v>
      </c>
      <c r="O55" s="5">
        <v>0</v>
      </c>
    </row>
    <row r="56" spans="1:15" x14ac:dyDescent="0.3">
      <c r="A56" s="2" t="s">
        <v>128</v>
      </c>
      <c r="B56" s="2" t="s">
        <v>721</v>
      </c>
      <c r="C56" s="3" t="s">
        <v>749</v>
      </c>
      <c r="D56" s="3" t="s">
        <v>1541</v>
      </c>
      <c r="E56" s="4" t="s">
        <v>750</v>
      </c>
      <c r="F56" s="5">
        <v>0</v>
      </c>
      <c r="G56" s="5">
        <v>0</v>
      </c>
      <c r="H56" s="5">
        <v>0</v>
      </c>
      <c r="I56" s="5">
        <v>6</v>
      </c>
      <c r="J56" s="15">
        <v>0</v>
      </c>
      <c r="K56" s="5">
        <v>1</v>
      </c>
      <c r="L56" s="5">
        <v>0</v>
      </c>
      <c r="M56" s="5">
        <v>2</v>
      </c>
      <c r="N56" s="5">
        <v>0</v>
      </c>
      <c r="O56" s="5">
        <v>0</v>
      </c>
    </row>
    <row r="57" spans="1:15" x14ac:dyDescent="0.3">
      <c r="A57" s="2" t="s">
        <v>130</v>
      </c>
      <c r="B57" s="2" t="s">
        <v>721</v>
      </c>
      <c r="C57" s="3" t="s">
        <v>730</v>
      </c>
      <c r="D57" s="3" t="s">
        <v>1554</v>
      </c>
      <c r="E57" s="4" t="s">
        <v>731</v>
      </c>
      <c r="F57" s="5">
        <v>0</v>
      </c>
      <c r="G57" s="5">
        <v>0</v>
      </c>
      <c r="H57" s="5">
        <v>1</v>
      </c>
      <c r="I57" s="15">
        <v>0</v>
      </c>
      <c r="J57" s="5">
        <v>1</v>
      </c>
      <c r="K57" s="5">
        <v>2</v>
      </c>
      <c r="L57" s="5">
        <v>1</v>
      </c>
      <c r="M57" s="5">
        <v>0</v>
      </c>
      <c r="N57" s="5">
        <v>1</v>
      </c>
      <c r="O57" s="5">
        <v>0</v>
      </c>
    </row>
    <row r="58" spans="1:15" x14ac:dyDescent="0.3">
      <c r="A58" s="2" t="s">
        <v>132</v>
      </c>
      <c r="B58" s="2" t="s">
        <v>721</v>
      </c>
      <c r="C58" s="3" t="s">
        <v>733</v>
      </c>
      <c r="D58" s="3" t="s">
        <v>1551</v>
      </c>
      <c r="E58" s="4" t="s">
        <v>387</v>
      </c>
      <c r="F58" s="5">
        <v>0</v>
      </c>
      <c r="G58" s="5">
        <v>0</v>
      </c>
      <c r="H58" s="5">
        <v>1</v>
      </c>
      <c r="I58" s="5">
        <v>2</v>
      </c>
      <c r="J58" s="5">
        <v>1</v>
      </c>
      <c r="K58" s="5">
        <v>3</v>
      </c>
      <c r="L58" s="5">
        <v>3</v>
      </c>
      <c r="M58" s="5">
        <v>1</v>
      </c>
      <c r="N58" s="5">
        <v>0</v>
      </c>
      <c r="O58" s="5">
        <v>1</v>
      </c>
    </row>
    <row r="59" spans="1:15" x14ac:dyDescent="0.3">
      <c r="A59" s="2" t="s">
        <v>135</v>
      </c>
      <c r="B59" s="2" t="s">
        <v>721</v>
      </c>
      <c r="C59" s="3" t="s">
        <v>777</v>
      </c>
      <c r="D59" s="3" t="s">
        <v>1547</v>
      </c>
      <c r="E59" s="4" t="s">
        <v>731</v>
      </c>
      <c r="F59" s="5">
        <v>0</v>
      </c>
      <c r="G59" s="5">
        <v>1</v>
      </c>
      <c r="H59" s="5">
        <v>6</v>
      </c>
      <c r="I59" s="5">
        <v>11</v>
      </c>
      <c r="J59" s="5">
        <v>14</v>
      </c>
      <c r="K59" s="5">
        <v>15</v>
      </c>
      <c r="L59" s="5">
        <v>18</v>
      </c>
      <c r="M59" s="5">
        <v>19</v>
      </c>
      <c r="N59" s="5">
        <v>13</v>
      </c>
      <c r="O59" s="5">
        <v>11</v>
      </c>
    </row>
    <row r="60" spans="1:15" x14ac:dyDescent="0.3">
      <c r="A60" s="2" t="s">
        <v>137</v>
      </c>
      <c r="B60" s="2" t="s">
        <v>721</v>
      </c>
      <c r="C60" s="3" t="s">
        <v>755</v>
      </c>
      <c r="D60" s="3" t="s">
        <v>1537</v>
      </c>
      <c r="E60" s="4" t="s">
        <v>756</v>
      </c>
      <c r="F60" s="5">
        <v>0</v>
      </c>
      <c r="G60" s="5">
        <v>0</v>
      </c>
      <c r="H60" s="5">
        <v>4</v>
      </c>
      <c r="I60" s="5">
        <v>1</v>
      </c>
      <c r="J60" s="5">
        <v>5</v>
      </c>
      <c r="K60" s="5">
        <v>3</v>
      </c>
      <c r="L60" s="5">
        <v>4</v>
      </c>
      <c r="M60" s="5">
        <v>7</v>
      </c>
      <c r="N60" s="5">
        <v>4</v>
      </c>
      <c r="O60" s="5">
        <v>0</v>
      </c>
    </row>
    <row r="61" spans="1:15" x14ac:dyDescent="0.3">
      <c r="A61" s="2" t="s">
        <v>139</v>
      </c>
      <c r="B61" s="2" t="s">
        <v>721</v>
      </c>
      <c r="C61" s="3" t="s">
        <v>1299</v>
      </c>
      <c r="D61" s="27" t="s">
        <v>1539</v>
      </c>
      <c r="E61" s="4" t="s">
        <v>69</v>
      </c>
      <c r="F61" s="15">
        <v>0</v>
      </c>
      <c r="G61" s="14">
        <v>0</v>
      </c>
      <c r="H61" s="14">
        <v>0</v>
      </c>
      <c r="I61" s="5">
        <v>2</v>
      </c>
      <c r="J61" s="5">
        <v>1</v>
      </c>
      <c r="K61" s="5">
        <v>5</v>
      </c>
      <c r="L61" s="5">
        <v>4</v>
      </c>
      <c r="M61" s="5">
        <v>9</v>
      </c>
      <c r="N61" s="5">
        <v>5</v>
      </c>
      <c r="O61" s="5">
        <v>5</v>
      </c>
    </row>
    <row r="62" spans="1:15" x14ac:dyDescent="0.3">
      <c r="A62" s="2" t="s">
        <v>141</v>
      </c>
      <c r="B62" s="2" t="s">
        <v>721</v>
      </c>
      <c r="C62" s="3" t="s">
        <v>743</v>
      </c>
      <c r="D62" s="3" t="s">
        <v>1535</v>
      </c>
      <c r="E62" s="4" t="s">
        <v>324</v>
      </c>
      <c r="F62" s="5">
        <v>0</v>
      </c>
      <c r="G62" s="5">
        <v>0</v>
      </c>
      <c r="H62" s="5">
        <v>1</v>
      </c>
      <c r="I62" s="5">
        <v>2</v>
      </c>
      <c r="J62" s="5">
        <v>1</v>
      </c>
      <c r="K62" s="15">
        <v>0</v>
      </c>
      <c r="L62" s="5">
        <v>2</v>
      </c>
      <c r="M62" s="15">
        <v>0</v>
      </c>
      <c r="N62" s="15">
        <v>0</v>
      </c>
      <c r="O62" s="15">
        <v>0</v>
      </c>
    </row>
    <row r="63" spans="1:15" x14ac:dyDescent="0.3">
      <c r="A63" s="2" t="s">
        <v>143</v>
      </c>
      <c r="B63" s="2" t="s">
        <v>721</v>
      </c>
      <c r="C63" s="3" t="s">
        <v>770</v>
      </c>
      <c r="D63" s="3" t="s">
        <v>1542</v>
      </c>
      <c r="E63" s="4" t="s">
        <v>324</v>
      </c>
      <c r="F63" s="5">
        <v>0</v>
      </c>
      <c r="G63" s="5">
        <v>0</v>
      </c>
      <c r="H63" s="5">
        <v>5</v>
      </c>
      <c r="I63" s="5">
        <v>6</v>
      </c>
      <c r="J63" s="5">
        <v>5</v>
      </c>
      <c r="K63" s="5">
        <v>2</v>
      </c>
      <c r="L63" s="5">
        <v>6</v>
      </c>
      <c r="M63" s="5">
        <v>7</v>
      </c>
      <c r="N63" s="5">
        <v>4</v>
      </c>
      <c r="O63" s="5">
        <v>2</v>
      </c>
    </row>
    <row r="64" spans="1:15" x14ac:dyDescent="0.3">
      <c r="A64" s="2" t="s">
        <v>145</v>
      </c>
      <c r="B64" s="2" t="s">
        <v>721</v>
      </c>
      <c r="C64" s="3" t="s">
        <v>747</v>
      </c>
      <c r="D64" s="3" t="s">
        <v>1551</v>
      </c>
      <c r="E64" s="4" t="s">
        <v>235</v>
      </c>
      <c r="F64" s="5">
        <v>0</v>
      </c>
      <c r="G64" s="5">
        <v>0</v>
      </c>
      <c r="H64" s="5">
        <v>3</v>
      </c>
      <c r="I64" s="15">
        <v>0</v>
      </c>
      <c r="J64" s="5">
        <v>5</v>
      </c>
      <c r="K64" s="15">
        <v>0</v>
      </c>
      <c r="L64" s="5">
        <v>3</v>
      </c>
      <c r="M64" s="5">
        <v>0</v>
      </c>
      <c r="N64" s="5">
        <v>1</v>
      </c>
      <c r="O64" s="5">
        <v>3</v>
      </c>
    </row>
    <row r="65" spans="1:15" x14ac:dyDescent="0.3">
      <c r="A65" s="2" t="s">
        <v>147</v>
      </c>
      <c r="B65" s="2" t="s">
        <v>721</v>
      </c>
      <c r="C65" s="3" t="s">
        <v>768</v>
      </c>
      <c r="D65" s="3" t="s">
        <v>1551</v>
      </c>
      <c r="E65" s="4" t="s">
        <v>387</v>
      </c>
      <c r="F65" s="5">
        <v>0</v>
      </c>
      <c r="G65" s="5">
        <v>0</v>
      </c>
      <c r="H65" s="5">
        <v>1</v>
      </c>
      <c r="I65" s="5">
        <v>1</v>
      </c>
      <c r="J65" s="5">
        <v>3</v>
      </c>
      <c r="K65" s="15">
        <v>0</v>
      </c>
      <c r="L65" s="5">
        <v>1</v>
      </c>
      <c r="M65" s="5">
        <v>0</v>
      </c>
      <c r="N65" s="5">
        <v>0</v>
      </c>
      <c r="O65" s="5">
        <v>0</v>
      </c>
    </row>
    <row r="66" spans="1:15" x14ac:dyDescent="0.3">
      <c r="A66" s="2" t="s">
        <v>149</v>
      </c>
      <c r="B66" s="25">
        <v>2012</v>
      </c>
      <c r="C66" s="3" t="s">
        <v>1320</v>
      </c>
      <c r="D66" s="11" t="s">
        <v>1551</v>
      </c>
      <c r="E66" s="33" t="s">
        <v>1321</v>
      </c>
      <c r="F66" s="8">
        <v>0</v>
      </c>
      <c r="G66" s="8">
        <v>0</v>
      </c>
      <c r="H66" s="8">
        <v>0</v>
      </c>
      <c r="I66" s="8">
        <v>0</v>
      </c>
      <c r="J66" s="8">
        <v>0</v>
      </c>
      <c r="K66" s="8">
        <v>0</v>
      </c>
      <c r="L66" s="8">
        <v>0</v>
      </c>
      <c r="M66" s="8">
        <v>0</v>
      </c>
      <c r="N66" s="8">
        <v>0</v>
      </c>
      <c r="O66" s="8">
        <v>0</v>
      </c>
    </row>
    <row r="67" spans="1:15" x14ac:dyDescent="0.3">
      <c r="A67" s="2" t="s">
        <v>151</v>
      </c>
      <c r="B67" s="25">
        <v>2012</v>
      </c>
      <c r="C67" s="3" t="s">
        <v>1318</v>
      </c>
      <c r="D67" s="11" t="s">
        <v>1556</v>
      </c>
      <c r="E67" s="33" t="s">
        <v>910</v>
      </c>
      <c r="F67" s="8">
        <v>0</v>
      </c>
      <c r="G67" s="8">
        <v>0</v>
      </c>
      <c r="H67" s="8">
        <v>0</v>
      </c>
      <c r="I67" s="8">
        <v>1</v>
      </c>
      <c r="J67" s="8">
        <v>1</v>
      </c>
      <c r="K67" s="8">
        <v>4</v>
      </c>
      <c r="L67" s="8">
        <v>3</v>
      </c>
      <c r="M67" s="8">
        <v>3</v>
      </c>
      <c r="N67" s="8">
        <v>3</v>
      </c>
      <c r="O67" s="8">
        <v>6</v>
      </c>
    </row>
    <row r="68" spans="1:15" x14ac:dyDescent="0.3">
      <c r="A68" s="2" t="s">
        <v>153</v>
      </c>
      <c r="B68" s="2" t="s">
        <v>669</v>
      </c>
      <c r="C68" s="3" t="s">
        <v>690</v>
      </c>
      <c r="D68" s="3" t="s">
        <v>1553</v>
      </c>
      <c r="E68" s="4" t="s">
        <v>691</v>
      </c>
      <c r="F68" s="5">
        <v>0</v>
      </c>
      <c r="G68" s="5">
        <v>0</v>
      </c>
      <c r="H68" s="5">
        <v>0</v>
      </c>
      <c r="I68" s="5">
        <v>1</v>
      </c>
      <c r="J68" s="5">
        <v>2</v>
      </c>
      <c r="K68" s="15">
        <v>0</v>
      </c>
      <c r="L68" s="5">
        <v>2</v>
      </c>
      <c r="M68" s="5">
        <v>5</v>
      </c>
      <c r="N68" s="5">
        <v>0</v>
      </c>
      <c r="O68" s="5">
        <v>4</v>
      </c>
    </row>
    <row r="69" spans="1:15" x14ac:dyDescent="0.3">
      <c r="A69" s="2" t="s">
        <v>155</v>
      </c>
      <c r="B69" s="29">
        <v>2012</v>
      </c>
      <c r="C69" s="6" t="s">
        <v>1181</v>
      </c>
      <c r="D69" s="3" t="s">
        <v>1548</v>
      </c>
      <c r="E69" s="34" t="s">
        <v>1182</v>
      </c>
      <c r="F69" s="5">
        <v>0</v>
      </c>
      <c r="G69" s="14">
        <v>0</v>
      </c>
      <c r="H69" s="14">
        <v>0</v>
      </c>
      <c r="I69" s="14">
        <v>1</v>
      </c>
      <c r="J69" s="14">
        <v>0</v>
      </c>
      <c r="K69" s="14">
        <v>0</v>
      </c>
      <c r="L69" s="14">
        <v>0</v>
      </c>
      <c r="M69" s="14">
        <v>0</v>
      </c>
      <c r="N69" s="14">
        <v>0</v>
      </c>
      <c r="O69" s="14">
        <v>0</v>
      </c>
    </row>
    <row r="70" spans="1:15" x14ac:dyDescent="0.3">
      <c r="A70" s="2" t="s">
        <v>157</v>
      </c>
      <c r="B70" s="2" t="s">
        <v>669</v>
      </c>
      <c r="C70" s="3" t="s">
        <v>699</v>
      </c>
      <c r="D70" s="3" t="s">
        <v>1533</v>
      </c>
      <c r="E70" s="4" t="s">
        <v>9</v>
      </c>
      <c r="F70" s="5">
        <v>0</v>
      </c>
      <c r="G70" s="5">
        <v>0</v>
      </c>
      <c r="H70" s="5">
        <v>0</v>
      </c>
      <c r="I70" s="15">
        <v>0</v>
      </c>
      <c r="J70" s="5">
        <v>2</v>
      </c>
      <c r="K70" s="5">
        <v>6</v>
      </c>
      <c r="L70" s="5">
        <v>6</v>
      </c>
      <c r="M70" s="5">
        <v>4</v>
      </c>
      <c r="N70" s="5">
        <v>2</v>
      </c>
      <c r="O70" s="5">
        <v>2</v>
      </c>
    </row>
    <row r="71" spans="1:15" x14ac:dyDescent="0.3">
      <c r="A71" s="2" t="s">
        <v>159</v>
      </c>
      <c r="B71" s="29">
        <v>2012</v>
      </c>
      <c r="C71" s="6" t="s">
        <v>878</v>
      </c>
      <c r="D71" s="3" t="s">
        <v>1551</v>
      </c>
      <c r="E71" s="34" t="s">
        <v>879</v>
      </c>
      <c r="F71" s="5">
        <v>0</v>
      </c>
      <c r="G71" s="14">
        <v>0</v>
      </c>
      <c r="H71" s="14">
        <v>0</v>
      </c>
      <c r="I71" s="14">
        <v>2</v>
      </c>
      <c r="J71" s="14">
        <v>0</v>
      </c>
      <c r="K71" s="14">
        <v>2</v>
      </c>
      <c r="L71" s="14">
        <v>0</v>
      </c>
      <c r="M71" s="14">
        <v>0</v>
      </c>
      <c r="N71" s="14">
        <v>1</v>
      </c>
      <c r="O71" s="14">
        <v>1</v>
      </c>
    </row>
    <row r="72" spans="1:15" x14ac:dyDescent="0.3">
      <c r="A72" s="2" t="s">
        <v>162</v>
      </c>
      <c r="B72" s="29">
        <v>2012</v>
      </c>
      <c r="C72" s="6" t="s">
        <v>858</v>
      </c>
      <c r="D72" s="3" t="s">
        <v>1537</v>
      </c>
      <c r="E72" s="34" t="s">
        <v>859</v>
      </c>
      <c r="F72" s="5">
        <v>0</v>
      </c>
      <c r="G72" s="5">
        <v>0</v>
      </c>
      <c r="H72" s="5">
        <v>0</v>
      </c>
      <c r="I72" s="5">
        <v>1</v>
      </c>
      <c r="J72" s="5">
        <v>1</v>
      </c>
      <c r="K72" s="5">
        <v>1</v>
      </c>
      <c r="L72" s="5">
        <v>2</v>
      </c>
      <c r="M72" s="5">
        <v>7</v>
      </c>
      <c r="N72" s="5">
        <v>3</v>
      </c>
      <c r="O72" s="5">
        <v>2</v>
      </c>
    </row>
    <row r="73" spans="1:15" x14ac:dyDescent="0.3">
      <c r="A73" s="2" t="s">
        <v>165</v>
      </c>
      <c r="B73" s="2" t="s">
        <v>669</v>
      </c>
      <c r="C73" s="3" t="s">
        <v>711</v>
      </c>
      <c r="D73" s="3" t="s">
        <v>1536</v>
      </c>
      <c r="E73" s="4" t="s">
        <v>574</v>
      </c>
      <c r="F73" s="5">
        <v>0</v>
      </c>
      <c r="G73" s="5">
        <v>0</v>
      </c>
      <c r="H73" s="5">
        <v>2</v>
      </c>
      <c r="I73" s="5">
        <v>1</v>
      </c>
      <c r="J73" s="5">
        <v>4</v>
      </c>
      <c r="K73" s="5">
        <v>4</v>
      </c>
      <c r="L73" s="5">
        <v>6</v>
      </c>
      <c r="M73" s="5">
        <v>2</v>
      </c>
      <c r="N73" s="5">
        <v>1</v>
      </c>
      <c r="O73" s="5">
        <v>0</v>
      </c>
    </row>
    <row r="74" spans="1:15" x14ac:dyDescent="0.3">
      <c r="A74" s="2" t="s">
        <v>167</v>
      </c>
      <c r="B74" s="2" t="s">
        <v>669</v>
      </c>
      <c r="C74" s="3" t="s">
        <v>682</v>
      </c>
      <c r="D74" s="3" t="s">
        <v>1537</v>
      </c>
      <c r="E74" s="4" t="s">
        <v>574</v>
      </c>
      <c r="F74" s="5">
        <v>0</v>
      </c>
      <c r="G74" s="5">
        <v>0</v>
      </c>
      <c r="H74" s="5">
        <v>0</v>
      </c>
      <c r="I74" s="15">
        <v>0</v>
      </c>
      <c r="J74" s="5">
        <v>3</v>
      </c>
      <c r="K74" s="5">
        <v>1</v>
      </c>
      <c r="L74" s="5">
        <v>1</v>
      </c>
      <c r="M74" s="5">
        <v>0</v>
      </c>
      <c r="N74" s="5">
        <v>0</v>
      </c>
      <c r="O74" s="5">
        <v>0</v>
      </c>
    </row>
    <row r="75" spans="1:15" x14ac:dyDescent="0.3">
      <c r="A75" s="2" t="s">
        <v>169</v>
      </c>
      <c r="B75" s="2" t="s">
        <v>669</v>
      </c>
      <c r="C75" s="3" t="s">
        <v>697</v>
      </c>
      <c r="D75" s="3" t="s">
        <v>1536</v>
      </c>
      <c r="E75" s="4" t="s">
        <v>9</v>
      </c>
      <c r="F75" s="5">
        <v>0</v>
      </c>
      <c r="G75" s="5">
        <v>0</v>
      </c>
      <c r="H75" s="5">
        <v>1</v>
      </c>
      <c r="I75" s="5">
        <v>5</v>
      </c>
      <c r="J75" s="5">
        <v>8</v>
      </c>
      <c r="K75" s="5">
        <v>7</v>
      </c>
      <c r="L75" s="5">
        <v>11</v>
      </c>
      <c r="M75" s="5">
        <v>11</v>
      </c>
      <c r="N75" s="5">
        <v>8</v>
      </c>
      <c r="O75" s="5">
        <v>6</v>
      </c>
    </row>
    <row r="76" spans="1:15" x14ac:dyDescent="0.3">
      <c r="A76" s="2" t="s">
        <v>171</v>
      </c>
      <c r="B76" s="2" t="s">
        <v>669</v>
      </c>
      <c r="C76" s="3" t="s">
        <v>672</v>
      </c>
      <c r="D76" s="3" t="s">
        <v>1532</v>
      </c>
      <c r="E76" s="4" t="s">
        <v>213</v>
      </c>
      <c r="F76" s="5">
        <v>0</v>
      </c>
      <c r="G76" s="5">
        <v>0</v>
      </c>
      <c r="H76" s="5">
        <v>0</v>
      </c>
      <c r="I76" s="5">
        <v>3</v>
      </c>
      <c r="J76" s="5">
        <v>4</v>
      </c>
      <c r="K76" s="5">
        <v>5</v>
      </c>
      <c r="L76" s="5">
        <v>2</v>
      </c>
      <c r="M76" s="5">
        <v>2</v>
      </c>
      <c r="N76" s="5">
        <v>3</v>
      </c>
      <c r="O76" s="5">
        <v>0</v>
      </c>
    </row>
    <row r="77" spans="1:15" x14ac:dyDescent="0.3">
      <c r="A77" s="2" t="s">
        <v>173</v>
      </c>
      <c r="B77" s="2" t="s">
        <v>669</v>
      </c>
      <c r="C77" s="3" t="s">
        <v>684</v>
      </c>
      <c r="D77" s="3" t="s">
        <v>1554</v>
      </c>
      <c r="E77" s="4" t="s">
        <v>324</v>
      </c>
      <c r="F77" s="5">
        <v>0</v>
      </c>
      <c r="G77" s="5">
        <v>0</v>
      </c>
      <c r="H77" s="5">
        <v>0</v>
      </c>
      <c r="I77" s="15">
        <v>0</v>
      </c>
      <c r="J77" s="5">
        <v>1</v>
      </c>
      <c r="K77" s="15">
        <v>0</v>
      </c>
      <c r="L77" s="15">
        <v>0</v>
      </c>
      <c r="M77" s="15">
        <v>0</v>
      </c>
      <c r="N77" s="5">
        <v>3</v>
      </c>
      <c r="O77" s="5">
        <v>1</v>
      </c>
    </row>
    <row r="78" spans="1:15" x14ac:dyDescent="0.3">
      <c r="A78" s="2" t="s">
        <v>176</v>
      </c>
      <c r="B78" s="2" t="s">
        <v>669</v>
      </c>
      <c r="C78" s="3" t="s">
        <v>678</v>
      </c>
      <c r="D78" s="3" t="s">
        <v>1533</v>
      </c>
      <c r="E78" s="4" t="s">
        <v>627</v>
      </c>
      <c r="F78" s="5">
        <v>0</v>
      </c>
      <c r="G78" s="5">
        <v>0</v>
      </c>
      <c r="H78" s="5">
        <v>0</v>
      </c>
      <c r="I78" s="15">
        <v>0</v>
      </c>
      <c r="J78" s="5">
        <v>1</v>
      </c>
      <c r="K78" s="5">
        <v>2</v>
      </c>
      <c r="L78" s="5">
        <v>0</v>
      </c>
      <c r="M78" s="5">
        <v>1</v>
      </c>
      <c r="N78" s="5">
        <v>1</v>
      </c>
      <c r="O78" s="5">
        <v>0</v>
      </c>
    </row>
    <row r="79" spans="1:15" x14ac:dyDescent="0.3">
      <c r="A79" s="2" t="s">
        <v>179</v>
      </c>
      <c r="B79" s="2" t="s">
        <v>669</v>
      </c>
      <c r="C79" s="3" t="s">
        <v>701</v>
      </c>
      <c r="D79" s="3" t="s">
        <v>1537</v>
      </c>
      <c r="E79" s="4" t="s">
        <v>702</v>
      </c>
      <c r="F79" s="5">
        <v>0</v>
      </c>
      <c r="G79" s="5">
        <v>0</v>
      </c>
      <c r="H79" s="5">
        <v>0</v>
      </c>
      <c r="I79" s="15">
        <v>0</v>
      </c>
      <c r="J79" s="5">
        <v>1</v>
      </c>
      <c r="K79" s="15">
        <v>0</v>
      </c>
      <c r="L79" s="15">
        <v>0</v>
      </c>
      <c r="M79" s="15">
        <v>0</v>
      </c>
      <c r="N79" s="15">
        <v>0</v>
      </c>
      <c r="O79" s="15">
        <v>0</v>
      </c>
    </row>
    <row r="80" spans="1:15" x14ac:dyDescent="0.3">
      <c r="A80" s="2" t="s">
        <v>181</v>
      </c>
      <c r="B80" s="2" t="s">
        <v>669</v>
      </c>
      <c r="C80" s="3" t="s">
        <v>680</v>
      </c>
      <c r="D80" s="3" t="s">
        <v>1533</v>
      </c>
      <c r="E80" s="4" t="s">
        <v>321</v>
      </c>
      <c r="F80" s="5">
        <v>0</v>
      </c>
      <c r="G80" s="5">
        <v>0</v>
      </c>
      <c r="H80" s="5">
        <v>0</v>
      </c>
      <c r="I80" s="15">
        <v>0</v>
      </c>
      <c r="J80" s="5">
        <v>1</v>
      </c>
      <c r="K80" s="15">
        <v>0</v>
      </c>
      <c r="L80" s="5">
        <v>3</v>
      </c>
      <c r="M80" s="5">
        <v>1</v>
      </c>
      <c r="N80" s="5">
        <v>3</v>
      </c>
      <c r="O80" s="5">
        <v>1</v>
      </c>
    </row>
    <row r="81" spans="1:15" x14ac:dyDescent="0.3">
      <c r="A81" s="2" t="s">
        <v>183</v>
      </c>
      <c r="B81" s="2" t="s">
        <v>669</v>
      </c>
      <c r="C81" s="3" t="s">
        <v>695</v>
      </c>
      <c r="D81" s="3" t="s">
        <v>1544</v>
      </c>
      <c r="E81" s="4" t="s">
        <v>69</v>
      </c>
      <c r="F81" s="5">
        <v>0</v>
      </c>
      <c r="G81" s="5">
        <v>0</v>
      </c>
      <c r="H81" s="5">
        <v>1</v>
      </c>
      <c r="I81" s="5">
        <v>1</v>
      </c>
      <c r="J81" s="5">
        <v>1</v>
      </c>
      <c r="K81" s="5">
        <v>9</v>
      </c>
      <c r="L81" s="5">
        <v>0</v>
      </c>
      <c r="M81" s="5">
        <v>4</v>
      </c>
      <c r="N81" s="5">
        <v>5</v>
      </c>
      <c r="O81" s="5">
        <v>3</v>
      </c>
    </row>
    <row r="82" spans="1:15" x14ac:dyDescent="0.3">
      <c r="A82" s="2" t="s">
        <v>186</v>
      </c>
      <c r="B82" s="2" t="s">
        <v>669</v>
      </c>
      <c r="C82" s="3" t="s">
        <v>704</v>
      </c>
      <c r="D82" s="3" t="s">
        <v>1553</v>
      </c>
      <c r="E82" s="4" t="s">
        <v>69</v>
      </c>
      <c r="F82" s="5">
        <v>0</v>
      </c>
      <c r="G82" s="5">
        <v>0</v>
      </c>
      <c r="H82" s="5">
        <v>0</v>
      </c>
      <c r="I82" s="15">
        <v>0</v>
      </c>
      <c r="J82" s="15">
        <v>0</v>
      </c>
      <c r="K82" s="5">
        <v>2</v>
      </c>
      <c r="L82" s="15">
        <v>0</v>
      </c>
      <c r="M82" s="15">
        <v>0</v>
      </c>
      <c r="N82" s="5">
        <v>1</v>
      </c>
      <c r="O82" s="15">
        <v>0</v>
      </c>
    </row>
    <row r="83" spans="1:15" x14ac:dyDescent="0.3">
      <c r="A83" s="2" t="s">
        <v>188</v>
      </c>
      <c r="B83" s="2" t="s">
        <v>669</v>
      </c>
      <c r="C83" s="3" t="s">
        <v>670</v>
      </c>
      <c r="D83" s="3" t="s">
        <v>1533</v>
      </c>
      <c r="E83" s="4" t="s">
        <v>100</v>
      </c>
      <c r="F83" s="5">
        <v>0</v>
      </c>
      <c r="G83" s="5">
        <v>0</v>
      </c>
      <c r="H83" s="5">
        <v>0</v>
      </c>
      <c r="I83" s="15">
        <v>0</v>
      </c>
      <c r="J83" s="5">
        <v>4</v>
      </c>
      <c r="K83" s="5">
        <v>4</v>
      </c>
      <c r="L83" s="5">
        <v>1</v>
      </c>
      <c r="M83" s="5">
        <v>2</v>
      </c>
      <c r="N83" s="5">
        <v>0</v>
      </c>
      <c r="O83" s="5">
        <v>1</v>
      </c>
    </row>
    <row r="84" spans="1:15" x14ac:dyDescent="0.3">
      <c r="A84" s="2" t="s">
        <v>190</v>
      </c>
      <c r="B84" s="2" t="s">
        <v>669</v>
      </c>
      <c r="C84" s="3" t="s">
        <v>1294</v>
      </c>
      <c r="D84" s="27" t="s">
        <v>1534</v>
      </c>
      <c r="E84" s="4" t="s">
        <v>346</v>
      </c>
      <c r="F84" s="15">
        <v>0</v>
      </c>
      <c r="G84" s="14">
        <v>0</v>
      </c>
      <c r="H84" s="14">
        <v>0</v>
      </c>
      <c r="I84" s="5">
        <v>1</v>
      </c>
      <c r="J84" s="14">
        <v>0</v>
      </c>
      <c r="K84" s="5">
        <v>1</v>
      </c>
      <c r="L84" s="5">
        <v>1</v>
      </c>
      <c r="M84" s="5">
        <v>0</v>
      </c>
      <c r="N84" s="5">
        <v>0</v>
      </c>
      <c r="O84" s="5">
        <v>0</v>
      </c>
    </row>
    <row r="85" spans="1:15" x14ac:dyDescent="0.3">
      <c r="A85" s="2" t="s">
        <v>192</v>
      </c>
      <c r="B85" s="2" t="s">
        <v>669</v>
      </c>
      <c r="C85" s="3" t="s">
        <v>676</v>
      </c>
      <c r="D85" s="3" t="s">
        <v>1533</v>
      </c>
      <c r="E85" s="4" t="s">
        <v>97</v>
      </c>
      <c r="F85" s="5">
        <v>0</v>
      </c>
      <c r="G85" s="5">
        <v>0</v>
      </c>
      <c r="H85" s="5">
        <v>0</v>
      </c>
      <c r="I85" s="5">
        <v>1</v>
      </c>
      <c r="J85" s="5">
        <v>3</v>
      </c>
      <c r="K85" s="5">
        <v>6</v>
      </c>
      <c r="L85" s="5">
        <v>1</v>
      </c>
      <c r="M85" s="5">
        <v>3</v>
      </c>
      <c r="N85" s="5">
        <v>3</v>
      </c>
      <c r="O85" s="5">
        <v>2</v>
      </c>
    </row>
    <row r="86" spans="1:15" x14ac:dyDescent="0.3">
      <c r="A86" s="2" t="s">
        <v>195</v>
      </c>
      <c r="B86" s="2" t="s">
        <v>669</v>
      </c>
      <c r="C86" s="3" t="s">
        <v>706</v>
      </c>
      <c r="D86" s="3" t="s">
        <v>1538</v>
      </c>
      <c r="E86" s="4" t="s">
        <v>296</v>
      </c>
      <c r="F86" s="5">
        <v>0</v>
      </c>
      <c r="G86" s="5">
        <v>0</v>
      </c>
      <c r="H86" s="5">
        <v>0</v>
      </c>
      <c r="I86" s="15">
        <v>0</v>
      </c>
      <c r="J86" s="5">
        <v>3</v>
      </c>
      <c r="K86" s="5">
        <v>2</v>
      </c>
      <c r="L86" s="5">
        <v>1</v>
      </c>
      <c r="M86" s="5">
        <v>4</v>
      </c>
      <c r="N86" s="5">
        <v>5</v>
      </c>
      <c r="O86" s="5">
        <v>1</v>
      </c>
    </row>
    <row r="87" spans="1:15" x14ac:dyDescent="0.3">
      <c r="A87" s="2" t="s">
        <v>197</v>
      </c>
      <c r="B87" s="2" t="s">
        <v>669</v>
      </c>
      <c r="C87" s="3" t="s">
        <v>718</v>
      </c>
      <c r="D87" s="3" t="s">
        <v>1546</v>
      </c>
      <c r="E87" s="4" t="s">
        <v>719</v>
      </c>
      <c r="F87" s="5">
        <v>0</v>
      </c>
      <c r="G87" s="5">
        <v>0</v>
      </c>
      <c r="H87" s="5">
        <v>0</v>
      </c>
      <c r="I87" s="15">
        <v>0</v>
      </c>
      <c r="J87" s="5">
        <v>3</v>
      </c>
      <c r="K87" s="15">
        <v>0</v>
      </c>
      <c r="L87" s="5">
        <v>4</v>
      </c>
      <c r="M87" s="5">
        <v>1</v>
      </c>
      <c r="N87" s="5">
        <v>0</v>
      </c>
      <c r="O87" s="5">
        <v>0</v>
      </c>
    </row>
    <row r="88" spans="1:15" x14ac:dyDescent="0.3">
      <c r="A88" s="2" t="s">
        <v>199</v>
      </c>
      <c r="B88" s="2" t="s">
        <v>669</v>
      </c>
      <c r="C88" s="3" t="s">
        <v>716</v>
      </c>
      <c r="D88" s="3" t="s">
        <v>1532</v>
      </c>
      <c r="E88" s="4" t="s">
        <v>466</v>
      </c>
      <c r="F88" s="5">
        <v>0</v>
      </c>
      <c r="G88" s="5">
        <v>0</v>
      </c>
      <c r="H88" s="5">
        <v>0</v>
      </c>
      <c r="I88" s="15">
        <v>0</v>
      </c>
      <c r="J88" s="5">
        <v>2</v>
      </c>
      <c r="K88" s="5">
        <v>1</v>
      </c>
      <c r="L88" s="5">
        <v>2</v>
      </c>
      <c r="M88" s="5">
        <v>1</v>
      </c>
      <c r="N88" s="5">
        <v>1</v>
      </c>
      <c r="O88" s="5">
        <v>0</v>
      </c>
    </row>
    <row r="89" spans="1:15" x14ac:dyDescent="0.3">
      <c r="A89" s="2" t="s">
        <v>201</v>
      </c>
      <c r="B89" s="2" t="s">
        <v>669</v>
      </c>
      <c r="C89" s="3" t="s">
        <v>693</v>
      </c>
      <c r="D89" s="3" t="s">
        <v>1532</v>
      </c>
      <c r="E89" s="4" t="s">
        <v>9</v>
      </c>
      <c r="F89" s="5">
        <v>0</v>
      </c>
      <c r="G89" s="5">
        <v>0</v>
      </c>
      <c r="H89" s="5">
        <v>0</v>
      </c>
      <c r="I89" s="15">
        <v>0</v>
      </c>
      <c r="J89" s="5">
        <v>2</v>
      </c>
      <c r="K89" s="5">
        <v>1</v>
      </c>
      <c r="L89" s="5">
        <v>4</v>
      </c>
      <c r="M89" s="5">
        <v>3</v>
      </c>
      <c r="N89" s="5">
        <v>0</v>
      </c>
      <c r="O89" s="5">
        <v>1</v>
      </c>
    </row>
    <row r="90" spans="1:15" x14ac:dyDescent="0.3">
      <c r="A90" s="2" t="s">
        <v>203</v>
      </c>
      <c r="B90" s="2" t="s">
        <v>669</v>
      </c>
      <c r="C90" s="3" t="s">
        <v>1296</v>
      </c>
      <c r="D90" s="27" t="s">
        <v>1532</v>
      </c>
      <c r="E90" s="4" t="s">
        <v>1297</v>
      </c>
      <c r="F90" s="15">
        <v>0</v>
      </c>
      <c r="G90" s="14">
        <v>0</v>
      </c>
      <c r="H90" s="14">
        <v>0</v>
      </c>
      <c r="I90" s="5">
        <v>2</v>
      </c>
      <c r="J90" s="14">
        <v>0</v>
      </c>
      <c r="K90" s="5">
        <v>6</v>
      </c>
      <c r="L90" s="5">
        <v>2</v>
      </c>
      <c r="M90" s="5">
        <v>1</v>
      </c>
      <c r="N90" s="5">
        <v>3</v>
      </c>
      <c r="O90" s="5">
        <v>0</v>
      </c>
    </row>
    <row r="91" spans="1:15" x14ac:dyDescent="0.3">
      <c r="A91" s="2" t="s">
        <v>205</v>
      </c>
      <c r="B91" s="2" t="s">
        <v>669</v>
      </c>
      <c r="C91" s="3" t="s">
        <v>674</v>
      </c>
      <c r="D91" s="3" t="s">
        <v>1548</v>
      </c>
      <c r="E91" s="4" t="s">
        <v>213</v>
      </c>
      <c r="F91" s="5">
        <v>0</v>
      </c>
      <c r="G91" s="5">
        <v>0</v>
      </c>
      <c r="H91" s="5">
        <v>0</v>
      </c>
      <c r="I91" s="15">
        <v>0</v>
      </c>
      <c r="J91" s="5">
        <v>2</v>
      </c>
      <c r="K91" s="15">
        <v>0</v>
      </c>
      <c r="L91" s="15">
        <v>0</v>
      </c>
      <c r="M91" s="15">
        <v>0</v>
      </c>
      <c r="N91" s="5">
        <v>1</v>
      </c>
      <c r="O91" s="5">
        <v>0</v>
      </c>
    </row>
    <row r="92" spans="1:15" x14ac:dyDescent="0.3">
      <c r="A92" s="2" t="s">
        <v>207</v>
      </c>
      <c r="B92" s="2" t="s">
        <v>669</v>
      </c>
      <c r="C92" s="3" t="s">
        <v>713</v>
      </c>
      <c r="D92" s="3" t="s">
        <v>1536</v>
      </c>
      <c r="E92" s="4" t="s">
        <v>714</v>
      </c>
      <c r="F92" s="5">
        <v>0</v>
      </c>
      <c r="G92" s="5">
        <v>0</v>
      </c>
      <c r="H92" s="5">
        <v>3</v>
      </c>
      <c r="I92" s="5">
        <v>14</v>
      </c>
      <c r="J92" s="5">
        <v>9</v>
      </c>
      <c r="K92" s="5">
        <v>18</v>
      </c>
      <c r="L92" s="5">
        <v>23</v>
      </c>
      <c r="M92" s="5">
        <v>26</v>
      </c>
      <c r="N92" s="5">
        <v>33</v>
      </c>
      <c r="O92" s="5">
        <v>22</v>
      </c>
    </row>
    <row r="93" spans="1:15" x14ac:dyDescent="0.3">
      <c r="A93" s="2" t="s">
        <v>209</v>
      </c>
      <c r="B93" s="2" t="s">
        <v>669</v>
      </c>
      <c r="C93" s="3" t="s">
        <v>688</v>
      </c>
      <c r="D93" s="3" t="s">
        <v>1534</v>
      </c>
      <c r="E93" s="4" t="s">
        <v>235</v>
      </c>
      <c r="F93" s="5">
        <v>0</v>
      </c>
      <c r="G93" s="5">
        <v>0</v>
      </c>
      <c r="H93" s="5">
        <v>0</v>
      </c>
      <c r="I93" s="5">
        <v>1</v>
      </c>
      <c r="J93" s="15">
        <v>0</v>
      </c>
      <c r="K93" s="5">
        <v>4</v>
      </c>
      <c r="L93" s="5">
        <v>3</v>
      </c>
      <c r="M93" s="5">
        <v>2</v>
      </c>
      <c r="N93" s="5">
        <v>0</v>
      </c>
      <c r="O93" s="5">
        <v>4</v>
      </c>
    </row>
    <row r="94" spans="1:15" x14ac:dyDescent="0.3">
      <c r="A94" s="2" t="s">
        <v>211</v>
      </c>
      <c r="B94" s="2" t="s">
        <v>669</v>
      </c>
      <c r="C94" s="3" t="s">
        <v>708</v>
      </c>
      <c r="D94" s="3" t="s">
        <v>1543</v>
      </c>
      <c r="E94" s="4" t="s">
        <v>709</v>
      </c>
      <c r="F94" s="5">
        <v>0</v>
      </c>
      <c r="G94" s="5">
        <v>0</v>
      </c>
      <c r="H94" s="5">
        <v>0</v>
      </c>
      <c r="I94" s="15">
        <v>0</v>
      </c>
      <c r="J94" s="5">
        <v>2</v>
      </c>
      <c r="K94" s="15">
        <v>0</v>
      </c>
      <c r="L94" s="5">
        <v>2</v>
      </c>
      <c r="M94" s="5">
        <v>0</v>
      </c>
      <c r="N94" s="5">
        <v>3</v>
      </c>
      <c r="O94" s="5">
        <v>1</v>
      </c>
    </row>
    <row r="95" spans="1:15" x14ac:dyDescent="0.3">
      <c r="A95" s="2" t="s">
        <v>214</v>
      </c>
      <c r="B95" s="2" t="s">
        <v>669</v>
      </c>
      <c r="C95" s="3" t="s">
        <v>686</v>
      </c>
      <c r="D95" s="3" t="s">
        <v>1541</v>
      </c>
      <c r="E95" s="4" t="s">
        <v>324</v>
      </c>
      <c r="F95" s="5">
        <v>0</v>
      </c>
      <c r="G95" s="5">
        <v>0</v>
      </c>
      <c r="H95" s="5">
        <v>0</v>
      </c>
      <c r="I95" s="15">
        <v>0</v>
      </c>
      <c r="J95" s="5">
        <v>2</v>
      </c>
      <c r="K95" s="5">
        <v>2</v>
      </c>
      <c r="L95" s="15">
        <v>0</v>
      </c>
      <c r="M95" s="15">
        <v>0</v>
      </c>
      <c r="N95" s="5">
        <v>2</v>
      </c>
      <c r="O95" s="5">
        <v>0</v>
      </c>
    </row>
    <row r="96" spans="1:15" x14ac:dyDescent="0.3">
      <c r="A96" s="2" t="s">
        <v>216</v>
      </c>
      <c r="B96" s="25">
        <v>2013</v>
      </c>
      <c r="C96" s="3" t="s">
        <v>1329</v>
      </c>
      <c r="D96" s="11" t="s">
        <v>1547</v>
      </c>
      <c r="E96" s="33" t="s">
        <v>1330</v>
      </c>
      <c r="F96" s="8">
        <v>0</v>
      </c>
      <c r="G96" s="8">
        <v>0</v>
      </c>
      <c r="H96" s="8">
        <v>0</v>
      </c>
      <c r="I96" s="8">
        <v>0</v>
      </c>
      <c r="J96" s="8">
        <v>0</v>
      </c>
      <c r="K96" s="8">
        <v>0</v>
      </c>
      <c r="L96" s="8">
        <v>0</v>
      </c>
      <c r="M96" s="8">
        <v>0</v>
      </c>
      <c r="N96" s="8">
        <v>0</v>
      </c>
      <c r="O96" s="8">
        <v>0</v>
      </c>
    </row>
    <row r="97" spans="1:15" x14ac:dyDescent="0.3">
      <c r="A97" s="2" t="s">
        <v>219</v>
      </c>
      <c r="B97" s="25">
        <v>2013</v>
      </c>
      <c r="C97" s="3" t="s">
        <v>1323</v>
      </c>
      <c r="D97" s="11" t="s">
        <v>1542</v>
      </c>
      <c r="E97" s="33" t="s">
        <v>1324</v>
      </c>
      <c r="F97" s="8">
        <v>0</v>
      </c>
      <c r="G97" s="8">
        <v>0</v>
      </c>
      <c r="H97" s="8">
        <v>0</v>
      </c>
      <c r="I97" s="8">
        <v>0</v>
      </c>
      <c r="J97" s="8">
        <v>1</v>
      </c>
      <c r="K97" s="8">
        <v>0</v>
      </c>
      <c r="L97" s="8">
        <v>1</v>
      </c>
      <c r="M97" s="8">
        <v>4</v>
      </c>
      <c r="N97" s="8">
        <v>4</v>
      </c>
      <c r="O97" s="8">
        <v>2</v>
      </c>
    </row>
    <row r="98" spans="1:15" x14ac:dyDescent="0.3">
      <c r="A98" s="2" t="s">
        <v>221</v>
      </c>
      <c r="B98" s="25">
        <v>2013</v>
      </c>
      <c r="C98" s="3" t="s">
        <v>1335</v>
      </c>
      <c r="D98" s="11" t="s">
        <v>1533</v>
      </c>
      <c r="E98" s="33" t="s">
        <v>1336</v>
      </c>
      <c r="F98" s="8">
        <v>0</v>
      </c>
      <c r="G98" s="8">
        <v>0</v>
      </c>
      <c r="H98" s="8">
        <v>0</v>
      </c>
      <c r="I98" s="8">
        <v>0</v>
      </c>
      <c r="J98" s="8">
        <v>0</v>
      </c>
      <c r="K98" s="8">
        <v>0</v>
      </c>
      <c r="L98" s="8">
        <v>0</v>
      </c>
      <c r="M98" s="8">
        <v>0</v>
      </c>
      <c r="N98" s="8">
        <v>0</v>
      </c>
      <c r="O98" s="8">
        <v>0</v>
      </c>
    </row>
    <row r="99" spans="1:15" x14ac:dyDescent="0.3">
      <c r="A99" s="2" t="s">
        <v>223</v>
      </c>
      <c r="B99" s="25">
        <v>2013</v>
      </c>
      <c r="C99" s="3" t="s">
        <v>1326</v>
      </c>
      <c r="D99" s="11" t="s">
        <v>1534</v>
      </c>
      <c r="E99" s="33" t="s">
        <v>1327</v>
      </c>
      <c r="F99" s="8">
        <v>0</v>
      </c>
      <c r="G99" s="8">
        <v>0</v>
      </c>
      <c r="H99" s="8">
        <v>0</v>
      </c>
      <c r="I99" s="8">
        <v>0</v>
      </c>
      <c r="J99" s="8">
        <v>2</v>
      </c>
      <c r="K99" s="8">
        <v>2</v>
      </c>
      <c r="L99" s="8">
        <v>2</v>
      </c>
      <c r="M99" s="8">
        <v>1</v>
      </c>
      <c r="N99" s="8">
        <v>2</v>
      </c>
      <c r="O99" s="8">
        <v>0</v>
      </c>
    </row>
    <row r="100" spans="1:15" x14ac:dyDescent="0.3">
      <c r="A100" s="2" t="s">
        <v>225</v>
      </c>
      <c r="B100" s="25">
        <v>2013</v>
      </c>
      <c r="C100" s="3" t="s">
        <v>1332</v>
      </c>
      <c r="D100" s="11" t="s">
        <v>1535</v>
      </c>
      <c r="E100" s="33" t="s">
        <v>1333</v>
      </c>
      <c r="F100" s="8">
        <v>0</v>
      </c>
      <c r="G100" s="8">
        <v>0</v>
      </c>
      <c r="H100" s="8">
        <v>0</v>
      </c>
      <c r="I100" s="8">
        <v>0</v>
      </c>
      <c r="J100" s="8">
        <v>3</v>
      </c>
      <c r="K100" s="8">
        <v>1</v>
      </c>
      <c r="L100" s="8">
        <v>5</v>
      </c>
      <c r="M100" s="8">
        <v>0</v>
      </c>
      <c r="N100" s="8">
        <v>3</v>
      </c>
      <c r="O100" s="8">
        <v>0</v>
      </c>
    </row>
    <row r="101" spans="1:15" ht="28" x14ac:dyDescent="0.3">
      <c r="A101" s="2" t="s">
        <v>227</v>
      </c>
      <c r="B101" s="2" t="s">
        <v>606</v>
      </c>
      <c r="C101" s="3" t="s">
        <v>619</v>
      </c>
      <c r="D101" s="3" t="s">
        <v>1533</v>
      </c>
      <c r="E101" s="4" t="s">
        <v>620</v>
      </c>
      <c r="F101" s="5">
        <v>0</v>
      </c>
      <c r="G101" s="5">
        <v>0</v>
      </c>
      <c r="H101" s="5">
        <v>0</v>
      </c>
      <c r="I101" s="15">
        <v>0</v>
      </c>
      <c r="J101" s="15">
        <v>0</v>
      </c>
      <c r="K101" s="15">
        <v>0</v>
      </c>
      <c r="L101" s="5">
        <v>2</v>
      </c>
      <c r="M101" s="5">
        <v>0</v>
      </c>
      <c r="N101" s="5">
        <v>0</v>
      </c>
      <c r="O101" s="5">
        <v>0</v>
      </c>
    </row>
    <row r="102" spans="1:15" x14ac:dyDescent="0.3">
      <c r="A102" s="2" t="s">
        <v>229</v>
      </c>
      <c r="B102" s="2" t="s">
        <v>606</v>
      </c>
      <c r="C102" s="3" t="s">
        <v>642</v>
      </c>
      <c r="D102" s="3" t="s">
        <v>1553</v>
      </c>
      <c r="E102" s="4" t="s">
        <v>643</v>
      </c>
      <c r="F102" s="5">
        <v>0</v>
      </c>
      <c r="G102" s="5">
        <v>0</v>
      </c>
      <c r="H102" s="5">
        <v>0</v>
      </c>
      <c r="I102" s="15">
        <v>0</v>
      </c>
      <c r="J102" s="15">
        <v>0</v>
      </c>
      <c r="K102" s="5">
        <v>1</v>
      </c>
      <c r="L102" s="5">
        <v>1</v>
      </c>
      <c r="M102" s="5">
        <v>0</v>
      </c>
      <c r="N102" s="5">
        <v>0</v>
      </c>
      <c r="O102" s="5">
        <v>1</v>
      </c>
    </row>
    <row r="103" spans="1:15" x14ac:dyDescent="0.3">
      <c r="A103" s="2" t="s">
        <v>231</v>
      </c>
      <c r="B103" s="29">
        <v>2013</v>
      </c>
      <c r="C103" s="6" t="s">
        <v>1133</v>
      </c>
      <c r="D103" s="3" t="s">
        <v>1533</v>
      </c>
      <c r="E103" s="34" t="s">
        <v>850</v>
      </c>
      <c r="F103" s="5">
        <v>0</v>
      </c>
      <c r="G103" s="14">
        <v>0</v>
      </c>
      <c r="H103" s="14">
        <v>0</v>
      </c>
      <c r="I103" s="14">
        <v>0</v>
      </c>
      <c r="J103" s="14">
        <v>0</v>
      </c>
      <c r="K103" s="14">
        <v>0</v>
      </c>
      <c r="L103" s="14">
        <v>2</v>
      </c>
      <c r="M103" s="14">
        <v>0</v>
      </c>
      <c r="N103" s="14">
        <v>1</v>
      </c>
      <c r="O103" s="14">
        <v>0</v>
      </c>
    </row>
    <row r="104" spans="1:15" x14ac:dyDescent="0.3">
      <c r="A104" s="2" t="s">
        <v>233</v>
      </c>
      <c r="B104" s="29">
        <v>2013</v>
      </c>
      <c r="C104" s="6" t="s">
        <v>942</v>
      </c>
      <c r="D104" s="3" t="s">
        <v>1532</v>
      </c>
      <c r="E104" s="34" t="s">
        <v>943</v>
      </c>
      <c r="F104" s="5">
        <v>0</v>
      </c>
      <c r="G104" s="14">
        <v>0</v>
      </c>
      <c r="H104" s="14">
        <v>0</v>
      </c>
      <c r="I104" s="14">
        <v>0</v>
      </c>
      <c r="J104" s="14">
        <v>0</v>
      </c>
      <c r="K104" s="14">
        <v>0</v>
      </c>
      <c r="L104" s="14">
        <v>3</v>
      </c>
      <c r="M104" s="14">
        <v>1</v>
      </c>
      <c r="N104" s="14">
        <v>1</v>
      </c>
      <c r="O104" s="14">
        <v>3</v>
      </c>
    </row>
    <row r="105" spans="1:15" x14ac:dyDescent="0.3">
      <c r="A105" s="2" t="s">
        <v>236</v>
      </c>
      <c r="B105" s="29">
        <v>2013</v>
      </c>
      <c r="C105" s="6" t="s">
        <v>884</v>
      </c>
      <c r="D105" s="3" t="s">
        <v>1533</v>
      </c>
      <c r="E105" s="34" t="s">
        <v>885</v>
      </c>
      <c r="F105" s="5">
        <v>0</v>
      </c>
      <c r="G105" s="14">
        <v>0</v>
      </c>
      <c r="H105" s="14">
        <v>0</v>
      </c>
      <c r="I105" s="14">
        <v>0</v>
      </c>
      <c r="J105" s="14">
        <v>2</v>
      </c>
      <c r="K105" s="14">
        <v>6</v>
      </c>
      <c r="L105" s="14">
        <v>6</v>
      </c>
      <c r="M105" s="14">
        <v>6</v>
      </c>
      <c r="N105" s="14">
        <v>6</v>
      </c>
      <c r="O105" s="14">
        <v>4</v>
      </c>
    </row>
    <row r="106" spans="1:15" x14ac:dyDescent="0.3">
      <c r="A106" s="2" t="s">
        <v>238</v>
      </c>
      <c r="B106" s="29">
        <v>2013</v>
      </c>
      <c r="C106" s="6" t="s">
        <v>983</v>
      </c>
      <c r="D106" s="3" t="s">
        <v>1542</v>
      </c>
      <c r="E106" s="34" t="s">
        <v>984</v>
      </c>
      <c r="F106" s="5">
        <v>0</v>
      </c>
      <c r="G106" s="14">
        <v>0</v>
      </c>
      <c r="H106" s="14">
        <v>0</v>
      </c>
      <c r="I106" s="14">
        <v>0</v>
      </c>
      <c r="J106" s="14">
        <v>0</v>
      </c>
      <c r="K106" s="14">
        <v>2</v>
      </c>
      <c r="L106" s="14">
        <v>0</v>
      </c>
      <c r="M106" s="14">
        <v>1</v>
      </c>
      <c r="N106" s="14">
        <v>1</v>
      </c>
      <c r="O106" s="14">
        <v>0</v>
      </c>
    </row>
    <row r="107" spans="1:15" x14ac:dyDescent="0.3">
      <c r="A107" s="2" t="s">
        <v>240</v>
      </c>
      <c r="B107" s="29">
        <v>2013</v>
      </c>
      <c r="C107" s="6" t="s">
        <v>1027</v>
      </c>
      <c r="D107" s="3" t="s">
        <v>1535</v>
      </c>
      <c r="E107" s="34" t="s">
        <v>1028</v>
      </c>
      <c r="F107" s="5">
        <v>0</v>
      </c>
      <c r="G107" s="14">
        <v>0</v>
      </c>
      <c r="H107" s="14">
        <v>0</v>
      </c>
      <c r="I107" s="14">
        <v>2</v>
      </c>
      <c r="J107" s="14">
        <v>12</v>
      </c>
      <c r="K107" s="14">
        <v>0</v>
      </c>
      <c r="L107" s="14">
        <v>0</v>
      </c>
      <c r="M107" s="14">
        <v>0</v>
      </c>
      <c r="N107" s="14">
        <v>0</v>
      </c>
      <c r="O107" s="14">
        <v>0</v>
      </c>
    </row>
    <row r="108" spans="1:15" x14ac:dyDescent="0.3">
      <c r="A108" s="2" t="s">
        <v>242</v>
      </c>
      <c r="B108" s="29">
        <v>2013</v>
      </c>
      <c r="C108" s="6" t="s">
        <v>1065</v>
      </c>
      <c r="D108" s="3" t="s">
        <v>1547</v>
      </c>
      <c r="E108" s="34" t="s">
        <v>1066</v>
      </c>
      <c r="F108" s="5">
        <v>0</v>
      </c>
      <c r="G108" s="14">
        <v>0</v>
      </c>
      <c r="H108" s="14">
        <v>0</v>
      </c>
      <c r="I108" s="14">
        <v>0</v>
      </c>
      <c r="J108" s="14">
        <v>0</v>
      </c>
      <c r="K108" s="14">
        <v>0</v>
      </c>
      <c r="L108" s="14">
        <v>0</v>
      </c>
      <c r="M108" s="14">
        <v>0</v>
      </c>
      <c r="N108" s="14">
        <v>1</v>
      </c>
      <c r="O108" s="14">
        <v>1</v>
      </c>
    </row>
    <row r="109" spans="1:15" x14ac:dyDescent="0.3">
      <c r="A109" s="2" t="s">
        <v>244</v>
      </c>
      <c r="B109" s="2" t="s">
        <v>606</v>
      </c>
      <c r="C109" s="3" t="s">
        <v>613</v>
      </c>
      <c r="D109" s="3" t="s">
        <v>1532</v>
      </c>
      <c r="E109" s="4" t="s">
        <v>614</v>
      </c>
      <c r="F109" s="5">
        <v>0</v>
      </c>
      <c r="G109" s="5">
        <v>0</v>
      </c>
      <c r="H109" s="5">
        <v>0</v>
      </c>
      <c r="I109" s="15">
        <v>0</v>
      </c>
      <c r="J109" s="5">
        <v>1</v>
      </c>
      <c r="K109" s="5">
        <v>3</v>
      </c>
      <c r="L109" s="5">
        <v>4</v>
      </c>
      <c r="M109" s="5">
        <v>10</v>
      </c>
      <c r="N109" s="5">
        <v>6</v>
      </c>
      <c r="O109" s="5">
        <v>7</v>
      </c>
    </row>
    <row r="110" spans="1:15" x14ac:dyDescent="0.3">
      <c r="A110" s="2" t="s">
        <v>246</v>
      </c>
      <c r="B110" s="2" t="s">
        <v>606</v>
      </c>
      <c r="C110" s="3" t="s">
        <v>609</v>
      </c>
      <c r="D110" s="3" t="s">
        <v>1541</v>
      </c>
      <c r="E110" s="4" t="s">
        <v>318</v>
      </c>
      <c r="F110" s="5">
        <v>0</v>
      </c>
      <c r="G110" s="5">
        <v>0</v>
      </c>
      <c r="H110" s="5">
        <v>0</v>
      </c>
      <c r="I110" s="15">
        <v>0</v>
      </c>
      <c r="J110" s="5">
        <v>1</v>
      </c>
      <c r="K110" s="5">
        <v>2</v>
      </c>
      <c r="L110" s="5">
        <v>1</v>
      </c>
      <c r="M110" s="5">
        <v>0</v>
      </c>
      <c r="N110" s="5">
        <v>2</v>
      </c>
      <c r="O110" s="5">
        <v>0</v>
      </c>
    </row>
    <row r="111" spans="1:15" x14ac:dyDescent="0.3">
      <c r="A111" s="2" t="s">
        <v>248</v>
      </c>
      <c r="B111" s="2" t="s">
        <v>606</v>
      </c>
      <c r="C111" s="3" t="s">
        <v>650</v>
      </c>
      <c r="D111" s="3" t="s">
        <v>1545</v>
      </c>
      <c r="E111" s="4" t="s">
        <v>387</v>
      </c>
      <c r="F111" s="5">
        <v>0</v>
      </c>
      <c r="G111" s="5">
        <v>0</v>
      </c>
      <c r="H111" s="5">
        <v>0</v>
      </c>
      <c r="I111" s="15">
        <v>0</v>
      </c>
      <c r="J111" s="5">
        <v>4</v>
      </c>
      <c r="K111" s="5">
        <v>5</v>
      </c>
      <c r="L111" s="5">
        <v>13</v>
      </c>
      <c r="M111" s="5">
        <v>5</v>
      </c>
      <c r="N111" s="5">
        <v>7</v>
      </c>
      <c r="O111" s="5">
        <v>1</v>
      </c>
    </row>
    <row r="112" spans="1:15" x14ac:dyDescent="0.3">
      <c r="A112" s="2" t="s">
        <v>251</v>
      </c>
      <c r="B112" s="2" t="s">
        <v>606</v>
      </c>
      <c r="C112" s="3" t="s">
        <v>624</v>
      </c>
      <c r="D112" s="3" t="s">
        <v>1533</v>
      </c>
      <c r="E112" s="4" t="s">
        <v>330</v>
      </c>
      <c r="F112" s="5">
        <v>0</v>
      </c>
      <c r="G112" s="5">
        <v>0</v>
      </c>
      <c r="H112" s="5">
        <v>0</v>
      </c>
      <c r="I112" s="15">
        <v>0</v>
      </c>
      <c r="J112" s="15">
        <v>0</v>
      </c>
      <c r="K112" s="5">
        <v>1</v>
      </c>
      <c r="L112" s="5">
        <v>0</v>
      </c>
      <c r="M112" s="5">
        <v>0</v>
      </c>
      <c r="N112" s="5">
        <v>0</v>
      </c>
      <c r="O112" s="5">
        <v>1</v>
      </c>
    </row>
    <row r="113" spans="1:15" x14ac:dyDescent="0.3">
      <c r="A113" s="2" t="s">
        <v>254</v>
      </c>
      <c r="B113" s="2" t="s">
        <v>606</v>
      </c>
      <c r="C113" s="3" t="s">
        <v>629</v>
      </c>
      <c r="D113" s="3" t="s">
        <v>1541</v>
      </c>
      <c r="E113" s="4" t="s">
        <v>69</v>
      </c>
      <c r="F113" s="5">
        <v>0</v>
      </c>
      <c r="G113" s="5">
        <v>0</v>
      </c>
      <c r="H113" s="5">
        <v>0</v>
      </c>
      <c r="I113" s="15">
        <v>0</v>
      </c>
      <c r="J113" s="15">
        <v>0</v>
      </c>
      <c r="K113" s="5">
        <v>2</v>
      </c>
      <c r="L113" s="5">
        <v>3</v>
      </c>
      <c r="M113" s="5">
        <v>5</v>
      </c>
      <c r="N113" s="5">
        <v>1</v>
      </c>
      <c r="O113" s="5">
        <v>1</v>
      </c>
    </row>
    <row r="114" spans="1:15" x14ac:dyDescent="0.3">
      <c r="A114" s="2" t="s">
        <v>256</v>
      </c>
      <c r="B114" s="2" t="s">
        <v>606</v>
      </c>
      <c r="C114" s="3" t="s">
        <v>662</v>
      </c>
      <c r="D114" s="3" t="s">
        <v>1545</v>
      </c>
      <c r="E114" s="4" t="s">
        <v>69</v>
      </c>
      <c r="F114" s="5">
        <v>0</v>
      </c>
      <c r="G114" s="5">
        <v>0</v>
      </c>
      <c r="H114" s="5">
        <v>0</v>
      </c>
      <c r="I114" s="15">
        <v>0</v>
      </c>
      <c r="J114" s="5">
        <v>2</v>
      </c>
      <c r="K114" s="5">
        <v>2</v>
      </c>
      <c r="L114" s="5">
        <v>5</v>
      </c>
      <c r="M114" s="5">
        <v>6</v>
      </c>
      <c r="N114" s="5">
        <v>4</v>
      </c>
      <c r="O114" s="5">
        <v>1</v>
      </c>
    </row>
    <row r="115" spans="1:15" x14ac:dyDescent="0.3">
      <c r="A115" s="2" t="s">
        <v>258</v>
      </c>
      <c r="B115" s="2" t="s">
        <v>606</v>
      </c>
      <c r="C115" s="3" t="s">
        <v>622</v>
      </c>
      <c r="D115" s="3" t="s">
        <v>1532</v>
      </c>
      <c r="E115" s="4" t="s">
        <v>48</v>
      </c>
      <c r="F115" s="5">
        <v>0</v>
      </c>
      <c r="G115" s="5">
        <v>0</v>
      </c>
      <c r="H115" s="5">
        <v>0</v>
      </c>
      <c r="I115" s="15">
        <v>0</v>
      </c>
      <c r="J115" s="5">
        <v>2</v>
      </c>
      <c r="K115" s="5">
        <v>6</v>
      </c>
      <c r="L115" s="5">
        <v>1</v>
      </c>
      <c r="M115" s="5">
        <v>1</v>
      </c>
      <c r="N115" s="5">
        <v>3</v>
      </c>
      <c r="O115" s="5">
        <v>0</v>
      </c>
    </row>
    <row r="116" spans="1:15" x14ac:dyDescent="0.3">
      <c r="A116" s="2" t="s">
        <v>261</v>
      </c>
      <c r="B116" s="2" t="s">
        <v>606</v>
      </c>
      <c r="C116" s="3" t="s">
        <v>660</v>
      </c>
      <c r="D116" s="3" t="s">
        <v>1547</v>
      </c>
      <c r="E116" s="4" t="s">
        <v>387</v>
      </c>
      <c r="F116" s="5">
        <v>0</v>
      </c>
      <c r="G116" s="5">
        <v>0</v>
      </c>
      <c r="H116" s="5">
        <v>0</v>
      </c>
      <c r="I116" s="15">
        <v>0</v>
      </c>
      <c r="J116" s="15">
        <v>0</v>
      </c>
      <c r="K116" s="5">
        <v>3</v>
      </c>
      <c r="L116" s="5">
        <v>3</v>
      </c>
      <c r="M116" s="5">
        <v>2</v>
      </c>
      <c r="N116" s="5">
        <v>4</v>
      </c>
      <c r="O116" s="5">
        <v>3</v>
      </c>
    </row>
    <row r="117" spans="1:15" x14ac:dyDescent="0.3">
      <c r="A117" s="2" t="s">
        <v>263</v>
      </c>
      <c r="B117" s="2" t="s">
        <v>606</v>
      </c>
      <c r="C117" s="3" t="s">
        <v>607</v>
      </c>
      <c r="D117" s="3" t="s">
        <v>1534</v>
      </c>
      <c r="E117" s="4" t="s">
        <v>318</v>
      </c>
      <c r="F117" s="5">
        <v>0</v>
      </c>
      <c r="G117" s="5">
        <v>0</v>
      </c>
      <c r="H117" s="5">
        <v>0</v>
      </c>
      <c r="I117" s="15">
        <v>0</v>
      </c>
      <c r="J117" s="15">
        <v>0</v>
      </c>
      <c r="K117" s="5">
        <v>1</v>
      </c>
      <c r="L117" s="5">
        <v>2</v>
      </c>
      <c r="M117" s="5">
        <v>1</v>
      </c>
      <c r="N117" s="5">
        <v>0</v>
      </c>
      <c r="O117" s="5">
        <v>2</v>
      </c>
    </row>
    <row r="118" spans="1:15" x14ac:dyDescent="0.3">
      <c r="A118" s="2" t="s">
        <v>265</v>
      </c>
      <c r="B118" s="2" t="s">
        <v>606</v>
      </c>
      <c r="C118" s="3" t="s">
        <v>611</v>
      </c>
      <c r="D118" s="3" t="s">
        <v>1548</v>
      </c>
      <c r="E118" s="4" t="s">
        <v>321</v>
      </c>
      <c r="F118" s="5">
        <v>0</v>
      </c>
      <c r="G118" s="5">
        <v>0</v>
      </c>
      <c r="H118" s="5">
        <v>0</v>
      </c>
      <c r="I118" s="15">
        <v>0</v>
      </c>
      <c r="J118" s="5">
        <v>1</v>
      </c>
      <c r="K118" s="5">
        <v>9</v>
      </c>
      <c r="L118" s="5">
        <v>3</v>
      </c>
      <c r="M118" s="5">
        <v>5</v>
      </c>
      <c r="N118" s="5">
        <v>4</v>
      </c>
      <c r="O118" s="5">
        <v>6</v>
      </c>
    </row>
    <row r="119" spans="1:15" x14ac:dyDescent="0.3">
      <c r="A119" s="2" t="s">
        <v>267</v>
      </c>
      <c r="B119" s="2" t="s">
        <v>606</v>
      </c>
      <c r="C119" s="3" t="s">
        <v>645</v>
      </c>
      <c r="D119" s="3" t="s">
        <v>1560</v>
      </c>
      <c r="E119" s="4" t="s">
        <v>324</v>
      </c>
      <c r="F119" s="5">
        <v>0</v>
      </c>
      <c r="G119" s="5">
        <v>0</v>
      </c>
      <c r="H119" s="5">
        <v>0</v>
      </c>
      <c r="I119" s="15">
        <v>0</v>
      </c>
      <c r="J119" s="15">
        <v>0</v>
      </c>
      <c r="K119" s="5">
        <v>1</v>
      </c>
      <c r="L119" s="5">
        <v>2</v>
      </c>
      <c r="M119" s="5">
        <v>1</v>
      </c>
      <c r="N119" s="5">
        <v>1</v>
      </c>
      <c r="O119" s="5">
        <v>0</v>
      </c>
    </row>
    <row r="120" spans="1:15" x14ac:dyDescent="0.3">
      <c r="A120" s="2" t="s">
        <v>269</v>
      </c>
      <c r="B120" s="2" t="s">
        <v>606</v>
      </c>
      <c r="C120" s="3" t="s">
        <v>639</v>
      </c>
      <c r="D120" s="3" t="s">
        <v>1532</v>
      </c>
      <c r="E120" s="4" t="s">
        <v>640</v>
      </c>
      <c r="F120" s="5">
        <v>0</v>
      </c>
      <c r="G120" s="5">
        <v>0</v>
      </c>
      <c r="H120" s="5">
        <v>0</v>
      </c>
      <c r="I120" s="15">
        <v>0</v>
      </c>
      <c r="J120" s="15">
        <v>0</v>
      </c>
      <c r="K120" s="5">
        <v>2</v>
      </c>
      <c r="L120" s="5">
        <v>2</v>
      </c>
      <c r="M120" s="5">
        <v>3</v>
      </c>
      <c r="N120" s="5">
        <v>4</v>
      </c>
      <c r="O120" s="5">
        <v>3</v>
      </c>
    </row>
    <row r="121" spans="1:15" ht="28" x14ac:dyDescent="0.3">
      <c r="A121" s="2" t="s">
        <v>271</v>
      </c>
      <c r="B121" s="2" t="s">
        <v>606</v>
      </c>
      <c r="C121" s="3" t="s">
        <v>616</v>
      </c>
      <c r="D121" s="3" t="s">
        <v>1535</v>
      </c>
      <c r="E121" s="4" t="s">
        <v>617</v>
      </c>
      <c r="F121" s="5">
        <v>0</v>
      </c>
      <c r="G121" s="5">
        <v>0</v>
      </c>
      <c r="H121" s="5">
        <v>0</v>
      </c>
      <c r="I121" s="15">
        <v>0</v>
      </c>
      <c r="J121" s="15">
        <v>0</v>
      </c>
      <c r="K121" s="5">
        <v>2</v>
      </c>
      <c r="L121" s="5">
        <v>1</v>
      </c>
      <c r="M121" s="5">
        <v>0</v>
      </c>
      <c r="N121" s="5">
        <v>0</v>
      </c>
      <c r="O121" s="5">
        <v>1</v>
      </c>
    </row>
    <row r="122" spans="1:15" x14ac:dyDescent="0.3">
      <c r="A122" s="2" t="s">
        <v>273</v>
      </c>
      <c r="B122" s="2" t="s">
        <v>606</v>
      </c>
      <c r="C122" s="3" t="s">
        <v>658</v>
      </c>
      <c r="D122" s="3" t="s">
        <v>1534</v>
      </c>
      <c r="E122" s="4" t="s">
        <v>349</v>
      </c>
      <c r="F122" s="5">
        <v>0</v>
      </c>
      <c r="G122" s="5">
        <v>0</v>
      </c>
      <c r="H122" s="5">
        <v>0</v>
      </c>
      <c r="I122" s="15">
        <v>0</v>
      </c>
      <c r="J122" s="5">
        <v>2</v>
      </c>
      <c r="K122" s="5">
        <v>1</v>
      </c>
      <c r="L122" s="5">
        <v>2</v>
      </c>
      <c r="M122" s="5">
        <v>3</v>
      </c>
      <c r="N122" s="5">
        <v>6</v>
      </c>
      <c r="O122" s="5">
        <v>1</v>
      </c>
    </row>
    <row r="123" spans="1:15" x14ac:dyDescent="0.3">
      <c r="A123" s="2" t="s">
        <v>275</v>
      </c>
      <c r="B123" s="2" t="s">
        <v>606</v>
      </c>
      <c r="C123" s="3" t="s">
        <v>654</v>
      </c>
      <c r="D123" s="3" t="s">
        <v>1532</v>
      </c>
      <c r="E123" s="4" t="s">
        <v>9</v>
      </c>
      <c r="F123" s="5">
        <v>0</v>
      </c>
      <c r="G123" s="5">
        <v>0</v>
      </c>
      <c r="H123" s="5">
        <v>0</v>
      </c>
      <c r="I123" s="15">
        <v>0</v>
      </c>
      <c r="J123" s="5">
        <v>1</v>
      </c>
      <c r="K123" s="15">
        <v>0</v>
      </c>
      <c r="L123" s="15">
        <v>0</v>
      </c>
      <c r="M123" s="5">
        <v>1</v>
      </c>
      <c r="N123" s="5">
        <v>0</v>
      </c>
      <c r="O123" s="5">
        <v>0</v>
      </c>
    </row>
    <row r="124" spans="1:15" x14ac:dyDescent="0.3">
      <c r="A124" s="2" t="s">
        <v>277</v>
      </c>
      <c r="B124" s="2" t="s">
        <v>606</v>
      </c>
      <c r="C124" s="3" t="s">
        <v>635</v>
      </c>
      <c r="D124" s="3" t="s">
        <v>1551</v>
      </c>
      <c r="E124" s="4" t="s">
        <v>387</v>
      </c>
      <c r="F124" s="5">
        <v>0</v>
      </c>
      <c r="G124" s="5">
        <v>0</v>
      </c>
      <c r="H124" s="5">
        <v>0</v>
      </c>
      <c r="I124" s="15">
        <v>0</v>
      </c>
      <c r="J124" s="5">
        <v>2</v>
      </c>
      <c r="K124" s="15">
        <v>0</v>
      </c>
      <c r="L124" s="5">
        <v>2</v>
      </c>
      <c r="M124" s="5">
        <v>2</v>
      </c>
      <c r="N124" s="5">
        <v>1</v>
      </c>
      <c r="O124" s="5">
        <v>0</v>
      </c>
    </row>
    <row r="125" spans="1:15" ht="28" x14ac:dyDescent="0.3">
      <c r="A125" s="2" t="s">
        <v>279</v>
      </c>
      <c r="B125" s="2" t="s">
        <v>606</v>
      </c>
      <c r="C125" s="3" t="s">
        <v>631</v>
      </c>
      <c r="D125" s="3" t="s">
        <v>1533</v>
      </c>
      <c r="E125" s="4" t="s">
        <v>620</v>
      </c>
      <c r="F125" s="5">
        <v>0</v>
      </c>
      <c r="G125" s="5">
        <v>0</v>
      </c>
      <c r="H125" s="5">
        <v>0</v>
      </c>
      <c r="I125" s="15">
        <v>0</v>
      </c>
      <c r="J125" s="5">
        <v>2</v>
      </c>
      <c r="K125" s="5">
        <v>2</v>
      </c>
      <c r="L125" s="5">
        <v>1</v>
      </c>
      <c r="M125" s="5">
        <v>1</v>
      </c>
      <c r="N125" s="5">
        <v>0</v>
      </c>
      <c r="O125" s="5">
        <v>5</v>
      </c>
    </row>
    <row r="126" spans="1:15" x14ac:dyDescent="0.3">
      <c r="A126" s="2" t="s">
        <v>281</v>
      </c>
      <c r="B126" s="2" t="s">
        <v>606</v>
      </c>
      <c r="C126" s="3" t="s">
        <v>626</v>
      </c>
      <c r="D126" s="3" t="s">
        <v>1533</v>
      </c>
      <c r="E126" s="4" t="s">
        <v>627</v>
      </c>
      <c r="F126" s="5">
        <v>0</v>
      </c>
      <c r="G126" s="5">
        <v>0</v>
      </c>
      <c r="H126" s="5">
        <v>0</v>
      </c>
      <c r="I126" s="15">
        <v>0</v>
      </c>
      <c r="J126" s="5">
        <v>3</v>
      </c>
      <c r="K126" s="15">
        <v>0</v>
      </c>
      <c r="L126" s="5">
        <v>1</v>
      </c>
      <c r="M126" s="5">
        <v>2</v>
      </c>
      <c r="N126" s="5">
        <v>2</v>
      </c>
      <c r="O126" s="5">
        <v>2</v>
      </c>
    </row>
    <row r="127" spans="1:15" x14ac:dyDescent="0.3">
      <c r="A127" s="2" t="s">
        <v>283</v>
      </c>
      <c r="B127" s="2" t="s">
        <v>606</v>
      </c>
      <c r="C127" s="3" t="s">
        <v>652</v>
      </c>
      <c r="D127" s="3" t="s">
        <v>1547</v>
      </c>
      <c r="E127" s="4" t="s">
        <v>213</v>
      </c>
      <c r="F127" s="5">
        <v>0</v>
      </c>
      <c r="G127" s="5">
        <v>0</v>
      </c>
      <c r="H127" s="5">
        <v>0</v>
      </c>
      <c r="I127" s="15">
        <v>0</v>
      </c>
      <c r="J127" s="5">
        <v>2</v>
      </c>
      <c r="K127" s="15">
        <v>0</v>
      </c>
      <c r="L127" s="5">
        <v>1</v>
      </c>
      <c r="M127" s="5">
        <v>0</v>
      </c>
      <c r="N127" s="5">
        <v>2</v>
      </c>
      <c r="O127" s="5">
        <v>0</v>
      </c>
    </row>
    <row r="128" spans="1:15" x14ac:dyDescent="0.3">
      <c r="A128" s="2" t="s">
        <v>285</v>
      </c>
      <c r="B128" s="2" t="s">
        <v>606</v>
      </c>
      <c r="C128" s="3" t="s">
        <v>633</v>
      </c>
      <c r="D128" s="3" t="s">
        <v>1562</v>
      </c>
      <c r="E128" s="4" t="s">
        <v>69</v>
      </c>
      <c r="F128" s="5">
        <v>0</v>
      </c>
      <c r="G128" s="5">
        <v>0</v>
      </c>
      <c r="H128" s="5">
        <v>0</v>
      </c>
      <c r="I128" s="15">
        <v>0</v>
      </c>
      <c r="J128" s="15">
        <v>0</v>
      </c>
      <c r="K128" s="5">
        <v>1</v>
      </c>
      <c r="L128" s="5">
        <v>2</v>
      </c>
      <c r="M128" s="5">
        <v>3</v>
      </c>
      <c r="N128" s="5">
        <v>0</v>
      </c>
      <c r="O128" s="5">
        <v>5</v>
      </c>
    </row>
    <row r="129" spans="1:15" x14ac:dyDescent="0.3">
      <c r="A129" s="2" t="s">
        <v>287</v>
      </c>
      <c r="B129" s="2" t="s">
        <v>606</v>
      </c>
      <c r="C129" s="3" t="s">
        <v>666</v>
      </c>
      <c r="D129" s="3" t="s">
        <v>1541</v>
      </c>
      <c r="E129" s="4" t="s">
        <v>667</v>
      </c>
      <c r="F129" s="5">
        <v>0</v>
      </c>
      <c r="G129" s="5">
        <v>0</v>
      </c>
      <c r="H129" s="5">
        <v>0</v>
      </c>
      <c r="I129" s="5">
        <v>1</v>
      </c>
      <c r="J129" s="5">
        <v>9</v>
      </c>
      <c r="K129" s="5">
        <v>9</v>
      </c>
      <c r="L129" s="5">
        <v>6</v>
      </c>
      <c r="M129" s="5">
        <v>15</v>
      </c>
      <c r="N129" s="5">
        <v>16</v>
      </c>
      <c r="O129" s="5">
        <v>2</v>
      </c>
    </row>
    <row r="130" spans="1:15" x14ac:dyDescent="0.3">
      <c r="A130" s="2" t="s">
        <v>289</v>
      </c>
      <c r="B130" s="2" t="s">
        <v>606</v>
      </c>
      <c r="C130" s="3" t="s">
        <v>647</v>
      </c>
      <c r="D130" s="3" t="s">
        <v>1532</v>
      </c>
      <c r="E130" s="4" t="s">
        <v>648</v>
      </c>
      <c r="F130" s="5">
        <v>0</v>
      </c>
      <c r="G130" s="5">
        <v>0</v>
      </c>
      <c r="H130" s="5">
        <v>0</v>
      </c>
      <c r="I130" s="15">
        <v>0</v>
      </c>
      <c r="J130" s="5">
        <v>2</v>
      </c>
      <c r="K130" s="15">
        <v>0</v>
      </c>
      <c r="L130" s="5">
        <v>2</v>
      </c>
      <c r="M130" s="5">
        <v>2</v>
      </c>
      <c r="N130" s="5">
        <v>1</v>
      </c>
      <c r="O130" s="5">
        <v>0</v>
      </c>
    </row>
    <row r="131" spans="1:15" x14ac:dyDescent="0.3">
      <c r="A131" s="2" t="s">
        <v>292</v>
      </c>
      <c r="B131" s="2" t="s">
        <v>606</v>
      </c>
      <c r="C131" s="3" t="s">
        <v>664</v>
      </c>
      <c r="D131" s="3" t="s">
        <v>1534</v>
      </c>
      <c r="E131" s="4" t="s">
        <v>561</v>
      </c>
      <c r="F131" s="5">
        <v>0</v>
      </c>
      <c r="G131" s="5">
        <v>0</v>
      </c>
      <c r="H131" s="5">
        <v>0</v>
      </c>
      <c r="I131" s="5">
        <v>1</v>
      </c>
      <c r="J131" s="15">
        <v>0</v>
      </c>
      <c r="K131" s="5">
        <v>3</v>
      </c>
      <c r="L131" s="5">
        <v>1</v>
      </c>
      <c r="M131" s="5">
        <v>2</v>
      </c>
      <c r="N131" s="5">
        <v>1</v>
      </c>
      <c r="O131" s="5">
        <v>1</v>
      </c>
    </row>
    <row r="132" spans="1:15" x14ac:dyDescent="0.3">
      <c r="A132" s="2" t="s">
        <v>294</v>
      </c>
      <c r="B132" s="2" t="s">
        <v>606</v>
      </c>
      <c r="C132" s="3" t="s">
        <v>656</v>
      </c>
      <c r="D132" s="3" t="s">
        <v>1534</v>
      </c>
      <c r="E132" s="4" t="s">
        <v>378</v>
      </c>
      <c r="F132" s="5">
        <v>0</v>
      </c>
      <c r="G132" s="5">
        <v>0</v>
      </c>
      <c r="H132" s="5">
        <v>0</v>
      </c>
      <c r="I132" s="15">
        <v>0</v>
      </c>
      <c r="J132" s="5">
        <v>3</v>
      </c>
      <c r="K132" s="5">
        <v>3</v>
      </c>
      <c r="L132" s="5">
        <v>2</v>
      </c>
      <c r="M132" s="5">
        <v>2</v>
      </c>
      <c r="N132" s="5">
        <v>0</v>
      </c>
      <c r="O132" s="5">
        <v>1</v>
      </c>
    </row>
    <row r="133" spans="1:15" x14ac:dyDescent="0.3">
      <c r="A133" s="2" t="s">
        <v>297</v>
      </c>
      <c r="B133" s="2" t="s">
        <v>606</v>
      </c>
      <c r="C133" s="3" t="s">
        <v>637</v>
      </c>
      <c r="D133" s="3" t="s">
        <v>1535</v>
      </c>
      <c r="E133" s="4" t="s">
        <v>100</v>
      </c>
      <c r="F133" s="5">
        <v>0</v>
      </c>
      <c r="G133" s="5">
        <v>0</v>
      </c>
      <c r="H133" s="5">
        <v>0</v>
      </c>
      <c r="I133" s="15">
        <v>0</v>
      </c>
      <c r="J133" s="5">
        <v>1</v>
      </c>
      <c r="K133" s="5">
        <v>2</v>
      </c>
      <c r="L133" s="5">
        <v>1</v>
      </c>
      <c r="M133" s="5">
        <v>2</v>
      </c>
      <c r="N133" s="5">
        <v>1</v>
      </c>
      <c r="O133" s="5">
        <v>0</v>
      </c>
    </row>
    <row r="134" spans="1:15" x14ac:dyDescent="0.3">
      <c r="A134" s="2" t="s">
        <v>299</v>
      </c>
      <c r="B134" s="25">
        <v>2014</v>
      </c>
      <c r="C134" s="3" t="s">
        <v>1346</v>
      </c>
      <c r="D134" s="11" t="s">
        <v>1536</v>
      </c>
      <c r="E134" s="33" t="s">
        <v>1347</v>
      </c>
      <c r="F134" s="8">
        <v>0</v>
      </c>
      <c r="G134" s="8">
        <v>0</v>
      </c>
      <c r="H134" s="8">
        <v>0</v>
      </c>
      <c r="I134" s="8">
        <v>0</v>
      </c>
      <c r="J134" s="8">
        <v>3</v>
      </c>
      <c r="K134" s="8">
        <v>4</v>
      </c>
      <c r="L134" s="8">
        <v>4</v>
      </c>
      <c r="M134" s="8">
        <v>9</v>
      </c>
      <c r="N134" s="8">
        <v>5</v>
      </c>
      <c r="O134" s="8">
        <v>3</v>
      </c>
    </row>
    <row r="135" spans="1:15" x14ac:dyDescent="0.3">
      <c r="A135" s="2" t="s">
        <v>301</v>
      </c>
      <c r="B135" s="25">
        <v>2014</v>
      </c>
      <c r="C135" s="3" t="s">
        <v>1349</v>
      </c>
      <c r="D135" s="11" t="s">
        <v>1543</v>
      </c>
      <c r="E135" s="33" t="s">
        <v>1350</v>
      </c>
      <c r="F135" s="8">
        <v>0</v>
      </c>
      <c r="G135" s="8">
        <v>0</v>
      </c>
      <c r="H135" s="8">
        <v>0</v>
      </c>
      <c r="I135" s="8">
        <v>0</v>
      </c>
      <c r="J135" s="8">
        <v>0</v>
      </c>
      <c r="K135" s="8">
        <v>0</v>
      </c>
      <c r="L135" s="8">
        <v>1</v>
      </c>
      <c r="M135" s="8">
        <v>0</v>
      </c>
      <c r="N135" s="8">
        <v>0</v>
      </c>
      <c r="O135" s="8">
        <v>1</v>
      </c>
    </row>
    <row r="136" spans="1:15" x14ac:dyDescent="0.3">
      <c r="A136" s="2" t="s">
        <v>304</v>
      </c>
      <c r="B136" s="25">
        <v>2014</v>
      </c>
      <c r="C136" s="3" t="s">
        <v>1338</v>
      </c>
      <c r="D136" s="11" t="s">
        <v>1542</v>
      </c>
      <c r="E136" s="33" t="s">
        <v>1339</v>
      </c>
      <c r="F136" s="8">
        <v>0</v>
      </c>
      <c r="G136" s="8">
        <v>0</v>
      </c>
      <c r="H136" s="8">
        <v>0</v>
      </c>
      <c r="I136" s="8">
        <v>0</v>
      </c>
      <c r="J136" s="8">
        <v>2</v>
      </c>
      <c r="K136" s="8">
        <v>3</v>
      </c>
      <c r="L136" s="8">
        <v>4</v>
      </c>
      <c r="M136" s="8">
        <v>2</v>
      </c>
      <c r="N136" s="8">
        <v>3</v>
      </c>
      <c r="O136" s="8">
        <v>3</v>
      </c>
    </row>
    <row r="137" spans="1:15" x14ac:dyDescent="0.3">
      <c r="A137" s="2" t="s">
        <v>306</v>
      </c>
      <c r="B137" s="25">
        <v>2014</v>
      </c>
      <c r="C137" s="3" t="s">
        <v>1341</v>
      </c>
      <c r="D137" s="11" t="s">
        <v>1537</v>
      </c>
      <c r="E137" s="33" t="s">
        <v>1342</v>
      </c>
      <c r="F137" s="8">
        <v>0</v>
      </c>
      <c r="G137" s="8">
        <v>0</v>
      </c>
      <c r="H137" s="8">
        <v>0</v>
      </c>
      <c r="I137" s="8">
        <v>0</v>
      </c>
      <c r="J137" s="8">
        <v>0</v>
      </c>
      <c r="K137" s="8">
        <v>0</v>
      </c>
      <c r="L137" s="8">
        <v>0</v>
      </c>
      <c r="M137" s="8">
        <v>0</v>
      </c>
      <c r="N137" s="8">
        <v>0</v>
      </c>
      <c r="O137" s="8">
        <v>0</v>
      </c>
    </row>
    <row r="138" spans="1:15" x14ac:dyDescent="0.3">
      <c r="A138" s="2" t="s">
        <v>308</v>
      </c>
      <c r="B138" s="25">
        <v>2014</v>
      </c>
      <c r="C138" s="3" t="s">
        <v>1344</v>
      </c>
      <c r="D138" s="11" t="s">
        <v>1541</v>
      </c>
      <c r="E138" s="33" t="s">
        <v>850</v>
      </c>
      <c r="F138" s="8">
        <v>0</v>
      </c>
      <c r="G138" s="8">
        <v>0</v>
      </c>
      <c r="H138" s="8">
        <v>0</v>
      </c>
      <c r="I138" s="8">
        <v>0</v>
      </c>
      <c r="J138" s="8">
        <v>4</v>
      </c>
      <c r="K138" s="8">
        <v>9</v>
      </c>
      <c r="L138" s="8">
        <v>8</v>
      </c>
      <c r="M138" s="8">
        <v>10</v>
      </c>
      <c r="N138" s="8">
        <v>14</v>
      </c>
      <c r="O138" s="8">
        <v>16</v>
      </c>
    </row>
    <row r="139" spans="1:15" x14ac:dyDescent="0.3">
      <c r="A139" s="2" t="s">
        <v>310</v>
      </c>
      <c r="B139" s="2" t="s">
        <v>534</v>
      </c>
      <c r="C139" s="3" t="s">
        <v>590</v>
      </c>
      <c r="D139" s="3" t="s">
        <v>1534</v>
      </c>
      <c r="E139" s="4" t="s">
        <v>9</v>
      </c>
      <c r="F139" s="5">
        <v>0</v>
      </c>
      <c r="G139" s="5">
        <v>0</v>
      </c>
      <c r="H139" s="5">
        <v>0</v>
      </c>
      <c r="I139" s="15">
        <v>0</v>
      </c>
      <c r="J139" s="15">
        <v>0</v>
      </c>
      <c r="K139" s="15">
        <v>0</v>
      </c>
      <c r="L139" s="5">
        <v>2</v>
      </c>
      <c r="M139" s="5">
        <v>3</v>
      </c>
      <c r="N139" s="5">
        <v>1</v>
      </c>
      <c r="O139" s="5">
        <v>1</v>
      </c>
    </row>
    <row r="140" spans="1:15" x14ac:dyDescent="0.3">
      <c r="A140" s="2" t="s">
        <v>312</v>
      </c>
      <c r="B140" s="29">
        <v>2014</v>
      </c>
      <c r="C140" s="6" t="s">
        <v>1001</v>
      </c>
      <c r="D140" s="3" t="s">
        <v>1533</v>
      </c>
      <c r="E140" s="34" t="s">
        <v>1002</v>
      </c>
      <c r="F140" s="5">
        <v>0</v>
      </c>
      <c r="G140" s="14">
        <v>0</v>
      </c>
      <c r="H140" s="14">
        <v>0</v>
      </c>
      <c r="I140" s="14">
        <v>0</v>
      </c>
      <c r="J140" s="14">
        <v>0</v>
      </c>
      <c r="K140" s="14">
        <v>0</v>
      </c>
      <c r="L140" s="14">
        <v>5</v>
      </c>
      <c r="M140" s="14">
        <v>7</v>
      </c>
      <c r="N140" s="14">
        <v>1</v>
      </c>
      <c r="O140" s="14">
        <v>4</v>
      </c>
    </row>
    <row r="141" spans="1:15" x14ac:dyDescent="0.3">
      <c r="A141" s="2" t="s">
        <v>315</v>
      </c>
      <c r="B141" s="29">
        <v>2014</v>
      </c>
      <c r="C141" s="6" t="s">
        <v>890</v>
      </c>
      <c r="D141" s="3" t="s">
        <v>1550</v>
      </c>
      <c r="E141" s="34" t="s">
        <v>891</v>
      </c>
      <c r="F141" s="5">
        <v>0</v>
      </c>
      <c r="G141" s="14">
        <v>0</v>
      </c>
      <c r="H141" s="14">
        <v>0</v>
      </c>
      <c r="I141" s="14">
        <v>0</v>
      </c>
      <c r="J141" s="14">
        <v>0</v>
      </c>
      <c r="K141" s="14">
        <v>0</v>
      </c>
      <c r="L141" s="14">
        <v>0</v>
      </c>
      <c r="M141" s="14">
        <v>1</v>
      </c>
      <c r="N141" s="14">
        <v>0</v>
      </c>
      <c r="O141" s="14">
        <v>0</v>
      </c>
    </row>
    <row r="142" spans="1:15" x14ac:dyDescent="0.3">
      <c r="A142" s="2" t="s">
        <v>319</v>
      </c>
      <c r="B142" s="29">
        <v>2014</v>
      </c>
      <c r="C142" s="6" t="s">
        <v>1025</v>
      </c>
      <c r="D142" s="3" t="s">
        <v>1537</v>
      </c>
      <c r="E142" s="34" t="s">
        <v>992</v>
      </c>
      <c r="F142" s="5">
        <v>0</v>
      </c>
      <c r="G142" s="14">
        <v>0</v>
      </c>
      <c r="H142" s="14">
        <v>0</v>
      </c>
      <c r="I142" s="14">
        <v>0</v>
      </c>
      <c r="J142" s="14">
        <v>1</v>
      </c>
      <c r="K142" s="14">
        <v>3</v>
      </c>
      <c r="L142" s="14">
        <v>4</v>
      </c>
      <c r="M142" s="14">
        <v>5</v>
      </c>
      <c r="N142" s="14">
        <v>5</v>
      </c>
      <c r="O142" s="14">
        <v>7</v>
      </c>
    </row>
    <row r="143" spans="1:15" x14ac:dyDescent="0.3">
      <c r="A143" s="2" t="s">
        <v>322</v>
      </c>
      <c r="B143" s="29">
        <v>2014</v>
      </c>
      <c r="C143" s="6" t="s">
        <v>852</v>
      </c>
      <c r="D143" s="3" t="s">
        <v>1537</v>
      </c>
      <c r="E143" s="34" t="s">
        <v>853</v>
      </c>
      <c r="F143" s="5">
        <v>0</v>
      </c>
      <c r="G143" s="5">
        <v>0</v>
      </c>
      <c r="H143" s="5">
        <v>0</v>
      </c>
      <c r="I143" s="5">
        <v>0</v>
      </c>
      <c r="J143" s="15">
        <v>0</v>
      </c>
      <c r="K143" s="15">
        <v>0</v>
      </c>
      <c r="L143" s="15">
        <v>0</v>
      </c>
      <c r="M143" s="15">
        <v>0</v>
      </c>
      <c r="N143" s="15">
        <v>0</v>
      </c>
      <c r="O143" s="15">
        <v>0</v>
      </c>
    </row>
    <row r="144" spans="1:15" x14ac:dyDescent="0.3">
      <c r="A144" s="2" t="s">
        <v>325</v>
      </c>
      <c r="B144" s="29">
        <v>2014</v>
      </c>
      <c r="C144" s="6" t="s">
        <v>1213</v>
      </c>
      <c r="D144" s="3" t="s">
        <v>1534</v>
      </c>
      <c r="E144" s="34" t="s">
        <v>1214</v>
      </c>
      <c r="F144" s="5">
        <v>0</v>
      </c>
      <c r="G144" s="14">
        <v>0</v>
      </c>
      <c r="H144" s="14">
        <v>0</v>
      </c>
      <c r="I144" s="14">
        <v>0</v>
      </c>
      <c r="J144" s="14">
        <v>0</v>
      </c>
      <c r="K144" s="14">
        <v>0</v>
      </c>
      <c r="L144" s="14">
        <v>0</v>
      </c>
      <c r="M144" s="14">
        <v>1</v>
      </c>
      <c r="N144" s="14">
        <v>0</v>
      </c>
      <c r="O144" s="14">
        <v>3</v>
      </c>
    </row>
    <row r="145" spans="1:15" x14ac:dyDescent="0.3">
      <c r="A145" s="2" t="s">
        <v>328</v>
      </c>
      <c r="B145" s="29">
        <v>2014</v>
      </c>
      <c r="C145" s="6" t="s">
        <v>1246</v>
      </c>
      <c r="D145" s="3" t="s">
        <v>1533</v>
      </c>
      <c r="E145" s="34" t="s">
        <v>859</v>
      </c>
      <c r="F145" s="5">
        <v>0</v>
      </c>
      <c r="G145" s="14">
        <v>0</v>
      </c>
      <c r="H145" s="14">
        <v>0</v>
      </c>
      <c r="I145" s="14">
        <v>0</v>
      </c>
      <c r="J145" s="14">
        <v>0</v>
      </c>
      <c r="K145" s="14">
        <v>0</v>
      </c>
      <c r="L145" s="14">
        <v>0</v>
      </c>
      <c r="M145" s="14">
        <v>0</v>
      </c>
      <c r="N145" s="14">
        <v>1</v>
      </c>
      <c r="O145" s="14">
        <v>0</v>
      </c>
    </row>
    <row r="146" spans="1:15" x14ac:dyDescent="0.3">
      <c r="A146" s="2" t="s">
        <v>331</v>
      </c>
      <c r="B146" s="29">
        <v>2014</v>
      </c>
      <c r="C146" s="6" t="s">
        <v>1050</v>
      </c>
      <c r="D146" s="3" t="s">
        <v>1537</v>
      </c>
      <c r="E146" s="34" t="s">
        <v>1051</v>
      </c>
      <c r="F146" s="5">
        <v>0</v>
      </c>
      <c r="G146" s="14">
        <v>0</v>
      </c>
      <c r="H146" s="14">
        <v>0</v>
      </c>
      <c r="I146" s="14">
        <v>0</v>
      </c>
      <c r="J146" s="14">
        <v>0</v>
      </c>
      <c r="K146" s="14">
        <v>1</v>
      </c>
      <c r="L146" s="14">
        <v>2</v>
      </c>
      <c r="M146" s="14">
        <v>1</v>
      </c>
      <c r="N146" s="14">
        <v>0</v>
      </c>
      <c r="O146" s="14">
        <v>0</v>
      </c>
    </row>
    <row r="147" spans="1:15" x14ac:dyDescent="0.3">
      <c r="A147" s="2" t="s">
        <v>333</v>
      </c>
      <c r="B147" s="29">
        <v>2014</v>
      </c>
      <c r="C147" s="6" t="s">
        <v>1153</v>
      </c>
      <c r="D147" s="3" t="s">
        <v>1537</v>
      </c>
      <c r="E147" s="34" t="s">
        <v>850</v>
      </c>
      <c r="F147" s="5">
        <v>0</v>
      </c>
      <c r="G147" s="14">
        <v>0</v>
      </c>
      <c r="H147" s="14">
        <v>0</v>
      </c>
      <c r="I147" s="14">
        <v>0</v>
      </c>
      <c r="J147" s="14">
        <v>0</v>
      </c>
      <c r="K147" s="14">
        <v>0</v>
      </c>
      <c r="L147" s="14">
        <v>0</v>
      </c>
      <c r="M147" s="14">
        <v>0</v>
      </c>
      <c r="N147" s="14">
        <v>1</v>
      </c>
      <c r="O147" s="14">
        <v>1</v>
      </c>
    </row>
    <row r="148" spans="1:15" x14ac:dyDescent="0.3">
      <c r="A148" s="2" t="s">
        <v>336</v>
      </c>
      <c r="B148" s="29">
        <v>2014</v>
      </c>
      <c r="C148" s="6" t="s">
        <v>956</v>
      </c>
      <c r="D148" s="3" t="s">
        <v>1548</v>
      </c>
      <c r="E148" s="34" t="s">
        <v>957</v>
      </c>
      <c r="F148" s="5">
        <v>0</v>
      </c>
      <c r="G148" s="14">
        <v>0</v>
      </c>
      <c r="H148" s="14">
        <v>0</v>
      </c>
      <c r="I148" s="14">
        <v>0</v>
      </c>
      <c r="J148" s="14">
        <v>0</v>
      </c>
      <c r="K148" s="14">
        <v>0</v>
      </c>
      <c r="L148" s="14">
        <v>1</v>
      </c>
      <c r="M148" s="14">
        <v>0</v>
      </c>
      <c r="N148" s="14">
        <v>0</v>
      </c>
      <c r="O148" s="14">
        <v>0</v>
      </c>
    </row>
    <row r="149" spans="1:15" x14ac:dyDescent="0.3">
      <c r="A149" s="2" t="s">
        <v>338</v>
      </c>
      <c r="B149" s="29">
        <v>2014</v>
      </c>
      <c r="C149" s="6" t="s">
        <v>920</v>
      </c>
      <c r="D149" s="3" t="s">
        <v>1542</v>
      </c>
      <c r="E149" s="34" t="s">
        <v>921</v>
      </c>
      <c r="F149" s="5">
        <v>0</v>
      </c>
      <c r="G149" s="14">
        <v>0</v>
      </c>
      <c r="H149" s="14">
        <v>0</v>
      </c>
      <c r="I149" s="14">
        <v>0</v>
      </c>
      <c r="J149" s="14">
        <v>0</v>
      </c>
      <c r="K149" s="14">
        <v>1</v>
      </c>
      <c r="L149" s="14">
        <v>3</v>
      </c>
      <c r="M149" s="14">
        <v>2</v>
      </c>
      <c r="N149" s="14">
        <v>2</v>
      </c>
      <c r="O149" s="14">
        <v>0</v>
      </c>
    </row>
    <row r="150" spans="1:15" x14ac:dyDescent="0.3">
      <c r="A150" s="2" t="s">
        <v>341</v>
      </c>
      <c r="B150" s="29">
        <v>2014</v>
      </c>
      <c r="C150" s="6" t="s">
        <v>925</v>
      </c>
      <c r="D150" s="3" t="s">
        <v>1533</v>
      </c>
      <c r="E150" s="34" t="s">
        <v>915</v>
      </c>
      <c r="F150" s="5">
        <v>0</v>
      </c>
      <c r="G150" s="14">
        <v>0</v>
      </c>
      <c r="H150" s="14">
        <v>0</v>
      </c>
      <c r="I150" s="14">
        <v>0</v>
      </c>
      <c r="J150" s="14">
        <v>0</v>
      </c>
      <c r="K150" s="14">
        <v>2</v>
      </c>
      <c r="L150" s="14">
        <v>2</v>
      </c>
      <c r="M150" s="14">
        <v>2</v>
      </c>
      <c r="N150" s="14">
        <v>3</v>
      </c>
      <c r="O150" s="14">
        <v>3</v>
      </c>
    </row>
    <row r="151" spans="1:15" x14ac:dyDescent="0.3">
      <c r="A151" s="2" t="s">
        <v>344</v>
      </c>
      <c r="B151" s="29">
        <v>2014</v>
      </c>
      <c r="C151" s="6" t="s">
        <v>1137</v>
      </c>
      <c r="D151" s="3" t="s">
        <v>1536</v>
      </c>
      <c r="E151" s="34" t="s">
        <v>1138</v>
      </c>
      <c r="F151" s="5">
        <v>0</v>
      </c>
      <c r="G151" s="14">
        <v>0</v>
      </c>
      <c r="H151" s="14">
        <v>0</v>
      </c>
      <c r="I151" s="14">
        <v>0</v>
      </c>
      <c r="J151" s="14">
        <v>0</v>
      </c>
      <c r="K151" s="14">
        <v>0</v>
      </c>
      <c r="L151" s="14">
        <v>0</v>
      </c>
      <c r="M151" s="14">
        <v>0</v>
      </c>
      <c r="N151" s="14">
        <v>0</v>
      </c>
      <c r="O151" s="14">
        <v>0</v>
      </c>
    </row>
    <row r="152" spans="1:15" x14ac:dyDescent="0.3">
      <c r="A152" s="2" t="s">
        <v>347</v>
      </c>
      <c r="B152" s="29">
        <v>2014</v>
      </c>
      <c r="C152" s="6" t="s">
        <v>1035</v>
      </c>
      <c r="D152" s="3" t="s">
        <v>1548</v>
      </c>
      <c r="E152" s="34" t="s">
        <v>921</v>
      </c>
      <c r="F152" s="5">
        <v>0</v>
      </c>
      <c r="G152" s="14">
        <v>0</v>
      </c>
      <c r="H152" s="14">
        <v>0</v>
      </c>
      <c r="I152" s="14">
        <v>0</v>
      </c>
      <c r="J152" s="14">
        <v>2</v>
      </c>
      <c r="K152" s="14">
        <v>2</v>
      </c>
      <c r="L152" s="14">
        <v>3</v>
      </c>
      <c r="M152" s="14">
        <v>2</v>
      </c>
      <c r="N152" s="14">
        <v>8</v>
      </c>
      <c r="O152" s="14">
        <v>4</v>
      </c>
    </row>
    <row r="153" spans="1:15" x14ac:dyDescent="0.3">
      <c r="A153" s="2" t="s">
        <v>350</v>
      </c>
      <c r="B153" s="29">
        <v>2014</v>
      </c>
      <c r="C153" s="6" t="s">
        <v>929</v>
      </c>
      <c r="D153" s="3" t="s">
        <v>1553</v>
      </c>
      <c r="E153" s="34" t="s">
        <v>850</v>
      </c>
      <c r="F153" s="5">
        <v>0</v>
      </c>
      <c r="G153" s="14">
        <v>0</v>
      </c>
      <c r="H153" s="14">
        <v>0</v>
      </c>
      <c r="I153" s="14">
        <v>0</v>
      </c>
      <c r="J153" s="14">
        <v>1</v>
      </c>
      <c r="K153" s="14">
        <v>0</v>
      </c>
      <c r="L153" s="14">
        <v>1</v>
      </c>
      <c r="M153" s="14">
        <v>0</v>
      </c>
      <c r="N153" s="14">
        <v>3</v>
      </c>
      <c r="O153" s="14">
        <v>2</v>
      </c>
    </row>
    <row r="154" spans="1:15" x14ac:dyDescent="0.3">
      <c r="A154" s="2" t="s">
        <v>352</v>
      </c>
      <c r="B154" s="29">
        <v>2014</v>
      </c>
      <c r="C154" s="6" t="s">
        <v>927</v>
      </c>
      <c r="D154" s="3" t="s">
        <v>1533</v>
      </c>
      <c r="E154" s="34" t="s">
        <v>894</v>
      </c>
      <c r="F154" s="5">
        <v>0</v>
      </c>
      <c r="G154" s="14">
        <v>0</v>
      </c>
      <c r="H154" s="14">
        <v>0</v>
      </c>
      <c r="I154" s="14">
        <v>0</v>
      </c>
      <c r="J154" s="14">
        <v>1</v>
      </c>
      <c r="K154" s="14">
        <v>0</v>
      </c>
      <c r="L154" s="14">
        <v>1</v>
      </c>
      <c r="M154" s="14">
        <v>2</v>
      </c>
      <c r="N154" s="14">
        <v>1</v>
      </c>
      <c r="O154" s="14">
        <v>0</v>
      </c>
    </row>
    <row r="155" spans="1:15" x14ac:dyDescent="0.3">
      <c r="A155" s="2" t="s">
        <v>354</v>
      </c>
      <c r="B155" s="29">
        <v>2014</v>
      </c>
      <c r="C155" s="6" t="s">
        <v>923</v>
      </c>
      <c r="D155" s="3" t="s">
        <v>1533</v>
      </c>
      <c r="E155" s="34" t="s">
        <v>921</v>
      </c>
      <c r="F155" s="5">
        <v>0</v>
      </c>
      <c r="G155" s="14">
        <v>0</v>
      </c>
      <c r="H155" s="14">
        <v>0</v>
      </c>
      <c r="I155" s="14">
        <v>0</v>
      </c>
      <c r="J155" s="14">
        <v>0</v>
      </c>
      <c r="K155" s="14">
        <v>2</v>
      </c>
      <c r="L155" s="14">
        <v>0</v>
      </c>
      <c r="M155" s="14">
        <v>3</v>
      </c>
      <c r="N155" s="14">
        <v>1</v>
      </c>
      <c r="O155" s="14">
        <v>0</v>
      </c>
    </row>
    <row r="156" spans="1:15" x14ac:dyDescent="0.3">
      <c r="A156" s="2" t="s">
        <v>356</v>
      </c>
      <c r="B156" s="29">
        <v>2014</v>
      </c>
      <c r="C156" s="6" t="s">
        <v>867</v>
      </c>
      <c r="D156" s="3" t="s">
        <v>1537</v>
      </c>
      <c r="E156" s="34" t="s">
        <v>859</v>
      </c>
      <c r="F156" s="5">
        <v>0</v>
      </c>
      <c r="G156" s="14">
        <v>0</v>
      </c>
      <c r="H156" s="14">
        <v>0</v>
      </c>
      <c r="I156" s="14">
        <v>0</v>
      </c>
      <c r="J156" s="14">
        <v>0</v>
      </c>
      <c r="K156" s="14">
        <v>0</v>
      </c>
      <c r="L156" s="14">
        <v>0</v>
      </c>
      <c r="M156" s="14">
        <v>0</v>
      </c>
      <c r="N156" s="14">
        <v>0</v>
      </c>
      <c r="O156" s="14">
        <v>0</v>
      </c>
    </row>
    <row r="157" spans="1:15" x14ac:dyDescent="0.3">
      <c r="A157" s="2" t="s">
        <v>358</v>
      </c>
      <c r="B157" s="2" t="s">
        <v>534</v>
      </c>
      <c r="C157" s="3" t="s">
        <v>546</v>
      </c>
      <c r="D157" s="3" t="s">
        <v>1545</v>
      </c>
      <c r="E157" s="4" t="s">
        <v>97</v>
      </c>
      <c r="F157" s="5">
        <v>0</v>
      </c>
      <c r="G157" s="5">
        <v>0</v>
      </c>
      <c r="H157" s="5">
        <v>0</v>
      </c>
      <c r="I157" s="15">
        <v>0</v>
      </c>
      <c r="J157" s="15">
        <v>0</v>
      </c>
      <c r="K157" s="15">
        <v>0</v>
      </c>
      <c r="L157" s="15">
        <v>0</v>
      </c>
      <c r="M157" s="15">
        <v>0</v>
      </c>
      <c r="N157" s="15">
        <v>0</v>
      </c>
      <c r="O157" s="15">
        <v>0</v>
      </c>
    </row>
    <row r="158" spans="1:15" x14ac:dyDescent="0.3">
      <c r="A158" s="2" t="s">
        <v>360</v>
      </c>
      <c r="B158" s="2" t="s">
        <v>534</v>
      </c>
      <c r="C158" s="3" t="s">
        <v>553</v>
      </c>
      <c r="D158" s="3" t="s">
        <v>1545</v>
      </c>
      <c r="E158" s="4" t="s">
        <v>97</v>
      </c>
      <c r="F158" s="5">
        <v>0</v>
      </c>
      <c r="G158" s="5">
        <v>0</v>
      </c>
      <c r="H158" s="5">
        <v>0</v>
      </c>
      <c r="I158" s="15">
        <v>0</v>
      </c>
      <c r="J158" s="15">
        <v>0</v>
      </c>
      <c r="K158" s="15">
        <v>0</v>
      </c>
      <c r="L158" s="15">
        <v>0</v>
      </c>
      <c r="M158" s="15">
        <v>0</v>
      </c>
      <c r="N158" s="15">
        <v>0</v>
      </c>
      <c r="O158" s="15">
        <v>0</v>
      </c>
    </row>
    <row r="159" spans="1:15" x14ac:dyDescent="0.3">
      <c r="A159" s="2" t="s">
        <v>362</v>
      </c>
      <c r="B159" s="2" t="s">
        <v>534</v>
      </c>
      <c r="C159" s="3" t="s">
        <v>1290</v>
      </c>
      <c r="D159" s="27" t="s">
        <v>1532</v>
      </c>
      <c r="E159" s="4" t="s">
        <v>97</v>
      </c>
      <c r="F159" s="15">
        <v>0</v>
      </c>
      <c r="G159" s="14">
        <v>0</v>
      </c>
      <c r="H159" s="14">
        <v>0</v>
      </c>
      <c r="I159" s="14">
        <v>0</v>
      </c>
      <c r="J159" s="14">
        <v>0</v>
      </c>
      <c r="K159" s="5">
        <v>6</v>
      </c>
      <c r="L159" s="5">
        <v>8</v>
      </c>
      <c r="M159" s="5">
        <v>8</v>
      </c>
      <c r="N159" s="5">
        <v>18</v>
      </c>
      <c r="O159" s="5">
        <v>9</v>
      </c>
    </row>
    <row r="160" spans="1:15" x14ac:dyDescent="0.3">
      <c r="A160" s="2" t="s">
        <v>364</v>
      </c>
      <c r="B160" s="2" t="s">
        <v>534</v>
      </c>
      <c r="C160" s="3" t="s">
        <v>576</v>
      </c>
      <c r="D160" s="3" t="s">
        <v>1532</v>
      </c>
      <c r="E160" s="4" t="s">
        <v>97</v>
      </c>
      <c r="F160" s="5">
        <v>0</v>
      </c>
      <c r="G160" s="5">
        <v>0</v>
      </c>
      <c r="H160" s="5">
        <v>0</v>
      </c>
      <c r="I160" s="15">
        <v>0</v>
      </c>
      <c r="J160" s="15">
        <v>0</v>
      </c>
      <c r="K160" s="5">
        <v>1</v>
      </c>
      <c r="L160" s="5">
        <v>4</v>
      </c>
      <c r="M160" s="5">
        <v>4</v>
      </c>
      <c r="N160" s="5">
        <v>3</v>
      </c>
      <c r="O160" s="5">
        <v>2</v>
      </c>
    </row>
    <row r="161" spans="1:15" x14ac:dyDescent="0.3">
      <c r="A161" s="2" t="s">
        <v>366</v>
      </c>
      <c r="B161" s="2" t="s">
        <v>534</v>
      </c>
      <c r="C161" s="3" t="s">
        <v>584</v>
      </c>
      <c r="D161" s="3" t="s">
        <v>1532</v>
      </c>
      <c r="E161" s="4" t="s">
        <v>97</v>
      </c>
      <c r="F161" s="5">
        <v>0</v>
      </c>
      <c r="G161" s="5">
        <v>0</v>
      </c>
      <c r="H161" s="5">
        <v>0</v>
      </c>
      <c r="I161" s="15">
        <v>0</v>
      </c>
      <c r="J161" s="15">
        <v>0</v>
      </c>
      <c r="K161" s="15">
        <v>0</v>
      </c>
      <c r="L161" s="15">
        <v>0</v>
      </c>
      <c r="M161" s="15">
        <v>0</v>
      </c>
      <c r="N161" s="15">
        <v>0</v>
      </c>
      <c r="O161" s="15">
        <v>0</v>
      </c>
    </row>
    <row r="162" spans="1:15" x14ac:dyDescent="0.3">
      <c r="A162" s="2" t="s">
        <v>368</v>
      </c>
      <c r="B162" s="2" t="s">
        <v>534</v>
      </c>
      <c r="C162" s="3" t="s">
        <v>578</v>
      </c>
      <c r="D162" s="3" t="s">
        <v>1547</v>
      </c>
      <c r="E162" s="4" t="s">
        <v>324</v>
      </c>
      <c r="F162" s="5">
        <v>0</v>
      </c>
      <c r="G162" s="5">
        <v>0</v>
      </c>
      <c r="H162" s="5">
        <v>0</v>
      </c>
      <c r="I162" s="15">
        <v>0</v>
      </c>
      <c r="J162" s="15">
        <v>0</v>
      </c>
      <c r="K162" s="15">
        <v>0</v>
      </c>
      <c r="L162" s="5">
        <v>3</v>
      </c>
      <c r="M162" s="5">
        <v>5</v>
      </c>
      <c r="N162" s="5">
        <v>7</v>
      </c>
      <c r="O162" s="5">
        <v>7</v>
      </c>
    </row>
    <row r="163" spans="1:15" x14ac:dyDescent="0.3">
      <c r="A163" s="2" t="s">
        <v>370</v>
      </c>
      <c r="B163" s="2" t="s">
        <v>534</v>
      </c>
      <c r="C163" s="3" t="s">
        <v>563</v>
      </c>
      <c r="D163" s="3" t="s">
        <v>1532</v>
      </c>
      <c r="E163" s="4" t="s">
        <v>213</v>
      </c>
      <c r="F163" s="5">
        <v>0</v>
      </c>
      <c r="G163" s="5">
        <v>0</v>
      </c>
      <c r="H163" s="5">
        <v>0</v>
      </c>
      <c r="I163" s="15">
        <v>0</v>
      </c>
      <c r="J163" s="15">
        <v>0</v>
      </c>
      <c r="K163" s="15">
        <v>0</v>
      </c>
      <c r="L163" s="15">
        <v>0</v>
      </c>
      <c r="M163" s="15">
        <v>0</v>
      </c>
      <c r="N163" s="15">
        <v>0</v>
      </c>
      <c r="O163" s="15">
        <v>0</v>
      </c>
    </row>
    <row r="164" spans="1:15" x14ac:dyDescent="0.3">
      <c r="A164" s="2" t="s">
        <v>372</v>
      </c>
      <c r="B164" s="2" t="s">
        <v>534</v>
      </c>
      <c r="C164" s="3" t="s">
        <v>588</v>
      </c>
      <c r="D164" s="3" t="s">
        <v>1560</v>
      </c>
      <c r="E164" s="4" t="s">
        <v>574</v>
      </c>
      <c r="F164" s="5">
        <v>0</v>
      </c>
      <c r="G164" s="5">
        <v>0</v>
      </c>
      <c r="H164" s="5">
        <v>0</v>
      </c>
      <c r="I164" s="15">
        <v>0</v>
      </c>
      <c r="J164" s="15">
        <v>0</v>
      </c>
      <c r="K164" s="15">
        <v>0</v>
      </c>
      <c r="L164" s="5">
        <v>1</v>
      </c>
      <c r="M164" s="5">
        <v>0</v>
      </c>
      <c r="N164" s="5">
        <v>0</v>
      </c>
      <c r="O164" s="5">
        <v>0</v>
      </c>
    </row>
    <row r="165" spans="1:15" x14ac:dyDescent="0.3">
      <c r="A165" s="2" t="s">
        <v>374</v>
      </c>
      <c r="B165" s="2" t="s">
        <v>534</v>
      </c>
      <c r="C165" s="3" t="s">
        <v>1292</v>
      </c>
      <c r="D165" s="27" t="s">
        <v>1541</v>
      </c>
      <c r="E165" s="4" t="s">
        <v>324</v>
      </c>
      <c r="F165" s="15">
        <v>0</v>
      </c>
      <c r="G165" s="14">
        <v>0</v>
      </c>
      <c r="H165" s="14">
        <v>0</v>
      </c>
      <c r="I165" s="14">
        <v>0</v>
      </c>
      <c r="J165" s="14">
        <v>0</v>
      </c>
      <c r="K165" s="5">
        <v>3</v>
      </c>
      <c r="L165" s="5">
        <v>1</v>
      </c>
      <c r="M165" s="5">
        <v>4</v>
      </c>
      <c r="N165" s="14">
        <v>5</v>
      </c>
      <c r="O165" s="14">
        <v>1</v>
      </c>
    </row>
    <row r="166" spans="1:15" x14ac:dyDescent="0.3">
      <c r="A166" s="2" t="s">
        <v>376</v>
      </c>
      <c r="B166" s="2" t="s">
        <v>534</v>
      </c>
      <c r="C166" s="3" t="s">
        <v>560</v>
      </c>
      <c r="D166" s="3" t="s">
        <v>1536</v>
      </c>
      <c r="E166" s="4" t="s">
        <v>561</v>
      </c>
      <c r="F166" s="5">
        <v>0</v>
      </c>
      <c r="G166" s="5">
        <v>0</v>
      </c>
      <c r="H166" s="5">
        <v>0</v>
      </c>
      <c r="I166" s="15">
        <v>0</v>
      </c>
      <c r="J166" s="15">
        <v>0</v>
      </c>
      <c r="K166" s="15">
        <v>0</v>
      </c>
      <c r="L166" s="5">
        <v>3</v>
      </c>
      <c r="M166" s="5">
        <v>4</v>
      </c>
      <c r="N166" s="5">
        <v>2</v>
      </c>
      <c r="O166" s="5">
        <v>2</v>
      </c>
    </row>
    <row r="167" spans="1:15" x14ac:dyDescent="0.3">
      <c r="A167" s="2" t="s">
        <v>379</v>
      </c>
      <c r="B167" s="2" t="s">
        <v>534</v>
      </c>
      <c r="C167" s="3" t="s">
        <v>580</v>
      </c>
      <c r="D167" s="3" t="s">
        <v>1533</v>
      </c>
      <c r="E167" s="4" t="s">
        <v>324</v>
      </c>
      <c r="F167" s="5">
        <v>0</v>
      </c>
      <c r="G167" s="5">
        <v>0</v>
      </c>
      <c r="H167" s="5">
        <v>0</v>
      </c>
      <c r="I167" s="15">
        <v>0</v>
      </c>
      <c r="J167" s="15">
        <v>0</v>
      </c>
      <c r="K167" s="5">
        <v>3</v>
      </c>
      <c r="L167" s="5">
        <v>0</v>
      </c>
      <c r="M167" s="5">
        <v>1</v>
      </c>
      <c r="N167" s="5">
        <v>3</v>
      </c>
      <c r="O167" s="5">
        <v>0</v>
      </c>
    </row>
    <row r="168" spans="1:15" x14ac:dyDescent="0.3">
      <c r="A168" s="2" t="s">
        <v>381</v>
      </c>
      <c r="B168" s="2" t="s">
        <v>534</v>
      </c>
      <c r="C168" s="3" t="s">
        <v>557</v>
      </c>
      <c r="D168" s="3" t="s">
        <v>1532</v>
      </c>
      <c r="E168" s="4" t="s">
        <v>558</v>
      </c>
      <c r="F168" s="5">
        <v>0</v>
      </c>
      <c r="G168" s="5">
        <v>0</v>
      </c>
      <c r="H168" s="5">
        <v>0</v>
      </c>
      <c r="I168" s="15">
        <v>0</v>
      </c>
      <c r="J168" s="15">
        <v>0</v>
      </c>
      <c r="K168" s="15">
        <v>0</v>
      </c>
      <c r="L168" s="5">
        <v>4</v>
      </c>
      <c r="M168" s="5">
        <v>5</v>
      </c>
      <c r="N168" s="5">
        <v>1</v>
      </c>
      <c r="O168" s="5">
        <v>5</v>
      </c>
    </row>
    <row r="169" spans="1:15" x14ac:dyDescent="0.3">
      <c r="A169" s="2" t="s">
        <v>383</v>
      </c>
      <c r="B169" s="2" t="s">
        <v>534</v>
      </c>
      <c r="C169" s="3" t="s">
        <v>550</v>
      </c>
      <c r="D169" s="3" t="s">
        <v>1561</v>
      </c>
      <c r="E169" s="4" t="s">
        <v>551</v>
      </c>
      <c r="F169" s="5">
        <v>0</v>
      </c>
      <c r="G169" s="5">
        <v>0</v>
      </c>
      <c r="H169" s="5">
        <v>0</v>
      </c>
      <c r="I169" s="15">
        <v>0</v>
      </c>
      <c r="J169" s="15">
        <v>0</v>
      </c>
      <c r="K169" s="5">
        <v>2</v>
      </c>
      <c r="L169" s="5">
        <v>0</v>
      </c>
      <c r="M169" s="5">
        <v>0</v>
      </c>
      <c r="N169" s="5">
        <v>0</v>
      </c>
      <c r="O169" s="5">
        <v>0</v>
      </c>
    </row>
    <row r="170" spans="1:15" x14ac:dyDescent="0.3">
      <c r="A170" s="2" t="s">
        <v>385</v>
      </c>
      <c r="B170" s="2" t="s">
        <v>534</v>
      </c>
      <c r="C170" s="3" t="s">
        <v>542</v>
      </c>
      <c r="D170" s="3" t="s">
        <v>1532</v>
      </c>
      <c r="E170" s="4" t="s">
        <v>97</v>
      </c>
      <c r="F170" s="5">
        <v>0</v>
      </c>
      <c r="G170" s="5">
        <v>0</v>
      </c>
      <c r="H170" s="5">
        <v>0</v>
      </c>
      <c r="I170" s="15">
        <v>0</v>
      </c>
      <c r="J170" s="15">
        <v>0</v>
      </c>
      <c r="K170" s="5">
        <v>1</v>
      </c>
      <c r="L170" s="5">
        <v>4</v>
      </c>
      <c r="M170" s="5">
        <v>4</v>
      </c>
      <c r="N170" s="5">
        <v>1</v>
      </c>
      <c r="O170" s="5">
        <v>5</v>
      </c>
    </row>
    <row r="171" spans="1:15" x14ac:dyDescent="0.3">
      <c r="A171" s="2" t="s">
        <v>388</v>
      </c>
      <c r="B171" s="2" t="s">
        <v>534</v>
      </c>
      <c r="C171" s="3" t="s">
        <v>592</v>
      </c>
      <c r="D171" s="3" t="s">
        <v>1542</v>
      </c>
      <c r="E171" s="4" t="s">
        <v>593</v>
      </c>
      <c r="F171" s="5">
        <v>0</v>
      </c>
      <c r="G171" s="5">
        <v>0</v>
      </c>
      <c r="H171" s="5">
        <v>0</v>
      </c>
      <c r="I171" s="15">
        <v>0</v>
      </c>
      <c r="J171" s="15">
        <v>0</v>
      </c>
      <c r="K171" s="5">
        <v>3</v>
      </c>
      <c r="L171" s="5">
        <v>2</v>
      </c>
      <c r="M171" s="5">
        <v>1</v>
      </c>
      <c r="N171" s="5">
        <v>2</v>
      </c>
      <c r="O171" s="5">
        <v>2</v>
      </c>
    </row>
    <row r="172" spans="1:15" x14ac:dyDescent="0.3">
      <c r="A172" s="2" t="s">
        <v>391</v>
      </c>
      <c r="B172" s="2" t="s">
        <v>534</v>
      </c>
      <c r="C172" s="3" t="s">
        <v>602</v>
      </c>
      <c r="D172" s="3" t="s">
        <v>1535</v>
      </c>
      <c r="E172" s="4" t="s">
        <v>324</v>
      </c>
      <c r="F172" s="5">
        <v>0</v>
      </c>
      <c r="G172" s="5">
        <v>0</v>
      </c>
      <c r="H172" s="5">
        <v>0</v>
      </c>
      <c r="I172" s="15">
        <v>0</v>
      </c>
      <c r="J172" s="5">
        <v>1</v>
      </c>
      <c r="K172" s="5">
        <v>3</v>
      </c>
      <c r="L172" s="5">
        <v>3</v>
      </c>
      <c r="M172" s="5">
        <v>3</v>
      </c>
      <c r="N172" s="5">
        <v>3</v>
      </c>
      <c r="O172" s="5">
        <v>1</v>
      </c>
    </row>
    <row r="173" spans="1:15" x14ac:dyDescent="0.3">
      <c r="A173" s="2" t="s">
        <v>394</v>
      </c>
      <c r="B173" s="2" t="s">
        <v>534</v>
      </c>
      <c r="C173" s="3" t="s">
        <v>555</v>
      </c>
      <c r="D173" s="3" t="s">
        <v>1560</v>
      </c>
      <c r="E173" s="4" t="s">
        <v>253</v>
      </c>
      <c r="F173" s="5">
        <v>0</v>
      </c>
      <c r="G173" s="5">
        <v>0</v>
      </c>
      <c r="H173" s="5">
        <v>0</v>
      </c>
      <c r="I173" s="15">
        <v>0</v>
      </c>
      <c r="J173" s="15">
        <v>0</v>
      </c>
      <c r="K173" s="5">
        <v>3</v>
      </c>
      <c r="L173" s="5">
        <v>1</v>
      </c>
      <c r="M173" s="5">
        <v>2</v>
      </c>
      <c r="N173" s="5">
        <v>4</v>
      </c>
      <c r="O173" s="5">
        <v>2</v>
      </c>
    </row>
    <row r="174" spans="1:15" x14ac:dyDescent="0.3">
      <c r="A174" s="2" t="s">
        <v>397</v>
      </c>
      <c r="B174" s="2" t="s">
        <v>534</v>
      </c>
      <c r="C174" s="3" t="s">
        <v>582</v>
      </c>
      <c r="D174" s="3" t="s">
        <v>1533</v>
      </c>
      <c r="E174" s="4" t="s">
        <v>324</v>
      </c>
      <c r="F174" s="5">
        <v>0</v>
      </c>
      <c r="G174" s="5">
        <v>0</v>
      </c>
      <c r="H174" s="5">
        <v>0</v>
      </c>
      <c r="I174" s="15">
        <v>0</v>
      </c>
      <c r="J174" s="15">
        <v>0</v>
      </c>
      <c r="K174" s="5">
        <v>1</v>
      </c>
      <c r="L174" s="5">
        <v>6</v>
      </c>
      <c r="M174" s="5">
        <v>2</v>
      </c>
      <c r="N174" s="5">
        <v>5</v>
      </c>
      <c r="O174" s="5">
        <v>4</v>
      </c>
    </row>
    <row r="175" spans="1:15" x14ac:dyDescent="0.3">
      <c r="A175" s="2" t="s">
        <v>399</v>
      </c>
      <c r="B175" s="2" t="s">
        <v>534</v>
      </c>
      <c r="C175" s="3" t="s">
        <v>595</v>
      </c>
      <c r="D175" s="3" t="s">
        <v>1543</v>
      </c>
      <c r="E175" s="4" t="s">
        <v>596</v>
      </c>
      <c r="F175" s="5">
        <v>0</v>
      </c>
      <c r="G175" s="5">
        <v>0</v>
      </c>
      <c r="H175" s="5">
        <v>0</v>
      </c>
      <c r="I175" s="15">
        <v>0</v>
      </c>
      <c r="J175" s="15">
        <v>0</v>
      </c>
      <c r="K175" s="5">
        <v>2</v>
      </c>
      <c r="L175" s="5">
        <v>0</v>
      </c>
      <c r="M175" s="5">
        <v>3</v>
      </c>
      <c r="N175" s="5">
        <v>0</v>
      </c>
      <c r="O175" s="5">
        <v>2</v>
      </c>
    </row>
    <row r="176" spans="1:15" x14ac:dyDescent="0.3">
      <c r="A176" s="2" t="s">
        <v>401</v>
      </c>
      <c r="B176" s="2" t="s">
        <v>534</v>
      </c>
      <c r="C176" s="3" t="s">
        <v>600</v>
      </c>
      <c r="D176" s="3" t="s">
        <v>1551</v>
      </c>
      <c r="E176" s="4" t="s">
        <v>324</v>
      </c>
      <c r="F176" s="5">
        <v>0</v>
      </c>
      <c r="G176" s="5">
        <v>0</v>
      </c>
      <c r="H176" s="5">
        <v>0</v>
      </c>
      <c r="I176" s="15">
        <v>0</v>
      </c>
      <c r="J176" s="5">
        <v>1</v>
      </c>
      <c r="K176" s="5">
        <v>2</v>
      </c>
      <c r="L176" s="5">
        <v>3</v>
      </c>
      <c r="M176" s="5">
        <v>1</v>
      </c>
      <c r="N176" s="5">
        <v>2</v>
      </c>
      <c r="O176" s="5">
        <v>2</v>
      </c>
    </row>
    <row r="177" spans="1:15" x14ac:dyDescent="0.3">
      <c r="A177" s="2" t="s">
        <v>403</v>
      </c>
      <c r="B177" s="2" t="s">
        <v>534</v>
      </c>
      <c r="C177" s="3" t="s">
        <v>540</v>
      </c>
      <c r="D177" s="3" t="s">
        <v>1551</v>
      </c>
      <c r="E177" s="4" t="s">
        <v>324</v>
      </c>
      <c r="F177" s="5">
        <v>0</v>
      </c>
      <c r="G177" s="5">
        <v>0</v>
      </c>
      <c r="H177" s="5">
        <v>0</v>
      </c>
      <c r="I177" s="15">
        <v>0</v>
      </c>
      <c r="J177" s="15">
        <v>0</v>
      </c>
      <c r="K177" s="15">
        <v>0</v>
      </c>
      <c r="L177" s="5">
        <v>2</v>
      </c>
      <c r="M177" s="5">
        <v>0</v>
      </c>
      <c r="N177" s="5">
        <v>0</v>
      </c>
      <c r="O177" s="5">
        <v>1</v>
      </c>
    </row>
    <row r="178" spans="1:15" x14ac:dyDescent="0.3">
      <c r="A178" s="2" t="s">
        <v>405</v>
      </c>
      <c r="B178" s="2" t="s">
        <v>534</v>
      </c>
      <c r="C178" s="3" t="s">
        <v>535</v>
      </c>
      <c r="D178" s="3" t="s">
        <v>1538</v>
      </c>
      <c r="E178" s="4" t="s">
        <v>69</v>
      </c>
      <c r="F178" s="5">
        <v>0</v>
      </c>
      <c r="G178" s="5">
        <v>0</v>
      </c>
      <c r="H178" s="5">
        <v>0</v>
      </c>
      <c r="I178" s="15">
        <v>0</v>
      </c>
      <c r="J178" s="15">
        <v>0</v>
      </c>
      <c r="K178" s="5">
        <v>1</v>
      </c>
      <c r="L178" s="5">
        <v>2</v>
      </c>
      <c r="M178" s="5">
        <v>1</v>
      </c>
      <c r="N178" s="5">
        <v>2</v>
      </c>
      <c r="O178" s="5">
        <v>0</v>
      </c>
    </row>
    <row r="179" spans="1:15" ht="28" x14ac:dyDescent="0.3">
      <c r="A179" s="2" t="s">
        <v>407</v>
      </c>
      <c r="B179" s="2" t="s">
        <v>534</v>
      </c>
      <c r="C179" s="3" t="s">
        <v>568</v>
      </c>
      <c r="D179" s="3" t="s">
        <v>1556</v>
      </c>
      <c r="E179" s="4" t="s">
        <v>4752</v>
      </c>
      <c r="F179" s="5">
        <v>0</v>
      </c>
      <c r="G179" s="5">
        <v>0</v>
      </c>
      <c r="H179" s="5">
        <v>0</v>
      </c>
      <c r="I179" s="15">
        <v>0</v>
      </c>
      <c r="J179" s="15">
        <v>0</v>
      </c>
      <c r="K179" s="5">
        <v>4</v>
      </c>
      <c r="L179" s="5">
        <v>2</v>
      </c>
      <c r="M179" s="5">
        <v>3</v>
      </c>
      <c r="N179" s="5">
        <v>6</v>
      </c>
      <c r="O179" s="5">
        <v>4</v>
      </c>
    </row>
    <row r="180" spans="1:15" x14ac:dyDescent="0.3">
      <c r="A180" s="2" t="s">
        <v>409</v>
      </c>
      <c r="B180" s="2" t="s">
        <v>534</v>
      </c>
      <c r="C180" s="3" t="s">
        <v>573</v>
      </c>
      <c r="D180" s="3" t="s">
        <v>1532</v>
      </c>
      <c r="E180" s="4" t="s">
        <v>574</v>
      </c>
      <c r="F180" s="5">
        <v>0</v>
      </c>
      <c r="G180" s="5">
        <v>0</v>
      </c>
      <c r="H180" s="5">
        <v>0</v>
      </c>
      <c r="I180" s="15">
        <v>0</v>
      </c>
      <c r="J180" s="15">
        <v>0</v>
      </c>
      <c r="K180" s="5">
        <v>1</v>
      </c>
      <c r="L180" s="5">
        <v>3</v>
      </c>
      <c r="M180" s="5">
        <v>6</v>
      </c>
      <c r="N180" s="5">
        <v>5</v>
      </c>
      <c r="O180" s="5">
        <v>1</v>
      </c>
    </row>
    <row r="181" spans="1:15" x14ac:dyDescent="0.3">
      <c r="A181" s="2" t="s">
        <v>411</v>
      </c>
      <c r="B181" s="2" t="s">
        <v>534</v>
      </c>
      <c r="C181" s="3" t="s">
        <v>598</v>
      </c>
      <c r="D181" s="3" t="s">
        <v>1554</v>
      </c>
      <c r="E181" s="4" t="s">
        <v>387</v>
      </c>
      <c r="F181" s="5">
        <v>0</v>
      </c>
      <c r="G181" s="5">
        <v>0</v>
      </c>
      <c r="H181" s="5">
        <v>0</v>
      </c>
      <c r="I181" s="15">
        <v>0</v>
      </c>
      <c r="J181" s="15">
        <v>0</v>
      </c>
      <c r="K181" s="5">
        <v>4</v>
      </c>
      <c r="L181" s="5">
        <v>5</v>
      </c>
      <c r="M181" s="5">
        <v>6</v>
      </c>
      <c r="N181" s="5">
        <v>6</v>
      </c>
      <c r="O181" s="5">
        <v>11</v>
      </c>
    </row>
    <row r="182" spans="1:15" x14ac:dyDescent="0.3">
      <c r="A182" s="2" t="s">
        <v>413</v>
      </c>
      <c r="B182" s="2" t="s">
        <v>534</v>
      </c>
      <c r="C182" s="3" t="s">
        <v>604</v>
      </c>
      <c r="D182" s="3" t="s">
        <v>1536</v>
      </c>
      <c r="E182" s="4" t="s">
        <v>324</v>
      </c>
      <c r="F182" s="5">
        <v>0</v>
      </c>
      <c r="G182" s="5">
        <v>0</v>
      </c>
      <c r="H182" s="5">
        <v>0</v>
      </c>
      <c r="I182" s="15">
        <v>0</v>
      </c>
      <c r="J182" s="5">
        <v>2</v>
      </c>
      <c r="K182" s="5">
        <v>6</v>
      </c>
      <c r="L182" s="5">
        <v>8</v>
      </c>
      <c r="M182" s="5">
        <v>12</v>
      </c>
      <c r="N182" s="5">
        <v>15</v>
      </c>
      <c r="O182" s="5">
        <v>12</v>
      </c>
    </row>
    <row r="183" spans="1:15" x14ac:dyDescent="0.3">
      <c r="A183" s="2" t="s">
        <v>415</v>
      </c>
      <c r="B183" s="2" t="s">
        <v>534</v>
      </c>
      <c r="C183" s="3" t="s">
        <v>544</v>
      </c>
      <c r="D183" s="3" t="s">
        <v>1554</v>
      </c>
      <c r="E183" s="4" t="s">
        <v>387</v>
      </c>
      <c r="F183" s="5">
        <v>0</v>
      </c>
      <c r="G183" s="5">
        <v>0</v>
      </c>
      <c r="H183" s="5">
        <v>0</v>
      </c>
      <c r="I183" s="15">
        <v>0</v>
      </c>
      <c r="J183" s="15">
        <v>0</v>
      </c>
      <c r="K183" s="15">
        <v>0</v>
      </c>
      <c r="L183" s="5">
        <v>3</v>
      </c>
      <c r="M183" s="5">
        <v>4</v>
      </c>
      <c r="N183" s="5">
        <v>2</v>
      </c>
      <c r="O183" s="5">
        <v>4</v>
      </c>
    </row>
    <row r="184" spans="1:15" x14ac:dyDescent="0.3">
      <c r="A184" s="2" t="s">
        <v>417</v>
      </c>
      <c r="B184" s="2" t="s">
        <v>534</v>
      </c>
      <c r="C184" s="3" t="s">
        <v>586</v>
      </c>
      <c r="D184" s="3" t="s">
        <v>1540</v>
      </c>
      <c r="E184" s="4" t="s">
        <v>324</v>
      </c>
      <c r="F184" s="5">
        <v>0</v>
      </c>
      <c r="G184" s="5">
        <v>0</v>
      </c>
      <c r="H184" s="5">
        <v>0</v>
      </c>
      <c r="I184" s="15">
        <v>0</v>
      </c>
      <c r="J184" s="5">
        <v>1</v>
      </c>
      <c r="K184" s="5">
        <v>4</v>
      </c>
      <c r="L184" s="5">
        <v>4</v>
      </c>
      <c r="M184" s="5">
        <v>2</v>
      </c>
      <c r="N184" s="5">
        <v>8</v>
      </c>
      <c r="O184" s="5">
        <v>2</v>
      </c>
    </row>
    <row r="185" spans="1:15" x14ac:dyDescent="0.3">
      <c r="A185" s="2" t="s">
        <v>420</v>
      </c>
      <c r="B185" s="2" t="s">
        <v>534</v>
      </c>
      <c r="C185" s="3" t="s">
        <v>537</v>
      </c>
      <c r="D185" s="3" t="s">
        <v>1560</v>
      </c>
      <c r="E185" s="4" t="s">
        <v>538</v>
      </c>
      <c r="F185" s="5">
        <v>0</v>
      </c>
      <c r="G185" s="5">
        <v>0</v>
      </c>
      <c r="H185" s="5">
        <v>0</v>
      </c>
      <c r="I185" s="15">
        <v>0</v>
      </c>
      <c r="J185" s="15">
        <v>0</v>
      </c>
      <c r="K185" s="15">
        <v>0</v>
      </c>
      <c r="L185" s="15">
        <v>0</v>
      </c>
      <c r="M185" s="5">
        <v>1</v>
      </c>
      <c r="N185" s="5">
        <v>0</v>
      </c>
      <c r="O185" s="5">
        <v>0</v>
      </c>
    </row>
    <row r="186" spans="1:15" x14ac:dyDescent="0.3">
      <c r="A186" s="2" t="s">
        <v>422</v>
      </c>
      <c r="B186" s="2" t="s">
        <v>534</v>
      </c>
      <c r="C186" s="3" t="s">
        <v>571</v>
      </c>
      <c r="D186" s="3" t="s">
        <v>1535</v>
      </c>
      <c r="E186" s="4" t="s">
        <v>48</v>
      </c>
      <c r="F186" s="5">
        <v>0</v>
      </c>
      <c r="G186" s="5">
        <v>0</v>
      </c>
      <c r="H186" s="5">
        <v>0</v>
      </c>
      <c r="I186" s="15">
        <v>0</v>
      </c>
      <c r="J186" s="15">
        <v>0</v>
      </c>
      <c r="K186" s="5">
        <v>1</v>
      </c>
      <c r="L186" s="5">
        <v>4</v>
      </c>
      <c r="M186" s="5">
        <v>2</v>
      </c>
      <c r="N186" s="5">
        <v>1</v>
      </c>
      <c r="O186" s="5">
        <v>0</v>
      </c>
    </row>
    <row r="187" spans="1:15" x14ac:dyDescent="0.3">
      <c r="A187" s="2" t="s">
        <v>424</v>
      </c>
      <c r="B187" s="2" t="s">
        <v>534</v>
      </c>
      <c r="C187" s="3" t="s">
        <v>565</v>
      </c>
      <c r="D187" s="3" t="s">
        <v>1538</v>
      </c>
      <c r="E187" s="4" t="s">
        <v>566</v>
      </c>
      <c r="F187" s="5">
        <v>0</v>
      </c>
      <c r="G187" s="5">
        <v>0</v>
      </c>
      <c r="H187" s="5">
        <v>0</v>
      </c>
      <c r="I187" s="15">
        <v>0</v>
      </c>
      <c r="J187" s="15">
        <v>0</v>
      </c>
      <c r="K187" s="15">
        <v>0</v>
      </c>
      <c r="L187" s="5">
        <v>1</v>
      </c>
      <c r="M187" s="15">
        <v>0</v>
      </c>
      <c r="N187" s="5">
        <v>1</v>
      </c>
      <c r="O187" s="15">
        <v>0</v>
      </c>
    </row>
    <row r="188" spans="1:15" x14ac:dyDescent="0.3">
      <c r="A188" s="2" t="s">
        <v>426</v>
      </c>
      <c r="B188" s="2" t="s">
        <v>534</v>
      </c>
      <c r="C188" s="3" t="s">
        <v>548</v>
      </c>
      <c r="D188" s="3" t="s">
        <v>1533</v>
      </c>
      <c r="E188" s="4" t="s">
        <v>213</v>
      </c>
      <c r="F188" s="5">
        <v>0</v>
      </c>
      <c r="G188" s="5">
        <v>0</v>
      </c>
      <c r="H188" s="5">
        <v>0</v>
      </c>
      <c r="I188" s="15">
        <v>0</v>
      </c>
      <c r="J188" s="15">
        <v>0</v>
      </c>
      <c r="K188" s="5">
        <v>4</v>
      </c>
      <c r="L188" s="5">
        <v>6</v>
      </c>
      <c r="M188" s="5">
        <v>7</v>
      </c>
      <c r="N188" s="5">
        <v>6</v>
      </c>
      <c r="O188" s="5">
        <v>6</v>
      </c>
    </row>
    <row r="189" spans="1:15" x14ac:dyDescent="0.3">
      <c r="A189" s="2" t="s">
        <v>428</v>
      </c>
      <c r="B189" s="25">
        <v>2015</v>
      </c>
      <c r="C189" s="7" t="s">
        <v>861</v>
      </c>
      <c r="D189" s="11" t="s">
        <v>1532</v>
      </c>
      <c r="E189" s="33" t="s">
        <v>862</v>
      </c>
      <c r="F189" s="5">
        <v>0</v>
      </c>
      <c r="G189" s="14">
        <v>0</v>
      </c>
      <c r="H189" s="14">
        <v>0</v>
      </c>
      <c r="I189" s="14">
        <v>0</v>
      </c>
      <c r="J189" s="14">
        <v>0</v>
      </c>
      <c r="K189" s="14">
        <v>0</v>
      </c>
      <c r="L189" s="14">
        <v>0</v>
      </c>
      <c r="M189" s="14">
        <v>0</v>
      </c>
      <c r="N189" s="14">
        <v>2</v>
      </c>
      <c r="O189" s="14">
        <v>0</v>
      </c>
    </row>
    <row r="190" spans="1:15" x14ac:dyDescent="0.3">
      <c r="A190" s="2" t="s">
        <v>430</v>
      </c>
      <c r="B190" s="25">
        <v>2015</v>
      </c>
      <c r="C190" s="7" t="s">
        <v>864</v>
      </c>
      <c r="D190" s="11" t="s">
        <v>1537</v>
      </c>
      <c r="E190" s="33" t="s">
        <v>865</v>
      </c>
      <c r="F190" s="5">
        <v>0</v>
      </c>
      <c r="G190" s="14">
        <v>0</v>
      </c>
      <c r="H190" s="14">
        <v>0</v>
      </c>
      <c r="I190" s="14">
        <v>0</v>
      </c>
      <c r="J190" s="14">
        <v>0</v>
      </c>
      <c r="K190" s="14">
        <v>0</v>
      </c>
      <c r="L190" s="14">
        <v>0</v>
      </c>
      <c r="M190" s="14">
        <v>0</v>
      </c>
      <c r="N190" s="14">
        <v>2</v>
      </c>
      <c r="O190" s="14">
        <v>1</v>
      </c>
    </row>
    <row r="191" spans="1:15" x14ac:dyDescent="0.3">
      <c r="A191" s="2" t="s">
        <v>433</v>
      </c>
      <c r="B191" s="25">
        <v>2015</v>
      </c>
      <c r="C191" s="7" t="s">
        <v>901</v>
      </c>
      <c r="D191" s="11" t="s">
        <v>1536</v>
      </c>
      <c r="E191" s="33" t="s">
        <v>902</v>
      </c>
      <c r="F191" s="5">
        <v>0</v>
      </c>
      <c r="G191" s="14">
        <v>0</v>
      </c>
      <c r="H191" s="14">
        <v>0</v>
      </c>
      <c r="I191" s="14">
        <v>0</v>
      </c>
      <c r="J191" s="14">
        <v>0</v>
      </c>
      <c r="K191" s="14">
        <v>0</v>
      </c>
      <c r="L191" s="14">
        <v>3</v>
      </c>
      <c r="M191" s="14">
        <v>0</v>
      </c>
      <c r="N191" s="14">
        <v>4</v>
      </c>
      <c r="O191" s="14">
        <v>2</v>
      </c>
    </row>
    <row r="192" spans="1:15" x14ac:dyDescent="0.3">
      <c r="A192" s="2" t="s">
        <v>435</v>
      </c>
      <c r="B192" s="25">
        <v>2015</v>
      </c>
      <c r="C192" s="7" t="s">
        <v>988</v>
      </c>
      <c r="D192" s="11" t="s">
        <v>1532</v>
      </c>
      <c r="E192" s="33" t="s">
        <v>989</v>
      </c>
      <c r="F192" s="5">
        <v>0</v>
      </c>
      <c r="G192" s="14">
        <v>0</v>
      </c>
      <c r="H192" s="14">
        <v>0</v>
      </c>
      <c r="I192" s="14">
        <v>0</v>
      </c>
      <c r="J192" s="14">
        <v>0</v>
      </c>
      <c r="K192" s="14">
        <v>0</v>
      </c>
      <c r="L192" s="14">
        <v>0</v>
      </c>
      <c r="M192" s="14">
        <v>0</v>
      </c>
      <c r="N192" s="14">
        <v>0</v>
      </c>
      <c r="O192" s="14">
        <v>0</v>
      </c>
    </row>
    <row r="193" spans="1:15" x14ac:dyDescent="0.3">
      <c r="A193" s="2" t="s">
        <v>437</v>
      </c>
      <c r="B193" s="25">
        <v>2015</v>
      </c>
      <c r="C193" s="7" t="s">
        <v>1006</v>
      </c>
      <c r="D193" s="11" t="s">
        <v>1533</v>
      </c>
      <c r="E193" s="33" t="s">
        <v>1007</v>
      </c>
      <c r="F193" s="5">
        <v>0</v>
      </c>
      <c r="G193" s="14">
        <v>0</v>
      </c>
      <c r="H193" s="14">
        <v>0</v>
      </c>
      <c r="I193" s="14">
        <v>0</v>
      </c>
      <c r="J193" s="14">
        <v>0</v>
      </c>
      <c r="K193" s="14">
        <v>0</v>
      </c>
      <c r="L193" s="14">
        <v>1</v>
      </c>
      <c r="M193" s="14">
        <v>0</v>
      </c>
      <c r="N193" s="14">
        <v>4</v>
      </c>
      <c r="O193" s="14">
        <v>1</v>
      </c>
    </row>
    <row r="194" spans="1:15" x14ac:dyDescent="0.3">
      <c r="A194" s="2" t="s">
        <v>439</v>
      </c>
      <c r="B194" s="25">
        <v>2015</v>
      </c>
      <c r="C194" s="7" t="s">
        <v>1012</v>
      </c>
      <c r="D194" s="11" t="s">
        <v>1533</v>
      </c>
      <c r="E194" s="33" t="s">
        <v>1013</v>
      </c>
      <c r="F194" s="5">
        <v>0</v>
      </c>
      <c r="G194" s="14">
        <v>0</v>
      </c>
      <c r="H194" s="14">
        <v>0</v>
      </c>
      <c r="I194" s="14">
        <v>0</v>
      </c>
      <c r="J194" s="14">
        <v>0</v>
      </c>
      <c r="K194" s="14">
        <v>0</v>
      </c>
      <c r="L194" s="14">
        <v>0</v>
      </c>
      <c r="M194" s="14">
        <v>0</v>
      </c>
      <c r="N194" s="14">
        <v>1</v>
      </c>
      <c r="O194" s="14">
        <v>0</v>
      </c>
    </row>
    <row r="195" spans="1:15" x14ac:dyDescent="0.3">
      <c r="A195" s="2" t="s">
        <v>442</v>
      </c>
      <c r="B195" s="25">
        <v>2015</v>
      </c>
      <c r="C195" s="7" t="s">
        <v>1020</v>
      </c>
      <c r="D195" s="11" t="s">
        <v>1532</v>
      </c>
      <c r="E195" s="33" t="s">
        <v>1021</v>
      </c>
      <c r="F195" s="5">
        <v>0</v>
      </c>
      <c r="G195" s="14">
        <v>0</v>
      </c>
      <c r="H195" s="14">
        <v>0</v>
      </c>
      <c r="I195" s="14">
        <v>0</v>
      </c>
      <c r="J195" s="14">
        <v>0</v>
      </c>
      <c r="K195" s="14">
        <v>0</v>
      </c>
      <c r="L195" s="14">
        <v>0</v>
      </c>
      <c r="M195" s="14">
        <v>0</v>
      </c>
      <c r="N195" s="14">
        <v>1</v>
      </c>
      <c r="O195" s="14">
        <v>1</v>
      </c>
    </row>
    <row r="196" spans="1:15" x14ac:dyDescent="0.3">
      <c r="A196" s="2" t="s">
        <v>444</v>
      </c>
      <c r="B196" s="25">
        <v>2015</v>
      </c>
      <c r="C196" s="7" t="s">
        <v>1068</v>
      </c>
      <c r="D196" s="11" t="s">
        <v>1536</v>
      </c>
      <c r="E196" s="33" t="s">
        <v>1069</v>
      </c>
      <c r="F196" s="5">
        <v>0</v>
      </c>
      <c r="G196" s="14">
        <v>0</v>
      </c>
      <c r="H196" s="14">
        <v>0</v>
      </c>
      <c r="I196" s="14">
        <v>0</v>
      </c>
      <c r="J196" s="14">
        <v>0</v>
      </c>
      <c r="K196" s="14">
        <v>0</v>
      </c>
      <c r="L196" s="14">
        <v>2</v>
      </c>
      <c r="M196" s="14">
        <v>0</v>
      </c>
      <c r="N196" s="14">
        <v>6</v>
      </c>
      <c r="O196" s="14">
        <v>5</v>
      </c>
    </row>
    <row r="197" spans="1:15" x14ac:dyDescent="0.3">
      <c r="A197" s="2" t="s">
        <v>447</v>
      </c>
      <c r="B197" s="25">
        <v>2015</v>
      </c>
      <c r="C197" s="7" t="s">
        <v>1078</v>
      </c>
      <c r="D197" s="11" t="s">
        <v>1535</v>
      </c>
      <c r="E197" s="33" t="s">
        <v>1007</v>
      </c>
      <c r="F197" s="5">
        <v>0</v>
      </c>
      <c r="G197" s="14">
        <v>0</v>
      </c>
      <c r="H197" s="14">
        <v>0</v>
      </c>
      <c r="I197" s="14">
        <v>0</v>
      </c>
      <c r="J197" s="14">
        <v>0</v>
      </c>
      <c r="K197" s="14">
        <v>1</v>
      </c>
      <c r="L197" s="14">
        <v>3</v>
      </c>
      <c r="M197" s="14">
        <v>5</v>
      </c>
      <c r="N197" s="14">
        <v>3</v>
      </c>
      <c r="O197" s="14">
        <v>2</v>
      </c>
    </row>
    <row r="198" spans="1:15" x14ac:dyDescent="0.3">
      <c r="A198" s="2" t="s">
        <v>449</v>
      </c>
      <c r="B198" s="2" t="s">
        <v>455</v>
      </c>
      <c r="C198" s="3" t="s">
        <v>527</v>
      </c>
      <c r="D198" s="3" t="s">
        <v>1534</v>
      </c>
      <c r="E198" s="4" t="s">
        <v>528</v>
      </c>
      <c r="F198" s="5">
        <v>0</v>
      </c>
      <c r="G198" s="5">
        <v>0</v>
      </c>
      <c r="H198" s="5">
        <v>0</v>
      </c>
      <c r="I198" s="15">
        <v>0</v>
      </c>
      <c r="J198" s="15">
        <v>0</v>
      </c>
      <c r="K198" s="15">
        <v>0</v>
      </c>
      <c r="L198" s="5">
        <v>1</v>
      </c>
      <c r="M198" s="15">
        <v>0</v>
      </c>
      <c r="N198" s="15">
        <v>0</v>
      </c>
      <c r="O198" s="15">
        <v>0</v>
      </c>
    </row>
    <row r="199" spans="1:15" x14ac:dyDescent="0.3">
      <c r="A199" s="2" t="s">
        <v>451</v>
      </c>
      <c r="B199" s="2" t="s">
        <v>455</v>
      </c>
      <c r="C199" s="3" t="s">
        <v>486</v>
      </c>
      <c r="D199" s="3" t="s">
        <v>1542</v>
      </c>
      <c r="E199" s="4" t="s">
        <v>487</v>
      </c>
      <c r="F199" s="5">
        <v>0</v>
      </c>
      <c r="G199" s="5">
        <v>0</v>
      </c>
      <c r="H199" s="5">
        <v>0</v>
      </c>
      <c r="I199" s="15">
        <v>0</v>
      </c>
      <c r="J199" s="15">
        <v>0</v>
      </c>
      <c r="K199" s="15">
        <v>0</v>
      </c>
      <c r="L199" s="15">
        <v>0</v>
      </c>
      <c r="M199" s="15">
        <v>0</v>
      </c>
      <c r="N199" s="15">
        <v>0</v>
      </c>
      <c r="O199" s="15">
        <v>0</v>
      </c>
    </row>
    <row r="200" spans="1:15" x14ac:dyDescent="0.3">
      <c r="A200" s="2" t="s">
        <v>454</v>
      </c>
      <c r="B200" s="2" t="s">
        <v>455</v>
      </c>
      <c r="C200" s="3" t="s">
        <v>463</v>
      </c>
      <c r="D200" s="3" t="s">
        <v>1547</v>
      </c>
      <c r="E200" s="4" t="s">
        <v>213</v>
      </c>
      <c r="F200" s="5">
        <v>0</v>
      </c>
      <c r="G200" s="5">
        <v>0</v>
      </c>
      <c r="H200" s="5">
        <v>0</v>
      </c>
      <c r="I200" s="15">
        <v>0</v>
      </c>
      <c r="J200" s="15">
        <v>0</v>
      </c>
      <c r="K200" s="15">
        <v>0</v>
      </c>
      <c r="L200" s="15">
        <v>0</v>
      </c>
      <c r="M200" s="5">
        <v>5</v>
      </c>
      <c r="N200" s="5">
        <v>2</v>
      </c>
      <c r="O200" s="5">
        <v>2</v>
      </c>
    </row>
    <row r="201" spans="1:15" x14ac:dyDescent="0.3">
      <c r="A201" s="2" t="s">
        <v>457</v>
      </c>
      <c r="B201" s="2" t="s">
        <v>455</v>
      </c>
      <c r="C201" s="3" t="s">
        <v>501</v>
      </c>
      <c r="D201" s="3" t="s">
        <v>1549</v>
      </c>
      <c r="E201" s="4" t="s">
        <v>502</v>
      </c>
      <c r="F201" s="5">
        <v>0</v>
      </c>
      <c r="G201" s="5">
        <v>0</v>
      </c>
      <c r="H201" s="5">
        <v>0</v>
      </c>
      <c r="I201" s="15">
        <v>0</v>
      </c>
      <c r="J201" s="15">
        <v>0</v>
      </c>
      <c r="K201" s="15">
        <v>0</v>
      </c>
      <c r="L201" s="15">
        <v>0</v>
      </c>
      <c r="M201" s="15">
        <v>0</v>
      </c>
      <c r="N201" s="15">
        <v>0</v>
      </c>
      <c r="O201" s="15">
        <v>0</v>
      </c>
    </row>
    <row r="202" spans="1:15" x14ac:dyDescent="0.3">
      <c r="A202" s="2" t="s">
        <v>460</v>
      </c>
      <c r="B202" s="29">
        <v>2015</v>
      </c>
      <c r="C202" s="6" t="s">
        <v>1106</v>
      </c>
      <c r="D202" s="3" t="s">
        <v>1532</v>
      </c>
      <c r="E202" s="34" t="s">
        <v>1107</v>
      </c>
      <c r="F202" s="5">
        <v>0</v>
      </c>
      <c r="G202" s="14">
        <v>0</v>
      </c>
      <c r="H202" s="14">
        <v>0</v>
      </c>
      <c r="I202" s="14">
        <v>0</v>
      </c>
      <c r="J202" s="14">
        <v>0</v>
      </c>
      <c r="K202" s="14">
        <v>0</v>
      </c>
      <c r="L202" s="14">
        <v>3</v>
      </c>
      <c r="M202" s="14">
        <v>4</v>
      </c>
      <c r="N202" s="14">
        <v>1</v>
      </c>
      <c r="O202" s="14">
        <v>4</v>
      </c>
    </row>
    <row r="203" spans="1:15" x14ac:dyDescent="0.3">
      <c r="A203" s="2" t="s">
        <v>462</v>
      </c>
      <c r="B203" s="29">
        <v>2015</v>
      </c>
      <c r="C203" s="6" t="s">
        <v>1122</v>
      </c>
      <c r="D203" s="3" t="s">
        <v>1547</v>
      </c>
      <c r="E203" s="34" t="s">
        <v>1123</v>
      </c>
      <c r="F203" s="5">
        <v>0</v>
      </c>
      <c r="G203" s="14">
        <v>0</v>
      </c>
      <c r="H203" s="14">
        <v>0</v>
      </c>
      <c r="I203" s="14">
        <v>0</v>
      </c>
      <c r="J203" s="14">
        <v>0</v>
      </c>
      <c r="K203" s="14">
        <v>0</v>
      </c>
      <c r="L203" s="14">
        <v>1</v>
      </c>
      <c r="M203" s="14">
        <v>3</v>
      </c>
      <c r="N203" s="14">
        <v>3</v>
      </c>
      <c r="O203" s="14">
        <v>4</v>
      </c>
    </row>
    <row r="204" spans="1:15" x14ac:dyDescent="0.3">
      <c r="A204" s="2" t="s">
        <v>464</v>
      </c>
      <c r="B204" s="29">
        <v>2015</v>
      </c>
      <c r="C204" s="6" t="s">
        <v>1209</v>
      </c>
      <c r="D204" s="3" t="s">
        <v>1533</v>
      </c>
      <c r="E204" s="34" t="s">
        <v>859</v>
      </c>
      <c r="F204" s="5">
        <v>0</v>
      </c>
      <c r="G204" s="14">
        <v>0</v>
      </c>
      <c r="H204" s="14">
        <v>0</v>
      </c>
      <c r="I204" s="14">
        <v>0</v>
      </c>
      <c r="J204" s="14">
        <v>0</v>
      </c>
      <c r="K204" s="14">
        <v>0</v>
      </c>
      <c r="L204" s="14">
        <v>1</v>
      </c>
      <c r="M204" s="14">
        <v>3</v>
      </c>
      <c r="N204" s="14">
        <v>2</v>
      </c>
      <c r="O204" s="14">
        <v>3</v>
      </c>
    </row>
    <row r="205" spans="1:15" x14ac:dyDescent="0.3">
      <c r="A205" s="2" t="s">
        <v>467</v>
      </c>
      <c r="B205" s="29">
        <v>2015</v>
      </c>
      <c r="C205" s="6" t="s">
        <v>1218</v>
      </c>
      <c r="D205" s="3" t="s">
        <v>1551</v>
      </c>
      <c r="E205" s="34" t="s">
        <v>940</v>
      </c>
      <c r="F205" s="5">
        <v>0</v>
      </c>
      <c r="G205" s="14">
        <v>0</v>
      </c>
      <c r="H205" s="14">
        <v>0</v>
      </c>
      <c r="I205" s="14">
        <v>0</v>
      </c>
      <c r="J205" s="14">
        <v>0</v>
      </c>
      <c r="K205" s="14">
        <v>0</v>
      </c>
      <c r="L205" s="14">
        <v>0</v>
      </c>
      <c r="M205" s="14">
        <v>0</v>
      </c>
      <c r="N205" s="14">
        <v>0</v>
      </c>
      <c r="O205" s="14">
        <v>0</v>
      </c>
    </row>
    <row r="206" spans="1:15" x14ac:dyDescent="0.3">
      <c r="A206" s="2" t="s">
        <v>469</v>
      </c>
      <c r="B206" s="29">
        <v>2015</v>
      </c>
      <c r="C206" s="6" t="s">
        <v>1248</v>
      </c>
      <c r="D206" s="3" t="s">
        <v>1537</v>
      </c>
      <c r="E206" s="34" t="s">
        <v>859</v>
      </c>
      <c r="F206" s="5">
        <v>0</v>
      </c>
      <c r="G206" s="14">
        <v>0</v>
      </c>
      <c r="H206" s="14">
        <v>0</v>
      </c>
      <c r="I206" s="14">
        <v>0</v>
      </c>
      <c r="J206" s="14">
        <v>0</v>
      </c>
      <c r="K206" s="14">
        <v>1</v>
      </c>
      <c r="L206" s="14">
        <v>0</v>
      </c>
      <c r="M206" s="14">
        <v>0</v>
      </c>
      <c r="N206" s="14">
        <v>3</v>
      </c>
      <c r="O206" s="14">
        <v>0</v>
      </c>
    </row>
    <row r="207" spans="1:15" x14ac:dyDescent="0.3">
      <c r="A207" s="2" t="s">
        <v>471</v>
      </c>
      <c r="B207" s="29">
        <v>2015</v>
      </c>
      <c r="C207" s="3" t="s">
        <v>1352</v>
      </c>
      <c r="D207" s="3" t="s">
        <v>1537</v>
      </c>
      <c r="E207" s="34" t="s">
        <v>1203</v>
      </c>
      <c r="F207" s="8">
        <v>0</v>
      </c>
      <c r="G207" s="8">
        <v>0</v>
      </c>
      <c r="H207" s="8">
        <v>0</v>
      </c>
      <c r="I207" s="8">
        <v>0</v>
      </c>
      <c r="J207" s="8">
        <v>0</v>
      </c>
      <c r="K207" s="8">
        <v>1</v>
      </c>
      <c r="L207" s="8">
        <v>1</v>
      </c>
      <c r="M207" s="8">
        <v>0</v>
      </c>
      <c r="N207" s="8">
        <v>4</v>
      </c>
      <c r="O207" s="8">
        <v>2</v>
      </c>
    </row>
    <row r="208" spans="1:15" x14ac:dyDescent="0.3">
      <c r="A208" s="2" t="s">
        <v>474</v>
      </c>
      <c r="B208" s="29">
        <v>2015</v>
      </c>
      <c r="C208" s="3" t="s">
        <v>1354</v>
      </c>
      <c r="D208" s="3" t="s">
        <v>1537</v>
      </c>
      <c r="E208" s="34" t="s">
        <v>859</v>
      </c>
      <c r="F208" s="8">
        <v>0</v>
      </c>
      <c r="G208" s="8">
        <v>0</v>
      </c>
      <c r="H208" s="8">
        <v>0</v>
      </c>
      <c r="I208" s="8">
        <v>0</v>
      </c>
      <c r="J208" s="8">
        <v>0</v>
      </c>
      <c r="K208" s="8">
        <v>0</v>
      </c>
      <c r="L208" s="8">
        <v>0</v>
      </c>
      <c r="M208" s="8">
        <v>3</v>
      </c>
      <c r="N208" s="8">
        <v>1</v>
      </c>
      <c r="O208" s="8">
        <v>1</v>
      </c>
    </row>
    <row r="209" spans="1:15" x14ac:dyDescent="0.3">
      <c r="A209" s="2" t="s">
        <v>477</v>
      </c>
      <c r="B209" s="29">
        <v>2015</v>
      </c>
      <c r="C209" s="3" t="s">
        <v>1356</v>
      </c>
      <c r="D209" s="3" t="s">
        <v>1547</v>
      </c>
      <c r="E209" s="34" t="s">
        <v>921</v>
      </c>
      <c r="F209" s="8">
        <v>0</v>
      </c>
      <c r="G209" s="8">
        <v>0</v>
      </c>
      <c r="H209" s="8">
        <v>0</v>
      </c>
      <c r="I209" s="8">
        <v>0</v>
      </c>
      <c r="J209" s="8">
        <v>0</v>
      </c>
      <c r="K209" s="8">
        <v>0</v>
      </c>
      <c r="L209" s="8">
        <v>1</v>
      </c>
      <c r="M209" s="8">
        <v>0</v>
      </c>
      <c r="N209" s="8">
        <v>0</v>
      </c>
      <c r="O209" s="8">
        <v>1</v>
      </c>
    </row>
    <row r="210" spans="1:15" x14ac:dyDescent="0.3">
      <c r="A210" s="2" t="s">
        <v>479</v>
      </c>
      <c r="B210" s="29">
        <v>2015</v>
      </c>
      <c r="C210" s="3" t="s">
        <v>1358</v>
      </c>
      <c r="D210" s="3" t="s">
        <v>1551</v>
      </c>
      <c r="E210" s="34" t="s">
        <v>921</v>
      </c>
      <c r="F210" s="8">
        <v>0</v>
      </c>
      <c r="G210" s="8">
        <v>0</v>
      </c>
      <c r="H210" s="8">
        <v>0</v>
      </c>
      <c r="I210" s="8">
        <v>0</v>
      </c>
      <c r="J210" s="8">
        <v>0</v>
      </c>
      <c r="K210" s="8">
        <v>0</v>
      </c>
      <c r="L210" s="8">
        <v>0</v>
      </c>
      <c r="M210" s="8">
        <v>1</v>
      </c>
      <c r="N210" s="8">
        <v>0</v>
      </c>
      <c r="O210" s="8">
        <v>1</v>
      </c>
    </row>
    <row r="211" spans="1:15" x14ac:dyDescent="0.3">
      <c r="A211" s="2" t="s">
        <v>481</v>
      </c>
      <c r="B211" s="29">
        <v>2015</v>
      </c>
      <c r="C211" s="3" t="s">
        <v>1360</v>
      </c>
      <c r="D211" s="3" t="s">
        <v>1536</v>
      </c>
      <c r="E211" s="34" t="s">
        <v>1361</v>
      </c>
      <c r="F211" s="8">
        <v>0</v>
      </c>
      <c r="G211" s="8">
        <v>0</v>
      </c>
      <c r="H211" s="8">
        <v>0</v>
      </c>
      <c r="I211" s="8">
        <v>0</v>
      </c>
      <c r="J211" s="8">
        <v>0</v>
      </c>
      <c r="K211" s="8">
        <v>0</v>
      </c>
      <c r="L211" s="8">
        <v>0</v>
      </c>
      <c r="M211" s="8">
        <v>0</v>
      </c>
      <c r="N211" s="8">
        <v>0</v>
      </c>
      <c r="O211" s="8">
        <v>0</v>
      </c>
    </row>
    <row r="212" spans="1:15" x14ac:dyDescent="0.3">
      <c r="A212" s="2" t="s">
        <v>483</v>
      </c>
      <c r="B212" s="29">
        <v>2015</v>
      </c>
      <c r="C212" s="3" t="s">
        <v>1363</v>
      </c>
      <c r="D212" s="3" t="s">
        <v>1535</v>
      </c>
      <c r="E212" s="34" t="s">
        <v>1364</v>
      </c>
      <c r="F212" s="8">
        <v>0</v>
      </c>
      <c r="G212" s="8">
        <v>0</v>
      </c>
      <c r="H212" s="8">
        <v>0</v>
      </c>
      <c r="I212" s="8">
        <v>0</v>
      </c>
      <c r="J212" s="8">
        <v>0</v>
      </c>
      <c r="K212" s="8">
        <v>3</v>
      </c>
      <c r="L212" s="8">
        <v>9</v>
      </c>
      <c r="M212" s="8">
        <v>27</v>
      </c>
      <c r="N212" s="8">
        <v>27</v>
      </c>
      <c r="O212" s="8">
        <v>28</v>
      </c>
    </row>
    <row r="213" spans="1:15" x14ac:dyDescent="0.3">
      <c r="A213" s="2" t="s">
        <v>485</v>
      </c>
      <c r="B213" s="29">
        <v>2015</v>
      </c>
      <c r="C213" s="3" t="s">
        <v>1366</v>
      </c>
      <c r="D213" s="3" t="s">
        <v>1533</v>
      </c>
      <c r="E213" s="34" t="s">
        <v>859</v>
      </c>
      <c r="F213" s="8">
        <v>0</v>
      </c>
      <c r="G213" s="8">
        <v>0</v>
      </c>
      <c r="H213" s="8">
        <v>0</v>
      </c>
      <c r="I213" s="8">
        <v>0</v>
      </c>
      <c r="J213" s="8">
        <v>0</v>
      </c>
      <c r="K213" s="8">
        <v>0</v>
      </c>
      <c r="L213" s="8">
        <v>0</v>
      </c>
      <c r="M213" s="8">
        <v>0</v>
      </c>
      <c r="N213" s="8">
        <v>0</v>
      </c>
      <c r="O213" s="8">
        <v>0</v>
      </c>
    </row>
    <row r="214" spans="1:15" x14ac:dyDescent="0.3">
      <c r="A214" s="2" t="s">
        <v>488</v>
      </c>
      <c r="B214" s="29">
        <v>2015</v>
      </c>
      <c r="C214" s="3" t="s">
        <v>1368</v>
      </c>
      <c r="D214" s="3" t="s">
        <v>1535</v>
      </c>
      <c r="E214" s="34" t="s">
        <v>1369</v>
      </c>
      <c r="F214" s="8">
        <v>0</v>
      </c>
      <c r="G214" s="8">
        <v>0</v>
      </c>
      <c r="H214" s="8">
        <v>0</v>
      </c>
      <c r="I214" s="8">
        <v>0</v>
      </c>
      <c r="J214" s="8">
        <v>0</v>
      </c>
      <c r="K214" s="8">
        <v>3</v>
      </c>
      <c r="L214" s="8">
        <v>2</v>
      </c>
      <c r="M214" s="8">
        <v>4</v>
      </c>
      <c r="N214" s="8">
        <v>2</v>
      </c>
      <c r="O214" s="8">
        <v>7</v>
      </c>
    </row>
    <row r="215" spans="1:15" x14ac:dyDescent="0.3">
      <c r="A215" s="2" t="s">
        <v>490</v>
      </c>
      <c r="B215" s="29">
        <v>2015</v>
      </c>
      <c r="C215" s="3" t="s">
        <v>1371</v>
      </c>
      <c r="D215" s="3" t="s">
        <v>1537</v>
      </c>
      <c r="E215" s="34" t="s">
        <v>1372</v>
      </c>
      <c r="F215" s="8">
        <v>0</v>
      </c>
      <c r="G215" s="8">
        <v>0</v>
      </c>
      <c r="H215" s="8">
        <v>0</v>
      </c>
      <c r="I215" s="8">
        <v>0</v>
      </c>
      <c r="J215" s="8">
        <v>0</v>
      </c>
      <c r="K215" s="8">
        <v>0</v>
      </c>
      <c r="L215" s="8">
        <v>0</v>
      </c>
      <c r="M215" s="8">
        <v>3</v>
      </c>
      <c r="N215" s="8">
        <v>0</v>
      </c>
      <c r="O215" s="8">
        <v>1</v>
      </c>
    </row>
    <row r="216" spans="1:15" x14ac:dyDescent="0.3">
      <c r="A216" s="2" t="s">
        <v>492</v>
      </c>
      <c r="B216" s="2" t="s">
        <v>455</v>
      </c>
      <c r="C216" s="3" t="s">
        <v>1288</v>
      </c>
      <c r="D216" s="27" t="s">
        <v>1551</v>
      </c>
      <c r="E216" s="4" t="s">
        <v>97</v>
      </c>
      <c r="F216" s="15">
        <v>0</v>
      </c>
      <c r="G216" s="14">
        <v>0</v>
      </c>
      <c r="H216" s="14">
        <v>0</v>
      </c>
      <c r="I216" s="14">
        <v>0</v>
      </c>
      <c r="J216" s="14">
        <v>0</v>
      </c>
      <c r="K216" s="14">
        <v>0</v>
      </c>
      <c r="L216" s="5">
        <v>2</v>
      </c>
      <c r="M216" s="5">
        <v>6</v>
      </c>
      <c r="N216" s="5">
        <v>2</v>
      </c>
      <c r="O216" s="5">
        <v>2</v>
      </c>
    </row>
    <row r="217" spans="1:15" x14ac:dyDescent="0.3">
      <c r="A217" s="2" t="s">
        <v>494</v>
      </c>
      <c r="B217" s="2" t="s">
        <v>455</v>
      </c>
      <c r="C217" s="3" t="s">
        <v>514</v>
      </c>
      <c r="D217" s="3" t="s">
        <v>1551</v>
      </c>
      <c r="E217" s="4" t="s">
        <v>324</v>
      </c>
      <c r="F217" s="5">
        <v>0</v>
      </c>
      <c r="G217" s="5">
        <v>0</v>
      </c>
      <c r="H217" s="5">
        <v>0</v>
      </c>
      <c r="I217" s="15">
        <v>0</v>
      </c>
      <c r="J217" s="15">
        <v>0</v>
      </c>
      <c r="K217" s="15">
        <v>0</v>
      </c>
      <c r="L217" s="5">
        <v>2</v>
      </c>
      <c r="M217" s="5">
        <v>3</v>
      </c>
      <c r="N217" s="15">
        <v>0</v>
      </c>
      <c r="O217" s="5">
        <v>1</v>
      </c>
    </row>
    <row r="218" spans="1:15" x14ac:dyDescent="0.3">
      <c r="A218" s="2" t="s">
        <v>496</v>
      </c>
      <c r="B218" s="2" t="s">
        <v>455</v>
      </c>
      <c r="C218" s="3" t="s">
        <v>532</v>
      </c>
      <c r="D218" s="3" t="s">
        <v>1542</v>
      </c>
      <c r="E218" s="4" t="s">
        <v>235</v>
      </c>
      <c r="F218" s="5">
        <v>0</v>
      </c>
      <c r="G218" s="5">
        <v>0</v>
      </c>
      <c r="H218" s="5">
        <v>0</v>
      </c>
      <c r="I218" s="15">
        <v>0</v>
      </c>
      <c r="J218" s="15">
        <v>0</v>
      </c>
      <c r="K218" s="5">
        <v>5</v>
      </c>
      <c r="L218" s="5">
        <v>7</v>
      </c>
      <c r="M218" s="5">
        <v>6</v>
      </c>
      <c r="N218" s="5">
        <v>5</v>
      </c>
      <c r="O218" s="5">
        <v>7</v>
      </c>
    </row>
    <row r="219" spans="1:15" x14ac:dyDescent="0.3">
      <c r="A219" s="2" t="s">
        <v>498</v>
      </c>
      <c r="B219" s="2" t="s">
        <v>455</v>
      </c>
      <c r="C219" s="3" t="s">
        <v>520</v>
      </c>
      <c r="D219" s="3" t="s">
        <v>1552</v>
      </c>
      <c r="E219" s="4" t="s">
        <v>466</v>
      </c>
      <c r="F219" s="5">
        <v>0</v>
      </c>
      <c r="G219" s="5">
        <v>0</v>
      </c>
      <c r="H219" s="5">
        <v>0</v>
      </c>
      <c r="I219" s="15">
        <v>0</v>
      </c>
      <c r="J219" s="15">
        <v>0</v>
      </c>
      <c r="K219" s="15">
        <v>0</v>
      </c>
      <c r="L219" s="5">
        <v>4</v>
      </c>
      <c r="M219" s="5">
        <v>2</v>
      </c>
      <c r="N219" s="5">
        <v>2</v>
      </c>
      <c r="O219" s="5">
        <v>2</v>
      </c>
    </row>
    <row r="220" spans="1:15" x14ac:dyDescent="0.3">
      <c r="A220" s="2" t="s">
        <v>500</v>
      </c>
      <c r="B220" s="2" t="s">
        <v>455</v>
      </c>
      <c r="C220" s="3" t="s">
        <v>511</v>
      </c>
      <c r="D220" s="3" t="s">
        <v>1542</v>
      </c>
      <c r="E220" s="4" t="s">
        <v>512</v>
      </c>
      <c r="F220" s="5">
        <v>0</v>
      </c>
      <c r="G220" s="5">
        <v>0</v>
      </c>
      <c r="H220" s="5">
        <v>0</v>
      </c>
      <c r="I220" s="15">
        <v>0</v>
      </c>
      <c r="J220" s="15">
        <v>0</v>
      </c>
      <c r="K220" s="15">
        <v>0</v>
      </c>
      <c r="L220" s="15">
        <v>0</v>
      </c>
      <c r="M220" s="15">
        <v>0</v>
      </c>
      <c r="N220" s="15">
        <v>0</v>
      </c>
      <c r="O220" s="15">
        <v>0</v>
      </c>
    </row>
    <row r="221" spans="1:15" x14ac:dyDescent="0.3">
      <c r="A221" s="2" t="s">
        <v>503</v>
      </c>
      <c r="B221" s="2" t="s">
        <v>455</v>
      </c>
      <c r="C221" s="3" t="s">
        <v>475</v>
      </c>
      <c r="D221" s="3" t="s">
        <v>1541</v>
      </c>
      <c r="E221" s="4" t="s">
        <v>476</v>
      </c>
      <c r="F221" s="5">
        <v>0</v>
      </c>
      <c r="G221" s="5">
        <v>0</v>
      </c>
      <c r="H221" s="5">
        <v>0</v>
      </c>
      <c r="I221" s="15">
        <v>0</v>
      </c>
      <c r="J221" s="15">
        <v>0</v>
      </c>
      <c r="K221" s="15">
        <v>0</v>
      </c>
      <c r="L221" s="15">
        <v>0</v>
      </c>
      <c r="M221" s="15">
        <v>0</v>
      </c>
      <c r="N221" s="15">
        <v>0</v>
      </c>
      <c r="O221" s="15">
        <v>0</v>
      </c>
    </row>
    <row r="222" spans="1:15" x14ac:dyDescent="0.3">
      <c r="A222" s="2" t="s">
        <v>506</v>
      </c>
      <c r="B222" s="2" t="s">
        <v>455</v>
      </c>
      <c r="C222" s="3" t="s">
        <v>530</v>
      </c>
      <c r="D222" s="3" t="s">
        <v>1533</v>
      </c>
      <c r="E222" s="4" t="s">
        <v>97</v>
      </c>
      <c r="F222" s="5">
        <v>0</v>
      </c>
      <c r="G222" s="5">
        <v>0</v>
      </c>
      <c r="H222" s="5">
        <v>0</v>
      </c>
      <c r="I222" s="15">
        <v>0</v>
      </c>
      <c r="J222" s="15">
        <v>0</v>
      </c>
      <c r="K222" s="5">
        <v>1</v>
      </c>
      <c r="L222" s="5">
        <v>3</v>
      </c>
      <c r="M222" s="15">
        <v>0</v>
      </c>
      <c r="N222" s="5">
        <v>1</v>
      </c>
      <c r="O222" s="5">
        <v>1</v>
      </c>
    </row>
    <row r="223" spans="1:15" x14ac:dyDescent="0.3">
      <c r="A223" s="2" t="s">
        <v>508</v>
      </c>
      <c r="B223" s="2" t="s">
        <v>455</v>
      </c>
      <c r="C223" s="3" t="s">
        <v>465</v>
      </c>
      <c r="D223" s="3" t="s">
        <v>1538</v>
      </c>
      <c r="E223" s="4" t="s">
        <v>466</v>
      </c>
      <c r="F223" s="5">
        <v>0</v>
      </c>
      <c r="G223" s="5">
        <v>0</v>
      </c>
      <c r="H223" s="5">
        <v>0</v>
      </c>
      <c r="I223" s="15">
        <v>0</v>
      </c>
      <c r="J223" s="15">
        <v>0</v>
      </c>
      <c r="K223" s="15">
        <v>0</v>
      </c>
      <c r="L223" s="5">
        <v>1</v>
      </c>
      <c r="M223" s="5">
        <v>7</v>
      </c>
      <c r="N223" s="5">
        <v>4</v>
      </c>
      <c r="O223" s="5">
        <v>2</v>
      </c>
    </row>
    <row r="224" spans="1:15" x14ac:dyDescent="0.3">
      <c r="A224" s="2" t="s">
        <v>510</v>
      </c>
      <c r="B224" s="2" t="s">
        <v>455</v>
      </c>
      <c r="C224" s="3" t="s">
        <v>504</v>
      </c>
      <c r="D224" s="3" t="s">
        <v>1532</v>
      </c>
      <c r="E224" s="4" t="s">
        <v>505</v>
      </c>
      <c r="F224" s="5">
        <v>0</v>
      </c>
      <c r="G224" s="5">
        <v>0</v>
      </c>
      <c r="H224" s="5">
        <v>0</v>
      </c>
      <c r="I224" s="15">
        <v>0</v>
      </c>
      <c r="J224" s="15">
        <v>0</v>
      </c>
      <c r="K224" s="5">
        <v>1</v>
      </c>
      <c r="L224" s="5">
        <v>10</v>
      </c>
      <c r="M224" s="5">
        <v>11</v>
      </c>
      <c r="N224" s="5">
        <v>8</v>
      </c>
      <c r="O224" s="5">
        <v>10</v>
      </c>
    </row>
    <row r="225" spans="1:15" x14ac:dyDescent="0.3">
      <c r="A225" s="2" t="s">
        <v>513</v>
      </c>
      <c r="B225" s="2" t="s">
        <v>455</v>
      </c>
      <c r="C225" s="3" t="s">
        <v>516</v>
      </c>
      <c r="D225" s="3" t="s">
        <v>1559</v>
      </c>
      <c r="E225" s="4" t="s">
        <v>324</v>
      </c>
      <c r="F225" s="5">
        <v>0</v>
      </c>
      <c r="G225" s="5">
        <v>0</v>
      </c>
      <c r="H225" s="5">
        <v>0</v>
      </c>
      <c r="I225" s="15">
        <v>0</v>
      </c>
      <c r="J225" s="15">
        <v>0</v>
      </c>
      <c r="K225" s="15">
        <v>0</v>
      </c>
      <c r="L225" s="5">
        <v>3</v>
      </c>
      <c r="M225" s="5">
        <v>4</v>
      </c>
      <c r="N225" s="5">
        <v>4</v>
      </c>
      <c r="O225" s="5">
        <v>4</v>
      </c>
    </row>
    <row r="226" spans="1:15" x14ac:dyDescent="0.3">
      <c r="A226" s="2" t="s">
        <v>515</v>
      </c>
      <c r="B226" s="2" t="s">
        <v>455</v>
      </c>
      <c r="C226" s="3" t="s">
        <v>524</v>
      </c>
      <c r="D226" s="3" t="s">
        <v>1535</v>
      </c>
      <c r="E226" s="4" t="s">
        <v>4693</v>
      </c>
      <c r="F226" s="5">
        <v>0</v>
      </c>
      <c r="G226" s="5">
        <v>0</v>
      </c>
      <c r="H226" s="5">
        <v>0</v>
      </c>
      <c r="I226" s="15">
        <v>0</v>
      </c>
      <c r="J226" s="15">
        <v>0</v>
      </c>
      <c r="K226" s="15">
        <v>0</v>
      </c>
      <c r="L226" s="15">
        <v>0</v>
      </c>
      <c r="M226" s="15">
        <v>0</v>
      </c>
      <c r="N226" s="5">
        <v>1</v>
      </c>
      <c r="O226" s="5">
        <v>0</v>
      </c>
    </row>
    <row r="227" spans="1:15" x14ac:dyDescent="0.3">
      <c r="A227" s="2" t="s">
        <v>517</v>
      </c>
      <c r="B227" s="2" t="s">
        <v>455</v>
      </c>
      <c r="C227" s="3" t="s">
        <v>518</v>
      </c>
      <c r="D227" s="3" t="s">
        <v>1533</v>
      </c>
      <c r="E227" s="4" t="s">
        <v>97</v>
      </c>
      <c r="F227" s="5">
        <v>0</v>
      </c>
      <c r="G227" s="5">
        <v>0</v>
      </c>
      <c r="H227" s="5">
        <v>0</v>
      </c>
      <c r="I227" s="15">
        <v>0</v>
      </c>
      <c r="J227" s="15">
        <v>0</v>
      </c>
      <c r="K227" s="15">
        <v>0</v>
      </c>
      <c r="L227" s="5">
        <v>3</v>
      </c>
      <c r="M227" s="5">
        <v>4</v>
      </c>
      <c r="N227" s="5">
        <v>6</v>
      </c>
      <c r="O227" s="5">
        <v>11</v>
      </c>
    </row>
    <row r="228" spans="1:15" x14ac:dyDescent="0.3">
      <c r="A228" s="2" t="s">
        <v>519</v>
      </c>
      <c r="B228" s="2" t="s">
        <v>455</v>
      </c>
      <c r="C228" s="3" t="s">
        <v>493</v>
      </c>
      <c r="D228" s="3" t="s">
        <v>1533</v>
      </c>
      <c r="E228" s="4" t="s">
        <v>97</v>
      </c>
      <c r="F228" s="5">
        <v>0</v>
      </c>
      <c r="G228" s="5">
        <v>0</v>
      </c>
      <c r="H228" s="5">
        <v>0</v>
      </c>
      <c r="I228" s="15">
        <v>0</v>
      </c>
      <c r="J228" s="15">
        <v>0</v>
      </c>
      <c r="K228" s="5">
        <v>1</v>
      </c>
      <c r="L228" s="5">
        <v>2</v>
      </c>
      <c r="M228" s="5">
        <v>3</v>
      </c>
      <c r="N228" s="5">
        <v>1</v>
      </c>
      <c r="O228" s="5">
        <v>4</v>
      </c>
    </row>
    <row r="229" spans="1:15" x14ac:dyDescent="0.3">
      <c r="A229" s="2" t="s">
        <v>521</v>
      </c>
      <c r="B229" s="2" t="s">
        <v>455</v>
      </c>
      <c r="C229" s="3" t="s">
        <v>461</v>
      </c>
      <c r="D229" s="3" t="s">
        <v>1533</v>
      </c>
      <c r="E229" s="4" t="s">
        <v>97</v>
      </c>
      <c r="F229" s="5">
        <v>0</v>
      </c>
      <c r="G229" s="5">
        <v>0</v>
      </c>
      <c r="H229" s="5">
        <v>0</v>
      </c>
      <c r="I229" s="15">
        <v>0</v>
      </c>
      <c r="J229" s="15">
        <v>0</v>
      </c>
      <c r="K229" s="15">
        <v>0</v>
      </c>
      <c r="L229" s="5">
        <v>1</v>
      </c>
      <c r="M229" s="5">
        <v>3</v>
      </c>
      <c r="N229" s="5">
        <v>3</v>
      </c>
      <c r="O229" s="5">
        <v>5</v>
      </c>
    </row>
    <row r="230" spans="1:15" x14ac:dyDescent="0.3">
      <c r="A230" s="2" t="s">
        <v>523</v>
      </c>
      <c r="B230" s="2" t="s">
        <v>455</v>
      </c>
      <c r="C230" s="3" t="s">
        <v>461</v>
      </c>
      <c r="D230" s="27" t="s">
        <v>1533</v>
      </c>
      <c r="E230" s="4" t="s">
        <v>97</v>
      </c>
      <c r="F230" s="15">
        <v>0</v>
      </c>
      <c r="G230" s="14">
        <v>0</v>
      </c>
      <c r="H230" s="14">
        <v>0</v>
      </c>
      <c r="I230" s="14">
        <v>0</v>
      </c>
      <c r="J230" s="14">
        <v>0</v>
      </c>
      <c r="K230" s="14">
        <v>0</v>
      </c>
      <c r="L230" s="5">
        <v>1</v>
      </c>
      <c r="M230" s="5">
        <v>3</v>
      </c>
      <c r="N230" s="5">
        <v>3</v>
      </c>
      <c r="O230" s="5">
        <v>5</v>
      </c>
    </row>
    <row r="231" spans="1:15" x14ac:dyDescent="0.3">
      <c r="A231" s="2" t="s">
        <v>526</v>
      </c>
      <c r="B231" s="2" t="s">
        <v>455</v>
      </c>
      <c r="C231" s="3" t="s">
        <v>497</v>
      </c>
      <c r="D231" s="3" t="s">
        <v>1533</v>
      </c>
      <c r="E231" s="4" t="s">
        <v>97</v>
      </c>
      <c r="F231" s="5">
        <v>0</v>
      </c>
      <c r="G231" s="5">
        <v>0</v>
      </c>
      <c r="H231" s="5">
        <v>0</v>
      </c>
      <c r="I231" s="15">
        <v>0</v>
      </c>
      <c r="J231" s="15">
        <v>0</v>
      </c>
      <c r="K231" s="15">
        <v>0</v>
      </c>
      <c r="L231" s="5">
        <v>1</v>
      </c>
      <c r="M231" s="5">
        <v>3</v>
      </c>
      <c r="N231" s="5">
        <v>1</v>
      </c>
      <c r="O231" s="5">
        <v>0</v>
      </c>
    </row>
    <row r="232" spans="1:15" x14ac:dyDescent="0.3">
      <c r="A232" s="2" t="s">
        <v>529</v>
      </c>
      <c r="B232" s="2" t="s">
        <v>455</v>
      </c>
      <c r="C232" s="3" t="s">
        <v>495</v>
      </c>
      <c r="D232" s="3" t="s">
        <v>1533</v>
      </c>
      <c r="E232" s="4" t="s">
        <v>97</v>
      </c>
      <c r="F232" s="5">
        <v>0</v>
      </c>
      <c r="G232" s="5">
        <v>0</v>
      </c>
      <c r="H232" s="5">
        <v>0</v>
      </c>
      <c r="I232" s="15">
        <v>0</v>
      </c>
      <c r="J232" s="15">
        <v>0</v>
      </c>
      <c r="K232" s="15">
        <v>0</v>
      </c>
      <c r="L232" s="5">
        <v>2</v>
      </c>
      <c r="M232" s="5">
        <v>4</v>
      </c>
      <c r="N232" s="5">
        <v>0</v>
      </c>
      <c r="O232" s="5">
        <v>3</v>
      </c>
    </row>
    <row r="233" spans="1:15" x14ac:dyDescent="0.3">
      <c r="A233" s="2" t="s">
        <v>531</v>
      </c>
      <c r="B233" s="2" t="s">
        <v>455</v>
      </c>
      <c r="C233" s="3" t="s">
        <v>499</v>
      </c>
      <c r="D233" s="3" t="s">
        <v>1533</v>
      </c>
      <c r="E233" s="4" t="s">
        <v>97</v>
      </c>
      <c r="F233" s="5">
        <v>0</v>
      </c>
      <c r="G233" s="5">
        <v>0</v>
      </c>
      <c r="H233" s="5">
        <v>0</v>
      </c>
      <c r="I233" s="15">
        <v>0</v>
      </c>
      <c r="J233" s="15">
        <v>0</v>
      </c>
      <c r="K233" s="5">
        <v>1</v>
      </c>
      <c r="L233" s="5">
        <v>2</v>
      </c>
      <c r="M233" s="5">
        <v>8</v>
      </c>
      <c r="N233" s="5">
        <v>3</v>
      </c>
      <c r="O233" s="5">
        <v>7</v>
      </c>
    </row>
    <row r="234" spans="1:15" x14ac:dyDescent="0.3">
      <c r="A234" s="2" t="s">
        <v>533</v>
      </c>
      <c r="B234" s="2" t="s">
        <v>455</v>
      </c>
      <c r="C234" s="3" t="s">
        <v>480</v>
      </c>
      <c r="D234" s="3" t="s">
        <v>1532</v>
      </c>
      <c r="E234" s="4" t="s">
        <v>97</v>
      </c>
      <c r="F234" s="5">
        <v>0</v>
      </c>
      <c r="G234" s="5">
        <v>0</v>
      </c>
      <c r="H234" s="5">
        <v>0</v>
      </c>
      <c r="I234" s="15">
        <v>0</v>
      </c>
      <c r="J234" s="15">
        <v>0</v>
      </c>
      <c r="K234" s="15">
        <v>0</v>
      </c>
      <c r="L234" s="5">
        <v>3</v>
      </c>
      <c r="M234" s="5">
        <v>3</v>
      </c>
      <c r="N234" s="5">
        <v>5</v>
      </c>
      <c r="O234" s="5">
        <v>7</v>
      </c>
    </row>
    <row r="235" spans="1:15" x14ac:dyDescent="0.3">
      <c r="A235" s="2" t="s">
        <v>536</v>
      </c>
      <c r="B235" s="2" t="s">
        <v>455</v>
      </c>
      <c r="C235" s="3" t="s">
        <v>456</v>
      </c>
      <c r="D235" s="3" t="s">
        <v>1533</v>
      </c>
      <c r="E235" s="4" t="s">
        <v>97</v>
      </c>
      <c r="F235" s="5">
        <v>0</v>
      </c>
      <c r="G235" s="5">
        <v>0</v>
      </c>
      <c r="H235" s="5">
        <v>0</v>
      </c>
      <c r="I235" s="15">
        <v>0</v>
      </c>
      <c r="J235" s="15">
        <v>0</v>
      </c>
      <c r="K235" s="15">
        <v>0</v>
      </c>
      <c r="L235" s="5">
        <v>1</v>
      </c>
      <c r="M235" s="5">
        <v>4</v>
      </c>
      <c r="N235" s="5">
        <v>4</v>
      </c>
      <c r="O235" s="15">
        <v>0</v>
      </c>
    </row>
    <row r="236" spans="1:15" x14ac:dyDescent="0.3">
      <c r="A236" s="2" t="s">
        <v>539</v>
      </c>
      <c r="B236" s="2" t="s">
        <v>455</v>
      </c>
      <c r="C236" s="3" t="s">
        <v>468</v>
      </c>
      <c r="D236" s="3" t="s">
        <v>1554</v>
      </c>
      <c r="E236" s="4" t="s">
        <v>69</v>
      </c>
      <c r="F236" s="5">
        <v>0</v>
      </c>
      <c r="G236" s="5">
        <v>0</v>
      </c>
      <c r="H236" s="5">
        <v>0</v>
      </c>
      <c r="I236" s="15">
        <v>0</v>
      </c>
      <c r="J236" s="15">
        <v>0</v>
      </c>
      <c r="K236" s="15">
        <v>0</v>
      </c>
      <c r="L236" s="15">
        <v>0</v>
      </c>
      <c r="M236" s="5">
        <v>2</v>
      </c>
      <c r="N236" s="5">
        <v>1</v>
      </c>
      <c r="O236" s="5">
        <v>0</v>
      </c>
    </row>
    <row r="237" spans="1:15" x14ac:dyDescent="0.3">
      <c r="A237" s="2" t="s">
        <v>541</v>
      </c>
      <c r="B237" s="2" t="s">
        <v>455</v>
      </c>
      <c r="C237" s="3" t="s">
        <v>472</v>
      </c>
      <c r="D237" s="3" t="s">
        <v>1533</v>
      </c>
      <c r="E237" s="4" t="s">
        <v>473</v>
      </c>
      <c r="F237" s="5">
        <v>0</v>
      </c>
      <c r="G237" s="5">
        <v>0</v>
      </c>
      <c r="H237" s="5">
        <v>0</v>
      </c>
      <c r="I237" s="15">
        <v>0</v>
      </c>
      <c r="J237" s="15">
        <v>0</v>
      </c>
      <c r="K237" s="15">
        <v>0</v>
      </c>
      <c r="L237" s="15">
        <v>0</v>
      </c>
      <c r="M237" s="5">
        <v>4</v>
      </c>
      <c r="N237" s="5">
        <v>4</v>
      </c>
      <c r="O237" s="5">
        <v>3</v>
      </c>
    </row>
    <row r="238" spans="1:15" x14ac:dyDescent="0.3">
      <c r="A238" s="2" t="s">
        <v>543</v>
      </c>
      <c r="B238" s="2" t="s">
        <v>455</v>
      </c>
      <c r="C238" s="3" t="s">
        <v>491</v>
      </c>
      <c r="D238" s="3" t="s">
        <v>1538</v>
      </c>
      <c r="E238" s="4" t="s">
        <v>324</v>
      </c>
      <c r="F238" s="5">
        <v>0</v>
      </c>
      <c r="G238" s="5">
        <v>0</v>
      </c>
      <c r="H238" s="5">
        <v>0</v>
      </c>
      <c r="I238" s="15">
        <v>0</v>
      </c>
      <c r="J238" s="15">
        <v>0</v>
      </c>
      <c r="K238" s="15">
        <v>0</v>
      </c>
      <c r="L238" s="15">
        <v>0</v>
      </c>
      <c r="M238" s="5">
        <v>1</v>
      </c>
      <c r="N238" s="5">
        <v>3</v>
      </c>
      <c r="O238" s="5">
        <v>5</v>
      </c>
    </row>
    <row r="239" spans="1:15" x14ac:dyDescent="0.3">
      <c r="A239" s="2" t="s">
        <v>545</v>
      </c>
      <c r="B239" s="2" t="s">
        <v>455</v>
      </c>
      <c r="C239" s="3" t="s">
        <v>489</v>
      </c>
      <c r="D239" s="3" t="s">
        <v>1542</v>
      </c>
      <c r="E239" s="4" t="s">
        <v>324</v>
      </c>
      <c r="F239" s="5">
        <v>0</v>
      </c>
      <c r="G239" s="5">
        <v>0</v>
      </c>
      <c r="H239" s="5">
        <v>0</v>
      </c>
      <c r="I239" s="15">
        <v>0</v>
      </c>
      <c r="J239" s="15">
        <v>0</v>
      </c>
      <c r="K239" s="15">
        <v>0</v>
      </c>
      <c r="L239" s="5">
        <v>1</v>
      </c>
      <c r="M239" s="5">
        <v>1</v>
      </c>
      <c r="N239" s="5">
        <v>4</v>
      </c>
      <c r="O239" s="5">
        <v>2</v>
      </c>
    </row>
    <row r="240" spans="1:15" x14ac:dyDescent="0.3">
      <c r="A240" s="2" t="s">
        <v>547</v>
      </c>
      <c r="B240" s="2" t="s">
        <v>455</v>
      </c>
      <c r="C240" s="3" t="s">
        <v>470</v>
      </c>
      <c r="D240" s="3" t="s">
        <v>1539</v>
      </c>
      <c r="E240" s="4" t="s">
        <v>69</v>
      </c>
      <c r="F240" s="5">
        <v>0</v>
      </c>
      <c r="G240" s="5">
        <v>0</v>
      </c>
      <c r="H240" s="5">
        <v>0</v>
      </c>
      <c r="I240" s="15">
        <v>0</v>
      </c>
      <c r="J240" s="15">
        <v>0</v>
      </c>
      <c r="K240" s="15">
        <v>0</v>
      </c>
      <c r="L240" s="5">
        <v>2</v>
      </c>
      <c r="M240" s="5">
        <v>2</v>
      </c>
      <c r="N240" s="5">
        <v>3</v>
      </c>
      <c r="O240" s="5">
        <v>5</v>
      </c>
    </row>
    <row r="241" spans="1:15" x14ac:dyDescent="0.3">
      <c r="A241" s="2" t="s">
        <v>549</v>
      </c>
      <c r="B241" s="2" t="s">
        <v>455</v>
      </c>
      <c r="C241" s="3" t="s">
        <v>478</v>
      </c>
      <c r="D241" s="3" t="s">
        <v>1532</v>
      </c>
      <c r="E241" s="4" t="s">
        <v>459</v>
      </c>
      <c r="F241" s="5">
        <v>0</v>
      </c>
      <c r="G241" s="5">
        <v>0</v>
      </c>
      <c r="H241" s="5">
        <v>0</v>
      </c>
      <c r="I241" s="15">
        <v>0</v>
      </c>
      <c r="J241" s="15">
        <v>0</v>
      </c>
      <c r="K241" s="15">
        <v>0</v>
      </c>
      <c r="L241" s="5">
        <v>2</v>
      </c>
      <c r="M241" s="5">
        <v>2</v>
      </c>
      <c r="N241" s="5">
        <v>9</v>
      </c>
      <c r="O241" s="5">
        <v>8</v>
      </c>
    </row>
    <row r="242" spans="1:15" x14ac:dyDescent="0.3">
      <c r="A242" s="2" t="s">
        <v>552</v>
      </c>
      <c r="B242" s="2" t="s">
        <v>455</v>
      </c>
      <c r="C242" s="3" t="s">
        <v>522</v>
      </c>
      <c r="D242" s="3" t="s">
        <v>1537</v>
      </c>
      <c r="E242" s="4" t="s">
        <v>318</v>
      </c>
      <c r="F242" s="5">
        <v>0</v>
      </c>
      <c r="G242" s="5">
        <v>0</v>
      </c>
      <c r="H242" s="5">
        <v>0</v>
      </c>
      <c r="I242" s="15">
        <v>0</v>
      </c>
      <c r="J242" s="15">
        <v>0</v>
      </c>
      <c r="K242" s="15">
        <v>0</v>
      </c>
      <c r="L242" s="5">
        <v>2</v>
      </c>
      <c r="M242" s="5">
        <v>2</v>
      </c>
      <c r="N242" s="5">
        <v>4</v>
      </c>
      <c r="O242" s="5">
        <v>3</v>
      </c>
    </row>
    <row r="243" spans="1:15" x14ac:dyDescent="0.3">
      <c r="A243" s="2" t="s">
        <v>554</v>
      </c>
      <c r="B243" s="2" t="s">
        <v>455</v>
      </c>
      <c r="C243" s="3" t="s">
        <v>509</v>
      </c>
      <c r="D243" s="3" t="s">
        <v>1538</v>
      </c>
      <c r="E243" s="4" t="s">
        <v>97</v>
      </c>
      <c r="F243" s="5">
        <v>0</v>
      </c>
      <c r="G243" s="5">
        <v>0</v>
      </c>
      <c r="H243" s="5">
        <v>0</v>
      </c>
      <c r="I243" s="15">
        <v>0</v>
      </c>
      <c r="J243" s="15">
        <v>0</v>
      </c>
      <c r="K243" s="15">
        <v>0</v>
      </c>
      <c r="L243" s="5">
        <v>5</v>
      </c>
      <c r="M243" s="5">
        <v>1</v>
      </c>
      <c r="N243" s="5">
        <v>1</v>
      </c>
      <c r="O243" s="5">
        <v>4</v>
      </c>
    </row>
    <row r="244" spans="1:15" x14ac:dyDescent="0.3">
      <c r="A244" s="2" t="s">
        <v>556</v>
      </c>
      <c r="B244" s="2" t="s">
        <v>455</v>
      </c>
      <c r="C244" s="3" t="s">
        <v>484</v>
      </c>
      <c r="D244" s="3" t="s">
        <v>1536</v>
      </c>
      <c r="E244" s="4" t="s">
        <v>419</v>
      </c>
      <c r="F244" s="5">
        <v>0</v>
      </c>
      <c r="G244" s="5">
        <v>0</v>
      </c>
      <c r="H244" s="5">
        <v>0</v>
      </c>
      <c r="I244" s="15">
        <v>0</v>
      </c>
      <c r="J244" s="15">
        <v>0</v>
      </c>
      <c r="K244" s="15">
        <v>0</v>
      </c>
      <c r="L244" s="5">
        <v>1</v>
      </c>
      <c r="M244" s="5">
        <v>3</v>
      </c>
      <c r="N244" s="5">
        <v>0</v>
      </c>
      <c r="O244" s="5">
        <v>1</v>
      </c>
    </row>
    <row r="245" spans="1:15" x14ac:dyDescent="0.3">
      <c r="A245" s="2" t="s">
        <v>559</v>
      </c>
      <c r="B245" s="2" t="s">
        <v>455</v>
      </c>
      <c r="C245" s="3" t="s">
        <v>507</v>
      </c>
      <c r="D245" s="3" t="s">
        <v>1534</v>
      </c>
      <c r="E245" s="4" t="s">
        <v>235</v>
      </c>
      <c r="F245" s="5">
        <v>0</v>
      </c>
      <c r="G245" s="5">
        <v>0</v>
      </c>
      <c r="H245" s="5">
        <v>0</v>
      </c>
      <c r="I245" s="15">
        <v>0</v>
      </c>
      <c r="J245" s="15">
        <v>0</v>
      </c>
      <c r="K245" s="15">
        <v>0</v>
      </c>
      <c r="L245" s="5">
        <v>6</v>
      </c>
      <c r="M245" s="5">
        <v>8</v>
      </c>
      <c r="N245" s="5">
        <v>9</v>
      </c>
      <c r="O245" s="5">
        <v>8</v>
      </c>
    </row>
    <row r="246" spans="1:15" x14ac:dyDescent="0.3">
      <c r="A246" s="2" t="s">
        <v>562</v>
      </c>
      <c r="B246" s="2" t="s">
        <v>455</v>
      </c>
      <c r="C246" s="3" t="s">
        <v>482</v>
      </c>
      <c r="D246" s="3" t="s">
        <v>1551</v>
      </c>
      <c r="E246" s="4" t="s">
        <v>69</v>
      </c>
      <c r="F246" s="5">
        <v>0</v>
      </c>
      <c r="G246" s="5">
        <v>0</v>
      </c>
      <c r="H246" s="5">
        <v>0</v>
      </c>
      <c r="I246" s="15">
        <v>0</v>
      </c>
      <c r="J246" s="15">
        <v>0</v>
      </c>
      <c r="K246" s="15">
        <v>0</v>
      </c>
      <c r="L246" s="15">
        <v>0</v>
      </c>
      <c r="M246" s="15">
        <v>0</v>
      </c>
      <c r="N246" s="5">
        <v>2</v>
      </c>
      <c r="O246" s="5">
        <v>1</v>
      </c>
    </row>
    <row r="247" spans="1:15" x14ac:dyDescent="0.3">
      <c r="A247" s="2" t="s">
        <v>564</v>
      </c>
      <c r="B247" s="2" t="s">
        <v>455</v>
      </c>
      <c r="C247" s="3" t="s">
        <v>458</v>
      </c>
      <c r="D247" s="3" t="s">
        <v>1532</v>
      </c>
      <c r="E247" s="4" t="s">
        <v>459</v>
      </c>
      <c r="F247" s="5">
        <v>0</v>
      </c>
      <c r="G247" s="5">
        <v>0</v>
      </c>
      <c r="H247" s="5">
        <v>0</v>
      </c>
      <c r="I247" s="15">
        <v>0</v>
      </c>
      <c r="J247" s="15">
        <v>0</v>
      </c>
      <c r="K247" s="15">
        <v>0</v>
      </c>
      <c r="L247" s="15">
        <v>0</v>
      </c>
      <c r="M247" s="5">
        <v>3</v>
      </c>
      <c r="N247" s="5">
        <v>1</v>
      </c>
      <c r="O247" s="15">
        <v>0</v>
      </c>
    </row>
    <row r="248" spans="1:15" x14ac:dyDescent="0.3">
      <c r="A248" s="2" t="s">
        <v>567</v>
      </c>
      <c r="B248" s="25">
        <v>2016</v>
      </c>
      <c r="C248" s="3" t="s">
        <v>1377</v>
      </c>
      <c r="D248" s="11" t="s">
        <v>1533</v>
      </c>
      <c r="E248" s="33" t="s">
        <v>1378</v>
      </c>
      <c r="F248" s="8">
        <v>0</v>
      </c>
      <c r="G248" s="8">
        <v>0</v>
      </c>
      <c r="H248" s="8">
        <v>0</v>
      </c>
      <c r="I248" s="8">
        <v>0</v>
      </c>
      <c r="J248" s="8">
        <v>0</v>
      </c>
      <c r="K248" s="8">
        <v>0</v>
      </c>
      <c r="L248" s="8">
        <v>0</v>
      </c>
      <c r="M248" s="8">
        <v>6</v>
      </c>
      <c r="N248" s="8">
        <v>3</v>
      </c>
      <c r="O248" s="8">
        <v>1</v>
      </c>
    </row>
    <row r="249" spans="1:15" x14ac:dyDescent="0.3">
      <c r="A249" s="2" t="s">
        <v>570</v>
      </c>
      <c r="B249" s="25">
        <v>2016</v>
      </c>
      <c r="C249" s="3" t="s">
        <v>1400</v>
      </c>
      <c r="D249" s="11" t="s">
        <v>1532</v>
      </c>
      <c r="E249" s="33" t="s">
        <v>1384</v>
      </c>
      <c r="F249" s="8">
        <v>0</v>
      </c>
      <c r="G249" s="8">
        <v>0</v>
      </c>
      <c r="H249" s="8">
        <v>0</v>
      </c>
      <c r="I249" s="8">
        <v>0</v>
      </c>
      <c r="J249" s="8">
        <v>0</v>
      </c>
      <c r="K249" s="8">
        <v>0</v>
      </c>
      <c r="L249" s="8">
        <v>0</v>
      </c>
      <c r="M249" s="8">
        <v>0</v>
      </c>
      <c r="N249" s="8">
        <v>0</v>
      </c>
      <c r="O249" s="8">
        <v>0</v>
      </c>
    </row>
    <row r="250" spans="1:15" x14ac:dyDescent="0.3">
      <c r="A250" s="2" t="s">
        <v>572</v>
      </c>
      <c r="B250" s="25">
        <v>2016</v>
      </c>
      <c r="C250" s="3" t="s">
        <v>1374</v>
      </c>
      <c r="D250" s="11" t="s">
        <v>1547</v>
      </c>
      <c r="E250" s="33" t="s">
        <v>1375</v>
      </c>
      <c r="F250" s="8">
        <v>0</v>
      </c>
      <c r="G250" s="8">
        <v>0</v>
      </c>
      <c r="H250" s="8">
        <v>0</v>
      </c>
      <c r="I250" s="8">
        <v>0</v>
      </c>
      <c r="J250" s="8">
        <v>0</v>
      </c>
      <c r="K250" s="8">
        <v>0</v>
      </c>
      <c r="L250" s="8">
        <v>0</v>
      </c>
      <c r="M250" s="8">
        <v>3</v>
      </c>
      <c r="N250" s="8">
        <v>2</v>
      </c>
      <c r="O250" s="8">
        <v>4</v>
      </c>
    </row>
    <row r="251" spans="1:15" x14ac:dyDescent="0.3">
      <c r="A251" s="2" t="s">
        <v>575</v>
      </c>
      <c r="B251" s="25">
        <v>2016</v>
      </c>
      <c r="C251" s="3" t="s">
        <v>1388</v>
      </c>
      <c r="D251" s="11" t="s">
        <v>1535</v>
      </c>
      <c r="E251" s="33" t="s">
        <v>1389</v>
      </c>
      <c r="F251" s="8">
        <v>0</v>
      </c>
      <c r="G251" s="8">
        <v>0</v>
      </c>
      <c r="H251" s="8">
        <v>0</v>
      </c>
      <c r="I251" s="8">
        <v>0</v>
      </c>
      <c r="J251" s="8">
        <v>0</v>
      </c>
      <c r="K251" s="8">
        <v>0</v>
      </c>
      <c r="L251" s="8">
        <v>1</v>
      </c>
      <c r="M251" s="8">
        <v>0</v>
      </c>
      <c r="N251" s="8">
        <v>1</v>
      </c>
      <c r="O251" s="8">
        <v>0</v>
      </c>
    </row>
    <row r="252" spans="1:15" x14ac:dyDescent="0.3">
      <c r="A252" s="2" t="s">
        <v>577</v>
      </c>
      <c r="B252" s="25">
        <v>2016</v>
      </c>
      <c r="C252" s="3" t="s">
        <v>1383</v>
      </c>
      <c r="D252" s="11" t="s">
        <v>1532</v>
      </c>
      <c r="E252" s="33" t="s">
        <v>1384</v>
      </c>
      <c r="F252" s="8">
        <v>0</v>
      </c>
      <c r="G252" s="8">
        <v>0</v>
      </c>
      <c r="H252" s="8">
        <v>0</v>
      </c>
      <c r="I252" s="8">
        <v>0</v>
      </c>
      <c r="J252" s="8">
        <v>0</v>
      </c>
      <c r="K252" s="8">
        <v>0</v>
      </c>
      <c r="L252" s="8">
        <v>0</v>
      </c>
      <c r="M252" s="8">
        <v>0</v>
      </c>
      <c r="N252" s="8">
        <v>0</v>
      </c>
      <c r="O252" s="8">
        <v>1</v>
      </c>
    </row>
    <row r="253" spans="1:15" x14ac:dyDescent="0.3">
      <c r="A253" s="2" t="s">
        <v>579</v>
      </c>
      <c r="B253" s="25">
        <v>2016</v>
      </c>
      <c r="C253" s="3" t="s">
        <v>1402</v>
      </c>
      <c r="D253" s="11" t="s">
        <v>1548</v>
      </c>
      <c r="E253" s="33" t="s">
        <v>921</v>
      </c>
      <c r="F253" s="8">
        <v>0</v>
      </c>
      <c r="G253" s="8">
        <v>0</v>
      </c>
      <c r="H253" s="8">
        <v>0</v>
      </c>
      <c r="I253" s="8">
        <v>0</v>
      </c>
      <c r="J253" s="8">
        <v>0</v>
      </c>
      <c r="K253" s="8">
        <v>0</v>
      </c>
      <c r="L253" s="8">
        <v>1</v>
      </c>
      <c r="M253" s="8">
        <v>11</v>
      </c>
      <c r="N253" s="8">
        <v>9</v>
      </c>
      <c r="O253" s="8">
        <v>16</v>
      </c>
    </row>
    <row r="254" spans="1:15" x14ac:dyDescent="0.3">
      <c r="A254" s="2" t="s">
        <v>581</v>
      </c>
      <c r="B254" s="25">
        <v>2016</v>
      </c>
      <c r="C254" s="3" t="s">
        <v>1380</v>
      </c>
      <c r="D254" s="11" t="s">
        <v>1532</v>
      </c>
      <c r="E254" s="33" t="s">
        <v>1381</v>
      </c>
      <c r="F254" s="8">
        <v>0</v>
      </c>
      <c r="G254" s="8">
        <v>0</v>
      </c>
      <c r="H254" s="8">
        <v>0</v>
      </c>
      <c r="I254" s="8">
        <v>0</v>
      </c>
      <c r="J254" s="8">
        <v>0</v>
      </c>
      <c r="K254" s="8">
        <v>0</v>
      </c>
      <c r="L254" s="8">
        <v>0</v>
      </c>
      <c r="M254" s="8">
        <v>0</v>
      </c>
      <c r="N254" s="8">
        <v>0</v>
      </c>
      <c r="O254" s="8">
        <v>3</v>
      </c>
    </row>
    <row r="255" spans="1:15" x14ac:dyDescent="0.3">
      <c r="A255" s="2" t="s">
        <v>583</v>
      </c>
      <c r="B255" s="25">
        <v>2016</v>
      </c>
      <c r="C255" s="3" t="s">
        <v>1394</v>
      </c>
      <c r="D255" s="11" t="s">
        <v>1547</v>
      </c>
      <c r="E255" s="33" t="s">
        <v>1395</v>
      </c>
      <c r="F255" s="8">
        <v>0</v>
      </c>
      <c r="G255" s="8">
        <v>0</v>
      </c>
      <c r="H255" s="8">
        <v>0</v>
      </c>
      <c r="I255" s="8">
        <v>0</v>
      </c>
      <c r="J255" s="8">
        <v>0</v>
      </c>
      <c r="K255" s="8">
        <v>0</v>
      </c>
      <c r="L255" s="8">
        <v>3</v>
      </c>
      <c r="M255" s="8">
        <v>3</v>
      </c>
      <c r="N255" s="8">
        <v>7</v>
      </c>
      <c r="O255" s="8">
        <v>3</v>
      </c>
    </row>
    <row r="256" spans="1:15" x14ac:dyDescent="0.3">
      <c r="A256" s="2" t="s">
        <v>585</v>
      </c>
      <c r="B256" s="25">
        <v>2016</v>
      </c>
      <c r="C256" s="3" t="s">
        <v>1386</v>
      </c>
      <c r="D256" s="11" t="s">
        <v>1547</v>
      </c>
      <c r="E256" s="33" t="s">
        <v>859</v>
      </c>
      <c r="F256" s="8">
        <v>0</v>
      </c>
      <c r="G256" s="8">
        <v>0</v>
      </c>
      <c r="H256" s="8">
        <v>0</v>
      </c>
      <c r="I256" s="8">
        <v>0</v>
      </c>
      <c r="J256" s="8">
        <v>0</v>
      </c>
      <c r="K256" s="8">
        <v>0</v>
      </c>
      <c r="L256" s="8">
        <v>0</v>
      </c>
      <c r="M256" s="8">
        <v>0</v>
      </c>
      <c r="N256" s="8">
        <v>0</v>
      </c>
      <c r="O256" s="8">
        <v>1</v>
      </c>
    </row>
    <row r="257" spans="1:15" x14ac:dyDescent="0.3">
      <c r="A257" s="2" t="s">
        <v>587</v>
      </c>
      <c r="B257" s="25">
        <v>2016</v>
      </c>
      <c r="C257" s="3" t="s">
        <v>1391</v>
      </c>
      <c r="D257" s="11" t="s">
        <v>1537</v>
      </c>
      <c r="E257" s="33" t="s">
        <v>1392</v>
      </c>
      <c r="F257" s="8">
        <v>0</v>
      </c>
      <c r="G257" s="8">
        <v>0</v>
      </c>
      <c r="H257" s="8">
        <v>0</v>
      </c>
      <c r="I257" s="8">
        <v>0</v>
      </c>
      <c r="J257" s="8">
        <v>0</v>
      </c>
      <c r="K257" s="8">
        <v>0</v>
      </c>
      <c r="L257" s="8">
        <v>0</v>
      </c>
      <c r="M257" s="8">
        <v>2</v>
      </c>
      <c r="N257" s="8">
        <v>4</v>
      </c>
      <c r="O257" s="8">
        <v>2</v>
      </c>
    </row>
    <row r="258" spans="1:15" x14ac:dyDescent="0.3">
      <c r="A258" s="2" t="s">
        <v>589</v>
      </c>
      <c r="B258" s="25">
        <v>2016</v>
      </c>
      <c r="C258" s="3" t="s">
        <v>1397</v>
      </c>
      <c r="D258" s="11" t="s">
        <v>1533</v>
      </c>
      <c r="E258" s="33" t="s">
        <v>1398</v>
      </c>
      <c r="F258" s="8">
        <v>0</v>
      </c>
      <c r="G258" s="8">
        <v>0</v>
      </c>
      <c r="H258" s="8">
        <v>0</v>
      </c>
      <c r="I258" s="8">
        <v>0</v>
      </c>
      <c r="J258" s="8">
        <v>0</v>
      </c>
      <c r="K258" s="8">
        <v>0</v>
      </c>
      <c r="L258" s="8">
        <v>0</v>
      </c>
      <c r="M258" s="8">
        <v>0</v>
      </c>
      <c r="N258" s="8">
        <v>0</v>
      </c>
      <c r="O258" s="8">
        <v>0</v>
      </c>
    </row>
    <row r="259" spans="1:15" x14ac:dyDescent="0.3">
      <c r="A259" s="2" t="s">
        <v>591</v>
      </c>
      <c r="B259" s="2" t="s">
        <v>395</v>
      </c>
      <c r="C259" s="3" t="s">
        <v>414</v>
      </c>
      <c r="D259" s="3" t="s">
        <v>1547</v>
      </c>
      <c r="E259" s="4" t="s">
        <v>213</v>
      </c>
      <c r="F259" s="5">
        <v>0</v>
      </c>
      <c r="G259" s="5">
        <v>0</v>
      </c>
      <c r="H259" s="5">
        <v>0</v>
      </c>
      <c r="I259" s="15">
        <v>0</v>
      </c>
      <c r="J259" s="15">
        <v>0</v>
      </c>
      <c r="K259" s="15">
        <v>0</v>
      </c>
      <c r="L259" s="15">
        <v>0</v>
      </c>
      <c r="M259" s="5">
        <v>4</v>
      </c>
      <c r="N259" s="5">
        <v>5</v>
      </c>
      <c r="O259" s="5">
        <v>4</v>
      </c>
    </row>
    <row r="260" spans="1:15" x14ac:dyDescent="0.3">
      <c r="A260" s="2" t="s">
        <v>594</v>
      </c>
      <c r="B260" s="29">
        <v>2016</v>
      </c>
      <c r="C260" s="6" t="s">
        <v>887</v>
      </c>
      <c r="D260" s="3" t="s">
        <v>1535</v>
      </c>
      <c r="E260" s="34" t="s">
        <v>888</v>
      </c>
      <c r="F260" s="5">
        <v>0</v>
      </c>
      <c r="G260" s="14">
        <v>0</v>
      </c>
      <c r="H260" s="14">
        <v>0</v>
      </c>
      <c r="I260" s="14">
        <v>0</v>
      </c>
      <c r="J260" s="14">
        <v>0</v>
      </c>
      <c r="K260" s="14">
        <v>0</v>
      </c>
      <c r="L260" s="14">
        <v>0</v>
      </c>
      <c r="M260" s="14">
        <v>2</v>
      </c>
      <c r="N260" s="14">
        <v>1</v>
      </c>
      <c r="O260" s="14">
        <v>2</v>
      </c>
    </row>
    <row r="261" spans="1:15" x14ac:dyDescent="0.3">
      <c r="A261" s="2" t="s">
        <v>597</v>
      </c>
      <c r="B261" s="29">
        <v>2016</v>
      </c>
      <c r="C261" s="6" t="s">
        <v>1131</v>
      </c>
      <c r="D261" s="3" t="s">
        <v>1534</v>
      </c>
      <c r="E261" s="34" t="s">
        <v>921</v>
      </c>
      <c r="F261" s="5">
        <v>0</v>
      </c>
      <c r="G261" s="14">
        <v>0</v>
      </c>
      <c r="H261" s="14">
        <v>0</v>
      </c>
      <c r="I261" s="14">
        <v>0</v>
      </c>
      <c r="J261" s="14">
        <v>0</v>
      </c>
      <c r="K261" s="14">
        <v>0</v>
      </c>
      <c r="L261" s="14">
        <v>1</v>
      </c>
      <c r="M261" s="14">
        <v>1</v>
      </c>
      <c r="N261" s="14">
        <v>5</v>
      </c>
      <c r="O261" s="14">
        <v>1</v>
      </c>
    </row>
    <row r="262" spans="1:15" x14ac:dyDescent="0.3">
      <c r="A262" s="2" t="s">
        <v>599</v>
      </c>
      <c r="B262" s="29">
        <v>2016</v>
      </c>
      <c r="C262" s="6" t="s">
        <v>893</v>
      </c>
      <c r="D262" s="3" t="s">
        <v>1541</v>
      </c>
      <c r="E262" s="34" t="s">
        <v>894</v>
      </c>
      <c r="F262" s="5">
        <v>0</v>
      </c>
      <c r="G262" s="14">
        <v>0</v>
      </c>
      <c r="H262" s="14">
        <v>0</v>
      </c>
      <c r="I262" s="14">
        <v>0</v>
      </c>
      <c r="J262" s="14">
        <v>0</v>
      </c>
      <c r="K262" s="14">
        <v>0</v>
      </c>
      <c r="L262" s="14">
        <v>0</v>
      </c>
      <c r="M262" s="14">
        <v>1</v>
      </c>
      <c r="N262" s="14">
        <v>2</v>
      </c>
      <c r="O262" s="14">
        <v>1</v>
      </c>
    </row>
    <row r="263" spans="1:15" x14ac:dyDescent="0.3">
      <c r="A263" s="2" t="s">
        <v>601</v>
      </c>
      <c r="B263" s="29">
        <v>2016</v>
      </c>
      <c r="C263" s="6" t="s">
        <v>1114</v>
      </c>
      <c r="D263" s="3" t="s">
        <v>1533</v>
      </c>
      <c r="E263" s="34" t="s">
        <v>1115</v>
      </c>
      <c r="F263" s="5">
        <v>0</v>
      </c>
      <c r="G263" s="14">
        <v>0</v>
      </c>
      <c r="H263" s="14">
        <v>0</v>
      </c>
      <c r="I263" s="14">
        <v>0</v>
      </c>
      <c r="J263" s="14">
        <v>0</v>
      </c>
      <c r="K263" s="14">
        <v>0</v>
      </c>
      <c r="L263" s="14">
        <v>0</v>
      </c>
      <c r="M263" s="14">
        <v>1</v>
      </c>
      <c r="N263" s="14">
        <v>1</v>
      </c>
      <c r="O263" s="14">
        <v>2</v>
      </c>
    </row>
    <row r="264" spans="1:15" x14ac:dyDescent="0.3">
      <c r="A264" s="2" t="s">
        <v>603</v>
      </c>
      <c r="B264" s="29">
        <v>2016</v>
      </c>
      <c r="C264" s="6" t="s">
        <v>947</v>
      </c>
      <c r="D264" s="3" t="s">
        <v>1537</v>
      </c>
      <c r="E264" s="34" t="s">
        <v>859</v>
      </c>
      <c r="F264" s="5">
        <v>0</v>
      </c>
      <c r="G264" s="14">
        <v>0</v>
      </c>
      <c r="H264" s="14">
        <v>0</v>
      </c>
      <c r="I264" s="14">
        <v>0</v>
      </c>
      <c r="J264" s="14">
        <v>0</v>
      </c>
      <c r="K264" s="14">
        <v>0</v>
      </c>
      <c r="L264" s="14">
        <v>1</v>
      </c>
      <c r="M264" s="14">
        <v>0</v>
      </c>
      <c r="N264" s="14">
        <v>0</v>
      </c>
      <c r="O264" s="14">
        <v>0</v>
      </c>
    </row>
    <row r="265" spans="1:15" x14ac:dyDescent="0.3">
      <c r="A265" s="2" t="s">
        <v>605</v>
      </c>
      <c r="B265" s="29">
        <v>2016</v>
      </c>
      <c r="C265" s="6" t="s">
        <v>1009</v>
      </c>
      <c r="D265" s="3" t="s">
        <v>1547</v>
      </c>
      <c r="E265" s="34" t="s">
        <v>1010</v>
      </c>
      <c r="F265" s="5">
        <v>0</v>
      </c>
      <c r="G265" s="14">
        <v>0</v>
      </c>
      <c r="H265" s="14">
        <v>0</v>
      </c>
      <c r="I265" s="14">
        <v>0</v>
      </c>
      <c r="J265" s="14">
        <v>0</v>
      </c>
      <c r="K265" s="14">
        <v>0</v>
      </c>
      <c r="L265" s="14">
        <v>0</v>
      </c>
      <c r="M265" s="14">
        <v>0</v>
      </c>
      <c r="N265" s="14">
        <v>2</v>
      </c>
      <c r="O265" s="14">
        <v>1</v>
      </c>
    </row>
    <row r="266" spans="1:15" x14ac:dyDescent="0.3">
      <c r="A266" s="2" t="s">
        <v>608</v>
      </c>
      <c r="B266" s="29">
        <v>2016</v>
      </c>
      <c r="C266" s="6" t="s">
        <v>998</v>
      </c>
      <c r="D266" s="3" t="s">
        <v>1534</v>
      </c>
      <c r="E266" s="34" t="s">
        <v>999</v>
      </c>
      <c r="F266" s="5">
        <v>0</v>
      </c>
      <c r="G266" s="14">
        <v>0</v>
      </c>
      <c r="H266" s="14">
        <v>0</v>
      </c>
      <c r="I266" s="14">
        <v>0</v>
      </c>
      <c r="J266" s="14">
        <v>0</v>
      </c>
      <c r="K266" s="14">
        <v>0</v>
      </c>
      <c r="L266" s="14">
        <v>0</v>
      </c>
      <c r="M266" s="14">
        <v>0</v>
      </c>
      <c r="N266" s="14">
        <v>1</v>
      </c>
      <c r="O266" s="14">
        <v>2</v>
      </c>
    </row>
    <row r="267" spans="1:15" x14ac:dyDescent="0.3">
      <c r="A267" s="2" t="s">
        <v>610</v>
      </c>
      <c r="B267" s="29">
        <v>2016</v>
      </c>
      <c r="C267" s="6" t="s">
        <v>843</v>
      </c>
      <c r="D267" s="3" t="s">
        <v>1541</v>
      </c>
      <c r="E267" s="34" t="s">
        <v>844</v>
      </c>
      <c r="F267" s="5">
        <v>0</v>
      </c>
      <c r="G267" s="5">
        <v>0</v>
      </c>
      <c r="H267" s="5">
        <v>0</v>
      </c>
      <c r="I267" s="5">
        <v>0</v>
      </c>
      <c r="J267" s="15">
        <v>0</v>
      </c>
      <c r="K267" s="15">
        <v>0</v>
      </c>
      <c r="L267" s="15">
        <v>0</v>
      </c>
      <c r="M267" s="15">
        <v>0</v>
      </c>
      <c r="N267" s="5">
        <v>3</v>
      </c>
      <c r="O267" s="5">
        <v>1</v>
      </c>
    </row>
    <row r="268" spans="1:15" x14ac:dyDescent="0.3">
      <c r="A268" s="2" t="s">
        <v>612</v>
      </c>
      <c r="B268" s="29">
        <v>2016</v>
      </c>
      <c r="C268" s="6" t="s">
        <v>1240</v>
      </c>
      <c r="D268" s="3" t="s">
        <v>1534</v>
      </c>
      <c r="E268" s="34" t="s">
        <v>850</v>
      </c>
      <c r="F268" s="5">
        <v>0</v>
      </c>
      <c r="G268" s="14">
        <v>0</v>
      </c>
      <c r="H268" s="14">
        <v>0</v>
      </c>
      <c r="I268" s="14">
        <v>0</v>
      </c>
      <c r="J268" s="14">
        <v>0</v>
      </c>
      <c r="K268" s="14">
        <v>0</v>
      </c>
      <c r="L268" s="14">
        <v>0</v>
      </c>
      <c r="M268" s="14">
        <v>2</v>
      </c>
      <c r="N268" s="14">
        <v>1</v>
      </c>
      <c r="O268" s="14">
        <v>0</v>
      </c>
    </row>
    <row r="269" spans="1:15" x14ac:dyDescent="0.3">
      <c r="A269" s="2" t="s">
        <v>615</v>
      </c>
      <c r="B269" s="29">
        <v>2016</v>
      </c>
      <c r="C269" s="6" t="s">
        <v>1085</v>
      </c>
      <c r="D269" s="3" t="s">
        <v>1548</v>
      </c>
      <c r="E269" s="34" t="s">
        <v>921</v>
      </c>
      <c r="F269" s="5">
        <v>0</v>
      </c>
      <c r="G269" s="14">
        <v>0</v>
      </c>
      <c r="H269" s="14">
        <v>0</v>
      </c>
      <c r="I269" s="14">
        <v>0</v>
      </c>
      <c r="J269" s="14">
        <v>0</v>
      </c>
      <c r="K269" s="14">
        <v>0</v>
      </c>
      <c r="L269" s="14">
        <v>1</v>
      </c>
      <c r="M269" s="14">
        <v>8</v>
      </c>
      <c r="N269" s="14">
        <v>9</v>
      </c>
      <c r="O269" s="14">
        <v>19</v>
      </c>
    </row>
    <row r="270" spans="1:15" x14ac:dyDescent="0.3">
      <c r="A270" s="2" t="s">
        <v>618</v>
      </c>
      <c r="B270" s="29">
        <v>2016</v>
      </c>
      <c r="C270" s="6" t="s">
        <v>1117</v>
      </c>
      <c r="D270" s="3" t="s">
        <v>1533</v>
      </c>
      <c r="E270" s="34" t="s">
        <v>850</v>
      </c>
      <c r="F270" s="5">
        <v>0</v>
      </c>
      <c r="G270" s="14">
        <v>0</v>
      </c>
      <c r="H270" s="14">
        <v>0</v>
      </c>
      <c r="I270" s="14">
        <v>0</v>
      </c>
      <c r="J270" s="14">
        <v>0</v>
      </c>
      <c r="K270" s="14">
        <v>0</v>
      </c>
      <c r="L270" s="14">
        <v>1</v>
      </c>
      <c r="M270" s="14">
        <v>3</v>
      </c>
      <c r="N270" s="14">
        <v>2</v>
      </c>
      <c r="O270" s="14">
        <v>4</v>
      </c>
    </row>
    <row r="271" spans="1:15" x14ac:dyDescent="0.3">
      <c r="A271" s="2" t="s">
        <v>621</v>
      </c>
      <c r="B271" s="29">
        <v>2016</v>
      </c>
      <c r="C271" s="6" t="s">
        <v>1082</v>
      </c>
      <c r="D271" s="3" t="s">
        <v>1548</v>
      </c>
      <c r="E271" s="34" t="s">
        <v>1083</v>
      </c>
      <c r="F271" s="5">
        <v>0</v>
      </c>
      <c r="G271" s="14">
        <v>0</v>
      </c>
      <c r="H271" s="14">
        <v>0</v>
      </c>
      <c r="I271" s="14">
        <v>0</v>
      </c>
      <c r="J271" s="14">
        <v>0</v>
      </c>
      <c r="K271" s="14">
        <v>0</v>
      </c>
      <c r="L271" s="14">
        <v>0</v>
      </c>
      <c r="M271" s="14">
        <v>0</v>
      </c>
      <c r="N271" s="14">
        <v>1</v>
      </c>
      <c r="O271" s="14">
        <v>0</v>
      </c>
    </row>
    <row r="272" spans="1:15" x14ac:dyDescent="0.3">
      <c r="A272" s="2" t="s">
        <v>623</v>
      </c>
      <c r="B272" s="29">
        <v>2016</v>
      </c>
      <c r="C272" s="6" t="s">
        <v>1205</v>
      </c>
      <c r="D272" s="3" t="s">
        <v>1532</v>
      </c>
      <c r="E272" s="34" t="s">
        <v>1120</v>
      </c>
      <c r="F272" s="5">
        <v>0</v>
      </c>
      <c r="G272" s="14">
        <v>0</v>
      </c>
      <c r="H272" s="14">
        <v>0</v>
      </c>
      <c r="I272" s="14">
        <v>0</v>
      </c>
      <c r="J272" s="14">
        <v>0</v>
      </c>
      <c r="K272" s="14">
        <v>0</v>
      </c>
      <c r="L272" s="14">
        <v>0</v>
      </c>
      <c r="M272" s="14">
        <v>1</v>
      </c>
      <c r="N272" s="14">
        <v>0</v>
      </c>
      <c r="O272" s="14">
        <v>0</v>
      </c>
    </row>
    <row r="273" spans="1:15" x14ac:dyDescent="0.3">
      <c r="A273" s="2" t="s">
        <v>625</v>
      </c>
      <c r="B273" s="29">
        <v>2016</v>
      </c>
      <c r="C273" s="6" t="s">
        <v>1157</v>
      </c>
      <c r="D273" s="3" t="s">
        <v>1536</v>
      </c>
      <c r="E273" s="34" t="s">
        <v>1158</v>
      </c>
      <c r="F273" s="5">
        <v>0</v>
      </c>
      <c r="G273" s="14">
        <v>0</v>
      </c>
      <c r="H273" s="14">
        <v>0</v>
      </c>
      <c r="I273" s="14">
        <v>0</v>
      </c>
      <c r="J273" s="14">
        <v>0</v>
      </c>
      <c r="K273" s="14">
        <v>0</v>
      </c>
      <c r="L273" s="14">
        <v>0</v>
      </c>
      <c r="M273" s="14">
        <v>3</v>
      </c>
      <c r="N273" s="14">
        <v>3</v>
      </c>
      <c r="O273" s="14">
        <v>1</v>
      </c>
    </row>
    <row r="274" spans="1:15" x14ac:dyDescent="0.3">
      <c r="A274" s="2" t="s">
        <v>628</v>
      </c>
      <c r="B274" s="29">
        <v>2016</v>
      </c>
      <c r="C274" s="6" t="s">
        <v>969</v>
      </c>
      <c r="D274" s="3" t="s">
        <v>1537</v>
      </c>
      <c r="E274" s="34" t="s">
        <v>970</v>
      </c>
      <c r="F274" s="5">
        <v>0</v>
      </c>
      <c r="G274" s="14">
        <v>0</v>
      </c>
      <c r="H274" s="14">
        <v>0</v>
      </c>
      <c r="I274" s="14">
        <v>0</v>
      </c>
      <c r="J274" s="14">
        <v>0</v>
      </c>
      <c r="K274" s="14">
        <v>0</v>
      </c>
      <c r="L274" s="14">
        <v>1</v>
      </c>
      <c r="M274" s="14">
        <v>1</v>
      </c>
      <c r="N274" s="14">
        <v>1</v>
      </c>
      <c r="O274" s="14">
        <v>1</v>
      </c>
    </row>
    <row r="275" spans="1:15" x14ac:dyDescent="0.3">
      <c r="A275" s="2" t="s">
        <v>630</v>
      </c>
      <c r="B275" s="29">
        <v>2016</v>
      </c>
      <c r="C275" s="6" t="s">
        <v>1150</v>
      </c>
      <c r="D275" s="3" t="s">
        <v>1537</v>
      </c>
      <c r="E275" s="34" t="s">
        <v>1151</v>
      </c>
      <c r="F275" s="5">
        <v>0</v>
      </c>
      <c r="G275" s="14">
        <v>0</v>
      </c>
      <c r="H275" s="14">
        <v>0</v>
      </c>
      <c r="I275" s="14">
        <v>0</v>
      </c>
      <c r="J275" s="14">
        <v>0</v>
      </c>
      <c r="K275" s="14">
        <v>0</v>
      </c>
      <c r="L275" s="14">
        <v>1</v>
      </c>
      <c r="M275" s="14">
        <v>1</v>
      </c>
      <c r="N275" s="14">
        <v>3</v>
      </c>
      <c r="O275" s="14">
        <v>6</v>
      </c>
    </row>
    <row r="276" spans="1:15" x14ac:dyDescent="0.3">
      <c r="A276" s="2" t="s">
        <v>632</v>
      </c>
      <c r="B276" s="29">
        <v>2016</v>
      </c>
      <c r="C276" s="6" t="s">
        <v>1125</v>
      </c>
      <c r="D276" s="3" t="s">
        <v>1533</v>
      </c>
      <c r="E276" s="34" t="s">
        <v>826</v>
      </c>
      <c r="F276" s="5">
        <v>0</v>
      </c>
      <c r="G276" s="14">
        <v>0</v>
      </c>
      <c r="H276" s="14">
        <v>0</v>
      </c>
      <c r="I276" s="14">
        <v>0</v>
      </c>
      <c r="J276" s="14">
        <v>0</v>
      </c>
      <c r="K276" s="14">
        <v>0</v>
      </c>
      <c r="L276" s="14">
        <v>0</v>
      </c>
      <c r="M276" s="14">
        <v>2</v>
      </c>
      <c r="N276" s="14">
        <v>1</v>
      </c>
      <c r="O276" s="14">
        <v>1</v>
      </c>
    </row>
    <row r="277" spans="1:15" x14ac:dyDescent="0.3">
      <c r="A277" s="2" t="s">
        <v>634</v>
      </c>
      <c r="B277" s="29">
        <v>2016</v>
      </c>
      <c r="C277" s="6" t="s">
        <v>1058</v>
      </c>
      <c r="D277" s="3" t="s">
        <v>1533</v>
      </c>
      <c r="E277" s="34" t="s">
        <v>957</v>
      </c>
      <c r="F277" s="5">
        <v>0</v>
      </c>
      <c r="G277" s="14">
        <v>0</v>
      </c>
      <c r="H277" s="14">
        <v>0</v>
      </c>
      <c r="I277" s="14">
        <v>0</v>
      </c>
      <c r="J277" s="14">
        <v>0</v>
      </c>
      <c r="K277" s="14">
        <v>0</v>
      </c>
      <c r="L277" s="14">
        <v>0</v>
      </c>
      <c r="M277" s="14">
        <v>3</v>
      </c>
      <c r="N277" s="14">
        <v>4</v>
      </c>
      <c r="O277" s="14">
        <v>6</v>
      </c>
    </row>
    <row r="278" spans="1:15" x14ac:dyDescent="0.3">
      <c r="A278" s="2" t="s">
        <v>636</v>
      </c>
      <c r="B278" s="29">
        <v>2016</v>
      </c>
      <c r="C278" s="6" t="s">
        <v>1095</v>
      </c>
      <c r="D278" s="3" t="s">
        <v>1533</v>
      </c>
      <c r="E278" s="34" t="s">
        <v>1096</v>
      </c>
      <c r="F278" s="5">
        <v>0</v>
      </c>
      <c r="G278" s="14">
        <v>0</v>
      </c>
      <c r="H278" s="14">
        <v>0</v>
      </c>
      <c r="I278" s="14">
        <v>0</v>
      </c>
      <c r="J278" s="14">
        <v>0</v>
      </c>
      <c r="K278" s="14">
        <v>0</v>
      </c>
      <c r="L278" s="14">
        <v>1</v>
      </c>
      <c r="M278" s="14">
        <v>4</v>
      </c>
      <c r="N278" s="14">
        <v>2</v>
      </c>
      <c r="O278" s="14">
        <v>0</v>
      </c>
    </row>
    <row r="279" spans="1:15" x14ac:dyDescent="0.3">
      <c r="A279" s="2" t="s">
        <v>638</v>
      </c>
      <c r="B279" s="29">
        <v>2016</v>
      </c>
      <c r="C279" s="6" t="s">
        <v>1062</v>
      </c>
      <c r="D279" s="3" t="s">
        <v>1541</v>
      </c>
      <c r="E279" s="34" t="s">
        <v>1063</v>
      </c>
      <c r="F279" s="5">
        <v>0</v>
      </c>
      <c r="G279" s="14">
        <v>0</v>
      </c>
      <c r="H279" s="14">
        <v>0</v>
      </c>
      <c r="I279" s="14">
        <v>0</v>
      </c>
      <c r="J279" s="14">
        <v>0</v>
      </c>
      <c r="K279" s="14">
        <v>0</v>
      </c>
      <c r="L279" s="14">
        <v>0</v>
      </c>
      <c r="M279" s="14">
        <v>1</v>
      </c>
      <c r="N279" s="14">
        <v>1</v>
      </c>
      <c r="O279" s="14">
        <v>0</v>
      </c>
    </row>
    <row r="280" spans="1:15" x14ac:dyDescent="0.3">
      <c r="A280" s="2" t="s">
        <v>641</v>
      </c>
      <c r="B280" s="29">
        <v>2016</v>
      </c>
      <c r="C280" s="6" t="s">
        <v>994</v>
      </c>
      <c r="D280" s="3" t="s">
        <v>1535</v>
      </c>
      <c r="E280" s="34" t="s">
        <v>921</v>
      </c>
      <c r="F280" s="5">
        <v>0</v>
      </c>
      <c r="G280" s="14">
        <v>0</v>
      </c>
      <c r="H280" s="14">
        <v>0</v>
      </c>
      <c r="I280" s="14">
        <v>0</v>
      </c>
      <c r="J280" s="14">
        <v>0</v>
      </c>
      <c r="K280" s="14">
        <v>0</v>
      </c>
      <c r="L280" s="14">
        <v>0</v>
      </c>
      <c r="M280" s="14">
        <v>3</v>
      </c>
      <c r="N280" s="14">
        <v>9</v>
      </c>
      <c r="O280" s="14">
        <v>9</v>
      </c>
    </row>
    <row r="281" spans="1:15" x14ac:dyDescent="0.3">
      <c r="A281" s="2" t="s">
        <v>644</v>
      </c>
      <c r="B281" s="29">
        <v>2016</v>
      </c>
      <c r="C281" s="6" t="s">
        <v>1053</v>
      </c>
      <c r="D281" s="3" t="s">
        <v>1534</v>
      </c>
      <c r="E281" s="34" t="s">
        <v>937</v>
      </c>
      <c r="F281" s="5">
        <v>0</v>
      </c>
      <c r="G281" s="14">
        <v>0</v>
      </c>
      <c r="H281" s="14">
        <v>0</v>
      </c>
      <c r="I281" s="14">
        <v>0</v>
      </c>
      <c r="J281" s="14">
        <v>0</v>
      </c>
      <c r="K281" s="14">
        <v>0</v>
      </c>
      <c r="L281" s="14">
        <v>0</v>
      </c>
      <c r="M281" s="14">
        <v>0</v>
      </c>
      <c r="N281" s="14">
        <v>1</v>
      </c>
      <c r="O281" s="14">
        <v>4</v>
      </c>
    </row>
    <row r="282" spans="1:15" x14ac:dyDescent="0.3">
      <c r="A282" s="2" t="s">
        <v>646</v>
      </c>
      <c r="B282" s="29">
        <v>2016</v>
      </c>
      <c r="C282" s="6" t="s">
        <v>1119</v>
      </c>
      <c r="D282" s="3" t="s">
        <v>1533</v>
      </c>
      <c r="E282" s="34" t="s">
        <v>1120</v>
      </c>
      <c r="F282" s="5">
        <v>0</v>
      </c>
      <c r="G282" s="14">
        <v>0</v>
      </c>
      <c r="H282" s="14">
        <v>0</v>
      </c>
      <c r="I282" s="14">
        <v>0</v>
      </c>
      <c r="J282" s="14">
        <v>0</v>
      </c>
      <c r="K282" s="14">
        <v>0</v>
      </c>
      <c r="L282" s="14">
        <v>0</v>
      </c>
      <c r="M282" s="14">
        <v>0</v>
      </c>
      <c r="N282" s="14">
        <v>0</v>
      </c>
      <c r="O282" s="14">
        <v>0</v>
      </c>
    </row>
    <row r="283" spans="1:15" x14ac:dyDescent="0.3">
      <c r="A283" s="2" t="s">
        <v>649</v>
      </c>
      <c r="B283" s="29">
        <v>2016</v>
      </c>
      <c r="C283" s="6" t="s">
        <v>912</v>
      </c>
      <c r="D283" s="3" t="s">
        <v>1532</v>
      </c>
      <c r="E283" s="34" t="s">
        <v>841</v>
      </c>
      <c r="F283" s="5">
        <v>0</v>
      </c>
      <c r="G283" s="14">
        <v>0</v>
      </c>
      <c r="H283" s="14">
        <v>0</v>
      </c>
      <c r="I283" s="14">
        <v>0</v>
      </c>
      <c r="J283" s="14">
        <v>0</v>
      </c>
      <c r="K283" s="14">
        <v>0</v>
      </c>
      <c r="L283" s="14">
        <v>0</v>
      </c>
      <c r="M283" s="14">
        <v>1</v>
      </c>
      <c r="N283" s="14">
        <v>0</v>
      </c>
      <c r="O283" s="14">
        <v>0</v>
      </c>
    </row>
    <row r="284" spans="1:15" x14ac:dyDescent="0.3">
      <c r="A284" s="2" t="s">
        <v>651</v>
      </c>
      <c r="B284" s="29">
        <v>2016</v>
      </c>
      <c r="C284" s="6" t="s">
        <v>1186</v>
      </c>
      <c r="D284" s="3" t="s">
        <v>1543</v>
      </c>
      <c r="E284" s="34" t="s">
        <v>921</v>
      </c>
      <c r="F284" s="5">
        <v>0</v>
      </c>
      <c r="G284" s="14">
        <v>0</v>
      </c>
      <c r="H284" s="14">
        <v>0</v>
      </c>
      <c r="I284" s="14">
        <v>0</v>
      </c>
      <c r="J284" s="14">
        <v>0</v>
      </c>
      <c r="K284" s="14">
        <v>0</v>
      </c>
      <c r="L284" s="14">
        <v>0</v>
      </c>
      <c r="M284" s="14">
        <v>0</v>
      </c>
      <c r="N284" s="14">
        <v>0</v>
      </c>
      <c r="O284" s="14">
        <v>1</v>
      </c>
    </row>
    <row r="285" spans="1:15" x14ac:dyDescent="0.3">
      <c r="A285" s="2" t="s">
        <v>653</v>
      </c>
      <c r="B285" s="2" t="s">
        <v>395</v>
      </c>
      <c r="C285" s="3" t="s">
        <v>408</v>
      </c>
      <c r="D285" s="3" t="s">
        <v>1532</v>
      </c>
      <c r="E285" s="4" t="s">
        <v>97</v>
      </c>
      <c r="F285" s="5">
        <v>0</v>
      </c>
      <c r="G285" s="5">
        <v>0</v>
      </c>
      <c r="H285" s="5">
        <v>0</v>
      </c>
      <c r="I285" s="15">
        <v>0</v>
      </c>
      <c r="J285" s="15">
        <v>0</v>
      </c>
      <c r="K285" s="15">
        <v>0</v>
      </c>
      <c r="L285" s="15">
        <v>0</v>
      </c>
      <c r="M285" s="15">
        <v>0</v>
      </c>
      <c r="N285" s="15">
        <v>0</v>
      </c>
      <c r="O285" s="15">
        <v>0</v>
      </c>
    </row>
    <row r="286" spans="1:15" x14ac:dyDescent="0.3">
      <c r="A286" s="2" t="s">
        <v>655</v>
      </c>
      <c r="B286" s="2" t="s">
        <v>395</v>
      </c>
      <c r="C286" s="3" t="s">
        <v>450</v>
      </c>
      <c r="D286" s="3" t="s">
        <v>1532</v>
      </c>
      <c r="E286" s="4" t="s">
        <v>97</v>
      </c>
      <c r="F286" s="5">
        <v>0</v>
      </c>
      <c r="G286" s="5">
        <v>0</v>
      </c>
      <c r="H286" s="5">
        <v>0</v>
      </c>
      <c r="I286" s="15">
        <v>0</v>
      </c>
      <c r="J286" s="15">
        <v>0</v>
      </c>
      <c r="K286" s="15">
        <v>0</v>
      </c>
      <c r="L286" s="5">
        <v>2</v>
      </c>
      <c r="M286" s="5">
        <v>4</v>
      </c>
      <c r="N286" s="5">
        <v>3</v>
      </c>
      <c r="O286" s="5">
        <v>6</v>
      </c>
    </row>
    <row r="287" spans="1:15" x14ac:dyDescent="0.3">
      <c r="A287" s="2" t="s">
        <v>657</v>
      </c>
      <c r="B287" s="2" t="s">
        <v>395</v>
      </c>
      <c r="C287" s="3" t="s">
        <v>431</v>
      </c>
      <c r="D287" s="3" t="s">
        <v>1536</v>
      </c>
      <c r="E287" s="4" t="s">
        <v>432</v>
      </c>
      <c r="F287" s="5">
        <v>0</v>
      </c>
      <c r="G287" s="5">
        <v>0</v>
      </c>
      <c r="H287" s="5">
        <v>0</v>
      </c>
      <c r="I287" s="15">
        <v>0</v>
      </c>
      <c r="J287" s="15">
        <v>0</v>
      </c>
      <c r="K287" s="15">
        <v>0</v>
      </c>
      <c r="L287" s="15">
        <v>0</v>
      </c>
      <c r="M287" s="15">
        <v>0</v>
      </c>
      <c r="N287" s="5">
        <v>3</v>
      </c>
      <c r="O287" s="5">
        <v>1</v>
      </c>
    </row>
    <row r="288" spans="1:15" x14ac:dyDescent="0.3">
      <c r="A288" s="2" t="s">
        <v>659</v>
      </c>
      <c r="B288" s="2" t="s">
        <v>395</v>
      </c>
      <c r="C288" s="3" t="s">
        <v>410</v>
      </c>
      <c r="D288" s="3" t="s">
        <v>1558</v>
      </c>
      <c r="E288" s="4" t="s">
        <v>69</v>
      </c>
      <c r="F288" s="5">
        <v>0</v>
      </c>
      <c r="G288" s="5">
        <v>0</v>
      </c>
      <c r="H288" s="5">
        <v>0</v>
      </c>
      <c r="I288" s="15">
        <v>0</v>
      </c>
      <c r="J288" s="15">
        <v>0</v>
      </c>
      <c r="K288" s="15">
        <v>0</v>
      </c>
      <c r="L288" s="15">
        <v>0</v>
      </c>
      <c r="M288" s="5">
        <v>3</v>
      </c>
      <c r="N288" s="5">
        <v>4</v>
      </c>
      <c r="O288" s="5">
        <v>1</v>
      </c>
    </row>
    <row r="289" spans="1:15" x14ac:dyDescent="0.3">
      <c r="A289" s="2" t="s">
        <v>661</v>
      </c>
      <c r="B289" s="2" t="s">
        <v>395</v>
      </c>
      <c r="C289" s="3" t="s">
        <v>418</v>
      </c>
      <c r="D289" s="3" t="s">
        <v>1558</v>
      </c>
      <c r="E289" s="4" t="s">
        <v>419</v>
      </c>
      <c r="F289" s="5">
        <v>0</v>
      </c>
      <c r="G289" s="5">
        <v>0</v>
      </c>
      <c r="H289" s="5">
        <v>0</v>
      </c>
      <c r="I289" s="15">
        <v>0</v>
      </c>
      <c r="J289" s="15">
        <v>0</v>
      </c>
      <c r="K289" s="15">
        <v>0</v>
      </c>
      <c r="L289" s="15">
        <v>0</v>
      </c>
      <c r="M289" s="5">
        <v>2</v>
      </c>
      <c r="N289" s="5">
        <v>4</v>
      </c>
      <c r="O289" s="5">
        <v>5</v>
      </c>
    </row>
    <row r="290" spans="1:15" x14ac:dyDescent="0.3">
      <c r="A290" s="2" t="s">
        <v>663</v>
      </c>
      <c r="B290" s="2" t="s">
        <v>395</v>
      </c>
      <c r="C290" s="3" t="s">
        <v>421</v>
      </c>
      <c r="D290" s="3" t="s">
        <v>1536</v>
      </c>
      <c r="E290" s="4" t="s">
        <v>419</v>
      </c>
      <c r="F290" s="5">
        <v>0</v>
      </c>
      <c r="G290" s="5">
        <v>0</v>
      </c>
      <c r="H290" s="5">
        <v>0</v>
      </c>
      <c r="I290" s="15">
        <v>0</v>
      </c>
      <c r="J290" s="15">
        <v>0</v>
      </c>
      <c r="K290" s="15">
        <v>0</v>
      </c>
      <c r="L290" s="15">
        <v>0</v>
      </c>
      <c r="M290" s="5">
        <v>1</v>
      </c>
      <c r="N290" s="5">
        <v>1</v>
      </c>
      <c r="O290" s="5">
        <v>2</v>
      </c>
    </row>
    <row r="291" spans="1:15" x14ac:dyDescent="0.3">
      <c r="A291" s="2" t="s">
        <v>665</v>
      </c>
      <c r="B291" s="2" t="s">
        <v>395</v>
      </c>
      <c r="C291" s="3" t="s">
        <v>1282</v>
      </c>
      <c r="D291" s="27" t="s">
        <v>1556</v>
      </c>
      <c r="E291" s="4" t="s">
        <v>775</v>
      </c>
      <c r="F291" s="15">
        <v>0</v>
      </c>
      <c r="G291" s="14">
        <v>0</v>
      </c>
      <c r="H291" s="14">
        <v>0</v>
      </c>
      <c r="I291" s="14">
        <v>0</v>
      </c>
      <c r="J291" s="14">
        <v>0</v>
      </c>
      <c r="K291" s="14">
        <v>0</v>
      </c>
      <c r="L291" s="14">
        <v>0</v>
      </c>
      <c r="M291" s="14">
        <v>0</v>
      </c>
      <c r="N291" s="14">
        <v>0</v>
      </c>
      <c r="O291" s="14">
        <v>0</v>
      </c>
    </row>
    <row r="292" spans="1:15" x14ac:dyDescent="0.3">
      <c r="A292" s="2" t="s">
        <v>668</v>
      </c>
      <c r="B292" s="2" t="s">
        <v>395</v>
      </c>
      <c r="C292" s="3" t="s">
        <v>452</v>
      </c>
      <c r="D292" s="3" t="s">
        <v>1545</v>
      </c>
      <c r="E292" s="4" t="s">
        <v>453</v>
      </c>
      <c r="F292" s="5">
        <v>0</v>
      </c>
      <c r="G292" s="5">
        <v>0</v>
      </c>
      <c r="H292" s="5">
        <v>0</v>
      </c>
      <c r="I292" s="15">
        <v>0</v>
      </c>
      <c r="J292" s="15">
        <v>0</v>
      </c>
      <c r="K292" s="15">
        <v>0</v>
      </c>
      <c r="L292" s="15">
        <v>0</v>
      </c>
      <c r="M292" s="15">
        <v>0</v>
      </c>
      <c r="N292" s="15">
        <v>0</v>
      </c>
      <c r="O292" s="15">
        <v>0</v>
      </c>
    </row>
    <row r="293" spans="1:15" x14ac:dyDescent="0.3">
      <c r="A293" s="2" t="s">
        <v>671</v>
      </c>
      <c r="B293" s="2" t="s">
        <v>395</v>
      </c>
      <c r="C293" s="3" t="s">
        <v>400</v>
      </c>
      <c r="D293" s="3" t="s">
        <v>1535</v>
      </c>
      <c r="E293" s="4" t="s">
        <v>324</v>
      </c>
      <c r="F293" s="5">
        <v>0</v>
      </c>
      <c r="G293" s="5">
        <v>0</v>
      </c>
      <c r="H293" s="5">
        <v>0</v>
      </c>
      <c r="I293" s="15">
        <v>0</v>
      </c>
      <c r="J293" s="15">
        <v>0</v>
      </c>
      <c r="K293" s="15">
        <v>0</v>
      </c>
      <c r="L293" s="15">
        <v>0</v>
      </c>
      <c r="M293" s="15">
        <v>0</v>
      </c>
      <c r="N293" s="5">
        <v>1</v>
      </c>
      <c r="O293" s="5">
        <v>2</v>
      </c>
    </row>
    <row r="294" spans="1:15" x14ac:dyDescent="0.3">
      <c r="A294" s="2" t="s">
        <v>673</v>
      </c>
      <c r="B294" s="2" t="s">
        <v>395</v>
      </c>
      <c r="C294" s="3" t="s">
        <v>406</v>
      </c>
      <c r="D294" s="3" t="s">
        <v>1535</v>
      </c>
      <c r="E294" s="4" t="s">
        <v>97</v>
      </c>
      <c r="F294" s="5">
        <v>0</v>
      </c>
      <c r="G294" s="5">
        <v>0</v>
      </c>
      <c r="H294" s="5">
        <v>0</v>
      </c>
      <c r="I294" s="15">
        <v>0</v>
      </c>
      <c r="J294" s="15">
        <v>0</v>
      </c>
      <c r="K294" s="15">
        <v>0</v>
      </c>
      <c r="L294" s="15">
        <v>0</v>
      </c>
      <c r="M294" s="15">
        <v>0</v>
      </c>
      <c r="N294" s="5">
        <v>6</v>
      </c>
      <c r="O294" s="5">
        <v>1</v>
      </c>
    </row>
    <row r="295" spans="1:15" x14ac:dyDescent="0.3">
      <c r="A295" s="2" t="s">
        <v>675</v>
      </c>
      <c r="B295" s="2" t="s">
        <v>395</v>
      </c>
      <c r="C295" s="3" t="s">
        <v>436</v>
      </c>
      <c r="D295" s="3" t="s">
        <v>1532</v>
      </c>
      <c r="E295" s="4" t="s">
        <v>296</v>
      </c>
      <c r="F295" s="5">
        <v>0</v>
      </c>
      <c r="G295" s="5">
        <v>0</v>
      </c>
      <c r="H295" s="5">
        <v>0</v>
      </c>
      <c r="I295" s="15">
        <v>0</v>
      </c>
      <c r="J295" s="15">
        <v>0</v>
      </c>
      <c r="K295" s="15">
        <v>0</v>
      </c>
      <c r="L295" s="15">
        <v>0</v>
      </c>
      <c r="M295" s="5">
        <v>2</v>
      </c>
      <c r="N295" s="5">
        <v>6</v>
      </c>
      <c r="O295" s="5">
        <v>2</v>
      </c>
    </row>
    <row r="296" spans="1:15" x14ac:dyDescent="0.3">
      <c r="A296" s="2" t="s">
        <v>677</v>
      </c>
      <c r="B296" s="2" t="s">
        <v>395</v>
      </c>
      <c r="C296" s="3" t="s">
        <v>427</v>
      </c>
      <c r="D296" s="3" t="s">
        <v>1551</v>
      </c>
      <c r="E296" s="4" t="s">
        <v>324</v>
      </c>
      <c r="F296" s="5">
        <v>0</v>
      </c>
      <c r="G296" s="5">
        <v>0</v>
      </c>
      <c r="H296" s="5">
        <v>0</v>
      </c>
      <c r="I296" s="15">
        <v>0</v>
      </c>
      <c r="J296" s="15">
        <v>0</v>
      </c>
      <c r="K296" s="15">
        <v>0</v>
      </c>
      <c r="L296" s="15">
        <v>0</v>
      </c>
      <c r="M296" s="5">
        <v>1</v>
      </c>
      <c r="N296" s="5">
        <v>1</v>
      </c>
      <c r="O296" s="5">
        <v>2</v>
      </c>
    </row>
    <row r="297" spans="1:15" ht="18" customHeight="1" x14ac:dyDescent="0.3">
      <c r="A297" s="2" t="s">
        <v>679</v>
      </c>
      <c r="B297" s="2" t="s">
        <v>395</v>
      </c>
      <c r="C297" s="3" t="s">
        <v>438</v>
      </c>
      <c r="D297" s="3" t="s">
        <v>1535</v>
      </c>
      <c r="E297" s="4" t="s">
        <v>324</v>
      </c>
      <c r="F297" s="5">
        <v>0</v>
      </c>
      <c r="G297" s="5">
        <v>0</v>
      </c>
      <c r="H297" s="5">
        <v>0</v>
      </c>
      <c r="I297" s="15">
        <v>0</v>
      </c>
      <c r="J297" s="15">
        <v>0</v>
      </c>
      <c r="K297" s="15">
        <v>0</v>
      </c>
      <c r="L297" s="15">
        <v>0</v>
      </c>
      <c r="M297" s="5">
        <v>3</v>
      </c>
      <c r="N297" s="5">
        <v>5</v>
      </c>
      <c r="O297" s="5">
        <v>3</v>
      </c>
    </row>
    <row r="298" spans="1:15" x14ac:dyDescent="0.3">
      <c r="A298" s="2" t="s">
        <v>681</v>
      </c>
      <c r="B298" s="2" t="s">
        <v>395</v>
      </c>
      <c r="C298" s="3" t="s">
        <v>412</v>
      </c>
      <c r="D298" s="3" t="s">
        <v>1546</v>
      </c>
      <c r="E298" s="4" t="s">
        <v>324</v>
      </c>
      <c r="F298" s="5">
        <v>0</v>
      </c>
      <c r="G298" s="5">
        <v>0</v>
      </c>
      <c r="H298" s="5">
        <v>0</v>
      </c>
      <c r="I298" s="15">
        <v>0</v>
      </c>
      <c r="J298" s="15">
        <v>0</v>
      </c>
      <c r="K298" s="15">
        <v>0</v>
      </c>
      <c r="L298" s="15">
        <v>0</v>
      </c>
      <c r="M298" s="15">
        <v>0</v>
      </c>
      <c r="N298" s="5">
        <v>3</v>
      </c>
      <c r="O298" s="5">
        <v>3</v>
      </c>
    </row>
    <row r="299" spans="1:15" x14ac:dyDescent="0.3">
      <c r="A299" s="2" t="s">
        <v>683</v>
      </c>
      <c r="B299" s="2" t="s">
        <v>395</v>
      </c>
      <c r="C299" s="3" t="s">
        <v>434</v>
      </c>
      <c r="D299" s="3" t="s">
        <v>1534</v>
      </c>
      <c r="E299" s="4" t="s">
        <v>349</v>
      </c>
      <c r="F299" s="5">
        <v>0</v>
      </c>
      <c r="G299" s="5">
        <v>0</v>
      </c>
      <c r="H299" s="5">
        <v>0</v>
      </c>
      <c r="I299" s="15">
        <v>0</v>
      </c>
      <c r="J299" s="15">
        <v>0</v>
      </c>
      <c r="K299" s="15">
        <v>0</v>
      </c>
      <c r="L299" s="15">
        <v>0</v>
      </c>
      <c r="M299" s="5">
        <v>3</v>
      </c>
      <c r="N299" s="5">
        <v>0</v>
      </c>
      <c r="O299" s="5">
        <v>1</v>
      </c>
    </row>
    <row r="300" spans="1:15" x14ac:dyDescent="0.3">
      <c r="A300" s="2" t="s">
        <v>685</v>
      </c>
      <c r="B300" s="2" t="s">
        <v>395</v>
      </c>
      <c r="C300" s="3" t="s">
        <v>402</v>
      </c>
      <c r="D300" s="3" t="s">
        <v>1533</v>
      </c>
      <c r="E300" s="4" t="s">
        <v>97</v>
      </c>
      <c r="F300" s="5">
        <v>0</v>
      </c>
      <c r="G300" s="5">
        <v>0</v>
      </c>
      <c r="H300" s="5">
        <v>0</v>
      </c>
      <c r="I300" s="15">
        <v>0</v>
      </c>
      <c r="J300" s="15">
        <v>0</v>
      </c>
      <c r="K300" s="15">
        <v>0</v>
      </c>
      <c r="L300" s="15">
        <v>0</v>
      </c>
      <c r="M300" s="5">
        <v>1</v>
      </c>
      <c r="N300" s="5">
        <v>2</v>
      </c>
      <c r="O300" s="5">
        <v>1</v>
      </c>
    </row>
    <row r="301" spans="1:15" x14ac:dyDescent="0.3">
      <c r="A301" s="2" t="s">
        <v>687</v>
      </c>
      <c r="B301" s="2" t="s">
        <v>395</v>
      </c>
      <c r="C301" s="3" t="s">
        <v>445</v>
      </c>
      <c r="D301" s="3" t="s">
        <v>1533</v>
      </c>
      <c r="E301" s="4" t="s">
        <v>446</v>
      </c>
      <c r="F301" s="5">
        <v>0</v>
      </c>
      <c r="G301" s="5">
        <v>0</v>
      </c>
      <c r="H301" s="5">
        <v>0</v>
      </c>
      <c r="I301" s="15">
        <v>0</v>
      </c>
      <c r="J301" s="15">
        <v>0</v>
      </c>
      <c r="K301" s="15">
        <v>0</v>
      </c>
      <c r="L301" s="15">
        <v>0</v>
      </c>
      <c r="M301" s="15">
        <v>0</v>
      </c>
      <c r="N301" s="5">
        <v>2</v>
      </c>
      <c r="O301" s="5">
        <v>2</v>
      </c>
    </row>
    <row r="302" spans="1:15" x14ac:dyDescent="0.3">
      <c r="A302" s="2" t="s">
        <v>689</v>
      </c>
      <c r="B302" s="2" t="s">
        <v>395</v>
      </c>
      <c r="C302" s="3" t="s">
        <v>448</v>
      </c>
      <c r="D302" s="3" t="s">
        <v>1545</v>
      </c>
      <c r="E302" s="4" t="s">
        <v>349</v>
      </c>
      <c r="F302" s="5">
        <v>0</v>
      </c>
      <c r="G302" s="5">
        <v>0</v>
      </c>
      <c r="H302" s="5">
        <v>0</v>
      </c>
      <c r="I302" s="15">
        <v>0</v>
      </c>
      <c r="J302" s="15">
        <v>0</v>
      </c>
      <c r="K302" s="15">
        <v>0</v>
      </c>
      <c r="L302" s="5">
        <v>3</v>
      </c>
      <c r="M302" s="5">
        <v>8</v>
      </c>
      <c r="N302" s="5">
        <v>6</v>
      </c>
      <c r="O302" s="5">
        <v>4</v>
      </c>
    </row>
    <row r="303" spans="1:15" x14ac:dyDescent="0.3">
      <c r="A303" s="2" t="s">
        <v>692</v>
      </c>
      <c r="B303" s="2" t="s">
        <v>395</v>
      </c>
      <c r="C303" s="3" t="s">
        <v>429</v>
      </c>
      <c r="D303" s="3" t="s">
        <v>1551</v>
      </c>
      <c r="E303" s="4" t="s">
        <v>387</v>
      </c>
      <c r="F303" s="5">
        <v>0</v>
      </c>
      <c r="G303" s="5">
        <v>0</v>
      </c>
      <c r="H303" s="5">
        <v>0</v>
      </c>
      <c r="I303" s="15">
        <v>0</v>
      </c>
      <c r="J303" s="15">
        <v>0</v>
      </c>
      <c r="K303" s="15">
        <v>0</v>
      </c>
      <c r="L303" s="15">
        <v>0</v>
      </c>
      <c r="M303" s="5">
        <v>6</v>
      </c>
      <c r="N303" s="5">
        <v>3</v>
      </c>
      <c r="O303" s="5">
        <v>4</v>
      </c>
    </row>
    <row r="304" spans="1:15" ht="19" customHeight="1" x14ac:dyDescent="0.3">
      <c r="A304" s="2" t="s">
        <v>694</v>
      </c>
      <c r="B304" s="2" t="s">
        <v>395</v>
      </c>
      <c r="C304" s="3" t="s">
        <v>440</v>
      </c>
      <c r="D304" s="3" t="s">
        <v>1543</v>
      </c>
      <c r="E304" s="4" t="s">
        <v>441</v>
      </c>
      <c r="F304" s="5">
        <v>0</v>
      </c>
      <c r="G304" s="5">
        <v>0</v>
      </c>
      <c r="H304" s="5">
        <v>0</v>
      </c>
      <c r="I304" s="15">
        <v>0</v>
      </c>
      <c r="J304" s="15">
        <v>0</v>
      </c>
      <c r="K304" s="15">
        <v>0</v>
      </c>
      <c r="L304" s="15">
        <v>0</v>
      </c>
      <c r="M304" s="5">
        <v>1</v>
      </c>
      <c r="N304" s="5">
        <v>4</v>
      </c>
      <c r="O304" s="5">
        <v>2</v>
      </c>
    </row>
    <row r="305" spans="1:15" x14ac:dyDescent="0.3">
      <c r="A305" s="2" t="s">
        <v>696</v>
      </c>
      <c r="B305" s="2" t="s">
        <v>395</v>
      </c>
      <c r="C305" s="3" t="s">
        <v>416</v>
      </c>
      <c r="D305" s="3" t="s">
        <v>1542</v>
      </c>
      <c r="E305" s="4" t="s">
        <v>48</v>
      </c>
      <c r="F305" s="5">
        <v>0</v>
      </c>
      <c r="G305" s="5">
        <v>0</v>
      </c>
      <c r="H305" s="5">
        <v>0</v>
      </c>
      <c r="I305" s="15">
        <v>0</v>
      </c>
      <c r="J305" s="15">
        <v>0</v>
      </c>
      <c r="K305" s="15">
        <v>0</v>
      </c>
      <c r="L305" s="15">
        <v>0</v>
      </c>
      <c r="M305" s="5">
        <v>1</v>
      </c>
      <c r="N305" s="5">
        <v>0</v>
      </c>
      <c r="O305" s="5">
        <v>1</v>
      </c>
    </row>
    <row r="306" spans="1:15" x14ac:dyDescent="0.3">
      <c r="A306" s="2" t="s">
        <v>698</v>
      </c>
      <c r="B306" s="2" t="s">
        <v>395</v>
      </c>
      <c r="C306" s="3" t="s">
        <v>425</v>
      </c>
      <c r="D306" s="3" t="s">
        <v>1538</v>
      </c>
      <c r="E306" s="4" t="s">
        <v>100</v>
      </c>
      <c r="F306" s="5">
        <v>0</v>
      </c>
      <c r="G306" s="5">
        <v>0</v>
      </c>
      <c r="H306" s="5">
        <v>0</v>
      </c>
      <c r="I306" s="15">
        <v>0</v>
      </c>
      <c r="J306" s="15">
        <v>0</v>
      </c>
      <c r="K306" s="15">
        <v>0</v>
      </c>
      <c r="L306" s="15">
        <v>0</v>
      </c>
      <c r="M306" s="5">
        <v>3</v>
      </c>
      <c r="N306" s="5">
        <v>4</v>
      </c>
      <c r="O306" s="5">
        <v>2</v>
      </c>
    </row>
    <row r="307" spans="1:15" x14ac:dyDescent="0.3">
      <c r="A307" s="2" t="s">
        <v>700</v>
      </c>
      <c r="B307" s="2" t="s">
        <v>395</v>
      </c>
      <c r="C307" s="3" t="s">
        <v>404</v>
      </c>
      <c r="D307" s="3" t="s">
        <v>1532</v>
      </c>
      <c r="E307" s="4" t="s">
        <v>378</v>
      </c>
      <c r="F307" s="5">
        <v>0</v>
      </c>
      <c r="G307" s="5">
        <v>0</v>
      </c>
      <c r="H307" s="5">
        <v>0</v>
      </c>
      <c r="I307" s="15">
        <v>0</v>
      </c>
      <c r="J307" s="15">
        <v>0</v>
      </c>
      <c r="K307" s="15">
        <v>0</v>
      </c>
      <c r="L307" s="15">
        <v>0</v>
      </c>
      <c r="M307" s="15">
        <v>0</v>
      </c>
      <c r="N307" s="15">
        <v>0</v>
      </c>
      <c r="O307" s="5">
        <v>2</v>
      </c>
    </row>
    <row r="308" spans="1:15" x14ac:dyDescent="0.3">
      <c r="A308" s="2" t="s">
        <v>703</v>
      </c>
      <c r="B308" s="2" t="s">
        <v>395</v>
      </c>
      <c r="C308" s="3" t="s">
        <v>443</v>
      </c>
      <c r="D308" s="3" t="s">
        <v>1546</v>
      </c>
      <c r="E308" s="4" t="s">
        <v>69</v>
      </c>
      <c r="F308" s="5">
        <v>0</v>
      </c>
      <c r="G308" s="5">
        <v>0</v>
      </c>
      <c r="H308" s="5">
        <v>0</v>
      </c>
      <c r="I308" s="15">
        <v>0</v>
      </c>
      <c r="J308" s="15">
        <v>0</v>
      </c>
      <c r="K308" s="15">
        <v>0</v>
      </c>
      <c r="L308" s="15">
        <v>0</v>
      </c>
      <c r="M308" s="5">
        <v>3</v>
      </c>
      <c r="N308" s="5">
        <v>0</v>
      </c>
      <c r="O308" s="5">
        <v>0</v>
      </c>
    </row>
    <row r="309" spans="1:15" x14ac:dyDescent="0.3">
      <c r="A309" s="2" t="s">
        <v>705</v>
      </c>
      <c r="B309" s="2" t="s">
        <v>395</v>
      </c>
      <c r="C309" s="3" t="s">
        <v>423</v>
      </c>
      <c r="D309" s="3" t="s">
        <v>1537</v>
      </c>
      <c r="E309" s="4" t="s">
        <v>318</v>
      </c>
      <c r="F309" s="5">
        <v>0</v>
      </c>
      <c r="G309" s="5">
        <v>0</v>
      </c>
      <c r="H309" s="5">
        <v>0</v>
      </c>
      <c r="I309" s="15">
        <v>0</v>
      </c>
      <c r="J309" s="15">
        <v>0</v>
      </c>
      <c r="K309" s="15">
        <v>0</v>
      </c>
      <c r="L309" s="15">
        <v>0</v>
      </c>
      <c r="M309" s="5">
        <v>1</v>
      </c>
      <c r="N309" s="5">
        <v>5</v>
      </c>
      <c r="O309" s="5">
        <v>0</v>
      </c>
    </row>
    <row r="310" spans="1:15" x14ac:dyDescent="0.3">
      <c r="A310" s="2" t="s">
        <v>707</v>
      </c>
      <c r="B310" s="2" t="s">
        <v>395</v>
      </c>
      <c r="C310" s="3" t="s">
        <v>396</v>
      </c>
      <c r="D310" s="3" t="s">
        <v>1532</v>
      </c>
      <c r="E310" s="4" t="s">
        <v>324</v>
      </c>
      <c r="F310" s="5">
        <v>0</v>
      </c>
      <c r="G310" s="5">
        <v>0</v>
      </c>
      <c r="H310" s="5">
        <v>0</v>
      </c>
      <c r="I310" s="15">
        <v>0</v>
      </c>
      <c r="J310" s="15">
        <v>0</v>
      </c>
      <c r="K310" s="15">
        <v>0</v>
      </c>
      <c r="L310" s="15">
        <v>0</v>
      </c>
      <c r="M310" s="15">
        <v>0</v>
      </c>
      <c r="N310" s="5">
        <v>12</v>
      </c>
      <c r="O310" s="5">
        <v>13</v>
      </c>
    </row>
    <row r="311" spans="1:15" x14ac:dyDescent="0.3">
      <c r="A311" s="2" t="s">
        <v>710</v>
      </c>
      <c r="B311" s="2" t="s">
        <v>395</v>
      </c>
      <c r="C311" s="3" t="s">
        <v>398</v>
      </c>
      <c r="D311" s="3" t="s">
        <v>1556</v>
      </c>
      <c r="E311" s="4" t="s">
        <v>324</v>
      </c>
      <c r="F311" s="5">
        <v>0</v>
      </c>
      <c r="G311" s="5">
        <v>0</v>
      </c>
      <c r="H311" s="5">
        <v>0</v>
      </c>
      <c r="I311" s="15">
        <v>0</v>
      </c>
      <c r="J311" s="15">
        <v>0</v>
      </c>
      <c r="K311" s="15">
        <v>0</v>
      </c>
      <c r="L311" s="15">
        <v>0</v>
      </c>
      <c r="M311" s="5">
        <v>1</v>
      </c>
      <c r="N311" s="5">
        <v>6</v>
      </c>
      <c r="O311" s="5">
        <v>3</v>
      </c>
    </row>
    <row r="312" spans="1:15" x14ac:dyDescent="0.3">
      <c r="A312" s="2" t="s">
        <v>712</v>
      </c>
      <c r="B312" s="2" t="s">
        <v>395</v>
      </c>
      <c r="C312" s="3" t="s">
        <v>1284</v>
      </c>
      <c r="D312" s="27" t="s">
        <v>1532</v>
      </c>
      <c r="E312" s="4" t="s">
        <v>1285</v>
      </c>
      <c r="F312" s="15">
        <v>0</v>
      </c>
      <c r="G312" s="14">
        <v>0</v>
      </c>
      <c r="H312" s="14">
        <v>0</v>
      </c>
      <c r="I312" s="14">
        <v>0</v>
      </c>
      <c r="J312" s="14">
        <v>0</v>
      </c>
      <c r="K312" s="14">
        <v>0</v>
      </c>
      <c r="L312" s="5">
        <v>3</v>
      </c>
      <c r="M312" s="5">
        <v>7</v>
      </c>
      <c r="N312" s="5">
        <v>5</v>
      </c>
      <c r="O312" s="5">
        <v>9</v>
      </c>
    </row>
    <row r="313" spans="1:15" x14ac:dyDescent="0.3">
      <c r="A313" s="2" t="s">
        <v>715</v>
      </c>
      <c r="B313" s="25">
        <v>2017</v>
      </c>
      <c r="C313" s="3" t="s">
        <v>1415</v>
      </c>
      <c r="D313" s="11" t="s">
        <v>1542</v>
      </c>
      <c r="E313" s="33" t="s">
        <v>1416</v>
      </c>
      <c r="F313" s="8">
        <v>0</v>
      </c>
      <c r="G313" s="8">
        <v>0</v>
      </c>
      <c r="H313" s="8">
        <v>0</v>
      </c>
      <c r="I313" s="8">
        <v>0</v>
      </c>
      <c r="J313" s="8">
        <v>0</v>
      </c>
      <c r="K313" s="8">
        <v>0</v>
      </c>
      <c r="L313" s="8">
        <v>0</v>
      </c>
      <c r="M313" s="8">
        <v>1</v>
      </c>
      <c r="N313" s="8">
        <v>2</v>
      </c>
      <c r="O313" s="8">
        <v>2</v>
      </c>
    </row>
    <row r="314" spans="1:15" x14ac:dyDescent="0.3">
      <c r="A314" s="2" t="s">
        <v>717</v>
      </c>
      <c r="B314" s="25">
        <v>2017</v>
      </c>
      <c r="C314" s="3" t="s">
        <v>1413</v>
      </c>
      <c r="D314" s="11" t="s">
        <v>1532</v>
      </c>
      <c r="E314" s="33" t="s">
        <v>859</v>
      </c>
      <c r="F314" s="8">
        <v>0</v>
      </c>
      <c r="G314" s="8">
        <v>0</v>
      </c>
      <c r="H314" s="8">
        <v>0</v>
      </c>
      <c r="I314" s="8">
        <v>0</v>
      </c>
      <c r="J314" s="8">
        <v>0</v>
      </c>
      <c r="K314" s="8">
        <v>0</v>
      </c>
      <c r="L314" s="8">
        <v>0</v>
      </c>
      <c r="M314" s="8">
        <v>1</v>
      </c>
      <c r="N314" s="8">
        <v>1</v>
      </c>
      <c r="O314" s="8">
        <v>1</v>
      </c>
    </row>
    <row r="315" spans="1:15" x14ac:dyDescent="0.3">
      <c r="A315" s="2" t="s">
        <v>720</v>
      </c>
      <c r="B315" s="25">
        <v>2017</v>
      </c>
      <c r="C315" s="3" t="s">
        <v>1407</v>
      </c>
      <c r="D315" s="11" t="s">
        <v>1547</v>
      </c>
      <c r="E315" s="33" t="s">
        <v>1408</v>
      </c>
      <c r="F315" s="8">
        <v>0</v>
      </c>
      <c r="G315" s="8">
        <v>0</v>
      </c>
      <c r="H315" s="8">
        <v>0</v>
      </c>
      <c r="I315" s="8">
        <v>0</v>
      </c>
      <c r="J315" s="8">
        <v>0</v>
      </c>
      <c r="K315" s="8">
        <v>0</v>
      </c>
      <c r="L315" s="8">
        <v>0</v>
      </c>
      <c r="M315" s="8">
        <v>0</v>
      </c>
      <c r="N315" s="8">
        <v>4</v>
      </c>
      <c r="O315" s="8">
        <v>4</v>
      </c>
    </row>
    <row r="316" spans="1:15" x14ac:dyDescent="0.3">
      <c r="A316" s="2" t="s">
        <v>724</v>
      </c>
      <c r="B316" s="25">
        <v>2017</v>
      </c>
      <c r="C316" s="3" t="s">
        <v>1404</v>
      </c>
      <c r="D316" s="11" t="s">
        <v>1532</v>
      </c>
      <c r="E316" s="33" t="s">
        <v>1405</v>
      </c>
      <c r="F316" s="8">
        <v>0</v>
      </c>
      <c r="G316" s="8">
        <v>0</v>
      </c>
      <c r="H316" s="8">
        <v>0</v>
      </c>
      <c r="I316" s="8">
        <v>0</v>
      </c>
      <c r="J316" s="8">
        <v>0</v>
      </c>
      <c r="K316" s="8">
        <v>0</v>
      </c>
      <c r="L316" s="8">
        <v>0</v>
      </c>
      <c r="M316" s="8">
        <v>0</v>
      </c>
      <c r="N316" s="8">
        <v>2</v>
      </c>
      <c r="O316" s="8">
        <v>0</v>
      </c>
    </row>
    <row r="317" spans="1:15" x14ac:dyDescent="0.3">
      <c r="A317" s="2" t="s">
        <v>727</v>
      </c>
      <c r="B317" s="25">
        <v>2017</v>
      </c>
      <c r="C317" s="3" t="s">
        <v>1410</v>
      </c>
      <c r="D317" s="11" t="s">
        <v>1540</v>
      </c>
      <c r="E317" s="33" t="s">
        <v>1411</v>
      </c>
      <c r="F317" s="8">
        <v>0</v>
      </c>
      <c r="G317" s="8">
        <v>0</v>
      </c>
      <c r="H317" s="8">
        <v>0</v>
      </c>
      <c r="I317" s="8">
        <v>0</v>
      </c>
      <c r="J317" s="8">
        <v>0</v>
      </c>
      <c r="K317" s="8">
        <v>0</v>
      </c>
      <c r="L317" s="8">
        <v>0</v>
      </c>
      <c r="M317" s="8">
        <v>0</v>
      </c>
      <c r="N317" s="8">
        <v>4</v>
      </c>
      <c r="O317" s="8">
        <v>1</v>
      </c>
    </row>
    <row r="318" spans="1:15" x14ac:dyDescent="0.3">
      <c r="A318" s="2" t="s">
        <v>729</v>
      </c>
      <c r="B318" s="2" t="s">
        <v>316</v>
      </c>
      <c r="C318" s="3" t="s">
        <v>323</v>
      </c>
      <c r="D318" s="3" t="s">
        <v>1541</v>
      </c>
      <c r="E318" s="4" t="s">
        <v>324</v>
      </c>
      <c r="F318" s="5">
        <v>0</v>
      </c>
      <c r="G318" s="5">
        <v>0</v>
      </c>
      <c r="H318" s="5">
        <v>0</v>
      </c>
      <c r="I318" s="15">
        <v>0</v>
      </c>
      <c r="J318" s="15">
        <v>0</v>
      </c>
      <c r="K318" s="15">
        <v>0</v>
      </c>
      <c r="L318" s="15">
        <v>0</v>
      </c>
      <c r="M318" s="15">
        <v>0</v>
      </c>
      <c r="N318" s="5">
        <v>2</v>
      </c>
      <c r="O318" s="5">
        <v>0</v>
      </c>
    </row>
    <row r="319" spans="1:15" x14ac:dyDescent="0.3">
      <c r="A319" s="2" t="s">
        <v>732</v>
      </c>
      <c r="B319" s="2" t="s">
        <v>316</v>
      </c>
      <c r="C319" s="3" t="s">
        <v>363</v>
      </c>
      <c r="D319" s="3" t="s">
        <v>1532</v>
      </c>
      <c r="E319" s="4" t="s">
        <v>9</v>
      </c>
      <c r="F319" s="5">
        <v>0</v>
      </c>
      <c r="G319" s="5">
        <v>0</v>
      </c>
      <c r="H319" s="5">
        <v>0</v>
      </c>
      <c r="I319" s="15">
        <v>0</v>
      </c>
      <c r="J319" s="15">
        <v>0</v>
      </c>
      <c r="K319" s="15">
        <v>0</v>
      </c>
      <c r="L319" s="15">
        <v>0</v>
      </c>
      <c r="M319" s="15">
        <v>0</v>
      </c>
      <c r="N319" s="5">
        <v>6</v>
      </c>
      <c r="O319" s="5">
        <v>12</v>
      </c>
    </row>
    <row r="320" spans="1:15" x14ac:dyDescent="0.3">
      <c r="A320" s="2" t="s">
        <v>734</v>
      </c>
      <c r="B320" s="2" t="s">
        <v>316</v>
      </c>
      <c r="C320" s="3" t="s">
        <v>363</v>
      </c>
      <c r="D320" s="27" t="s">
        <v>1532</v>
      </c>
      <c r="E320" s="4" t="s">
        <v>9</v>
      </c>
      <c r="F320" s="15">
        <v>0</v>
      </c>
      <c r="G320" s="14">
        <v>0</v>
      </c>
      <c r="H320" s="14">
        <v>0</v>
      </c>
      <c r="I320" s="14">
        <v>0</v>
      </c>
      <c r="J320" s="14">
        <v>0</v>
      </c>
      <c r="K320" s="14">
        <v>0</v>
      </c>
      <c r="L320" s="14">
        <v>0</v>
      </c>
      <c r="M320" s="14">
        <v>0</v>
      </c>
      <c r="N320" s="5">
        <v>6</v>
      </c>
      <c r="O320" s="5">
        <v>12</v>
      </c>
    </row>
    <row r="321" spans="1:15" x14ac:dyDescent="0.3">
      <c r="A321" s="2" t="s">
        <v>736</v>
      </c>
      <c r="B321" s="29">
        <v>2017</v>
      </c>
      <c r="C321" s="6" t="s">
        <v>1018</v>
      </c>
      <c r="D321" s="3" t="s">
        <v>1532</v>
      </c>
      <c r="E321" s="34" t="s">
        <v>921</v>
      </c>
      <c r="F321" s="5">
        <v>0</v>
      </c>
      <c r="G321" s="14">
        <v>0</v>
      </c>
      <c r="H321" s="14">
        <v>0</v>
      </c>
      <c r="I321" s="14">
        <v>0</v>
      </c>
      <c r="J321" s="14">
        <v>0</v>
      </c>
      <c r="K321" s="14">
        <v>0</v>
      </c>
      <c r="L321" s="14">
        <v>0</v>
      </c>
      <c r="M321" s="14">
        <v>0</v>
      </c>
      <c r="N321" s="14">
        <v>0</v>
      </c>
      <c r="O321" s="14">
        <v>1</v>
      </c>
    </row>
    <row r="322" spans="1:15" x14ac:dyDescent="0.3">
      <c r="A322" s="2" t="s">
        <v>738</v>
      </c>
      <c r="B322" s="29">
        <v>2017</v>
      </c>
      <c r="C322" s="6" t="s">
        <v>1047</v>
      </c>
      <c r="D322" s="3" t="s">
        <v>1561</v>
      </c>
      <c r="E322" s="34" t="s">
        <v>1048</v>
      </c>
      <c r="F322" s="5">
        <v>0</v>
      </c>
      <c r="G322" s="14">
        <v>0</v>
      </c>
      <c r="H322" s="14">
        <v>0</v>
      </c>
      <c r="I322" s="14">
        <v>0</v>
      </c>
      <c r="J322" s="14">
        <v>0</v>
      </c>
      <c r="K322" s="14">
        <v>0</v>
      </c>
      <c r="L322" s="14">
        <v>0</v>
      </c>
      <c r="M322" s="14">
        <v>0</v>
      </c>
      <c r="N322" s="14">
        <v>4</v>
      </c>
      <c r="O322" s="14">
        <v>3</v>
      </c>
    </row>
    <row r="323" spans="1:15" x14ac:dyDescent="0.3">
      <c r="A323" s="2" t="s">
        <v>740</v>
      </c>
      <c r="B323" s="29">
        <v>2017</v>
      </c>
      <c r="C323" s="6" t="s">
        <v>849</v>
      </c>
      <c r="D323" s="3" t="s">
        <v>1533</v>
      </c>
      <c r="E323" s="34" t="s">
        <v>850</v>
      </c>
      <c r="F323" s="5">
        <v>0</v>
      </c>
      <c r="G323" s="5">
        <v>0</v>
      </c>
      <c r="H323" s="5">
        <v>0</v>
      </c>
      <c r="I323" s="5">
        <v>0</v>
      </c>
      <c r="J323" s="15">
        <v>0</v>
      </c>
      <c r="K323" s="15">
        <v>0</v>
      </c>
      <c r="L323" s="15">
        <v>0</v>
      </c>
      <c r="M323" s="15">
        <v>0</v>
      </c>
      <c r="N323" s="5">
        <v>3</v>
      </c>
      <c r="O323" s="5">
        <v>5</v>
      </c>
    </row>
    <row r="324" spans="1:15" x14ac:dyDescent="0.3">
      <c r="A324" s="2" t="s">
        <v>742</v>
      </c>
      <c r="B324" s="29">
        <v>2017</v>
      </c>
      <c r="C324" s="6" t="s">
        <v>1135</v>
      </c>
      <c r="D324" s="3" t="s">
        <v>1536</v>
      </c>
      <c r="E324" s="34" t="s">
        <v>921</v>
      </c>
      <c r="F324" s="5">
        <v>0</v>
      </c>
      <c r="G324" s="14">
        <v>0</v>
      </c>
      <c r="H324" s="14">
        <v>0</v>
      </c>
      <c r="I324" s="14">
        <v>0</v>
      </c>
      <c r="J324" s="14">
        <v>0</v>
      </c>
      <c r="K324" s="14">
        <v>0</v>
      </c>
      <c r="L324" s="14">
        <v>0</v>
      </c>
      <c r="M324" s="14">
        <v>0</v>
      </c>
      <c r="N324" s="14">
        <v>3</v>
      </c>
      <c r="O324" s="14">
        <v>2</v>
      </c>
    </row>
    <row r="325" spans="1:15" x14ac:dyDescent="0.3">
      <c r="A325" s="2" t="s">
        <v>744</v>
      </c>
      <c r="B325" s="29">
        <v>2017</v>
      </c>
      <c r="C325" s="6" t="s">
        <v>1030</v>
      </c>
      <c r="D325" s="3" t="s">
        <v>1541</v>
      </c>
      <c r="E325" s="34" t="s">
        <v>894</v>
      </c>
      <c r="F325" s="5">
        <v>0</v>
      </c>
      <c r="G325" s="14">
        <v>0</v>
      </c>
      <c r="H325" s="14">
        <v>0</v>
      </c>
      <c r="I325" s="14">
        <v>0</v>
      </c>
      <c r="J325" s="14">
        <v>0</v>
      </c>
      <c r="K325" s="14">
        <v>0</v>
      </c>
      <c r="L325" s="14">
        <v>0</v>
      </c>
      <c r="M325" s="14">
        <v>0</v>
      </c>
      <c r="N325" s="14">
        <v>1</v>
      </c>
      <c r="O325" s="14">
        <v>1</v>
      </c>
    </row>
    <row r="326" spans="1:15" x14ac:dyDescent="0.3">
      <c r="A326" s="2" t="s">
        <v>746</v>
      </c>
      <c r="B326" s="29">
        <v>2017</v>
      </c>
      <c r="C326" s="6" t="s">
        <v>991</v>
      </c>
      <c r="D326" s="3" t="s">
        <v>1532</v>
      </c>
      <c r="E326" s="34" t="s">
        <v>992</v>
      </c>
      <c r="F326" s="5">
        <v>0</v>
      </c>
      <c r="G326" s="14">
        <v>0</v>
      </c>
      <c r="H326" s="14">
        <v>0</v>
      </c>
      <c r="I326" s="14">
        <v>0</v>
      </c>
      <c r="J326" s="14">
        <v>0</v>
      </c>
      <c r="K326" s="14">
        <v>0</v>
      </c>
      <c r="L326" s="14">
        <v>0</v>
      </c>
      <c r="M326" s="14">
        <v>0</v>
      </c>
      <c r="N326" s="14">
        <v>1</v>
      </c>
      <c r="O326" s="14">
        <v>4</v>
      </c>
    </row>
    <row r="327" spans="1:15" x14ac:dyDescent="0.3">
      <c r="A327" s="2" t="s">
        <v>748</v>
      </c>
      <c r="B327" s="29">
        <v>2017</v>
      </c>
      <c r="C327" s="6" t="s">
        <v>869</v>
      </c>
      <c r="D327" s="3" t="s">
        <v>1532</v>
      </c>
      <c r="E327" s="34" t="s">
        <v>870</v>
      </c>
      <c r="F327" s="5">
        <v>0</v>
      </c>
      <c r="G327" s="14">
        <v>0</v>
      </c>
      <c r="H327" s="14">
        <v>0</v>
      </c>
      <c r="I327" s="14">
        <v>0</v>
      </c>
      <c r="J327" s="14">
        <v>0</v>
      </c>
      <c r="K327" s="14">
        <v>0</v>
      </c>
      <c r="L327" s="14">
        <v>0</v>
      </c>
      <c r="M327" s="14">
        <v>0</v>
      </c>
      <c r="N327" s="14">
        <v>0</v>
      </c>
      <c r="O327" s="14">
        <v>2</v>
      </c>
    </row>
    <row r="328" spans="1:15" x14ac:dyDescent="0.3">
      <c r="A328" s="2" t="s">
        <v>751</v>
      </c>
      <c r="B328" s="29">
        <v>2017</v>
      </c>
      <c r="C328" s="6" t="s">
        <v>949</v>
      </c>
      <c r="D328" s="3" t="s">
        <v>1534</v>
      </c>
      <c r="E328" s="34" t="s">
        <v>950</v>
      </c>
      <c r="F328" s="5">
        <v>0</v>
      </c>
      <c r="G328" s="14">
        <v>0</v>
      </c>
      <c r="H328" s="14">
        <v>0</v>
      </c>
      <c r="I328" s="14">
        <v>0</v>
      </c>
      <c r="J328" s="14">
        <v>0</v>
      </c>
      <c r="K328" s="14">
        <v>0</v>
      </c>
      <c r="L328" s="14">
        <v>0</v>
      </c>
      <c r="M328" s="14">
        <v>0</v>
      </c>
      <c r="N328" s="14">
        <v>1</v>
      </c>
      <c r="O328" s="14">
        <v>0</v>
      </c>
    </row>
    <row r="329" spans="1:15" x14ac:dyDescent="0.3">
      <c r="A329" s="2" t="s">
        <v>754</v>
      </c>
      <c r="B329" s="29">
        <v>2017</v>
      </c>
      <c r="C329" s="6" t="s">
        <v>1223</v>
      </c>
      <c r="D329" s="3" t="s">
        <v>1547</v>
      </c>
      <c r="E329" s="34" t="s">
        <v>1224</v>
      </c>
      <c r="F329" s="5">
        <v>0</v>
      </c>
      <c r="G329" s="14">
        <v>0</v>
      </c>
      <c r="H329" s="14">
        <v>0</v>
      </c>
      <c r="I329" s="14">
        <v>0</v>
      </c>
      <c r="J329" s="14">
        <v>0</v>
      </c>
      <c r="K329" s="14">
        <v>0</v>
      </c>
      <c r="L329" s="14">
        <v>0</v>
      </c>
      <c r="M329" s="14">
        <v>0</v>
      </c>
      <c r="N329" s="14">
        <v>0</v>
      </c>
      <c r="O329" s="14">
        <v>0</v>
      </c>
    </row>
    <row r="330" spans="1:15" x14ac:dyDescent="0.3">
      <c r="A330" s="2" t="s">
        <v>757</v>
      </c>
      <c r="B330" s="29">
        <v>2017</v>
      </c>
      <c r="C330" s="6" t="s">
        <v>1242</v>
      </c>
      <c r="D330" s="3" t="s">
        <v>1535</v>
      </c>
      <c r="E330" s="34" t="s">
        <v>950</v>
      </c>
      <c r="F330" s="5">
        <v>0</v>
      </c>
      <c r="G330" s="14">
        <v>0</v>
      </c>
      <c r="H330" s="14">
        <v>0</v>
      </c>
      <c r="I330" s="14">
        <v>0</v>
      </c>
      <c r="J330" s="14">
        <v>0</v>
      </c>
      <c r="K330" s="14">
        <v>0</v>
      </c>
      <c r="L330" s="14">
        <v>0</v>
      </c>
      <c r="M330" s="14">
        <v>0</v>
      </c>
      <c r="N330" s="14">
        <v>1</v>
      </c>
      <c r="O330" s="14">
        <v>1</v>
      </c>
    </row>
    <row r="331" spans="1:15" x14ac:dyDescent="0.3">
      <c r="A331" s="2" t="s">
        <v>760</v>
      </c>
      <c r="B331" s="29">
        <v>2017</v>
      </c>
      <c r="C331" s="6" t="s">
        <v>1080</v>
      </c>
      <c r="D331" s="3" t="s">
        <v>1537</v>
      </c>
      <c r="E331" s="34" t="s">
        <v>921</v>
      </c>
      <c r="F331" s="5">
        <v>0</v>
      </c>
      <c r="G331" s="14">
        <v>0</v>
      </c>
      <c r="H331" s="14">
        <v>0</v>
      </c>
      <c r="I331" s="14">
        <v>0</v>
      </c>
      <c r="J331" s="14">
        <v>0</v>
      </c>
      <c r="K331" s="14">
        <v>0</v>
      </c>
      <c r="L331" s="14">
        <v>0</v>
      </c>
      <c r="M331" s="14">
        <v>1</v>
      </c>
      <c r="N331" s="14">
        <v>2</v>
      </c>
      <c r="O331" s="14">
        <v>2</v>
      </c>
    </row>
    <row r="332" spans="1:15" x14ac:dyDescent="0.3">
      <c r="A332" s="2" t="s">
        <v>763</v>
      </c>
      <c r="B332" s="29">
        <v>2017</v>
      </c>
      <c r="C332" s="6" t="s">
        <v>1023</v>
      </c>
      <c r="D332" s="3" t="s">
        <v>1541</v>
      </c>
      <c r="E332" s="34" t="s">
        <v>829</v>
      </c>
      <c r="F332" s="5">
        <v>0</v>
      </c>
      <c r="G332" s="14">
        <v>0</v>
      </c>
      <c r="H332" s="14">
        <v>0</v>
      </c>
      <c r="I332" s="14">
        <v>0</v>
      </c>
      <c r="J332" s="14">
        <v>0</v>
      </c>
      <c r="K332" s="14">
        <v>0</v>
      </c>
      <c r="L332" s="14">
        <v>0</v>
      </c>
      <c r="M332" s="14">
        <v>0</v>
      </c>
      <c r="N332" s="14">
        <v>0</v>
      </c>
      <c r="O332" s="14">
        <v>0</v>
      </c>
    </row>
    <row r="333" spans="1:15" x14ac:dyDescent="0.3">
      <c r="A333" s="2" t="s">
        <v>765</v>
      </c>
      <c r="B333" s="29">
        <v>2017</v>
      </c>
      <c r="C333" s="6" t="s">
        <v>962</v>
      </c>
      <c r="D333" s="3" t="s">
        <v>1533</v>
      </c>
      <c r="E333" s="34" t="s">
        <v>963</v>
      </c>
      <c r="F333" s="5">
        <v>0</v>
      </c>
      <c r="G333" s="14">
        <v>0</v>
      </c>
      <c r="H333" s="14">
        <v>0</v>
      </c>
      <c r="I333" s="14">
        <v>0</v>
      </c>
      <c r="J333" s="14">
        <v>0</v>
      </c>
      <c r="K333" s="14">
        <v>0</v>
      </c>
      <c r="L333" s="14">
        <v>0</v>
      </c>
      <c r="M333" s="14">
        <v>0</v>
      </c>
      <c r="N333" s="14">
        <v>3</v>
      </c>
      <c r="O333" s="14">
        <v>3</v>
      </c>
    </row>
    <row r="334" spans="1:15" x14ac:dyDescent="0.3">
      <c r="A334" s="2" t="s">
        <v>767</v>
      </c>
      <c r="B334" s="29">
        <v>2017</v>
      </c>
      <c r="C334" s="6" t="s">
        <v>872</v>
      </c>
      <c r="D334" s="3" t="s">
        <v>1542</v>
      </c>
      <c r="E334" s="34" t="s">
        <v>873</v>
      </c>
      <c r="F334" s="5">
        <v>0</v>
      </c>
      <c r="G334" s="14">
        <v>0</v>
      </c>
      <c r="H334" s="14">
        <v>0</v>
      </c>
      <c r="I334" s="14">
        <v>0</v>
      </c>
      <c r="J334" s="14">
        <v>0</v>
      </c>
      <c r="K334" s="14">
        <v>0</v>
      </c>
      <c r="L334" s="14">
        <v>0</v>
      </c>
      <c r="M334" s="14">
        <v>1</v>
      </c>
      <c r="N334" s="14">
        <v>0</v>
      </c>
      <c r="O334" s="14">
        <v>1</v>
      </c>
    </row>
    <row r="335" spans="1:15" x14ac:dyDescent="0.3">
      <c r="A335" s="2" t="s">
        <v>769</v>
      </c>
      <c r="B335" s="29">
        <v>2017</v>
      </c>
      <c r="C335" s="6" t="s">
        <v>996</v>
      </c>
      <c r="D335" s="3" t="s">
        <v>1534</v>
      </c>
      <c r="E335" s="34" t="s">
        <v>940</v>
      </c>
      <c r="F335" s="5">
        <v>0</v>
      </c>
      <c r="G335" s="14">
        <v>0</v>
      </c>
      <c r="H335" s="14">
        <v>0</v>
      </c>
      <c r="I335" s="14">
        <v>0</v>
      </c>
      <c r="J335" s="14">
        <v>0</v>
      </c>
      <c r="K335" s="14">
        <v>0</v>
      </c>
      <c r="L335" s="14">
        <v>0</v>
      </c>
      <c r="M335" s="14">
        <v>0</v>
      </c>
      <c r="N335" s="14">
        <v>1</v>
      </c>
      <c r="O335" s="14">
        <v>1</v>
      </c>
    </row>
    <row r="336" spans="1:15" x14ac:dyDescent="0.3">
      <c r="A336" s="2" t="s">
        <v>771</v>
      </c>
      <c r="B336" s="29">
        <v>2017</v>
      </c>
      <c r="C336" s="6" t="s">
        <v>896</v>
      </c>
      <c r="D336" s="3" t="s">
        <v>1547</v>
      </c>
      <c r="E336" s="34" t="s">
        <v>897</v>
      </c>
      <c r="F336" s="5">
        <v>0</v>
      </c>
      <c r="G336" s="14">
        <v>0</v>
      </c>
      <c r="H336" s="14">
        <v>0</v>
      </c>
      <c r="I336" s="14">
        <v>0</v>
      </c>
      <c r="J336" s="14">
        <v>0</v>
      </c>
      <c r="K336" s="14">
        <v>0</v>
      </c>
      <c r="L336" s="14">
        <v>0</v>
      </c>
      <c r="M336" s="14">
        <v>0</v>
      </c>
      <c r="N336" s="14">
        <v>4</v>
      </c>
      <c r="O336" s="14">
        <v>1</v>
      </c>
    </row>
    <row r="337" spans="1:15" x14ac:dyDescent="0.3">
      <c r="A337" s="2" t="s">
        <v>773</v>
      </c>
      <c r="B337" s="2" t="s">
        <v>316</v>
      </c>
      <c r="C337" s="3" t="s">
        <v>355</v>
      </c>
      <c r="D337" s="3" t="s">
        <v>1554</v>
      </c>
      <c r="E337" s="4" t="s">
        <v>349</v>
      </c>
      <c r="F337" s="5">
        <v>0</v>
      </c>
      <c r="G337" s="5">
        <v>0</v>
      </c>
      <c r="H337" s="5">
        <v>0</v>
      </c>
      <c r="I337" s="15">
        <v>0</v>
      </c>
      <c r="J337" s="15">
        <v>0</v>
      </c>
      <c r="K337" s="15">
        <v>0</v>
      </c>
      <c r="L337" s="15">
        <v>0</v>
      </c>
      <c r="M337" s="15">
        <v>0</v>
      </c>
      <c r="N337" s="5">
        <v>4</v>
      </c>
      <c r="O337" s="5">
        <v>7</v>
      </c>
    </row>
    <row r="338" spans="1:15" x14ac:dyDescent="0.3">
      <c r="A338" s="2" t="s">
        <v>776</v>
      </c>
      <c r="B338" s="29">
        <v>2017</v>
      </c>
      <c r="C338" s="6" t="s">
        <v>1089</v>
      </c>
      <c r="D338" s="3" t="s">
        <v>1533</v>
      </c>
      <c r="E338" s="34" t="s">
        <v>835</v>
      </c>
      <c r="F338" s="5">
        <v>0</v>
      </c>
      <c r="G338" s="14">
        <v>0</v>
      </c>
      <c r="H338" s="14">
        <v>0</v>
      </c>
      <c r="I338" s="14">
        <v>0</v>
      </c>
      <c r="J338" s="14">
        <v>0</v>
      </c>
      <c r="K338" s="14">
        <v>0</v>
      </c>
      <c r="L338" s="14">
        <v>0</v>
      </c>
      <c r="M338" s="14">
        <v>0</v>
      </c>
      <c r="N338" s="14">
        <v>1</v>
      </c>
      <c r="O338" s="14">
        <v>7</v>
      </c>
    </row>
    <row r="339" spans="1:15" x14ac:dyDescent="0.3">
      <c r="A339" s="2" t="s">
        <v>778</v>
      </c>
      <c r="B339" s="29">
        <v>2017</v>
      </c>
      <c r="C339" s="6" t="s">
        <v>1087</v>
      </c>
      <c r="D339" s="3" t="s">
        <v>1533</v>
      </c>
      <c r="E339" s="34" t="s">
        <v>829</v>
      </c>
      <c r="F339" s="5">
        <v>0</v>
      </c>
      <c r="G339" s="14">
        <v>0</v>
      </c>
      <c r="H339" s="14">
        <v>0</v>
      </c>
      <c r="I339" s="14">
        <v>0</v>
      </c>
      <c r="J339" s="14">
        <v>0</v>
      </c>
      <c r="K339" s="14">
        <v>0</v>
      </c>
      <c r="L339" s="14">
        <v>0</v>
      </c>
      <c r="M339" s="14">
        <v>0</v>
      </c>
      <c r="N339" s="14">
        <v>2</v>
      </c>
      <c r="O339" s="14">
        <v>2</v>
      </c>
    </row>
    <row r="340" spans="1:15" x14ac:dyDescent="0.3">
      <c r="A340" s="2" t="s">
        <v>780</v>
      </c>
      <c r="B340" s="29">
        <v>2017</v>
      </c>
      <c r="C340" s="6" t="s">
        <v>881</v>
      </c>
      <c r="D340" s="3" t="s">
        <v>1541</v>
      </c>
      <c r="E340" s="34" t="s">
        <v>882</v>
      </c>
      <c r="F340" s="5">
        <v>0</v>
      </c>
      <c r="G340" s="14">
        <v>0</v>
      </c>
      <c r="H340" s="14">
        <v>0</v>
      </c>
      <c r="I340" s="14">
        <v>0</v>
      </c>
      <c r="J340" s="14">
        <v>0</v>
      </c>
      <c r="K340" s="14">
        <v>0</v>
      </c>
      <c r="L340" s="14">
        <v>0</v>
      </c>
      <c r="M340" s="14">
        <v>0</v>
      </c>
      <c r="N340" s="14">
        <v>1</v>
      </c>
      <c r="O340" s="14">
        <v>0</v>
      </c>
    </row>
    <row r="341" spans="1:15" x14ac:dyDescent="0.3">
      <c r="A341" s="2" t="s">
        <v>782</v>
      </c>
      <c r="B341" s="29">
        <v>2017</v>
      </c>
      <c r="C341" s="6" t="s">
        <v>986</v>
      </c>
      <c r="D341" s="3" t="s">
        <v>1554</v>
      </c>
      <c r="E341" s="34" t="s">
        <v>921</v>
      </c>
      <c r="F341" s="5">
        <v>0</v>
      </c>
      <c r="G341" s="14">
        <v>0</v>
      </c>
      <c r="H341" s="14">
        <v>0</v>
      </c>
      <c r="I341" s="14">
        <v>0</v>
      </c>
      <c r="J341" s="14">
        <v>0</v>
      </c>
      <c r="K341" s="14">
        <v>0</v>
      </c>
      <c r="L341" s="14">
        <v>0</v>
      </c>
      <c r="M341" s="14">
        <v>0</v>
      </c>
      <c r="N341" s="14">
        <v>1</v>
      </c>
      <c r="O341" s="14">
        <v>2</v>
      </c>
    </row>
    <row r="342" spans="1:15" x14ac:dyDescent="0.3">
      <c r="A342" s="2" t="s">
        <v>785</v>
      </c>
      <c r="B342" s="29">
        <v>2017</v>
      </c>
      <c r="C342" s="6" t="s">
        <v>1127</v>
      </c>
      <c r="D342" s="3" t="s">
        <v>1532</v>
      </c>
      <c r="E342" s="34" t="s">
        <v>1096</v>
      </c>
      <c r="F342" s="5">
        <v>0</v>
      </c>
      <c r="G342" s="14">
        <v>0</v>
      </c>
      <c r="H342" s="14">
        <v>0</v>
      </c>
      <c r="I342" s="14">
        <v>0</v>
      </c>
      <c r="J342" s="14">
        <v>0</v>
      </c>
      <c r="K342" s="14">
        <v>0</v>
      </c>
      <c r="L342" s="14">
        <v>0</v>
      </c>
      <c r="M342" s="14">
        <v>0</v>
      </c>
      <c r="N342" s="14">
        <v>0</v>
      </c>
      <c r="O342" s="14">
        <v>2</v>
      </c>
    </row>
    <row r="343" spans="1:15" x14ac:dyDescent="0.3">
      <c r="A343" s="2" t="s">
        <v>787</v>
      </c>
      <c r="B343" s="29">
        <v>2017</v>
      </c>
      <c r="C343" s="6" t="s">
        <v>980</v>
      </c>
      <c r="D343" s="3" t="s">
        <v>1562</v>
      </c>
      <c r="E343" s="34" t="s">
        <v>981</v>
      </c>
      <c r="F343" s="5">
        <v>0</v>
      </c>
      <c r="G343" s="14">
        <v>0</v>
      </c>
      <c r="H343" s="14">
        <v>0</v>
      </c>
      <c r="I343" s="14">
        <v>0</v>
      </c>
      <c r="J343" s="14">
        <v>0</v>
      </c>
      <c r="K343" s="14">
        <v>0</v>
      </c>
      <c r="L343" s="14">
        <v>0</v>
      </c>
      <c r="M343" s="14">
        <v>0</v>
      </c>
      <c r="N343" s="14">
        <v>0</v>
      </c>
      <c r="O343" s="14">
        <v>1</v>
      </c>
    </row>
    <row r="344" spans="1:15" x14ac:dyDescent="0.3">
      <c r="A344" s="2" t="s">
        <v>789</v>
      </c>
      <c r="B344" s="29">
        <v>2017</v>
      </c>
      <c r="C344" s="6" t="s">
        <v>936</v>
      </c>
      <c r="D344" s="3" t="s">
        <v>1537</v>
      </c>
      <c r="E344" s="34" t="s">
        <v>937</v>
      </c>
      <c r="F344" s="5">
        <v>0</v>
      </c>
      <c r="G344" s="14">
        <v>0</v>
      </c>
      <c r="H344" s="14">
        <v>0</v>
      </c>
      <c r="I344" s="14">
        <v>0</v>
      </c>
      <c r="J344" s="14">
        <v>0</v>
      </c>
      <c r="K344" s="14">
        <v>0</v>
      </c>
      <c r="L344" s="14">
        <v>0</v>
      </c>
      <c r="M344" s="14">
        <v>0</v>
      </c>
      <c r="N344" s="14">
        <v>2</v>
      </c>
      <c r="O344" s="14">
        <v>2</v>
      </c>
    </row>
    <row r="345" spans="1:15" x14ac:dyDescent="0.3">
      <c r="A345" s="2" t="s">
        <v>791</v>
      </c>
      <c r="B345" s="29">
        <v>2017</v>
      </c>
      <c r="C345" s="6" t="s">
        <v>907</v>
      </c>
      <c r="D345" s="3" t="s">
        <v>1532</v>
      </c>
      <c r="E345" s="34" t="s">
        <v>847</v>
      </c>
      <c r="F345" s="5">
        <v>0</v>
      </c>
      <c r="G345" s="14">
        <v>0</v>
      </c>
      <c r="H345" s="14">
        <v>0</v>
      </c>
      <c r="I345" s="14">
        <v>0</v>
      </c>
      <c r="J345" s="14">
        <v>0</v>
      </c>
      <c r="K345" s="14">
        <v>0</v>
      </c>
      <c r="L345" s="14">
        <v>0</v>
      </c>
      <c r="M345" s="14">
        <v>0</v>
      </c>
      <c r="N345" s="14">
        <v>1</v>
      </c>
      <c r="O345" s="14">
        <v>0</v>
      </c>
    </row>
    <row r="346" spans="1:15" x14ac:dyDescent="0.3">
      <c r="A346" s="2" t="s">
        <v>793</v>
      </c>
      <c r="B346" s="29">
        <v>2017</v>
      </c>
      <c r="C346" s="6" t="s">
        <v>834</v>
      </c>
      <c r="D346" s="3" t="s">
        <v>1537</v>
      </c>
      <c r="E346" s="34" t="s">
        <v>835</v>
      </c>
      <c r="F346" s="5">
        <v>0</v>
      </c>
      <c r="G346" s="5">
        <v>0</v>
      </c>
      <c r="H346" s="5">
        <v>0</v>
      </c>
      <c r="I346" s="5">
        <v>0</v>
      </c>
      <c r="J346" s="15">
        <v>0</v>
      </c>
      <c r="K346" s="15">
        <v>0</v>
      </c>
      <c r="L346" s="15">
        <v>0</v>
      </c>
      <c r="M346" s="5">
        <v>5</v>
      </c>
      <c r="N346" s="5">
        <v>3</v>
      </c>
      <c r="O346" s="5">
        <v>4</v>
      </c>
    </row>
    <row r="347" spans="1:15" x14ac:dyDescent="0.3">
      <c r="A347" s="2" t="s">
        <v>795</v>
      </c>
      <c r="B347" s="29">
        <v>2017</v>
      </c>
      <c r="C347" s="6" t="s">
        <v>977</v>
      </c>
      <c r="D347" s="3" t="s">
        <v>1538</v>
      </c>
      <c r="E347" s="34" t="s">
        <v>978</v>
      </c>
      <c r="F347" s="5">
        <v>0</v>
      </c>
      <c r="G347" s="14">
        <v>0</v>
      </c>
      <c r="H347" s="14">
        <v>0</v>
      </c>
      <c r="I347" s="14">
        <v>0</v>
      </c>
      <c r="J347" s="14">
        <v>0</v>
      </c>
      <c r="K347" s="14">
        <v>0</v>
      </c>
      <c r="L347" s="14">
        <v>0</v>
      </c>
      <c r="M347" s="14">
        <v>1</v>
      </c>
      <c r="N347" s="14">
        <v>4</v>
      </c>
      <c r="O347" s="14">
        <v>4</v>
      </c>
    </row>
    <row r="348" spans="1:15" x14ac:dyDescent="0.3">
      <c r="A348" s="2" t="s">
        <v>797</v>
      </c>
      <c r="B348" s="29">
        <v>2017</v>
      </c>
      <c r="C348" s="6" t="s">
        <v>1093</v>
      </c>
      <c r="D348" s="3" t="s">
        <v>1533</v>
      </c>
      <c r="E348" s="34" t="s">
        <v>838</v>
      </c>
      <c r="F348" s="5">
        <v>0</v>
      </c>
      <c r="G348" s="14">
        <v>0</v>
      </c>
      <c r="H348" s="14">
        <v>0</v>
      </c>
      <c r="I348" s="14">
        <v>0</v>
      </c>
      <c r="J348" s="14">
        <v>0</v>
      </c>
      <c r="K348" s="14">
        <v>0</v>
      </c>
      <c r="L348" s="14">
        <v>0</v>
      </c>
      <c r="M348" s="14">
        <v>0</v>
      </c>
      <c r="N348" s="14">
        <v>0</v>
      </c>
      <c r="O348" s="14">
        <v>2</v>
      </c>
    </row>
    <row r="349" spans="1:15" x14ac:dyDescent="0.3">
      <c r="A349" s="2" t="s">
        <v>799</v>
      </c>
      <c r="B349" s="29">
        <v>2017</v>
      </c>
      <c r="C349" s="6" t="s">
        <v>1174</v>
      </c>
      <c r="D349" s="3" t="s">
        <v>1535</v>
      </c>
      <c r="E349" s="34" t="s">
        <v>859</v>
      </c>
      <c r="F349" s="5">
        <v>0</v>
      </c>
      <c r="G349" s="14">
        <v>0</v>
      </c>
      <c r="H349" s="14">
        <v>0</v>
      </c>
      <c r="I349" s="14">
        <v>0</v>
      </c>
      <c r="J349" s="14">
        <v>0</v>
      </c>
      <c r="K349" s="14">
        <v>0</v>
      </c>
      <c r="L349" s="14">
        <v>0</v>
      </c>
      <c r="M349" s="14">
        <v>0</v>
      </c>
      <c r="N349" s="14">
        <v>0</v>
      </c>
      <c r="O349" s="14">
        <v>0</v>
      </c>
    </row>
    <row r="350" spans="1:15" x14ac:dyDescent="0.3">
      <c r="A350" s="2" t="s">
        <v>802</v>
      </c>
      <c r="B350" s="29">
        <v>2017</v>
      </c>
      <c r="C350" s="6" t="s">
        <v>1188</v>
      </c>
      <c r="D350" s="3" t="s">
        <v>1533</v>
      </c>
      <c r="E350" s="34" t="s">
        <v>1189</v>
      </c>
      <c r="F350" s="5">
        <v>0</v>
      </c>
      <c r="G350" s="14">
        <v>0</v>
      </c>
      <c r="H350" s="14">
        <v>0</v>
      </c>
      <c r="I350" s="14">
        <v>0</v>
      </c>
      <c r="J350" s="14">
        <v>0</v>
      </c>
      <c r="K350" s="14">
        <v>0</v>
      </c>
      <c r="L350" s="14">
        <v>0</v>
      </c>
      <c r="M350" s="14">
        <v>0</v>
      </c>
      <c r="N350" s="14">
        <v>1</v>
      </c>
      <c r="O350" s="14">
        <v>1</v>
      </c>
    </row>
    <row r="351" spans="1:15" x14ac:dyDescent="0.3">
      <c r="A351" s="2" t="s">
        <v>804</v>
      </c>
      <c r="B351" s="29">
        <v>2017</v>
      </c>
      <c r="C351" s="6" t="s">
        <v>1226</v>
      </c>
      <c r="D351" s="3" t="s">
        <v>1532</v>
      </c>
      <c r="E351" s="34" t="s">
        <v>847</v>
      </c>
      <c r="F351" s="5">
        <v>0</v>
      </c>
      <c r="G351" s="14">
        <v>0</v>
      </c>
      <c r="H351" s="14">
        <v>0</v>
      </c>
      <c r="I351" s="14">
        <v>0</v>
      </c>
      <c r="J351" s="14">
        <v>0</v>
      </c>
      <c r="K351" s="14">
        <v>0</v>
      </c>
      <c r="L351" s="14">
        <v>0</v>
      </c>
      <c r="M351" s="14">
        <v>0</v>
      </c>
      <c r="N351" s="14">
        <v>2</v>
      </c>
      <c r="O351" s="14">
        <v>4</v>
      </c>
    </row>
    <row r="352" spans="1:15" x14ac:dyDescent="0.3">
      <c r="A352" s="2" t="s">
        <v>806</v>
      </c>
      <c r="B352" s="29">
        <v>2017</v>
      </c>
      <c r="C352" s="6" t="s">
        <v>1252</v>
      </c>
      <c r="D352" s="3" t="s">
        <v>1533</v>
      </c>
      <c r="E352" s="34" t="s">
        <v>859</v>
      </c>
      <c r="F352" s="5">
        <v>0</v>
      </c>
      <c r="G352" s="14">
        <v>0</v>
      </c>
      <c r="H352" s="14">
        <v>0</v>
      </c>
      <c r="I352" s="14">
        <v>0</v>
      </c>
      <c r="J352" s="14">
        <v>0</v>
      </c>
      <c r="K352" s="14">
        <v>0</v>
      </c>
      <c r="L352" s="14">
        <v>0</v>
      </c>
      <c r="M352" s="14">
        <v>0</v>
      </c>
      <c r="N352" s="14">
        <v>0</v>
      </c>
      <c r="O352" s="14">
        <v>2</v>
      </c>
    </row>
    <row r="353" spans="1:15" x14ac:dyDescent="0.3">
      <c r="A353" s="2" t="s">
        <v>808</v>
      </c>
      <c r="B353" s="2" t="s">
        <v>316</v>
      </c>
      <c r="C353" s="3" t="s">
        <v>375</v>
      </c>
      <c r="D353" s="3" t="s">
        <v>1536</v>
      </c>
      <c r="E353" s="4" t="s">
        <v>324</v>
      </c>
      <c r="F353" s="5">
        <v>0</v>
      </c>
      <c r="G353" s="5">
        <v>0</v>
      </c>
      <c r="H353" s="5">
        <v>0</v>
      </c>
      <c r="I353" s="15">
        <v>0</v>
      </c>
      <c r="J353" s="15">
        <v>0</v>
      </c>
      <c r="K353" s="15">
        <v>0</v>
      </c>
      <c r="L353" s="15">
        <v>0</v>
      </c>
      <c r="M353" s="5">
        <v>1</v>
      </c>
      <c r="N353" s="5">
        <v>5</v>
      </c>
      <c r="O353" s="5">
        <v>3</v>
      </c>
    </row>
    <row r="354" spans="1:15" x14ac:dyDescent="0.3">
      <c r="A354" s="2" t="s">
        <v>810</v>
      </c>
      <c r="B354" s="2" t="s">
        <v>316</v>
      </c>
      <c r="C354" s="3" t="s">
        <v>384</v>
      </c>
      <c r="D354" s="3" t="s">
        <v>1532</v>
      </c>
      <c r="E354" s="4" t="s">
        <v>324</v>
      </c>
      <c r="F354" s="5">
        <v>0</v>
      </c>
      <c r="G354" s="5">
        <v>0</v>
      </c>
      <c r="H354" s="5">
        <v>0</v>
      </c>
      <c r="I354" s="15">
        <v>0</v>
      </c>
      <c r="J354" s="15">
        <v>0</v>
      </c>
      <c r="K354" s="15">
        <v>0</v>
      </c>
      <c r="L354" s="15">
        <v>0</v>
      </c>
      <c r="M354" s="5">
        <v>1</v>
      </c>
      <c r="N354" s="5">
        <v>1</v>
      </c>
      <c r="O354" s="5">
        <v>1</v>
      </c>
    </row>
    <row r="355" spans="1:15" x14ac:dyDescent="0.3">
      <c r="A355" s="2" t="s">
        <v>812</v>
      </c>
      <c r="B355" s="2" t="s">
        <v>316</v>
      </c>
      <c r="C355" s="3" t="s">
        <v>351</v>
      </c>
      <c r="D355" s="3" t="s">
        <v>1535</v>
      </c>
      <c r="E355" s="4" t="s">
        <v>324</v>
      </c>
      <c r="F355" s="5">
        <v>0</v>
      </c>
      <c r="G355" s="5">
        <v>0</v>
      </c>
      <c r="H355" s="5">
        <v>0</v>
      </c>
      <c r="I355" s="15">
        <v>0</v>
      </c>
      <c r="J355" s="15">
        <v>0</v>
      </c>
      <c r="K355" s="15">
        <v>0</v>
      </c>
      <c r="L355" s="15">
        <v>0</v>
      </c>
      <c r="M355" s="15">
        <v>0</v>
      </c>
      <c r="N355" s="5">
        <v>1</v>
      </c>
      <c r="O355" s="5">
        <v>5</v>
      </c>
    </row>
    <row r="356" spans="1:15" x14ac:dyDescent="0.3">
      <c r="A356" s="2" t="s">
        <v>814</v>
      </c>
      <c r="B356" s="2" t="s">
        <v>316</v>
      </c>
      <c r="C356" s="3" t="s">
        <v>371</v>
      </c>
      <c r="D356" s="3" t="s">
        <v>1534</v>
      </c>
      <c r="E356" s="4" t="s">
        <v>349</v>
      </c>
      <c r="F356" s="5">
        <v>0</v>
      </c>
      <c r="G356" s="5">
        <v>0</v>
      </c>
      <c r="H356" s="5">
        <v>0</v>
      </c>
      <c r="I356" s="15">
        <v>0</v>
      </c>
      <c r="J356" s="15">
        <v>0</v>
      </c>
      <c r="K356" s="15">
        <v>0</v>
      </c>
      <c r="L356" s="15">
        <v>0</v>
      </c>
      <c r="M356" s="15">
        <v>0</v>
      </c>
      <c r="N356" s="5">
        <v>6</v>
      </c>
      <c r="O356" s="5">
        <v>5</v>
      </c>
    </row>
    <row r="357" spans="1:15" x14ac:dyDescent="0.3">
      <c r="A357" s="2" t="s">
        <v>816</v>
      </c>
      <c r="B357" s="2" t="s">
        <v>316</v>
      </c>
      <c r="C357" s="3" t="s">
        <v>345</v>
      </c>
      <c r="D357" s="3" t="s">
        <v>1539</v>
      </c>
      <c r="E357" s="4" t="s">
        <v>346</v>
      </c>
      <c r="F357" s="5">
        <v>0</v>
      </c>
      <c r="G357" s="5">
        <v>0</v>
      </c>
      <c r="H357" s="5">
        <v>0</v>
      </c>
      <c r="I357" s="15">
        <v>0</v>
      </c>
      <c r="J357" s="15">
        <v>0</v>
      </c>
      <c r="K357" s="15">
        <v>0</v>
      </c>
      <c r="L357" s="15">
        <v>0</v>
      </c>
      <c r="M357" s="15">
        <v>0</v>
      </c>
      <c r="N357" s="5">
        <v>6</v>
      </c>
      <c r="O357" s="5">
        <v>6</v>
      </c>
    </row>
    <row r="358" spans="1:15" x14ac:dyDescent="0.3">
      <c r="A358" s="2" t="s">
        <v>818</v>
      </c>
      <c r="B358" s="2" t="s">
        <v>316</v>
      </c>
      <c r="C358" s="3" t="s">
        <v>334</v>
      </c>
      <c r="D358" s="3" t="s">
        <v>1556</v>
      </c>
      <c r="E358" s="4" t="s">
        <v>4694</v>
      </c>
      <c r="F358" s="5">
        <v>0</v>
      </c>
      <c r="G358" s="5">
        <v>0</v>
      </c>
      <c r="H358" s="5">
        <v>0</v>
      </c>
      <c r="I358" s="15">
        <v>0</v>
      </c>
      <c r="J358" s="15">
        <v>0</v>
      </c>
      <c r="K358" s="15">
        <v>0</v>
      </c>
      <c r="L358" s="15">
        <v>0</v>
      </c>
      <c r="M358" s="15">
        <v>0</v>
      </c>
      <c r="N358" s="15">
        <v>0</v>
      </c>
      <c r="O358" s="15">
        <v>0</v>
      </c>
    </row>
    <row r="359" spans="1:15" x14ac:dyDescent="0.3">
      <c r="A359" s="2" t="s">
        <v>820</v>
      </c>
      <c r="B359" s="2" t="s">
        <v>316</v>
      </c>
      <c r="C359" s="3" t="s">
        <v>320</v>
      </c>
      <c r="D359" s="3" t="s">
        <v>1548</v>
      </c>
      <c r="E359" s="4" t="s">
        <v>321</v>
      </c>
      <c r="F359" s="5">
        <v>0</v>
      </c>
      <c r="G359" s="5">
        <v>0</v>
      </c>
      <c r="H359" s="5">
        <v>0</v>
      </c>
      <c r="I359" s="15">
        <v>0</v>
      </c>
      <c r="J359" s="15">
        <v>0</v>
      </c>
      <c r="K359" s="15">
        <v>0</v>
      </c>
      <c r="L359" s="15">
        <v>0</v>
      </c>
      <c r="M359" s="15">
        <v>0</v>
      </c>
      <c r="N359" s="15">
        <v>0</v>
      </c>
      <c r="O359" s="5">
        <v>7</v>
      </c>
    </row>
    <row r="360" spans="1:15" x14ac:dyDescent="0.3">
      <c r="A360" s="2" t="s">
        <v>822</v>
      </c>
      <c r="B360" s="2" t="s">
        <v>316</v>
      </c>
      <c r="C360" s="3" t="s">
        <v>317</v>
      </c>
      <c r="D360" s="3" t="s">
        <v>1538</v>
      </c>
      <c r="E360" s="4" t="s">
        <v>318</v>
      </c>
      <c r="F360" s="5">
        <v>0</v>
      </c>
      <c r="G360" s="5">
        <v>0</v>
      </c>
      <c r="H360" s="5">
        <v>0</v>
      </c>
      <c r="I360" s="15">
        <v>0</v>
      </c>
      <c r="J360" s="15">
        <v>0</v>
      </c>
      <c r="K360" s="15">
        <v>0</v>
      </c>
      <c r="L360" s="15">
        <v>0</v>
      </c>
      <c r="M360" s="15">
        <v>0</v>
      </c>
      <c r="N360" s="5">
        <v>1</v>
      </c>
      <c r="O360" s="5">
        <v>1</v>
      </c>
    </row>
    <row r="361" spans="1:15" x14ac:dyDescent="0.3">
      <c r="A361" s="2" t="s">
        <v>824</v>
      </c>
      <c r="B361" s="27" t="s">
        <v>316</v>
      </c>
      <c r="C361" s="3" t="s">
        <v>353</v>
      </c>
      <c r="D361" s="3" t="s">
        <v>1540</v>
      </c>
      <c r="E361" s="27" t="s">
        <v>330</v>
      </c>
      <c r="F361" s="5">
        <v>0</v>
      </c>
      <c r="G361" s="5">
        <v>0</v>
      </c>
      <c r="H361" s="5">
        <v>0</v>
      </c>
      <c r="I361" s="15">
        <v>0</v>
      </c>
      <c r="J361" s="15">
        <v>0</v>
      </c>
      <c r="K361" s="15">
        <v>0</v>
      </c>
      <c r="L361" s="15">
        <v>0</v>
      </c>
      <c r="M361" s="15">
        <v>0</v>
      </c>
      <c r="N361" s="5">
        <v>1</v>
      </c>
      <c r="O361" s="5">
        <v>5</v>
      </c>
    </row>
    <row r="362" spans="1:15" x14ac:dyDescent="0.3">
      <c r="A362" s="2" t="s">
        <v>827</v>
      </c>
      <c r="B362" s="27" t="s">
        <v>316</v>
      </c>
      <c r="C362" s="3" t="s">
        <v>392</v>
      </c>
      <c r="D362" s="3" t="s">
        <v>1532</v>
      </c>
      <c r="E362" s="27" t="s">
        <v>393</v>
      </c>
      <c r="F362" s="5">
        <v>0</v>
      </c>
      <c r="G362" s="5">
        <v>0</v>
      </c>
      <c r="H362" s="5">
        <v>0</v>
      </c>
      <c r="I362" s="15">
        <v>0</v>
      </c>
      <c r="J362" s="15">
        <v>0</v>
      </c>
      <c r="K362" s="15">
        <v>0</v>
      </c>
      <c r="L362" s="15">
        <v>0</v>
      </c>
      <c r="M362" s="15">
        <v>0</v>
      </c>
      <c r="N362" s="15">
        <v>0</v>
      </c>
      <c r="O362" s="15">
        <v>0</v>
      </c>
    </row>
    <row r="363" spans="1:15" x14ac:dyDescent="0.3">
      <c r="A363" s="2" t="s">
        <v>830</v>
      </c>
      <c r="B363" s="27" t="s">
        <v>316</v>
      </c>
      <c r="C363" s="3" t="s">
        <v>369</v>
      </c>
      <c r="D363" s="3" t="s">
        <v>1541</v>
      </c>
      <c r="E363" s="27" t="s">
        <v>324</v>
      </c>
      <c r="F363" s="5">
        <v>0</v>
      </c>
      <c r="G363" s="5">
        <v>0</v>
      </c>
      <c r="H363" s="5">
        <v>0</v>
      </c>
      <c r="I363" s="15">
        <v>0</v>
      </c>
      <c r="J363" s="15">
        <v>0</v>
      </c>
      <c r="K363" s="15">
        <v>0</v>
      </c>
      <c r="L363" s="15">
        <v>0</v>
      </c>
      <c r="M363" s="15">
        <v>0</v>
      </c>
      <c r="N363" s="15">
        <v>0</v>
      </c>
      <c r="O363" s="5">
        <v>5</v>
      </c>
    </row>
    <row r="364" spans="1:15" x14ac:dyDescent="0.3">
      <c r="A364" s="2" t="s">
        <v>833</v>
      </c>
      <c r="B364" s="27" t="s">
        <v>316</v>
      </c>
      <c r="C364" s="3" t="s">
        <v>373</v>
      </c>
      <c r="D364" s="3" t="s">
        <v>1545</v>
      </c>
      <c r="E364" s="27" t="s">
        <v>69</v>
      </c>
      <c r="F364" s="5">
        <v>0</v>
      </c>
      <c r="G364" s="5">
        <v>0</v>
      </c>
      <c r="H364" s="5">
        <v>0</v>
      </c>
      <c r="I364" s="15">
        <v>0</v>
      </c>
      <c r="J364" s="15">
        <v>0</v>
      </c>
      <c r="K364" s="15">
        <v>0</v>
      </c>
      <c r="L364" s="15">
        <v>0</v>
      </c>
      <c r="M364" s="5">
        <v>3</v>
      </c>
      <c r="N364" s="5">
        <v>8</v>
      </c>
      <c r="O364" s="5">
        <v>12</v>
      </c>
    </row>
    <row r="365" spans="1:15" x14ac:dyDescent="0.3">
      <c r="A365" s="2" t="s">
        <v>836</v>
      </c>
      <c r="B365" s="27" t="s">
        <v>316</v>
      </c>
      <c r="C365" s="32" t="s">
        <v>367</v>
      </c>
      <c r="D365" s="3" t="s">
        <v>1541</v>
      </c>
      <c r="E365" s="27" t="s">
        <v>324</v>
      </c>
      <c r="F365" s="5">
        <v>0</v>
      </c>
      <c r="G365" s="5">
        <v>0</v>
      </c>
      <c r="H365" s="5">
        <v>0</v>
      </c>
      <c r="I365" s="15">
        <v>0</v>
      </c>
      <c r="J365" s="15">
        <v>0</v>
      </c>
      <c r="K365" s="15">
        <v>0</v>
      </c>
      <c r="L365" s="15">
        <v>0</v>
      </c>
      <c r="M365" s="5">
        <v>1</v>
      </c>
      <c r="N365" s="5">
        <v>3</v>
      </c>
      <c r="O365" s="5">
        <v>7</v>
      </c>
    </row>
    <row r="366" spans="1:15" x14ac:dyDescent="0.3">
      <c r="A366" s="2" t="s">
        <v>839</v>
      </c>
      <c r="B366" s="30" t="s">
        <v>316</v>
      </c>
      <c r="C366" s="26" t="s">
        <v>361</v>
      </c>
      <c r="D366" s="24" t="s">
        <v>1539</v>
      </c>
      <c r="E366" s="27" t="s">
        <v>9</v>
      </c>
      <c r="F366" s="5">
        <v>0</v>
      </c>
      <c r="G366" s="5">
        <v>0</v>
      </c>
      <c r="H366" s="5">
        <v>0</v>
      </c>
      <c r="I366" s="15">
        <v>0</v>
      </c>
      <c r="J366" s="15">
        <v>0</v>
      </c>
      <c r="K366" s="15">
        <v>0</v>
      </c>
      <c r="L366" s="15">
        <v>0</v>
      </c>
      <c r="M366" s="5">
        <v>1</v>
      </c>
      <c r="N366" s="5">
        <v>9</v>
      </c>
      <c r="O366" s="5">
        <v>4</v>
      </c>
    </row>
    <row r="367" spans="1:15" x14ac:dyDescent="0.3">
      <c r="A367" s="2" t="s">
        <v>842</v>
      </c>
      <c r="B367" s="27" t="s">
        <v>316</v>
      </c>
      <c r="C367" s="31" t="s">
        <v>365</v>
      </c>
      <c r="D367" s="3" t="s">
        <v>1557</v>
      </c>
      <c r="E367" s="27" t="s">
        <v>69</v>
      </c>
      <c r="F367" s="5">
        <v>0</v>
      </c>
      <c r="G367" s="5">
        <v>0</v>
      </c>
      <c r="H367" s="5">
        <v>0</v>
      </c>
      <c r="I367" s="15">
        <v>0</v>
      </c>
      <c r="J367" s="15">
        <v>0</v>
      </c>
      <c r="K367" s="15">
        <v>0</v>
      </c>
      <c r="L367" s="15">
        <v>0</v>
      </c>
      <c r="M367" s="15">
        <v>0</v>
      </c>
      <c r="N367" s="5">
        <v>1</v>
      </c>
      <c r="O367" s="5">
        <v>0</v>
      </c>
    </row>
    <row r="368" spans="1:15" x14ac:dyDescent="0.3">
      <c r="A368" s="2" t="s">
        <v>845</v>
      </c>
      <c r="B368" s="27" t="s">
        <v>316</v>
      </c>
      <c r="C368" s="3" t="s">
        <v>339</v>
      </c>
      <c r="D368" s="3" t="s">
        <v>1547</v>
      </c>
      <c r="E368" s="27" t="s">
        <v>213</v>
      </c>
      <c r="F368" s="5">
        <v>0</v>
      </c>
      <c r="G368" s="5">
        <v>0</v>
      </c>
      <c r="H368" s="5">
        <v>0</v>
      </c>
      <c r="I368" s="15">
        <v>0</v>
      </c>
      <c r="J368" s="15">
        <v>0</v>
      </c>
      <c r="K368" s="15">
        <v>0</v>
      </c>
      <c r="L368" s="15">
        <v>0</v>
      </c>
      <c r="M368" s="5">
        <v>2</v>
      </c>
      <c r="N368" s="5">
        <v>18</v>
      </c>
      <c r="O368" s="5">
        <v>27</v>
      </c>
    </row>
    <row r="369" spans="1:15" x14ac:dyDescent="0.3">
      <c r="A369" s="2" t="s">
        <v>848</v>
      </c>
      <c r="B369" s="27" t="s">
        <v>316</v>
      </c>
      <c r="C369" s="3" t="s">
        <v>389</v>
      </c>
      <c r="D369" s="3" t="s">
        <v>1532</v>
      </c>
      <c r="E369" s="27" t="s">
        <v>390</v>
      </c>
      <c r="F369" s="5">
        <v>0</v>
      </c>
      <c r="G369" s="5">
        <v>0</v>
      </c>
      <c r="H369" s="5">
        <v>0</v>
      </c>
      <c r="I369" s="15">
        <v>0</v>
      </c>
      <c r="J369" s="15">
        <v>0</v>
      </c>
      <c r="K369" s="15">
        <v>0</v>
      </c>
      <c r="L369" s="15">
        <v>0</v>
      </c>
      <c r="M369" s="15">
        <v>0</v>
      </c>
      <c r="N369" s="15">
        <v>0</v>
      </c>
      <c r="O369" s="15">
        <v>0</v>
      </c>
    </row>
    <row r="370" spans="1:15" x14ac:dyDescent="0.3">
      <c r="A370" s="2" t="s">
        <v>851</v>
      </c>
      <c r="B370" s="27" t="s">
        <v>316</v>
      </c>
      <c r="C370" s="3" t="s">
        <v>380</v>
      </c>
      <c r="D370" s="3" t="s">
        <v>1532</v>
      </c>
      <c r="E370" s="27" t="s">
        <v>30</v>
      </c>
      <c r="F370" s="5">
        <v>0</v>
      </c>
      <c r="G370" s="5">
        <v>0</v>
      </c>
      <c r="H370" s="5">
        <v>0</v>
      </c>
      <c r="I370" s="15">
        <v>0</v>
      </c>
      <c r="J370" s="15">
        <v>0</v>
      </c>
      <c r="K370" s="15">
        <v>0</v>
      </c>
      <c r="L370" s="15">
        <v>0</v>
      </c>
      <c r="M370" s="15">
        <v>0</v>
      </c>
      <c r="N370" s="5">
        <v>2</v>
      </c>
      <c r="O370" s="5">
        <v>2</v>
      </c>
    </row>
    <row r="371" spans="1:15" x14ac:dyDescent="0.3">
      <c r="A371" s="2" t="s">
        <v>854</v>
      </c>
      <c r="B371" s="27" t="s">
        <v>316</v>
      </c>
      <c r="C371" s="3" t="s">
        <v>329</v>
      </c>
      <c r="D371" s="3" t="s">
        <v>1532</v>
      </c>
      <c r="E371" s="27" t="s">
        <v>330</v>
      </c>
      <c r="F371" s="5">
        <v>0</v>
      </c>
      <c r="G371" s="5">
        <v>0</v>
      </c>
      <c r="H371" s="5">
        <v>0</v>
      </c>
      <c r="I371" s="15">
        <v>0</v>
      </c>
      <c r="J371" s="15">
        <v>0</v>
      </c>
      <c r="K371" s="15">
        <v>0</v>
      </c>
      <c r="L371" s="15">
        <v>0</v>
      </c>
      <c r="M371" s="15">
        <v>0</v>
      </c>
      <c r="N371" s="15">
        <v>0</v>
      </c>
      <c r="O371" s="15">
        <v>0</v>
      </c>
    </row>
    <row r="372" spans="1:15" x14ac:dyDescent="0.3">
      <c r="A372" s="2" t="s">
        <v>857</v>
      </c>
      <c r="B372" s="27" t="s">
        <v>316</v>
      </c>
      <c r="C372" s="3" t="s">
        <v>359</v>
      </c>
      <c r="D372" s="3" t="s">
        <v>1532</v>
      </c>
      <c r="E372" s="27" t="s">
        <v>9</v>
      </c>
      <c r="F372" s="5">
        <v>0</v>
      </c>
      <c r="G372" s="5">
        <v>0</v>
      </c>
      <c r="H372" s="5">
        <v>0</v>
      </c>
      <c r="I372" s="15">
        <v>0</v>
      </c>
      <c r="J372" s="15">
        <v>0</v>
      </c>
      <c r="K372" s="15">
        <v>0</v>
      </c>
      <c r="L372" s="15">
        <v>0</v>
      </c>
      <c r="M372" s="5">
        <v>2</v>
      </c>
      <c r="N372" s="5">
        <v>29</v>
      </c>
      <c r="O372" s="5">
        <v>59</v>
      </c>
    </row>
    <row r="373" spans="1:15" x14ac:dyDescent="0.3">
      <c r="A373" s="2" t="s">
        <v>1247</v>
      </c>
      <c r="B373" s="27" t="s">
        <v>316</v>
      </c>
      <c r="C373" s="3" t="s">
        <v>1279</v>
      </c>
      <c r="D373" s="27" t="s">
        <v>1532</v>
      </c>
      <c r="E373" s="27" t="s">
        <v>97</v>
      </c>
      <c r="F373" s="15">
        <v>0</v>
      </c>
      <c r="G373" s="14">
        <v>0</v>
      </c>
      <c r="H373" s="14">
        <v>0</v>
      </c>
      <c r="I373" s="14">
        <v>0</v>
      </c>
      <c r="J373" s="14">
        <v>0</v>
      </c>
      <c r="K373" s="14">
        <v>0</v>
      </c>
      <c r="L373" s="14">
        <v>0</v>
      </c>
      <c r="M373" s="14">
        <v>0</v>
      </c>
      <c r="N373" s="5">
        <v>2</v>
      </c>
      <c r="O373" s="5">
        <v>7</v>
      </c>
    </row>
    <row r="374" spans="1:15" x14ac:dyDescent="0.3">
      <c r="A374" s="2" t="s">
        <v>1370</v>
      </c>
      <c r="B374" s="27" t="s">
        <v>316</v>
      </c>
      <c r="C374" s="3" t="s">
        <v>332</v>
      </c>
      <c r="D374" s="3" t="s">
        <v>1532</v>
      </c>
      <c r="E374" s="27" t="s">
        <v>324</v>
      </c>
      <c r="F374" s="5">
        <v>0</v>
      </c>
      <c r="G374" s="5">
        <v>0</v>
      </c>
      <c r="H374" s="5">
        <v>0</v>
      </c>
      <c r="I374" s="15">
        <v>0</v>
      </c>
      <c r="J374" s="15">
        <v>0</v>
      </c>
      <c r="K374" s="15">
        <v>0</v>
      </c>
      <c r="L374" s="15">
        <v>0</v>
      </c>
      <c r="M374" s="15">
        <v>0</v>
      </c>
      <c r="N374" s="5">
        <v>1</v>
      </c>
      <c r="O374" s="15">
        <v>0</v>
      </c>
    </row>
    <row r="375" spans="1:15" x14ac:dyDescent="0.3">
      <c r="A375" s="2" t="s">
        <v>866</v>
      </c>
      <c r="B375" s="27" t="s">
        <v>316</v>
      </c>
      <c r="C375" s="3" t="s">
        <v>342</v>
      </c>
      <c r="D375" s="3" t="s">
        <v>1545</v>
      </c>
      <c r="E375" s="27" t="s">
        <v>343</v>
      </c>
      <c r="F375" s="5">
        <v>0</v>
      </c>
      <c r="G375" s="5">
        <v>0</v>
      </c>
      <c r="H375" s="5">
        <v>0</v>
      </c>
      <c r="I375" s="15">
        <v>0</v>
      </c>
      <c r="J375" s="15">
        <v>0</v>
      </c>
      <c r="K375" s="15">
        <v>0</v>
      </c>
      <c r="L375" s="15">
        <v>0</v>
      </c>
      <c r="M375" s="15">
        <v>0</v>
      </c>
      <c r="N375" s="5">
        <v>2</v>
      </c>
      <c r="O375" s="5">
        <v>3</v>
      </c>
    </row>
    <row r="376" spans="1:15" x14ac:dyDescent="0.3">
      <c r="A376" s="2" t="s">
        <v>868</v>
      </c>
      <c r="B376" s="27" t="s">
        <v>316</v>
      </c>
      <c r="C376" s="3" t="s">
        <v>382</v>
      </c>
      <c r="D376" s="3" t="s">
        <v>1542</v>
      </c>
      <c r="E376" s="27" t="s">
        <v>69</v>
      </c>
      <c r="F376" s="5">
        <v>0</v>
      </c>
      <c r="G376" s="5">
        <v>0</v>
      </c>
      <c r="H376" s="5">
        <v>0</v>
      </c>
      <c r="I376" s="15">
        <v>0</v>
      </c>
      <c r="J376" s="15">
        <v>0</v>
      </c>
      <c r="K376" s="15">
        <v>0</v>
      </c>
      <c r="L376" s="15">
        <v>0</v>
      </c>
      <c r="M376" s="5">
        <v>1</v>
      </c>
      <c r="N376" s="5">
        <v>7</v>
      </c>
      <c r="O376" s="5">
        <v>11</v>
      </c>
    </row>
    <row r="377" spans="1:15" x14ac:dyDescent="0.3">
      <c r="A377" s="2" t="s">
        <v>871</v>
      </c>
      <c r="B377" s="27" t="s">
        <v>316</v>
      </c>
      <c r="C377" s="3" t="s">
        <v>348</v>
      </c>
      <c r="D377" s="3" t="s">
        <v>1534</v>
      </c>
      <c r="E377" s="27" t="s">
        <v>349</v>
      </c>
      <c r="F377" s="5">
        <v>0</v>
      </c>
      <c r="G377" s="5">
        <v>0</v>
      </c>
      <c r="H377" s="5">
        <v>0</v>
      </c>
      <c r="I377" s="15">
        <v>0</v>
      </c>
      <c r="J377" s="15">
        <v>0</v>
      </c>
      <c r="K377" s="15">
        <v>0</v>
      </c>
      <c r="L377" s="15">
        <v>0</v>
      </c>
      <c r="M377" s="15">
        <v>0</v>
      </c>
      <c r="N377" s="5">
        <v>9</v>
      </c>
      <c r="O377" s="5">
        <v>17</v>
      </c>
    </row>
    <row r="378" spans="1:15" x14ac:dyDescent="0.3">
      <c r="A378" s="2" t="s">
        <v>874</v>
      </c>
      <c r="B378" s="27" t="s">
        <v>316</v>
      </c>
      <c r="C378" s="3" t="s">
        <v>377</v>
      </c>
      <c r="D378" s="3" t="s">
        <v>1532</v>
      </c>
      <c r="E378" s="27" t="s">
        <v>378</v>
      </c>
      <c r="F378" s="5">
        <v>0</v>
      </c>
      <c r="G378" s="5">
        <v>0</v>
      </c>
      <c r="H378" s="5">
        <v>0</v>
      </c>
      <c r="I378" s="15">
        <v>0</v>
      </c>
      <c r="J378" s="15">
        <v>0</v>
      </c>
      <c r="K378" s="15">
        <v>0</v>
      </c>
      <c r="L378" s="15">
        <v>0</v>
      </c>
      <c r="M378" s="15">
        <v>0</v>
      </c>
      <c r="N378" s="5">
        <v>2</v>
      </c>
      <c r="O378" s="5">
        <v>1</v>
      </c>
    </row>
    <row r="379" spans="1:15" x14ac:dyDescent="0.3">
      <c r="A379" s="2" t="s">
        <v>877</v>
      </c>
      <c r="B379" s="27" t="s">
        <v>316</v>
      </c>
      <c r="C379" s="3" t="s">
        <v>357</v>
      </c>
      <c r="D379" s="3" t="s">
        <v>1533</v>
      </c>
      <c r="E379" s="27" t="s">
        <v>97</v>
      </c>
      <c r="F379" s="5">
        <v>0</v>
      </c>
      <c r="G379" s="5">
        <v>0</v>
      </c>
      <c r="H379" s="5">
        <v>0</v>
      </c>
      <c r="I379" s="15">
        <v>0</v>
      </c>
      <c r="J379" s="15">
        <v>0</v>
      </c>
      <c r="K379" s="15">
        <v>0</v>
      </c>
      <c r="L379" s="15">
        <v>0</v>
      </c>
      <c r="M379" s="5">
        <v>1</v>
      </c>
      <c r="N379" s="5">
        <v>3</v>
      </c>
      <c r="O379" s="5">
        <v>13</v>
      </c>
    </row>
    <row r="380" spans="1:15" x14ac:dyDescent="0.3">
      <c r="A380" s="2" t="s">
        <v>880</v>
      </c>
      <c r="B380" s="27" t="s">
        <v>316</v>
      </c>
      <c r="C380" s="3" t="s">
        <v>337</v>
      </c>
      <c r="D380" s="3" t="s">
        <v>1532</v>
      </c>
      <c r="E380" s="27" t="s">
        <v>9</v>
      </c>
      <c r="F380" s="5">
        <v>0</v>
      </c>
      <c r="G380" s="5">
        <v>0</v>
      </c>
      <c r="H380" s="5">
        <v>0</v>
      </c>
      <c r="I380" s="15">
        <v>0</v>
      </c>
      <c r="J380" s="15">
        <v>0</v>
      </c>
      <c r="K380" s="15">
        <v>0</v>
      </c>
      <c r="L380" s="15">
        <v>0</v>
      </c>
      <c r="M380" s="15">
        <v>0</v>
      </c>
      <c r="N380" s="5">
        <v>2</v>
      </c>
      <c r="O380" s="5">
        <v>7</v>
      </c>
    </row>
    <row r="381" spans="1:15" x14ac:dyDescent="0.3">
      <c r="A381" s="2" t="s">
        <v>883</v>
      </c>
      <c r="B381" s="27" t="s">
        <v>316</v>
      </c>
      <c r="C381" s="3" t="s">
        <v>386</v>
      </c>
      <c r="D381" s="3" t="s">
        <v>1538</v>
      </c>
      <c r="E381" s="27" t="s">
        <v>387</v>
      </c>
      <c r="F381" s="5">
        <v>0</v>
      </c>
      <c r="G381" s="5">
        <v>0</v>
      </c>
      <c r="H381" s="5">
        <v>0</v>
      </c>
      <c r="I381" s="15">
        <v>0</v>
      </c>
      <c r="J381" s="15">
        <v>0</v>
      </c>
      <c r="K381" s="15">
        <v>0</v>
      </c>
      <c r="L381" s="15">
        <v>0</v>
      </c>
      <c r="M381" s="15">
        <v>0</v>
      </c>
      <c r="N381" s="5">
        <v>2</v>
      </c>
      <c r="O381" s="5">
        <v>3</v>
      </c>
    </row>
    <row r="382" spans="1:15" x14ac:dyDescent="0.3">
      <c r="A382" s="2" t="s">
        <v>886</v>
      </c>
      <c r="B382" s="11">
        <v>2018</v>
      </c>
      <c r="C382" s="3" t="s">
        <v>1438</v>
      </c>
      <c r="D382" s="11" t="s">
        <v>1536</v>
      </c>
      <c r="E382" s="7" t="s">
        <v>1305</v>
      </c>
      <c r="F382" s="8">
        <v>0</v>
      </c>
      <c r="G382" s="8">
        <v>0</v>
      </c>
      <c r="H382" s="8">
        <v>0</v>
      </c>
      <c r="I382" s="8">
        <v>0</v>
      </c>
      <c r="J382" s="8">
        <v>0</v>
      </c>
      <c r="K382" s="8">
        <v>0</v>
      </c>
      <c r="L382" s="8">
        <v>0</v>
      </c>
      <c r="M382" s="8">
        <v>0</v>
      </c>
      <c r="N382" s="8">
        <v>0</v>
      </c>
      <c r="O382" s="8">
        <v>2</v>
      </c>
    </row>
    <row r="383" spans="1:15" x14ac:dyDescent="0.3">
      <c r="A383" s="2" t="s">
        <v>889</v>
      </c>
      <c r="B383" s="11">
        <v>2018</v>
      </c>
      <c r="C383" s="3" t="s">
        <v>1453</v>
      </c>
      <c r="D383" s="11" t="s">
        <v>1534</v>
      </c>
      <c r="E383" s="7" t="s">
        <v>1454</v>
      </c>
      <c r="F383" s="8">
        <v>0</v>
      </c>
      <c r="G383" s="8">
        <v>0</v>
      </c>
      <c r="H383" s="8">
        <v>0</v>
      </c>
      <c r="I383" s="8">
        <v>0</v>
      </c>
      <c r="J383" s="8">
        <v>0</v>
      </c>
      <c r="K383" s="8">
        <v>0</v>
      </c>
      <c r="L383" s="8">
        <v>0</v>
      </c>
      <c r="M383" s="8">
        <v>0</v>
      </c>
      <c r="N383" s="8">
        <v>0</v>
      </c>
      <c r="O383" s="8">
        <v>3</v>
      </c>
    </row>
    <row r="384" spans="1:15" x14ac:dyDescent="0.3">
      <c r="A384" s="2" t="s">
        <v>892</v>
      </c>
      <c r="B384" s="11">
        <v>2018</v>
      </c>
      <c r="C384" s="3" t="s">
        <v>1458</v>
      </c>
      <c r="D384" s="11" t="s">
        <v>1534</v>
      </c>
      <c r="E384" s="7" t="s">
        <v>921</v>
      </c>
      <c r="F384" s="8">
        <v>0</v>
      </c>
      <c r="G384" s="8">
        <v>0</v>
      </c>
      <c r="H384" s="8">
        <v>0</v>
      </c>
      <c r="I384" s="8">
        <v>0</v>
      </c>
      <c r="J384" s="8">
        <v>0</v>
      </c>
      <c r="K384" s="8">
        <v>0</v>
      </c>
      <c r="L384" s="8">
        <v>0</v>
      </c>
      <c r="M384" s="8">
        <v>0</v>
      </c>
      <c r="N384" s="8">
        <v>0</v>
      </c>
      <c r="O384" s="8">
        <v>1</v>
      </c>
    </row>
    <row r="385" spans="1:15" x14ac:dyDescent="0.3">
      <c r="A385" s="2" t="s">
        <v>895</v>
      </c>
      <c r="B385" s="11">
        <v>2018</v>
      </c>
      <c r="C385" s="3" t="s">
        <v>1451</v>
      </c>
      <c r="D385" s="11" t="s">
        <v>1541</v>
      </c>
      <c r="E385" s="7" t="s">
        <v>921</v>
      </c>
      <c r="F385" s="8">
        <v>0</v>
      </c>
      <c r="G385" s="8">
        <v>0</v>
      </c>
      <c r="H385" s="8">
        <v>0</v>
      </c>
      <c r="I385" s="8">
        <v>0</v>
      </c>
      <c r="J385" s="8">
        <v>0</v>
      </c>
      <c r="K385" s="8">
        <v>0</v>
      </c>
      <c r="L385" s="8">
        <v>0</v>
      </c>
      <c r="M385" s="8">
        <v>0</v>
      </c>
      <c r="N385" s="8">
        <v>2</v>
      </c>
      <c r="O385" s="8">
        <v>5</v>
      </c>
    </row>
    <row r="386" spans="1:15" x14ac:dyDescent="0.3">
      <c r="A386" s="2" t="s">
        <v>898</v>
      </c>
      <c r="B386" s="11">
        <v>2018</v>
      </c>
      <c r="C386" s="3" t="s">
        <v>1463</v>
      </c>
      <c r="D386" s="11" t="s">
        <v>1536</v>
      </c>
      <c r="E386" s="7" t="s">
        <v>1464</v>
      </c>
      <c r="F386" s="8">
        <v>0</v>
      </c>
      <c r="G386" s="8">
        <v>0</v>
      </c>
      <c r="H386" s="8">
        <v>0</v>
      </c>
      <c r="I386" s="8">
        <v>0</v>
      </c>
      <c r="J386" s="8">
        <v>0</v>
      </c>
      <c r="K386" s="8">
        <v>0</v>
      </c>
      <c r="L386" s="8">
        <v>0</v>
      </c>
      <c r="M386" s="8">
        <v>0</v>
      </c>
      <c r="N386" s="8">
        <v>0</v>
      </c>
      <c r="O386" s="8">
        <v>0</v>
      </c>
    </row>
    <row r="387" spans="1:15" x14ac:dyDescent="0.3">
      <c r="A387" s="2" t="s">
        <v>1351</v>
      </c>
      <c r="B387" s="11">
        <v>2018</v>
      </c>
      <c r="C387" s="3" t="s">
        <v>1421</v>
      </c>
      <c r="D387" s="11" t="s">
        <v>1533</v>
      </c>
      <c r="E387" s="7" t="s">
        <v>1422</v>
      </c>
      <c r="F387" s="8">
        <v>0</v>
      </c>
      <c r="G387" s="8">
        <v>0</v>
      </c>
      <c r="H387" s="8">
        <v>0</v>
      </c>
      <c r="I387" s="8">
        <v>0</v>
      </c>
      <c r="J387" s="8">
        <v>0</v>
      </c>
      <c r="K387" s="8">
        <v>0</v>
      </c>
      <c r="L387" s="8">
        <v>0</v>
      </c>
      <c r="M387" s="8">
        <v>0</v>
      </c>
      <c r="N387" s="8">
        <v>0</v>
      </c>
      <c r="O387" s="8">
        <v>0</v>
      </c>
    </row>
    <row r="388" spans="1:15" x14ac:dyDescent="0.3">
      <c r="A388" s="2" t="s">
        <v>903</v>
      </c>
      <c r="B388" s="11">
        <v>2018</v>
      </c>
      <c r="C388" s="3" t="s">
        <v>1426</v>
      </c>
      <c r="D388" s="11" t="s">
        <v>1533</v>
      </c>
      <c r="E388" s="7" t="s">
        <v>1427</v>
      </c>
      <c r="F388" s="8">
        <v>0</v>
      </c>
      <c r="G388" s="8">
        <v>0</v>
      </c>
      <c r="H388" s="8">
        <v>0</v>
      </c>
      <c r="I388" s="8">
        <v>0</v>
      </c>
      <c r="J388" s="8">
        <v>0</v>
      </c>
      <c r="K388" s="8">
        <v>0</v>
      </c>
      <c r="L388" s="8">
        <v>0</v>
      </c>
      <c r="M388" s="8">
        <v>0</v>
      </c>
      <c r="N388" s="8">
        <v>0</v>
      </c>
      <c r="O388" s="8">
        <v>0</v>
      </c>
    </row>
    <row r="389" spans="1:15" x14ac:dyDescent="0.3">
      <c r="A389" s="2" t="s">
        <v>906</v>
      </c>
      <c r="B389" s="11">
        <v>2018</v>
      </c>
      <c r="C389" s="3" t="s">
        <v>1435</v>
      </c>
      <c r="D389" s="11" t="s">
        <v>1532</v>
      </c>
      <c r="E389" s="7" t="s">
        <v>1436</v>
      </c>
      <c r="F389" s="8">
        <v>0</v>
      </c>
      <c r="G389" s="8">
        <v>0</v>
      </c>
      <c r="H389" s="8">
        <v>0</v>
      </c>
      <c r="I389" s="8">
        <v>0</v>
      </c>
      <c r="J389" s="8">
        <v>0</v>
      </c>
      <c r="K389" s="8">
        <v>0</v>
      </c>
      <c r="L389" s="8">
        <v>0</v>
      </c>
      <c r="M389" s="8">
        <v>0</v>
      </c>
      <c r="N389" s="8">
        <v>0</v>
      </c>
      <c r="O389" s="8">
        <v>5</v>
      </c>
    </row>
    <row r="390" spans="1:15" x14ac:dyDescent="0.3">
      <c r="A390" s="2" t="s">
        <v>908</v>
      </c>
      <c r="B390" s="11">
        <v>2018</v>
      </c>
      <c r="C390" s="3" t="s">
        <v>1440</v>
      </c>
      <c r="D390" s="11" t="s">
        <v>1532</v>
      </c>
      <c r="E390" s="7" t="s">
        <v>1430</v>
      </c>
      <c r="F390" s="8">
        <v>0</v>
      </c>
      <c r="G390" s="8">
        <v>0</v>
      </c>
      <c r="H390" s="8">
        <v>0</v>
      </c>
      <c r="I390" s="8">
        <v>0</v>
      </c>
      <c r="J390" s="8">
        <v>0</v>
      </c>
      <c r="K390" s="8">
        <v>0</v>
      </c>
      <c r="L390" s="8">
        <v>0</v>
      </c>
      <c r="M390" s="8">
        <v>0</v>
      </c>
      <c r="N390" s="8">
        <v>0</v>
      </c>
      <c r="O390" s="8">
        <v>1</v>
      </c>
    </row>
    <row r="391" spans="1:15" x14ac:dyDescent="0.3">
      <c r="A391" s="2" t="s">
        <v>911</v>
      </c>
      <c r="B391" s="11">
        <v>2018</v>
      </c>
      <c r="C391" s="3" t="s">
        <v>1442</v>
      </c>
      <c r="D391" s="11" t="s">
        <v>1532</v>
      </c>
      <c r="E391" s="7" t="s">
        <v>1430</v>
      </c>
      <c r="F391" s="8">
        <v>0</v>
      </c>
      <c r="G391" s="8">
        <v>0</v>
      </c>
      <c r="H391" s="8">
        <v>0</v>
      </c>
      <c r="I391" s="8">
        <v>0</v>
      </c>
      <c r="J391" s="8">
        <v>0</v>
      </c>
      <c r="K391" s="8">
        <v>0</v>
      </c>
      <c r="L391" s="8">
        <v>0</v>
      </c>
      <c r="M391" s="8">
        <v>0</v>
      </c>
      <c r="N391" s="8">
        <v>0</v>
      </c>
      <c r="O391" s="8">
        <v>1</v>
      </c>
    </row>
    <row r="392" spans="1:15" x14ac:dyDescent="0.3">
      <c r="A392" s="2" t="s">
        <v>913</v>
      </c>
      <c r="B392" s="11">
        <v>2018</v>
      </c>
      <c r="C392" s="3" t="s">
        <v>1429</v>
      </c>
      <c r="D392" s="11" t="s">
        <v>1532</v>
      </c>
      <c r="E392" s="7" t="s">
        <v>1430</v>
      </c>
      <c r="F392" s="8">
        <v>0</v>
      </c>
      <c r="G392" s="8">
        <v>0</v>
      </c>
      <c r="H392" s="8">
        <v>0</v>
      </c>
      <c r="I392" s="8">
        <v>0</v>
      </c>
      <c r="J392" s="8">
        <v>0</v>
      </c>
      <c r="K392" s="8">
        <v>0</v>
      </c>
      <c r="L392" s="8">
        <v>0</v>
      </c>
      <c r="M392" s="8">
        <v>0</v>
      </c>
      <c r="N392" s="8">
        <v>0</v>
      </c>
      <c r="O392" s="8">
        <v>0</v>
      </c>
    </row>
    <row r="393" spans="1:15" x14ac:dyDescent="0.3">
      <c r="A393" s="2" t="s">
        <v>916</v>
      </c>
      <c r="B393" s="11">
        <v>2018</v>
      </c>
      <c r="C393" s="3" t="s">
        <v>1460</v>
      </c>
      <c r="D393" s="11" t="s">
        <v>1562</v>
      </c>
      <c r="E393" s="7" t="s">
        <v>1461</v>
      </c>
      <c r="F393" s="8">
        <v>0</v>
      </c>
      <c r="G393" s="8">
        <v>0</v>
      </c>
      <c r="H393" s="8">
        <v>0</v>
      </c>
      <c r="I393" s="8">
        <v>0</v>
      </c>
      <c r="J393" s="8">
        <v>0</v>
      </c>
      <c r="K393" s="8">
        <v>0</v>
      </c>
      <c r="L393" s="8">
        <v>0</v>
      </c>
      <c r="M393" s="8">
        <v>0</v>
      </c>
      <c r="N393" s="8">
        <v>1</v>
      </c>
      <c r="O393" s="8">
        <v>5</v>
      </c>
    </row>
    <row r="394" spans="1:15" x14ac:dyDescent="0.3">
      <c r="A394" s="2" t="s">
        <v>919</v>
      </c>
      <c r="B394" s="11">
        <v>2018</v>
      </c>
      <c r="C394" s="3" t="s">
        <v>1446</v>
      </c>
      <c r="D394" s="11" t="s">
        <v>1532</v>
      </c>
      <c r="E394" s="7" t="s">
        <v>1430</v>
      </c>
      <c r="F394" s="8">
        <v>0</v>
      </c>
      <c r="G394" s="8">
        <v>0</v>
      </c>
      <c r="H394" s="8">
        <v>0</v>
      </c>
      <c r="I394" s="8">
        <v>0</v>
      </c>
      <c r="J394" s="8">
        <v>0</v>
      </c>
      <c r="K394" s="8">
        <v>0</v>
      </c>
      <c r="L394" s="8">
        <v>0</v>
      </c>
      <c r="M394" s="8">
        <v>0</v>
      </c>
      <c r="N394" s="8">
        <v>0</v>
      </c>
      <c r="O394" s="8">
        <v>0</v>
      </c>
    </row>
    <row r="395" spans="1:15" x14ac:dyDescent="0.3">
      <c r="A395" s="2" t="s">
        <v>922</v>
      </c>
      <c r="B395" s="11">
        <v>2018</v>
      </c>
      <c r="C395" s="3" t="s">
        <v>1448</v>
      </c>
      <c r="D395" s="11" t="s">
        <v>1533</v>
      </c>
      <c r="E395" s="7" t="s">
        <v>1449</v>
      </c>
      <c r="F395" s="8">
        <v>0</v>
      </c>
      <c r="G395" s="8">
        <v>0</v>
      </c>
      <c r="H395" s="8">
        <v>0</v>
      </c>
      <c r="I395" s="8">
        <v>0</v>
      </c>
      <c r="J395" s="8">
        <v>0</v>
      </c>
      <c r="K395" s="8">
        <v>0</v>
      </c>
      <c r="L395" s="8">
        <v>0</v>
      </c>
      <c r="M395" s="8">
        <v>0</v>
      </c>
      <c r="N395" s="8">
        <v>0</v>
      </c>
      <c r="O395" s="8">
        <v>2</v>
      </c>
    </row>
    <row r="396" spans="1:15" x14ac:dyDescent="0.3">
      <c r="A396" s="2" t="s">
        <v>924</v>
      </c>
      <c r="B396" s="11">
        <v>2018</v>
      </c>
      <c r="C396" s="3" t="s">
        <v>1456</v>
      </c>
      <c r="D396" s="11" t="s">
        <v>1532</v>
      </c>
      <c r="E396" s="7" t="s">
        <v>1430</v>
      </c>
      <c r="F396" s="8">
        <v>0</v>
      </c>
      <c r="G396" s="8">
        <v>0</v>
      </c>
      <c r="H396" s="8">
        <v>0</v>
      </c>
      <c r="I396" s="8">
        <v>0</v>
      </c>
      <c r="J396" s="8">
        <v>0</v>
      </c>
      <c r="K396" s="8">
        <v>0</v>
      </c>
      <c r="L396" s="8">
        <v>0</v>
      </c>
      <c r="M396" s="8">
        <v>0</v>
      </c>
      <c r="N396" s="8">
        <v>0</v>
      </c>
      <c r="O396" s="8">
        <v>0</v>
      </c>
    </row>
    <row r="397" spans="1:15" x14ac:dyDescent="0.3">
      <c r="A397" s="2" t="s">
        <v>926</v>
      </c>
      <c r="B397" s="11">
        <v>2018</v>
      </c>
      <c r="C397" s="3" t="s">
        <v>1444</v>
      </c>
      <c r="D397" s="11" t="s">
        <v>1532</v>
      </c>
      <c r="E397" s="7" t="s">
        <v>1430</v>
      </c>
      <c r="F397" s="8">
        <v>0</v>
      </c>
      <c r="G397" s="8">
        <v>0</v>
      </c>
      <c r="H397" s="8">
        <v>0</v>
      </c>
      <c r="I397" s="8">
        <v>0</v>
      </c>
      <c r="J397" s="8">
        <v>0</v>
      </c>
      <c r="K397" s="8">
        <v>0</v>
      </c>
      <c r="L397" s="8">
        <v>0</v>
      </c>
      <c r="M397" s="8">
        <v>0</v>
      </c>
      <c r="N397" s="8">
        <v>0</v>
      </c>
      <c r="O397" s="8">
        <v>0</v>
      </c>
    </row>
    <row r="398" spans="1:15" x14ac:dyDescent="0.3">
      <c r="A398" s="2" t="s">
        <v>928</v>
      </c>
      <c r="B398" s="11">
        <v>2018</v>
      </c>
      <c r="C398" s="3" t="s">
        <v>1432</v>
      </c>
      <c r="D398" s="11" t="s">
        <v>1541</v>
      </c>
      <c r="E398" s="7" t="s">
        <v>1433</v>
      </c>
      <c r="F398" s="8">
        <v>0</v>
      </c>
      <c r="G398" s="8">
        <v>0</v>
      </c>
      <c r="H398" s="8">
        <v>0</v>
      </c>
      <c r="I398" s="8">
        <v>0</v>
      </c>
      <c r="J398" s="8">
        <v>0</v>
      </c>
      <c r="K398" s="8">
        <v>0</v>
      </c>
      <c r="L398" s="8">
        <v>0</v>
      </c>
      <c r="M398" s="8">
        <v>0</v>
      </c>
      <c r="N398" s="8">
        <v>0</v>
      </c>
      <c r="O398" s="8">
        <v>1</v>
      </c>
    </row>
    <row r="399" spans="1:15" x14ac:dyDescent="0.3">
      <c r="A399" s="2" t="s">
        <v>930</v>
      </c>
      <c r="B399" s="11">
        <v>2018</v>
      </c>
      <c r="C399" s="3" t="s">
        <v>1418</v>
      </c>
      <c r="D399" s="11" t="s">
        <v>1556</v>
      </c>
      <c r="E399" s="7" t="s">
        <v>1419</v>
      </c>
      <c r="F399" s="8">
        <v>0</v>
      </c>
      <c r="G399" s="8">
        <v>0</v>
      </c>
      <c r="H399" s="8">
        <v>0</v>
      </c>
      <c r="I399" s="8">
        <v>0</v>
      </c>
      <c r="J399" s="8">
        <v>0</v>
      </c>
      <c r="K399" s="8">
        <v>0</v>
      </c>
      <c r="L399" s="8">
        <v>0</v>
      </c>
      <c r="M399" s="8">
        <v>0</v>
      </c>
      <c r="N399" s="8">
        <v>1</v>
      </c>
      <c r="O399" s="8">
        <v>4</v>
      </c>
    </row>
    <row r="400" spans="1:15" x14ac:dyDescent="0.3">
      <c r="A400" s="2" t="s">
        <v>932</v>
      </c>
      <c r="B400" s="11">
        <v>2018</v>
      </c>
      <c r="C400" s="3" t="s">
        <v>1424</v>
      </c>
      <c r="D400" s="11" t="s">
        <v>1533</v>
      </c>
      <c r="E400" s="7" t="s">
        <v>921</v>
      </c>
      <c r="F400" s="8">
        <v>0</v>
      </c>
      <c r="G400" s="8">
        <v>0</v>
      </c>
      <c r="H400" s="8">
        <v>0</v>
      </c>
      <c r="I400" s="8">
        <v>0</v>
      </c>
      <c r="J400" s="8">
        <v>0</v>
      </c>
      <c r="K400" s="8">
        <v>0</v>
      </c>
      <c r="L400" s="8">
        <v>0</v>
      </c>
      <c r="M400" s="8">
        <v>0</v>
      </c>
      <c r="N400" s="8">
        <v>0</v>
      </c>
      <c r="O400" s="8">
        <v>0</v>
      </c>
    </row>
    <row r="401" spans="1:15" x14ac:dyDescent="0.3">
      <c r="A401" s="2" t="s">
        <v>935</v>
      </c>
      <c r="B401" s="27" t="s">
        <v>163</v>
      </c>
      <c r="C401" s="3" t="s">
        <v>1273</v>
      </c>
      <c r="D401" s="27" t="s">
        <v>1537</v>
      </c>
      <c r="E401" s="27" t="s">
        <v>1274</v>
      </c>
      <c r="F401" s="15">
        <v>0</v>
      </c>
      <c r="G401" s="14">
        <v>0</v>
      </c>
      <c r="H401" s="14">
        <v>0</v>
      </c>
      <c r="I401" s="14">
        <v>0</v>
      </c>
      <c r="J401" s="14">
        <v>0</v>
      </c>
      <c r="K401" s="14">
        <v>0</v>
      </c>
      <c r="L401" s="14">
        <v>0</v>
      </c>
      <c r="M401" s="14">
        <v>0</v>
      </c>
      <c r="N401" s="14">
        <v>0</v>
      </c>
      <c r="O401" s="5">
        <v>3</v>
      </c>
    </row>
    <row r="402" spans="1:15" x14ac:dyDescent="0.3">
      <c r="A402" s="2" t="s">
        <v>938</v>
      </c>
      <c r="B402" s="3">
        <v>2018</v>
      </c>
      <c r="C402" s="6" t="s">
        <v>1220</v>
      </c>
      <c r="D402" s="3" t="s">
        <v>1533</v>
      </c>
      <c r="E402" s="6" t="s">
        <v>1221</v>
      </c>
      <c r="F402" s="5">
        <v>0</v>
      </c>
      <c r="G402" s="14">
        <v>0</v>
      </c>
      <c r="H402" s="14">
        <v>0</v>
      </c>
      <c r="I402" s="14">
        <v>0</v>
      </c>
      <c r="J402" s="14">
        <v>0</v>
      </c>
      <c r="K402" s="14">
        <v>0</v>
      </c>
      <c r="L402" s="14">
        <v>0</v>
      </c>
      <c r="M402" s="14">
        <v>0</v>
      </c>
      <c r="N402" s="14">
        <v>0</v>
      </c>
      <c r="O402" s="14">
        <v>0</v>
      </c>
    </row>
    <row r="403" spans="1:15" x14ac:dyDescent="0.3">
      <c r="A403" s="2" t="s">
        <v>941</v>
      </c>
      <c r="B403" s="3">
        <v>2018</v>
      </c>
      <c r="C403" s="6" t="s">
        <v>1196</v>
      </c>
      <c r="D403" s="3" t="s">
        <v>1542</v>
      </c>
      <c r="E403" s="6" t="s">
        <v>1197</v>
      </c>
      <c r="F403" s="5">
        <v>0</v>
      </c>
      <c r="G403" s="14">
        <v>0</v>
      </c>
      <c r="H403" s="14">
        <v>0</v>
      </c>
      <c r="I403" s="14">
        <v>0</v>
      </c>
      <c r="J403" s="14">
        <v>0</v>
      </c>
      <c r="K403" s="14">
        <v>0</v>
      </c>
      <c r="L403" s="14">
        <v>0</v>
      </c>
      <c r="M403" s="14">
        <v>0</v>
      </c>
      <c r="N403" s="14">
        <v>0</v>
      </c>
      <c r="O403" s="14">
        <v>1</v>
      </c>
    </row>
    <row r="404" spans="1:15" x14ac:dyDescent="0.3">
      <c r="A404" s="2" t="s">
        <v>944</v>
      </c>
      <c r="B404" s="3">
        <v>2018</v>
      </c>
      <c r="C404" s="6" t="s">
        <v>1042</v>
      </c>
      <c r="D404" s="3" t="s">
        <v>1561</v>
      </c>
      <c r="E404" s="6" t="s">
        <v>1043</v>
      </c>
      <c r="F404" s="5">
        <v>0</v>
      </c>
      <c r="G404" s="14">
        <v>0</v>
      </c>
      <c r="H404" s="14">
        <v>0</v>
      </c>
      <c r="I404" s="14">
        <v>0</v>
      </c>
      <c r="J404" s="14">
        <v>0</v>
      </c>
      <c r="K404" s="14">
        <v>0</v>
      </c>
      <c r="L404" s="14">
        <v>0</v>
      </c>
      <c r="M404" s="14">
        <v>0</v>
      </c>
      <c r="N404" s="14">
        <v>0</v>
      </c>
      <c r="O404" s="14">
        <v>2</v>
      </c>
    </row>
    <row r="405" spans="1:15" x14ac:dyDescent="0.3">
      <c r="A405" s="2" t="s">
        <v>946</v>
      </c>
      <c r="B405" s="3">
        <v>2018</v>
      </c>
      <c r="C405" s="6" t="s">
        <v>933</v>
      </c>
      <c r="D405" s="3" t="s">
        <v>1537</v>
      </c>
      <c r="E405" s="6" t="s">
        <v>934</v>
      </c>
      <c r="F405" s="5">
        <v>0</v>
      </c>
      <c r="G405" s="14">
        <v>0</v>
      </c>
      <c r="H405" s="14">
        <v>0</v>
      </c>
      <c r="I405" s="14">
        <v>0</v>
      </c>
      <c r="J405" s="14">
        <v>0</v>
      </c>
      <c r="K405" s="14">
        <v>0</v>
      </c>
      <c r="L405" s="14">
        <v>0</v>
      </c>
      <c r="M405" s="14">
        <v>0</v>
      </c>
      <c r="N405" s="14">
        <v>0</v>
      </c>
      <c r="O405" s="14">
        <v>0</v>
      </c>
    </row>
    <row r="406" spans="1:15" x14ac:dyDescent="0.3">
      <c r="A406" s="2" t="s">
        <v>948</v>
      </c>
      <c r="B406" s="3">
        <v>2018</v>
      </c>
      <c r="C406" s="6" t="s">
        <v>1037</v>
      </c>
      <c r="D406" s="3" t="s">
        <v>1532</v>
      </c>
      <c r="E406" s="6" t="s">
        <v>1010</v>
      </c>
      <c r="F406" s="5">
        <v>0</v>
      </c>
      <c r="G406" s="14">
        <v>0</v>
      </c>
      <c r="H406" s="14">
        <v>0</v>
      </c>
      <c r="I406" s="14">
        <v>0</v>
      </c>
      <c r="J406" s="14">
        <v>0</v>
      </c>
      <c r="K406" s="14">
        <v>0</v>
      </c>
      <c r="L406" s="14">
        <v>0</v>
      </c>
      <c r="M406" s="14">
        <v>0</v>
      </c>
      <c r="N406" s="14">
        <v>3</v>
      </c>
      <c r="O406" s="14">
        <v>0</v>
      </c>
    </row>
    <row r="407" spans="1:15" x14ac:dyDescent="0.3">
      <c r="A407" s="2" t="s">
        <v>951</v>
      </c>
      <c r="B407" s="3">
        <v>2018</v>
      </c>
      <c r="C407" s="6" t="s">
        <v>1076</v>
      </c>
      <c r="D407" s="3" t="s">
        <v>1547</v>
      </c>
      <c r="E407" s="6" t="s">
        <v>910</v>
      </c>
      <c r="F407" s="5">
        <v>0</v>
      </c>
      <c r="G407" s="14">
        <v>0</v>
      </c>
      <c r="H407" s="14">
        <v>0</v>
      </c>
      <c r="I407" s="14">
        <v>0</v>
      </c>
      <c r="J407" s="14">
        <v>0</v>
      </c>
      <c r="K407" s="14">
        <v>0</v>
      </c>
      <c r="L407" s="14">
        <v>0</v>
      </c>
      <c r="M407" s="14">
        <v>0</v>
      </c>
      <c r="N407" s="14">
        <v>0</v>
      </c>
      <c r="O407" s="14">
        <v>1</v>
      </c>
    </row>
    <row r="408" spans="1:15" x14ac:dyDescent="0.3">
      <c r="A408" s="2" t="s">
        <v>953</v>
      </c>
      <c r="B408" s="3">
        <v>2018</v>
      </c>
      <c r="C408" s="6" t="s">
        <v>917</v>
      </c>
      <c r="D408" s="3" t="s">
        <v>1543</v>
      </c>
      <c r="E408" s="6" t="s">
        <v>918</v>
      </c>
      <c r="F408" s="5">
        <v>0</v>
      </c>
      <c r="G408" s="14">
        <v>0</v>
      </c>
      <c r="H408" s="14">
        <v>0</v>
      </c>
      <c r="I408" s="14">
        <v>0</v>
      </c>
      <c r="J408" s="14">
        <v>0</v>
      </c>
      <c r="K408" s="14">
        <v>0</v>
      </c>
      <c r="L408" s="14">
        <v>0</v>
      </c>
      <c r="M408" s="14">
        <v>0</v>
      </c>
      <c r="N408" s="14">
        <v>2</v>
      </c>
      <c r="O408" s="14">
        <v>3</v>
      </c>
    </row>
    <row r="409" spans="1:15" x14ac:dyDescent="0.3">
      <c r="A409" s="2" t="s">
        <v>955</v>
      </c>
      <c r="B409" s="3">
        <v>2018</v>
      </c>
      <c r="C409" s="6" t="s">
        <v>1230</v>
      </c>
      <c r="D409" s="3" t="s">
        <v>1542</v>
      </c>
      <c r="E409" s="6" t="s">
        <v>1231</v>
      </c>
      <c r="F409" s="5">
        <v>0</v>
      </c>
      <c r="G409" s="14">
        <v>0</v>
      </c>
      <c r="H409" s="14">
        <v>0</v>
      </c>
      <c r="I409" s="14">
        <v>0</v>
      </c>
      <c r="J409" s="14">
        <v>0</v>
      </c>
      <c r="K409" s="14">
        <v>0</v>
      </c>
      <c r="L409" s="14">
        <v>0</v>
      </c>
      <c r="M409" s="14">
        <v>0</v>
      </c>
      <c r="N409" s="14">
        <v>1</v>
      </c>
      <c r="O409" s="14">
        <v>5</v>
      </c>
    </row>
    <row r="410" spans="1:15" x14ac:dyDescent="0.3">
      <c r="A410" s="2" t="s">
        <v>958</v>
      </c>
      <c r="B410" s="3">
        <v>2018</v>
      </c>
      <c r="C410" s="6" t="s">
        <v>1098</v>
      </c>
      <c r="D410" s="3" t="s">
        <v>1537</v>
      </c>
      <c r="E410" s="6" t="s">
        <v>921</v>
      </c>
      <c r="F410" s="5">
        <v>0</v>
      </c>
      <c r="G410" s="14">
        <v>0</v>
      </c>
      <c r="H410" s="14">
        <v>0</v>
      </c>
      <c r="I410" s="14">
        <v>0</v>
      </c>
      <c r="J410" s="14">
        <v>0</v>
      </c>
      <c r="K410" s="14">
        <v>0</v>
      </c>
      <c r="L410" s="14">
        <v>0</v>
      </c>
      <c r="M410" s="14">
        <v>0</v>
      </c>
      <c r="N410" s="14">
        <v>1</v>
      </c>
      <c r="O410" s="14">
        <v>2</v>
      </c>
    </row>
    <row r="411" spans="1:15" x14ac:dyDescent="0.3">
      <c r="A411" s="2" t="s">
        <v>961</v>
      </c>
      <c r="B411" s="3">
        <v>2018</v>
      </c>
      <c r="C411" s="6" t="s">
        <v>1169</v>
      </c>
      <c r="D411" s="3" t="s">
        <v>1533</v>
      </c>
      <c r="E411" s="6" t="s">
        <v>894</v>
      </c>
      <c r="F411" s="5">
        <v>0</v>
      </c>
      <c r="G411" s="14">
        <v>0</v>
      </c>
      <c r="H411" s="14">
        <v>0</v>
      </c>
      <c r="I411" s="14">
        <v>0</v>
      </c>
      <c r="J411" s="14">
        <v>0</v>
      </c>
      <c r="K411" s="14">
        <v>0</v>
      </c>
      <c r="L411" s="14">
        <v>0</v>
      </c>
      <c r="M411" s="14">
        <v>0</v>
      </c>
      <c r="N411" s="14">
        <v>0</v>
      </c>
      <c r="O411" s="14">
        <v>2</v>
      </c>
    </row>
    <row r="412" spans="1:15" x14ac:dyDescent="0.3">
      <c r="A412" s="2" t="s">
        <v>964</v>
      </c>
      <c r="B412" s="3">
        <v>2018</v>
      </c>
      <c r="C412" s="6" t="s">
        <v>1055</v>
      </c>
      <c r="D412" s="3" t="s">
        <v>1535</v>
      </c>
      <c r="E412" s="6" t="s">
        <v>1056</v>
      </c>
      <c r="F412" s="5">
        <v>0</v>
      </c>
      <c r="G412" s="14">
        <v>0</v>
      </c>
      <c r="H412" s="14">
        <v>0</v>
      </c>
      <c r="I412" s="14">
        <v>0</v>
      </c>
      <c r="J412" s="14">
        <v>0</v>
      </c>
      <c r="K412" s="14">
        <v>0</v>
      </c>
      <c r="L412" s="14">
        <v>0</v>
      </c>
      <c r="M412" s="14">
        <v>0</v>
      </c>
      <c r="N412" s="14">
        <v>1</v>
      </c>
      <c r="O412" s="14">
        <v>0</v>
      </c>
    </row>
    <row r="413" spans="1:15" x14ac:dyDescent="0.3">
      <c r="A413" s="2" t="s">
        <v>966</v>
      </c>
      <c r="B413" s="3">
        <v>2018</v>
      </c>
      <c r="C413" s="6" t="s">
        <v>1104</v>
      </c>
      <c r="D413" s="3" t="s">
        <v>1533</v>
      </c>
      <c r="E413" s="6" t="s">
        <v>921</v>
      </c>
      <c r="F413" s="5">
        <v>0</v>
      </c>
      <c r="G413" s="14">
        <v>0</v>
      </c>
      <c r="H413" s="14">
        <v>0</v>
      </c>
      <c r="I413" s="14">
        <v>0</v>
      </c>
      <c r="J413" s="14">
        <v>0</v>
      </c>
      <c r="K413" s="14">
        <v>0</v>
      </c>
      <c r="L413" s="14">
        <v>0</v>
      </c>
      <c r="M413" s="14">
        <v>0</v>
      </c>
      <c r="N413" s="14">
        <v>1</v>
      </c>
      <c r="O413" s="14">
        <v>2</v>
      </c>
    </row>
    <row r="414" spans="1:15" x14ac:dyDescent="0.3">
      <c r="A414" s="2" t="s">
        <v>968</v>
      </c>
      <c r="B414" s="27" t="s">
        <v>163</v>
      </c>
      <c r="C414" s="3" t="s">
        <v>300</v>
      </c>
      <c r="D414" s="3" t="s">
        <v>1547</v>
      </c>
      <c r="E414" s="27" t="s">
        <v>6</v>
      </c>
      <c r="F414" s="5">
        <v>0</v>
      </c>
      <c r="G414" s="5">
        <v>0</v>
      </c>
      <c r="H414" s="5">
        <v>0</v>
      </c>
      <c r="I414" s="15">
        <v>0</v>
      </c>
      <c r="J414" s="15">
        <v>0</v>
      </c>
      <c r="K414" s="15">
        <v>0</v>
      </c>
      <c r="L414" s="15">
        <v>0</v>
      </c>
      <c r="M414" s="15">
        <v>0</v>
      </c>
      <c r="N414" s="5">
        <v>1</v>
      </c>
      <c r="O414" s="5">
        <v>5</v>
      </c>
    </row>
    <row r="415" spans="1:15" x14ac:dyDescent="0.3">
      <c r="A415" s="2" t="s">
        <v>971</v>
      </c>
      <c r="B415" s="3">
        <v>2018</v>
      </c>
      <c r="C415" s="6" t="s">
        <v>855</v>
      </c>
      <c r="D415" s="3" t="s">
        <v>1544</v>
      </c>
      <c r="E415" s="6" t="s">
        <v>856</v>
      </c>
      <c r="F415" s="5">
        <v>0</v>
      </c>
      <c r="G415" s="5">
        <v>0</v>
      </c>
      <c r="H415" s="5">
        <v>0</v>
      </c>
      <c r="I415" s="5">
        <v>0</v>
      </c>
      <c r="J415" s="15">
        <v>0</v>
      </c>
      <c r="K415" s="15">
        <v>0</v>
      </c>
      <c r="L415" s="15">
        <v>0</v>
      </c>
      <c r="M415" s="15">
        <v>0</v>
      </c>
      <c r="N415" s="15">
        <v>0</v>
      </c>
      <c r="O415" s="5">
        <v>1</v>
      </c>
    </row>
    <row r="416" spans="1:15" x14ac:dyDescent="0.3">
      <c r="A416" s="2" t="s">
        <v>973</v>
      </c>
      <c r="B416" s="3">
        <v>2018</v>
      </c>
      <c r="C416" s="6" t="s">
        <v>1060</v>
      </c>
      <c r="D416" s="3" t="s">
        <v>1541</v>
      </c>
      <c r="E416" s="6" t="s">
        <v>850</v>
      </c>
      <c r="F416" s="5">
        <v>0</v>
      </c>
      <c r="G416" s="14">
        <v>0</v>
      </c>
      <c r="H416" s="14">
        <v>0</v>
      </c>
      <c r="I416" s="14">
        <v>0</v>
      </c>
      <c r="J416" s="14">
        <v>0</v>
      </c>
      <c r="K416" s="14">
        <v>0</v>
      </c>
      <c r="L416" s="14">
        <v>0</v>
      </c>
      <c r="M416" s="14">
        <v>0</v>
      </c>
      <c r="N416" s="14">
        <v>0</v>
      </c>
      <c r="O416" s="14">
        <v>0</v>
      </c>
    </row>
    <row r="417" spans="1:15" x14ac:dyDescent="0.3">
      <c r="A417" s="2" t="s">
        <v>976</v>
      </c>
      <c r="B417" s="3">
        <v>2018</v>
      </c>
      <c r="C417" s="6" t="s">
        <v>952</v>
      </c>
      <c r="D417" s="3" t="s">
        <v>1532</v>
      </c>
      <c r="E417" s="6" t="s">
        <v>850</v>
      </c>
      <c r="F417" s="5">
        <v>0</v>
      </c>
      <c r="G417" s="14">
        <v>0</v>
      </c>
      <c r="H417" s="14">
        <v>0</v>
      </c>
      <c r="I417" s="14">
        <v>0</v>
      </c>
      <c r="J417" s="14">
        <v>0</v>
      </c>
      <c r="K417" s="14">
        <v>0</v>
      </c>
      <c r="L417" s="14">
        <v>0</v>
      </c>
      <c r="M417" s="14">
        <v>0</v>
      </c>
      <c r="N417" s="14">
        <v>0</v>
      </c>
      <c r="O417" s="14">
        <v>0</v>
      </c>
    </row>
    <row r="418" spans="1:15" x14ac:dyDescent="0.3">
      <c r="A418" s="2" t="s">
        <v>979</v>
      </c>
      <c r="B418" s="3">
        <v>2018</v>
      </c>
      <c r="C418" s="6" t="s">
        <v>1211</v>
      </c>
      <c r="D418" s="3" t="s">
        <v>1536</v>
      </c>
      <c r="E418" s="6" t="s">
        <v>847</v>
      </c>
      <c r="F418" s="5">
        <v>0</v>
      </c>
      <c r="G418" s="14">
        <v>0</v>
      </c>
      <c r="H418" s="14">
        <v>0</v>
      </c>
      <c r="I418" s="14">
        <v>0</v>
      </c>
      <c r="J418" s="14">
        <v>0</v>
      </c>
      <c r="K418" s="14">
        <v>0</v>
      </c>
      <c r="L418" s="14">
        <v>0</v>
      </c>
      <c r="M418" s="14">
        <v>0</v>
      </c>
      <c r="N418" s="14">
        <v>2</v>
      </c>
      <c r="O418" s="14">
        <v>2</v>
      </c>
    </row>
    <row r="419" spans="1:15" x14ac:dyDescent="0.3">
      <c r="A419" s="2" t="s">
        <v>982</v>
      </c>
      <c r="B419" s="3">
        <v>2018</v>
      </c>
      <c r="C419" s="6" t="s">
        <v>1250</v>
      </c>
      <c r="D419" s="3" t="s">
        <v>1533</v>
      </c>
      <c r="E419" s="6" t="s">
        <v>859</v>
      </c>
      <c r="F419" s="5">
        <v>0</v>
      </c>
      <c r="G419" s="14">
        <v>0</v>
      </c>
      <c r="H419" s="14">
        <v>0</v>
      </c>
      <c r="I419" s="14">
        <v>0</v>
      </c>
      <c r="J419" s="14">
        <v>0</v>
      </c>
      <c r="K419" s="14">
        <v>0</v>
      </c>
      <c r="L419" s="14">
        <v>0</v>
      </c>
      <c r="M419" s="14">
        <v>0</v>
      </c>
      <c r="N419" s="14">
        <v>0</v>
      </c>
      <c r="O419" s="14">
        <v>1</v>
      </c>
    </row>
    <row r="420" spans="1:15" x14ac:dyDescent="0.3">
      <c r="A420" s="2" t="s">
        <v>985</v>
      </c>
      <c r="B420" s="3">
        <v>2018</v>
      </c>
      <c r="C420" s="6" t="s">
        <v>846</v>
      </c>
      <c r="D420" s="3" t="s">
        <v>1541</v>
      </c>
      <c r="E420" s="6" t="s">
        <v>847</v>
      </c>
      <c r="F420" s="5">
        <v>0</v>
      </c>
      <c r="G420" s="5">
        <v>0</v>
      </c>
      <c r="H420" s="5">
        <v>0</v>
      </c>
      <c r="I420" s="5">
        <v>0</v>
      </c>
      <c r="J420" s="15">
        <v>0</v>
      </c>
      <c r="K420" s="15">
        <v>0</v>
      </c>
      <c r="L420" s="15">
        <v>0</v>
      </c>
      <c r="M420" s="15">
        <v>0</v>
      </c>
      <c r="N420" s="15">
        <v>0</v>
      </c>
      <c r="O420" s="5">
        <v>2</v>
      </c>
    </row>
    <row r="421" spans="1:15" x14ac:dyDescent="0.3">
      <c r="A421" s="2" t="s">
        <v>1362</v>
      </c>
      <c r="B421" s="3">
        <v>2018</v>
      </c>
      <c r="C421" s="6" t="s">
        <v>1100</v>
      </c>
      <c r="D421" s="3" t="s">
        <v>1533</v>
      </c>
      <c r="E421" s="6" t="s">
        <v>826</v>
      </c>
      <c r="F421" s="5">
        <v>0</v>
      </c>
      <c r="G421" s="14">
        <v>0</v>
      </c>
      <c r="H421" s="14">
        <v>0</v>
      </c>
      <c r="I421" s="14">
        <v>0</v>
      </c>
      <c r="J421" s="14">
        <v>0</v>
      </c>
      <c r="K421" s="14">
        <v>0</v>
      </c>
      <c r="L421" s="14">
        <v>0</v>
      </c>
      <c r="M421" s="14">
        <v>0</v>
      </c>
      <c r="N421" s="14">
        <v>0</v>
      </c>
      <c r="O421" s="14">
        <v>1</v>
      </c>
    </row>
    <row r="422" spans="1:15" x14ac:dyDescent="0.3">
      <c r="A422" s="2" t="s">
        <v>990</v>
      </c>
      <c r="B422" s="3">
        <v>2018</v>
      </c>
      <c r="C422" s="6" t="s">
        <v>945</v>
      </c>
      <c r="D422" s="3" t="s">
        <v>1535</v>
      </c>
      <c r="E422" s="6" t="s">
        <v>940</v>
      </c>
      <c r="F422" s="5">
        <v>0</v>
      </c>
      <c r="G422" s="14">
        <v>0</v>
      </c>
      <c r="H422" s="14">
        <v>0</v>
      </c>
      <c r="I422" s="14">
        <v>0</v>
      </c>
      <c r="J422" s="14">
        <v>0</v>
      </c>
      <c r="K422" s="14">
        <v>0</v>
      </c>
      <c r="L422" s="14">
        <v>0</v>
      </c>
      <c r="M422" s="14">
        <v>0</v>
      </c>
      <c r="N422" s="14">
        <v>0</v>
      </c>
      <c r="O422" s="14">
        <v>2</v>
      </c>
    </row>
    <row r="423" spans="1:15" x14ac:dyDescent="0.3">
      <c r="A423" s="2" t="s">
        <v>993</v>
      </c>
      <c r="B423" s="3">
        <v>2018</v>
      </c>
      <c r="C423" s="6" t="s">
        <v>904</v>
      </c>
      <c r="D423" s="3" t="s">
        <v>1537</v>
      </c>
      <c r="E423" s="6" t="s">
        <v>905</v>
      </c>
      <c r="F423" s="5">
        <v>0</v>
      </c>
      <c r="G423" s="14">
        <v>0</v>
      </c>
      <c r="H423" s="14">
        <v>0</v>
      </c>
      <c r="I423" s="14">
        <v>0</v>
      </c>
      <c r="J423" s="14">
        <v>0</v>
      </c>
      <c r="K423" s="14">
        <v>0</v>
      </c>
      <c r="L423" s="14">
        <v>0</v>
      </c>
      <c r="M423" s="14">
        <v>0</v>
      </c>
      <c r="N423" s="14">
        <v>0</v>
      </c>
      <c r="O423" s="14">
        <v>0</v>
      </c>
    </row>
    <row r="424" spans="1:15" x14ac:dyDescent="0.3">
      <c r="A424" s="2" t="s">
        <v>995</v>
      </c>
      <c r="B424" s="3">
        <v>2018</v>
      </c>
      <c r="C424" s="6" t="s">
        <v>831</v>
      </c>
      <c r="D424" s="3" t="s">
        <v>1533</v>
      </c>
      <c r="E424" s="6" t="s">
        <v>832</v>
      </c>
      <c r="F424" s="5">
        <v>0</v>
      </c>
      <c r="G424" s="5">
        <v>0</v>
      </c>
      <c r="H424" s="5">
        <v>0</v>
      </c>
      <c r="I424" s="5">
        <v>0</v>
      </c>
      <c r="J424" s="15">
        <v>0</v>
      </c>
      <c r="K424" s="15">
        <v>0</v>
      </c>
      <c r="L424" s="15">
        <v>0</v>
      </c>
      <c r="M424" s="15">
        <v>0</v>
      </c>
      <c r="N424" s="15">
        <v>0</v>
      </c>
      <c r="O424" s="5">
        <v>1</v>
      </c>
    </row>
    <row r="425" spans="1:15" x14ac:dyDescent="0.3">
      <c r="A425" s="2" t="s">
        <v>997</v>
      </c>
      <c r="B425" s="3">
        <v>2018</v>
      </c>
      <c r="C425" s="6" t="s">
        <v>1233</v>
      </c>
      <c r="D425" s="3" t="s">
        <v>1537</v>
      </c>
      <c r="E425" s="6" t="s">
        <v>937</v>
      </c>
      <c r="F425" s="5">
        <v>0</v>
      </c>
      <c r="G425" s="14">
        <v>0</v>
      </c>
      <c r="H425" s="14">
        <v>0</v>
      </c>
      <c r="I425" s="14">
        <v>0</v>
      </c>
      <c r="J425" s="14">
        <v>0</v>
      </c>
      <c r="K425" s="14">
        <v>0</v>
      </c>
      <c r="L425" s="14">
        <v>0</v>
      </c>
      <c r="M425" s="14">
        <v>0</v>
      </c>
      <c r="N425" s="14">
        <v>0</v>
      </c>
      <c r="O425" s="14">
        <v>2</v>
      </c>
    </row>
    <row r="426" spans="1:15" x14ac:dyDescent="0.3">
      <c r="A426" s="2" t="s">
        <v>1000</v>
      </c>
      <c r="B426" s="3">
        <v>2018</v>
      </c>
      <c r="C426" s="6" t="s">
        <v>840</v>
      </c>
      <c r="D426" s="3" t="s">
        <v>1541</v>
      </c>
      <c r="E426" s="6" t="s">
        <v>841</v>
      </c>
      <c r="F426" s="5">
        <v>0</v>
      </c>
      <c r="G426" s="5">
        <v>0</v>
      </c>
      <c r="H426" s="5">
        <v>0</v>
      </c>
      <c r="I426" s="5">
        <v>0</v>
      </c>
      <c r="J426" s="15">
        <v>0</v>
      </c>
      <c r="K426" s="15">
        <v>0</v>
      </c>
      <c r="L426" s="15">
        <v>0</v>
      </c>
      <c r="M426" s="15">
        <v>0</v>
      </c>
      <c r="N426" s="15">
        <v>0</v>
      </c>
      <c r="O426" s="5">
        <v>1</v>
      </c>
    </row>
    <row r="427" spans="1:15" x14ac:dyDescent="0.3">
      <c r="A427" s="2" t="s">
        <v>1003</v>
      </c>
      <c r="B427" s="27" t="s">
        <v>163</v>
      </c>
      <c r="C427" s="3" t="s">
        <v>212</v>
      </c>
      <c r="D427" s="3" t="s">
        <v>1548</v>
      </c>
      <c r="E427" s="27" t="s">
        <v>213</v>
      </c>
      <c r="F427" s="5">
        <v>0</v>
      </c>
      <c r="G427" s="5">
        <v>0</v>
      </c>
      <c r="H427" s="5">
        <v>0</v>
      </c>
      <c r="I427" s="15">
        <v>0</v>
      </c>
      <c r="J427" s="15">
        <v>0</v>
      </c>
      <c r="K427" s="15">
        <v>0</v>
      </c>
      <c r="L427" s="15">
        <v>0</v>
      </c>
      <c r="M427" s="15">
        <v>0</v>
      </c>
      <c r="N427" s="15">
        <v>0</v>
      </c>
      <c r="O427" s="5">
        <v>26</v>
      </c>
    </row>
    <row r="428" spans="1:15" x14ac:dyDescent="0.3">
      <c r="A428" s="2" t="s">
        <v>1353</v>
      </c>
      <c r="B428" s="27" t="s">
        <v>163</v>
      </c>
      <c r="C428" s="3" t="s">
        <v>1268</v>
      </c>
      <c r="D428" s="27" t="s">
        <v>1532</v>
      </c>
      <c r="E428" s="27" t="s">
        <v>97</v>
      </c>
      <c r="F428" s="15">
        <v>0</v>
      </c>
      <c r="G428" s="14">
        <v>0</v>
      </c>
      <c r="H428" s="14">
        <v>0</v>
      </c>
      <c r="I428" s="14">
        <v>0</v>
      </c>
      <c r="J428" s="14">
        <v>0</v>
      </c>
      <c r="K428" s="14">
        <v>0</v>
      </c>
      <c r="L428" s="14">
        <v>0</v>
      </c>
      <c r="M428" s="14">
        <v>0</v>
      </c>
      <c r="N428" s="14">
        <v>0</v>
      </c>
      <c r="O428" s="5">
        <v>2</v>
      </c>
    </row>
    <row r="429" spans="1:15" x14ac:dyDescent="0.3">
      <c r="A429" s="2" t="s">
        <v>1008</v>
      </c>
      <c r="B429" s="27" t="s">
        <v>163</v>
      </c>
      <c r="C429" s="3" t="s">
        <v>266</v>
      </c>
      <c r="D429" s="3" t="s">
        <v>1536</v>
      </c>
      <c r="E429" s="27" t="s">
        <v>19</v>
      </c>
      <c r="F429" s="5">
        <v>0</v>
      </c>
      <c r="G429" s="5">
        <v>0</v>
      </c>
      <c r="H429" s="5">
        <v>0</v>
      </c>
      <c r="I429" s="15">
        <v>0</v>
      </c>
      <c r="J429" s="15">
        <v>0</v>
      </c>
      <c r="K429" s="15">
        <v>0</v>
      </c>
      <c r="L429" s="15">
        <v>0</v>
      </c>
      <c r="M429" s="15">
        <v>0</v>
      </c>
      <c r="N429" s="15">
        <v>0</v>
      </c>
      <c r="O429" s="5">
        <v>9</v>
      </c>
    </row>
    <row r="430" spans="1:15" x14ac:dyDescent="0.3">
      <c r="A430" s="2" t="s">
        <v>1217</v>
      </c>
      <c r="B430" s="27" t="s">
        <v>163</v>
      </c>
      <c r="C430" s="3" t="s">
        <v>1266</v>
      </c>
      <c r="D430" s="27" t="s">
        <v>1539</v>
      </c>
      <c r="E430" s="27" t="s">
        <v>64</v>
      </c>
      <c r="F430" s="15">
        <v>0</v>
      </c>
      <c r="G430" s="14">
        <v>0</v>
      </c>
      <c r="H430" s="14">
        <v>0</v>
      </c>
      <c r="I430" s="14">
        <v>0</v>
      </c>
      <c r="J430" s="14">
        <v>0</v>
      </c>
      <c r="K430" s="14">
        <v>0</v>
      </c>
      <c r="L430" s="14">
        <v>0</v>
      </c>
      <c r="M430" s="14">
        <v>0</v>
      </c>
      <c r="N430" s="14">
        <v>0</v>
      </c>
      <c r="O430" s="5">
        <v>5</v>
      </c>
    </row>
    <row r="431" spans="1:15" x14ac:dyDescent="0.3">
      <c r="A431" s="2" t="s">
        <v>1014</v>
      </c>
      <c r="B431" s="27" t="s">
        <v>163</v>
      </c>
      <c r="C431" s="3" t="s">
        <v>278</v>
      </c>
      <c r="D431" s="3" t="s">
        <v>1545</v>
      </c>
      <c r="E431" s="27" t="s">
        <v>64</v>
      </c>
      <c r="F431" s="5">
        <v>0</v>
      </c>
      <c r="G431" s="5">
        <v>0</v>
      </c>
      <c r="H431" s="5">
        <v>0</v>
      </c>
      <c r="I431" s="15">
        <v>0</v>
      </c>
      <c r="J431" s="15">
        <v>0</v>
      </c>
      <c r="K431" s="15">
        <v>0</v>
      </c>
      <c r="L431" s="15">
        <v>0</v>
      </c>
      <c r="M431" s="15">
        <v>0</v>
      </c>
      <c r="N431" s="15">
        <v>0</v>
      </c>
      <c r="O431" s="5">
        <v>10</v>
      </c>
    </row>
    <row r="432" spans="1:15" x14ac:dyDescent="0.3">
      <c r="A432" s="2" t="s">
        <v>1017</v>
      </c>
      <c r="B432" s="27" t="s">
        <v>163</v>
      </c>
      <c r="C432" s="3" t="s">
        <v>255</v>
      </c>
      <c r="D432" s="3" t="s">
        <v>1545</v>
      </c>
      <c r="E432" s="27" t="s">
        <v>48</v>
      </c>
      <c r="F432" s="5">
        <v>0</v>
      </c>
      <c r="G432" s="5">
        <v>0</v>
      </c>
      <c r="H432" s="5">
        <v>0</v>
      </c>
      <c r="I432" s="15">
        <v>0</v>
      </c>
      <c r="J432" s="15">
        <v>0</v>
      </c>
      <c r="K432" s="15">
        <v>0</v>
      </c>
      <c r="L432" s="15">
        <v>0</v>
      </c>
      <c r="M432" s="15">
        <v>0</v>
      </c>
      <c r="N432" s="15">
        <v>0</v>
      </c>
      <c r="O432" s="5">
        <v>2</v>
      </c>
    </row>
    <row r="433" spans="1:15" x14ac:dyDescent="0.3">
      <c r="A433" s="2" t="s">
        <v>1105</v>
      </c>
      <c r="B433" s="27" t="s">
        <v>163</v>
      </c>
      <c r="C433" s="3" t="s">
        <v>243</v>
      </c>
      <c r="D433" s="3" t="s">
        <v>1542</v>
      </c>
      <c r="E433" s="27" t="s">
        <v>48</v>
      </c>
      <c r="F433" s="5">
        <v>0</v>
      </c>
      <c r="G433" s="5">
        <v>0</v>
      </c>
      <c r="H433" s="5">
        <v>0</v>
      </c>
      <c r="I433" s="15">
        <v>0</v>
      </c>
      <c r="J433" s="15">
        <v>0</v>
      </c>
      <c r="K433" s="15">
        <v>0</v>
      </c>
      <c r="L433" s="15">
        <v>0</v>
      </c>
      <c r="M433" s="15">
        <v>0</v>
      </c>
      <c r="N433" s="15">
        <v>0</v>
      </c>
      <c r="O433" s="15">
        <v>0</v>
      </c>
    </row>
    <row r="434" spans="1:15" x14ac:dyDescent="0.3">
      <c r="A434" s="2" t="s">
        <v>1022</v>
      </c>
      <c r="B434" s="27" t="s">
        <v>163</v>
      </c>
      <c r="C434" s="3" t="s">
        <v>234</v>
      </c>
      <c r="D434" s="3" t="s">
        <v>1534</v>
      </c>
      <c r="E434" s="27" t="s">
        <v>235</v>
      </c>
      <c r="F434" s="5">
        <v>0</v>
      </c>
      <c r="G434" s="5">
        <v>0</v>
      </c>
      <c r="H434" s="5">
        <v>0</v>
      </c>
      <c r="I434" s="15">
        <v>0</v>
      </c>
      <c r="J434" s="15">
        <v>0</v>
      </c>
      <c r="K434" s="15">
        <v>0</v>
      </c>
      <c r="L434" s="15">
        <v>0</v>
      </c>
      <c r="M434" s="15">
        <v>0</v>
      </c>
      <c r="N434" s="15">
        <v>0</v>
      </c>
      <c r="O434" s="5">
        <v>1</v>
      </c>
    </row>
    <row r="435" spans="1:15" x14ac:dyDescent="0.3">
      <c r="A435" s="2" t="s">
        <v>1024</v>
      </c>
      <c r="B435" s="27" t="s">
        <v>163</v>
      </c>
      <c r="C435" s="3" t="s">
        <v>1270</v>
      </c>
      <c r="D435" s="27" t="s">
        <v>1532</v>
      </c>
      <c r="E435" s="27" t="s">
        <v>48</v>
      </c>
      <c r="F435" s="15">
        <v>0</v>
      </c>
      <c r="G435" s="14">
        <v>0</v>
      </c>
      <c r="H435" s="14">
        <v>0</v>
      </c>
      <c r="I435" s="14">
        <v>0</v>
      </c>
      <c r="J435" s="14">
        <v>0</v>
      </c>
      <c r="K435" s="14">
        <v>0</v>
      </c>
      <c r="L435" s="14">
        <v>0</v>
      </c>
      <c r="M435" s="14">
        <v>0</v>
      </c>
      <c r="N435" s="14">
        <v>0</v>
      </c>
      <c r="O435" s="5">
        <v>1</v>
      </c>
    </row>
    <row r="436" spans="1:15" x14ac:dyDescent="0.3">
      <c r="A436" s="2" t="s">
        <v>1026</v>
      </c>
      <c r="B436" s="27" t="s">
        <v>163</v>
      </c>
      <c r="C436" s="3" t="s">
        <v>168</v>
      </c>
      <c r="D436" s="3" t="s">
        <v>1535</v>
      </c>
      <c r="E436" s="27" t="s">
        <v>6</v>
      </c>
      <c r="F436" s="5">
        <v>0</v>
      </c>
      <c r="G436" s="5">
        <v>0</v>
      </c>
      <c r="H436" s="5">
        <v>0</v>
      </c>
      <c r="I436" s="15">
        <v>0</v>
      </c>
      <c r="J436" s="15">
        <v>0</v>
      </c>
      <c r="K436" s="15">
        <v>0</v>
      </c>
      <c r="L436" s="15">
        <v>0</v>
      </c>
      <c r="M436" s="15">
        <v>0</v>
      </c>
      <c r="N436" s="15">
        <v>0</v>
      </c>
      <c r="O436" s="5">
        <v>8</v>
      </c>
    </row>
    <row r="437" spans="1:15" x14ac:dyDescent="0.3">
      <c r="A437" s="2" t="s">
        <v>1029</v>
      </c>
      <c r="B437" s="27" t="s">
        <v>163</v>
      </c>
      <c r="C437" s="3" t="s">
        <v>215</v>
      </c>
      <c r="D437" s="3" t="s">
        <v>1546</v>
      </c>
      <c r="E437" s="27" t="s">
        <v>9</v>
      </c>
      <c r="F437" s="5">
        <v>0</v>
      </c>
      <c r="G437" s="5">
        <v>0</v>
      </c>
      <c r="H437" s="5">
        <v>0</v>
      </c>
      <c r="I437" s="15">
        <v>0</v>
      </c>
      <c r="J437" s="15">
        <v>0</v>
      </c>
      <c r="K437" s="15">
        <v>0</v>
      </c>
      <c r="L437" s="15">
        <v>0</v>
      </c>
      <c r="M437" s="15">
        <v>0</v>
      </c>
      <c r="N437" s="5">
        <v>4</v>
      </c>
      <c r="O437" s="5">
        <v>13</v>
      </c>
    </row>
    <row r="438" spans="1:15" x14ac:dyDescent="0.3">
      <c r="A438" s="2" t="s">
        <v>1031</v>
      </c>
      <c r="B438" s="27" t="s">
        <v>163</v>
      </c>
      <c r="C438" s="3" t="s">
        <v>272</v>
      </c>
      <c r="D438" s="3" t="s">
        <v>1554</v>
      </c>
      <c r="E438" s="27" t="s">
        <v>19</v>
      </c>
      <c r="F438" s="5">
        <v>0</v>
      </c>
      <c r="G438" s="5">
        <v>0</v>
      </c>
      <c r="H438" s="5">
        <v>0</v>
      </c>
      <c r="I438" s="15">
        <v>0</v>
      </c>
      <c r="J438" s="15">
        <v>0</v>
      </c>
      <c r="K438" s="15">
        <v>0</v>
      </c>
      <c r="L438" s="15">
        <v>0</v>
      </c>
      <c r="M438" s="15">
        <v>0</v>
      </c>
      <c r="N438" s="5">
        <v>1</v>
      </c>
      <c r="O438" s="5">
        <v>5</v>
      </c>
    </row>
    <row r="439" spans="1:15" x14ac:dyDescent="0.3">
      <c r="A439" s="2" t="s">
        <v>1034</v>
      </c>
      <c r="B439" s="27" t="s">
        <v>163</v>
      </c>
      <c r="C439" s="3" t="s">
        <v>264</v>
      </c>
      <c r="D439" s="3" t="s">
        <v>1537</v>
      </c>
      <c r="E439" s="27" t="s">
        <v>19</v>
      </c>
      <c r="F439" s="5">
        <v>0</v>
      </c>
      <c r="G439" s="5">
        <v>0</v>
      </c>
      <c r="H439" s="5">
        <v>0</v>
      </c>
      <c r="I439" s="15">
        <v>0</v>
      </c>
      <c r="J439" s="15">
        <v>0</v>
      </c>
      <c r="K439" s="15">
        <v>0</v>
      </c>
      <c r="L439" s="15">
        <v>0</v>
      </c>
      <c r="M439" s="15">
        <v>0</v>
      </c>
      <c r="N439" s="15">
        <v>0</v>
      </c>
      <c r="O439" s="5">
        <v>3</v>
      </c>
    </row>
    <row r="440" spans="1:15" x14ac:dyDescent="0.3">
      <c r="A440" s="2" t="s">
        <v>1036</v>
      </c>
      <c r="B440" s="27" t="s">
        <v>163</v>
      </c>
      <c r="C440" s="3" t="s">
        <v>302</v>
      </c>
      <c r="D440" s="3" t="s">
        <v>1535</v>
      </c>
      <c r="E440" s="27" t="s">
        <v>303</v>
      </c>
      <c r="F440" s="5">
        <v>0</v>
      </c>
      <c r="G440" s="5">
        <v>0</v>
      </c>
      <c r="H440" s="5">
        <v>0</v>
      </c>
      <c r="I440" s="15">
        <v>0</v>
      </c>
      <c r="J440" s="15">
        <v>0</v>
      </c>
      <c r="K440" s="15">
        <v>0</v>
      </c>
      <c r="L440" s="15">
        <v>0</v>
      </c>
      <c r="M440" s="15">
        <v>0</v>
      </c>
      <c r="N440" s="15">
        <v>0</v>
      </c>
      <c r="O440" s="5">
        <v>1</v>
      </c>
    </row>
    <row r="441" spans="1:15" x14ac:dyDescent="0.3">
      <c r="A441" s="2" t="s">
        <v>1038</v>
      </c>
      <c r="B441" s="27" t="s">
        <v>163</v>
      </c>
      <c r="C441" s="3" t="s">
        <v>189</v>
      </c>
      <c r="D441" s="3" t="s">
        <v>1552</v>
      </c>
      <c r="E441" s="27" t="s">
        <v>19</v>
      </c>
      <c r="F441" s="5">
        <v>0</v>
      </c>
      <c r="G441" s="5">
        <v>0</v>
      </c>
      <c r="H441" s="5">
        <v>0</v>
      </c>
      <c r="I441" s="15">
        <v>0</v>
      </c>
      <c r="J441" s="15">
        <v>0</v>
      </c>
      <c r="K441" s="15">
        <v>0</v>
      </c>
      <c r="L441" s="15">
        <v>0</v>
      </c>
      <c r="M441" s="15">
        <v>0</v>
      </c>
      <c r="N441" s="15">
        <v>0</v>
      </c>
      <c r="O441" s="15">
        <v>0</v>
      </c>
    </row>
    <row r="442" spans="1:15" x14ac:dyDescent="0.3">
      <c r="A442" s="2" t="s">
        <v>1041</v>
      </c>
      <c r="B442" s="27" t="s">
        <v>163</v>
      </c>
      <c r="C442" s="3" t="s">
        <v>182</v>
      </c>
      <c r="D442" s="3" t="s">
        <v>1539</v>
      </c>
      <c r="E442" s="27" t="s">
        <v>19</v>
      </c>
      <c r="F442" s="5">
        <v>0</v>
      </c>
      <c r="G442" s="5">
        <v>0</v>
      </c>
      <c r="H442" s="5">
        <v>0</v>
      </c>
      <c r="I442" s="15">
        <v>0</v>
      </c>
      <c r="J442" s="15">
        <v>0</v>
      </c>
      <c r="K442" s="15">
        <v>0</v>
      </c>
      <c r="L442" s="15">
        <v>0</v>
      </c>
      <c r="M442" s="15">
        <v>0</v>
      </c>
      <c r="N442" s="15">
        <v>0</v>
      </c>
      <c r="O442" s="5">
        <v>1</v>
      </c>
    </row>
    <row r="443" spans="1:15" x14ac:dyDescent="0.3">
      <c r="A443" s="2" t="s">
        <v>1044</v>
      </c>
      <c r="B443" s="27" t="s">
        <v>163</v>
      </c>
      <c r="C443" s="3" t="s">
        <v>204</v>
      </c>
      <c r="D443" s="3" t="s">
        <v>1532</v>
      </c>
      <c r="E443" s="27" t="s">
        <v>97</v>
      </c>
      <c r="F443" s="5">
        <v>0</v>
      </c>
      <c r="G443" s="5">
        <v>0</v>
      </c>
      <c r="H443" s="5">
        <v>0</v>
      </c>
      <c r="I443" s="15">
        <v>0</v>
      </c>
      <c r="J443" s="15">
        <v>0</v>
      </c>
      <c r="K443" s="15">
        <v>0</v>
      </c>
      <c r="L443" s="15">
        <v>0</v>
      </c>
      <c r="M443" s="15">
        <v>0</v>
      </c>
      <c r="N443" s="15">
        <v>0</v>
      </c>
      <c r="O443" s="15">
        <v>0</v>
      </c>
    </row>
    <row r="444" spans="1:15" x14ac:dyDescent="0.3">
      <c r="A444" s="2" t="s">
        <v>1046</v>
      </c>
      <c r="B444" s="27" t="s">
        <v>163</v>
      </c>
      <c r="C444" s="3" t="s">
        <v>290</v>
      </c>
      <c r="D444" s="3" t="s">
        <v>1549</v>
      </c>
      <c r="E444" s="27" t="s">
        <v>291</v>
      </c>
      <c r="F444" s="5">
        <v>0</v>
      </c>
      <c r="G444" s="5">
        <v>0</v>
      </c>
      <c r="H444" s="5">
        <v>0</v>
      </c>
      <c r="I444" s="15">
        <v>0</v>
      </c>
      <c r="J444" s="15">
        <v>0</v>
      </c>
      <c r="K444" s="15">
        <v>0</v>
      </c>
      <c r="L444" s="15">
        <v>0</v>
      </c>
      <c r="M444" s="15">
        <v>0</v>
      </c>
      <c r="N444" s="15">
        <v>0</v>
      </c>
      <c r="O444" s="5">
        <v>1</v>
      </c>
    </row>
    <row r="445" spans="1:15" x14ac:dyDescent="0.3">
      <c r="A445" s="2" t="s">
        <v>1049</v>
      </c>
      <c r="B445" s="27" t="s">
        <v>163</v>
      </c>
      <c r="C445" s="3" t="s">
        <v>326</v>
      </c>
      <c r="D445" s="3" t="s">
        <v>1534</v>
      </c>
      <c r="E445" s="27" t="s">
        <v>327</v>
      </c>
      <c r="F445" s="5">
        <v>0</v>
      </c>
      <c r="G445" s="5">
        <v>0</v>
      </c>
      <c r="H445" s="5">
        <v>0</v>
      </c>
      <c r="I445" s="15">
        <v>0</v>
      </c>
      <c r="J445" s="15">
        <v>0</v>
      </c>
      <c r="K445" s="15">
        <v>0</v>
      </c>
      <c r="L445" s="15">
        <v>0</v>
      </c>
      <c r="M445" s="15">
        <v>0</v>
      </c>
      <c r="N445" s="15">
        <v>0</v>
      </c>
      <c r="O445" s="5">
        <v>2</v>
      </c>
    </row>
    <row r="446" spans="1:15" x14ac:dyDescent="0.3">
      <c r="A446" s="2" t="s">
        <v>1052</v>
      </c>
      <c r="B446" s="27" t="s">
        <v>163</v>
      </c>
      <c r="C446" s="3" t="s">
        <v>187</v>
      </c>
      <c r="D446" s="3" t="s">
        <v>1532</v>
      </c>
      <c r="E446" s="27" t="s">
        <v>19</v>
      </c>
      <c r="F446" s="5">
        <v>0</v>
      </c>
      <c r="G446" s="5">
        <v>0</v>
      </c>
      <c r="H446" s="5">
        <v>0</v>
      </c>
      <c r="I446" s="15">
        <v>0</v>
      </c>
      <c r="J446" s="15">
        <v>0</v>
      </c>
      <c r="K446" s="15">
        <v>0</v>
      </c>
      <c r="L446" s="15">
        <v>0</v>
      </c>
      <c r="M446" s="15">
        <v>0</v>
      </c>
      <c r="N446" s="15">
        <v>0</v>
      </c>
      <c r="O446" s="5">
        <v>8</v>
      </c>
    </row>
    <row r="447" spans="1:15" x14ac:dyDescent="0.3">
      <c r="A447" s="2" t="s">
        <v>1054</v>
      </c>
      <c r="B447" s="27" t="s">
        <v>163</v>
      </c>
      <c r="C447" s="3" t="s">
        <v>222</v>
      </c>
      <c r="D447" s="3" t="s">
        <v>1533</v>
      </c>
      <c r="E447" s="27" t="s">
        <v>69</v>
      </c>
      <c r="F447" s="5">
        <v>0</v>
      </c>
      <c r="G447" s="5">
        <v>0</v>
      </c>
      <c r="H447" s="5">
        <v>0</v>
      </c>
      <c r="I447" s="15">
        <v>0</v>
      </c>
      <c r="J447" s="15">
        <v>0</v>
      </c>
      <c r="K447" s="15">
        <v>0</v>
      </c>
      <c r="L447" s="15">
        <v>0</v>
      </c>
      <c r="M447" s="15">
        <v>0</v>
      </c>
      <c r="N447" s="15">
        <v>0</v>
      </c>
      <c r="O447" s="5">
        <v>1</v>
      </c>
    </row>
    <row r="448" spans="1:15" x14ac:dyDescent="0.3">
      <c r="A448" s="2" t="s">
        <v>1057</v>
      </c>
      <c r="B448" s="27" t="s">
        <v>163</v>
      </c>
      <c r="C448" s="3" t="s">
        <v>193</v>
      </c>
      <c r="D448" s="3" t="s">
        <v>1532</v>
      </c>
      <c r="E448" s="27" t="s">
        <v>194</v>
      </c>
      <c r="F448" s="5">
        <v>0</v>
      </c>
      <c r="G448" s="5">
        <v>0</v>
      </c>
      <c r="H448" s="5">
        <v>0</v>
      </c>
      <c r="I448" s="15">
        <v>0</v>
      </c>
      <c r="J448" s="15">
        <v>0</v>
      </c>
      <c r="K448" s="15">
        <v>0</v>
      </c>
      <c r="L448" s="15">
        <v>0</v>
      </c>
      <c r="M448" s="15">
        <v>0</v>
      </c>
      <c r="N448" s="15">
        <v>0</v>
      </c>
      <c r="O448" s="5">
        <v>2</v>
      </c>
    </row>
    <row r="449" spans="1:15" x14ac:dyDescent="0.3">
      <c r="A449" s="2" t="s">
        <v>1059</v>
      </c>
      <c r="B449" s="27" t="s">
        <v>163</v>
      </c>
      <c r="C449" s="3" t="s">
        <v>247</v>
      </c>
      <c r="D449" s="3" t="s">
        <v>1536</v>
      </c>
      <c r="E449" s="27" t="s">
        <v>19</v>
      </c>
      <c r="F449" s="5">
        <v>0</v>
      </c>
      <c r="G449" s="5">
        <v>0</v>
      </c>
      <c r="H449" s="5">
        <v>0</v>
      </c>
      <c r="I449" s="15">
        <v>0</v>
      </c>
      <c r="J449" s="15">
        <v>0</v>
      </c>
      <c r="K449" s="15">
        <v>0</v>
      </c>
      <c r="L449" s="15">
        <v>0</v>
      </c>
      <c r="M449" s="15">
        <v>0</v>
      </c>
      <c r="N449" s="15">
        <v>0</v>
      </c>
      <c r="O449" s="5">
        <v>4</v>
      </c>
    </row>
    <row r="450" spans="1:15" x14ac:dyDescent="0.3">
      <c r="A450" s="2" t="s">
        <v>1061</v>
      </c>
      <c r="B450" s="27" t="s">
        <v>163</v>
      </c>
      <c r="C450" s="3" t="s">
        <v>202</v>
      </c>
      <c r="D450" s="3" t="s">
        <v>1553</v>
      </c>
      <c r="E450" s="27" t="s">
        <v>19</v>
      </c>
      <c r="F450" s="5">
        <v>0</v>
      </c>
      <c r="G450" s="5">
        <v>0</v>
      </c>
      <c r="H450" s="5">
        <v>0</v>
      </c>
      <c r="I450" s="15">
        <v>0</v>
      </c>
      <c r="J450" s="15">
        <v>0</v>
      </c>
      <c r="K450" s="15">
        <v>0</v>
      </c>
      <c r="L450" s="15">
        <v>0</v>
      </c>
      <c r="M450" s="15">
        <v>0</v>
      </c>
      <c r="N450" s="15">
        <v>0</v>
      </c>
      <c r="O450" s="5">
        <v>1</v>
      </c>
    </row>
    <row r="451" spans="1:15" x14ac:dyDescent="0.3">
      <c r="A451" s="2" t="s">
        <v>1064</v>
      </c>
      <c r="B451" s="27" t="s">
        <v>163</v>
      </c>
      <c r="C451" s="3" t="s">
        <v>280</v>
      </c>
      <c r="D451" s="3" t="s">
        <v>1539</v>
      </c>
      <c r="E451" s="27" t="s">
        <v>64</v>
      </c>
      <c r="F451" s="5">
        <v>0</v>
      </c>
      <c r="G451" s="5">
        <v>0</v>
      </c>
      <c r="H451" s="5">
        <v>0</v>
      </c>
      <c r="I451" s="15">
        <v>0</v>
      </c>
      <c r="J451" s="15">
        <v>0</v>
      </c>
      <c r="K451" s="15">
        <v>0</v>
      </c>
      <c r="L451" s="15">
        <v>0</v>
      </c>
      <c r="M451" s="15">
        <v>0</v>
      </c>
      <c r="N451" s="5">
        <v>5</v>
      </c>
      <c r="O451" s="5">
        <v>20</v>
      </c>
    </row>
    <row r="452" spans="1:15" x14ac:dyDescent="0.3">
      <c r="A452" s="2" t="s">
        <v>1121</v>
      </c>
      <c r="B452" s="27" t="s">
        <v>163</v>
      </c>
      <c r="C452" s="3" t="s">
        <v>230</v>
      </c>
      <c r="D452" s="3" t="s">
        <v>1532</v>
      </c>
      <c r="E452" s="27" t="s">
        <v>43</v>
      </c>
      <c r="F452" s="5">
        <v>0</v>
      </c>
      <c r="G452" s="5">
        <v>0</v>
      </c>
      <c r="H452" s="5">
        <v>0</v>
      </c>
      <c r="I452" s="15">
        <v>0</v>
      </c>
      <c r="J452" s="15">
        <v>0</v>
      </c>
      <c r="K452" s="15">
        <v>0</v>
      </c>
      <c r="L452" s="15">
        <v>0</v>
      </c>
      <c r="M452" s="15">
        <v>0</v>
      </c>
      <c r="N452" s="5">
        <v>1</v>
      </c>
      <c r="O452" s="5">
        <v>0</v>
      </c>
    </row>
    <row r="453" spans="1:15" x14ac:dyDescent="0.3">
      <c r="A453" s="2" t="s">
        <v>1070</v>
      </c>
      <c r="B453" s="27" t="s">
        <v>163</v>
      </c>
      <c r="C453" s="3" t="s">
        <v>239</v>
      </c>
      <c r="D453" s="3" t="s">
        <v>1540</v>
      </c>
      <c r="E453" s="27" t="s">
        <v>48</v>
      </c>
      <c r="F453" s="5">
        <v>0</v>
      </c>
      <c r="G453" s="5">
        <v>0</v>
      </c>
      <c r="H453" s="5">
        <v>0</v>
      </c>
      <c r="I453" s="15">
        <v>0</v>
      </c>
      <c r="J453" s="15">
        <v>0</v>
      </c>
      <c r="K453" s="15">
        <v>0</v>
      </c>
      <c r="L453" s="15">
        <v>0</v>
      </c>
      <c r="M453" s="15">
        <v>0</v>
      </c>
      <c r="N453" s="15">
        <v>0</v>
      </c>
      <c r="O453" s="5">
        <v>3</v>
      </c>
    </row>
    <row r="454" spans="1:15" x14ac:dyDescent="0.3">
      <c r="A454" s="2" t="s">
        <v>1073</v>
      </c>
      <c r="B454" s="27" t="s">
        <v>163</v>
      </c>
      <c r="C454" s="3" t="s">
        <v>245</v>
      </c>
      <c r="D454" s="3" t="s">
        <v>1542</v>
      </c>
      <c r="E454" s="27" t="s">
        <v>6</v>
      </c>
      <c r="F454" s="5">
        <v>0</v>
      </c>
      <c r="G454" s="5">
        <v>0</v>
      </c>
      <c r="H454" s="5">
        <v>0</v>
      </c>
      <c r="I454" s="15">
        <v>0</v>
      </c>
      <c r="J454" s="15">
        <v>0</v>
      </c>
      <c r="K454" s="15">
        <v>0</v>
      </c>
      <c r="L454" s="15">
        <v>0</v>
      </c>
      <c r="M454" s="15">
        <v>0</v>
      </c>
      <c r="N454" s="15">
        <v>0</v>
      </c>
      <c r="O454" s="5">
        <v>1</v>
      </c>
    </row>
    <row r="455" spans="1:15" x14ac:dyDescent="0.3">
      <c r="A455" s="2" t="s">
        <v>1075</v>
      </c>
      <c r="B455" s="27" t="s">
        <v>163</v>
      </c>
      <c r="C455" s="3" t="s">
        <v>210</v>
      </c>
      <c r="D455" s="3" t="s">
        <v>1541</v>
      </c>
      <c r="E455" s="27" t="s">
        <v>178</v>
      </c>
      <c r="F455" s="5">
        <v>0</v>
      </c>
      <c r="G455" s="5">
        <v>0</v>
      </c>
      <c r="H455" s="5">
        <v>0</v>
      </c>
      <c r="I455" s="15">
        <v>0</v>
      </c>
      <c r="J455" s="15">
        <v>0</v>
      </c>
      <c r="K455" s="15">
        <v>0</v>
      </c>
      <c r="L455" s="15">
        <v>0</v>
      </c>
      <c r="M455" s="15">
        <v>0</v>
      </c>
      <c r="N455" s="15">
        <v>0</v>
      </c>
      <c r="O455" s="5">
        <v>5</v>
      </c>
    </row>
    <row r="456" spans="1:15" x14ac:dyDescent="0.3">
      <c r="A456" s="2" t="s">
        <v>1355</v>
      </c>
      <c r="B456" s="27" t="s">
        <v>163</v>
      </c>
      <c r="C456" s="3" t="s">
        <v>259</v>
      </c>
      <c r="D456" s="3" t="s">
        <v>1532</v>
      </c>
      <c r="E456" s="27" t="s">
        <v>260</v>
      </c>
      <c r="F456" s="5">
        <v>0</v>
      </c>
      <c r="G456" s="5">
        <v>0</v>
      </c>
      <c r="H456" s="5">
        <v>0</v>
      </c>
      <c r="I456" s="15">
        <v>0</v>
      </c>
      <c r="J456" s="15">
        <v>0</v>
      </c>
      <c r="K456" s="15">
        <v>0</v>
      </c>
      <c r="L456" s="15">
        <v>0</v>
      </c>
      <c r="M456" s="15">
        <v>0</v>
      </c>
      <c r="N456" s="15">
        <v>0</v>
      </c>
      <c r="O456" s="5">
        <v>2</v>
      </c>
    </row>
    <row r="457" spans="1:15" x14ac:dyDescent="0.3">
      <c r="A457" s="2" t="s">
        <v>1079</v>
      </c>
      <c r="B457" s="27" t="s">
        <v>163</v>
      </c>
      <c r="C457" s="3" t="s">
        <v>166</v>
      </c>
      <c r="D457" s="3" t="s">
        <v>1536</v>
      </c>
      <c r="E457" s="27" t="s">
        <v>69</v>
      </c>
      <c r="F457" s="5">
        <v>0</v>
      </c>
      <c r="G457" s="5">
        <v>0</v>
      </c>
      <c r="H457" s="5">
        <v>0</v>
      </c>
      <c r="I457" s="15">
        <v>0</v>
      </c>
      <c r="J457" s="15">
        <v>0</v>
      </c>
      <c r="K457" s="15">
        <v>0</v>
      </c>
      <c r="L457" s="15">
        <v>0</v>
      </c>
      <c r="M457" s="15">
        <v>0</v>
      </c>
      <c r="N457" s="15">
        <v>0</v>
      </c>
      <c r="O457" s="5">
        <v>4</v>
      </c>
    </row>
    <row r="458" spans="1:15" x14ac:dyDescent="0.3">
      <c r="A458" s="2" t="s">
        <v>1081</v>
      </c>
      <c r="B458" s="27" t="s">
        <v>163</v>
      </c>
      <c r="C458" s="3" t="s">
        <v>1264</v>
      </c>
      <c r="D458" s="27" t="s">
        <v>1541</v>
      </c>
      <c r="E458" s="27" t="s">
        <v>97</v>
      </c>
      <c r="F458" s="15">
        <v>0</v>
      </c>
      <c r="G458" s="14">
        <v>0</v>
      </c>
      <c r="H458" s="14">
        <v>0</v>
      </c>
      <c r="I458" s="14">
        <v>0</v>
      </c>
      <c r="J458" s="14">
        <v>0</v>
      </c>
      <c r="K458" s="14">
        <v>0</v>
      </c>
      <c r="L458" s="14">
        <v>0</v>
      </c>
      <c r="M458" s="14">
        <v>0</v>
      </c>
      <c r="N458" s="14">
        <v>0</v>
      </c>
      <c r="O458" s="14">
        <v>0</v>
      </c>
    </row>
    <row r="459" spans="1:15" ht="28" x14ac:dyDescent="0.3">
      <c r="A459" s="2" t="s">
        <v>1084</v>
      </c>
      <c r="B459" s="27" t="s">
        <v>163</v>
      </c>
      <c r="C459" s="3" t="s">
        <v>1276</v>
      </c>
      <c r="D459" s="27" t="s">
        <v>1539</v>
      </c>
      <c r="E459" s="27" t="s">
        <v>1277</v>
      </c>
      <c r="F459" s="15">
        <v>0</v>
      </c>
      <c r="G459" s="14">
        <v>0</v>
      </c>
      <c r="H459" s="14">
        <v>0</v>
      </c>
      <c r="I459" s="14">
        <v>0</v>
      </c>
      <c r="J459" s="14">
        <v>0</v>
      </c>
      <c r="K459" s="14">
        <v>0</v>
      </c>
      <c r="L459" s="14">
        <v>0</v>
      </c>
      <c r="M459" s="14">
        <v>0</v>
      </c>
      <c r="N459" s="14">
        <v>0</v>
      </c>
      <c r="O459" s="5">
        <v>5</v>
      </c>
    </row>
    <row r="460" spans="1:15" x14ac:dyDescent="0.3">
      <c r="A460" s="2" t="s">
        <v>1086</v>
      </c>
      <c r="B460" s="27" t="s">
        <v>163</v>
      </c>
      <c r="C460" s="3" t="s">
        <v>295</v>
      </c>
      <c r="D460" s="3" t="s">
        <v>1533</v>
      </c>
      <c r="E460" s="27" t="s">
        <v>296</v>
      </c>
      <c r="F460" s="5">
        <v>0</v>
      </c>
      <c r="G460" s="5">
        <v>0</v>
      </c>
      <c r="H460" s="5">
        <v>0</v>
      </c>
      <c r="I460" s="15">
        <v>0</v>
      </c>
      <c r="J460" s="15">
        <v>0</v>
      </c>
      <c r="K460" s="15">
        <v>0</v>
      </c>
      <c r="L460" s="15">
        <v>0</v>
      </c>
      <c r="M460" s="15">
        <v>0</v>
      </c>
      <c r="N460" s="15">
        <v>0</v>
      </c>
      <c r="O460" s="5">
        <v>3</v>
      </c>
    </row>
    <row r="461" spans="1:15" x14ac:dyDescent="0.3">
      <c r="A461" s="2" t="s">
        <v>1088</v>
      </c>
      <c r="B461" s="27" t="s">
        <v>163</v>
      </c>
      <c r="C461" s="3" t="s">
        <v>268</v>
      </c>
      <c r="D461" s="3" t="s">
        <v>1542</v>
      </c>
      <c r="E461" s="27" t="s">
        <v>19</v>
      </c>
      <c r="F461" s="5">
        <v>0</v>
      </c>
      <c r="G461" s="5">
        <v>0</v>
      </c>
      <c r="H461" s="5">
        <v>0</v>
      </c>
      <c r="I461" s="15">
        <v>0</v>
      </c>
      <c r="J461" s="15">
        <v>0</v>
      </c>
      <c r="K461" s="15">
        <v>0</v>
      </c>
      <c r="L461" s="15">
        <v>0</v>
      </c>
      <c r="M461" s="15">
        <v>0</v>
      </c>
      <c r="N461" s="15">
        <v>0</v>
      </c>
      <c r="O461" s="5">
        <v>5</v>
      </c>
    </row>
    <row r="462" spans="1:15" x14ac:dyDescent="0.3">
      <c r="A462" s="2" t="s">
        <v>1090</v>
      </c>
      <c r="B462" s="27" t="s">
        <v>163</v>
      </c>
      <c r="C462" s="3" t="s">
        <v>262</v>
      </c>
      <c r="D462" s="3" t="s">
        <v>1535</v>
      </c>
      <c r="E462" s="27" t="s">
        <v>19</v>
      </c>
      <c r="F462" s="5">
        <v>0</v>
      </c>
      <c r="G462" s="5">
        <v>0</v>
      </c>
      <c r="H462" s="5">
        <v>0</v>
      </c>
      <c r="I462" s="15">
        <v>0</v>
      </c>
      <c r="J462" s="15">
        <v>0</v>
      </c>
      <c r="K462" s="15">
        <v>0</v>
      </c>
      <c r="L462" s="15">
        <v>0</v>
      </c>
      <c r="M462" s="15">
        <v>0</v>
      </c>
      <c r="N462" s="15">
        <v>0</v>
      </c>
      <c r="O462" s="15">
        <v>0</v>
      </c>
    </row>
    <row r="463" spans="1:15" x14ac:dyDescent="0.3">
      <c r="A463" s="2" t="s">
        <v>1092</v>
      </c>
      <c r="B463" s="27" t="s">
        <v>163</v>
      </c>
      <c r="C463" s="3" t="s">
        <v>252</v>
      </c>
      <c r="D463" s="3" t="s">
        <v>1532</v>
      </c>
      <c r="E463" s="27" t="s">
        <v>253</v>
      </c>
      <c r="F463" s="5">
        <v>0</v>
      </c>
      <c r="G463" s="5">
        <v>0</v>
      </c>
      <c r="H463" s="5">
        <v>0</v>
      </c>
      <c r="I463" s="15">
        <v>0</v>
      </c>
      <c r="J463" s="15">
        <v>0</v>
      </c>
      <c r="K463" s="15">
        <v>0</v>
      </c>
      <c r="L463" s="15">
        <v>0</v>
      </c>
      <c r="M463" s="15">
        <v>0</v>
      </c>
      <c r="N463" s="15">
        <v>0</v>
      </c>
      <c r="O463" s="5">
        <v>3</v>
      </c>
    </row>
    <row r="464" spans="1:15" x14ac:dyDescent="0.3">
      <c r="A464" s="2" t="s">
        <v>1094</v>
      </c>
      <c r="B464" s="27" t="s">
        <v>163</v>
      </c>
      <c r="C464" s="3" t="s">
        <v>237</v>
      </c>
      <c r="D464" s="3" t="s">
        <v>1540</v>
      </c>
      <c r="E464" s="27" t="s">
        <v>48</v>
      </c>
      <c r="F464" s="5">
        <v>0</v>
      </c>
      <c r="G464" s="5">
        <v>0</v>
      </c>
      <c r="H464" s="5">
        <v>0</v>
      </c>
      <c r="I464" s="15">
        <v>0</v>
      </c>
      <c r="J464" s="15">
        <v>0</v>
      </c>
      <c r="K464" s="15">
        <v>0</v>
      </c>
      <c r="L464" s="15">
        <v>0</v>
      </c>
      <c r="M464" s="15">
        <v>0</v>
      </c>
      <c r="N464" s="15">
        <v>0</v>
      </c>
      <c r="O464" s="15">
        <v>0</v>
      </c>
    </row>
    <row r="465" spans="1:15" x14ac:dyDescent="0.3">
      <c r="A465" s="2" t="s">
        <v>1097</v>
      </c>
      <c r="B465" s="27" t="s">
        <v>163</v>
      </c>
      <c r="C465" s="3" t="s">
        <v>200</v>
      </c>
      <c r="D465" s="3" t="s">
        <v>1532</v>
      </c>
      <c r="E465" s="27" t="s">
        <v>6</v>
      </c>
      <c r="F465" s="5">
        <v>0</v>
      </c>
      <c r="G465" s="5">
        <v>0</v>
      </c>
      <c r="H465" s="5">
        <v>0</v>
      </c>
      <c r="I465" s="15">
        <v>0</v>
      </c>
      <c r="J465" s="15">
        <v>0</v>
      </c>
      <c r="K465" s="15">
        <v>0</v>
      </c>
      <c r="L465" s="15">
        <v>0</v>
      </c>
      <c r="M465" s="15">
        <v>0</v>
      </c>
      <c r="N465" s="15">
        <v>0</v>
      </c>
      <c r="O465" s="5">
        <v>3</v>
      </c>
    </row>
    <row r="466" spans="1:15" x14ac:dyDescent="0.3">
      <c r="A466" s="2" t="s">
        <v>1099</v>
      </c>
      <c r="B466" s="27" t="s">
        <v>163</v>
      </c>
      <c r="C466" s="3" t="s">
        <v>191</v>
      </c>
      <c r="D466" s="3" t="s">
        <v>1538</v>
      </c>
      <c r="E466" s="27" t="s">
        <v>9</v>
      </c>
      <c r="F466" s="5">
        <v>0</v>
      </c>
      <c r="G466" s="5">
        <v>0</v>
      </c>
      <c r="H466" s="5">
        <v>0</v>
      </c>
      <c r="I466" s="15">
        <v>0</v>
      </c>
      <c r="J466" s="15">
        <v>0</v>
      </c>
      <c r="K466" s="15">
        <v>0</v>
      </c>
      <c r="L466" s="15">
        <v>0</v>
      </c>
      <c r="M466" s="15">
        <v>0</v>
      </c>
      <c r="N466" s="15">
        <v>0</v>
      </c>
      <c r="O466" s="15">
        <v>0</v>
      </c>
    </row>
    <row r="467" spans="1:15" x14ac:dyDescent="0.3">
      <c r="A467" s="2" t="s">
        <v>1101</v>
      </c>
      <c r="B467" s="27" t="s">
        <v>163</v>
      </c>
      <c r="C467" s="3" t="s">
        <v>274</v>
      </c>
      <c r="D467" s="3" t="s">
        <v>1555</v>
      </c>
      <c r="E467" s="27" t="s">
        <v>64</v>
      </c>
      <c r="F467" s="5">
        <v>0</v>
      </c>
      <c r="G467" s="5">
        <v>0</v>
      </c>
      <c r="H467" s="5">
        <v>0</v>
      </c>
      <c r="I467" s="15">
        <v>0</v>
      </c>
      <c r="J467" s="15">
        <v>0</v>
      </c>
      <c r="K467" s="15">
        <v>0</v>
      </c>
      <c r="L467" s="15">
        <v>0</v>
      </c>
      <c r="M467" s="15">
        <v>0</v>
      </c>
      <c r="N467" s="15">
        <v>0</v>
      </c>
      <c r="O467" s="5">
        <v>4</v>
      </c>
    </row>
    <row r="468" spans="1:15" x14ac:dyDescent="0.3">
      <c r="A468" s="2" t="s">
        <v>1103</v>
      </c>
      <c r="B468" s="27" t="s">
        <v>163</v>
      </c>
      <c r="C468" s="3" t="s">
        <v>311</v>
      </c>
      <c r="D468" s="3" t="s">
        <v>1532</v>
      </c>
      <c r="E468" s="27" t="s">
        <v>97</v>
      </c>
      <c r="F468" s="5">
        <v>0</v>
      </c>
      <c r="G468" s="5">
        <v>0</v>
      </c>
      <c r="H468" s="5">
        <v>0</v>
      </c>
      <c r="I468" s="15">
        <v>0</v>
      </c>
      <c r="J468" s="15">
        <v>0</v>
      </c>
      <c r="K468" s="15">
        <v>0</v>
      </c>
      <c r="L468" s="15">
        <v>0</v>
      </c>
      <c r="M468" s="15">
        <v>0</v>
      </c>
      <c r="N468" s="15">
        <v>0</v>
      </c>
      <c r="O468" s="5">
        <v>1</v>
      </c>
    </row>
    <row r="469" spans="1:15" x14ac:dyDescent="0.3">
      <c r="A469" s="2" t="s">
        <v>1359</v>
      </c>
      <c r="B469" s="27" t="s">
        <v>163</v>
      </c>
      <c r="C469" s="3" t="s">
        <v>226</v>
      </c>
      <c r="D469" s="3" t="s">
        <v>1532</v>
      </c>
      <c r="E469" s="27" t="s">
        <v>97</v>
      </c>
      <c r="F469" s="5">
        <v>0</v>
      </c>
      <c r="G469" s="5">
        <v>0</v>
      </c>
      <c r="H469" s="5">
        <v>0</v>
      </c>
      <c r="I469" s="15">
        <v>0</v>
      </c>
      <c r="J469" s="15">
        <v>0</v>
      </c>
      <c r="K469" s="15">
        <v>0</v>
      </c>
      <c r="L469" s="15">
        <v>0</v>
      </c>
      <c r="M469" s="15">
        <v>0</v>
      </c>
      <c r="N469" s="5">
        <v>1</v>
      </c>
      <c r="O469" s="5">
        <v>1</v>
      </c>
    </row>
    <row r="470" spans="1:15" x14ac:dyDescent="0.3">
      <c r="A470" s="2" t="s">
        <v>1108</v>
      </c>
      <c r="B470" s="27" t="s">
        <v>163</v>
      </c>
      <c r="C470" s="3" t="s">
        <v>206</v>
      </c>
      <c r="D470" s="3" t="s">
        <v>1541</v>
      </c>
      <c r="E470" s="27" t="s">
        <v>22</v>
      </c>
      <c r="F470" s="5">
        <v>0</v>
      </c>
      <c r="G470" s="5">
        <v>0</v>
      </c>
      <c r="H470" s="5">
        <v>0</v>
      </c>
      <c r="I470" s="15">
        <v>0</v>
      </c>
      <c r="J470" s="15">
        <v>0</v>
      </c>
      <c r="K470" s="15">
        <v>0</v>
      </c>
      <c r="L470" s="15">
        <v>0</v>
      </c>
      <c r="M470" s="15">
        <v>0</v>
      </c>
      <c r="N470" s="15">
        <v>0</v>
      </c>
      <c r="O470" s="5">
        <v>4</v>
      </c>
    </row>
    <row r="471" spans="1:15" x14ac:dyDescent="0.3">
      <c r="A471" s="2" t="s">
        <v>1110</v>
      </c>
      <c r="B471" s="27" t="s">
        <v>163</v>
      </c>
      <c r="C471" s="3" t="s">
        <v>164</v>
      </c>
      <c r="D471" s="3" t="s">
        <v>1541</v>
      </c>
      <c r="E471" s="27" t="s">
        <v>69</v>
      </c>
      <c r="F471" s="5">
        <v>0</v>
      </c>
      <c r="G471" s="5">
        <v>0</v>
      </c>
      <c r="H471" s="5">
        <v>0</v>
      </c>
      <c r="I471" s="15">
        <v>0</v>
      </c>
      <c r="J471" s="15">
        <v>0</v>
      </c>
      <c r="K471" s="15">
        <v>0</v>
      </c>
      <c r="L471" s="15">
        <v>0</v>
      </c>
      <c r="M471" s="15">
        <v>0</v>
      </c>
      <c r="N471" s="15">
        <v>0</v>
      </c>
      <c r="O471" s="5">
        <v>6</v>
      </c>
    </row>
    <row r="472" spans="1:15" x14ac:dyDescent="0.3">
      <c r="A472" s="2" t="s">
        <v>1113</v>
      </c>
      <c r="B472" s="27" t="s">
        <v>163</v>
      </c>
      <c r="C472" s="3" t="s">
        <v>307</v>
      </c>
      <c r="D472" s="3" t="s">
        <v>1549</v>
      </c>
      <c r="E472" s="27" t="s">
        <v>19</v>
      </c>
      <c r="F472" s="5">
        <v>0</v>
      </c>
      <c r="G472" s="5">
        <v>0</v>
      </c>
      <c r="H472" s="5">
        <v>0</v>
      </c>
      <c r="I472" s="15">
        <v>0</v>
      </c>
      <c r="J472" s="15">
        <v>0</v>
      </c>
      <c r="K472" s="15">
        <v>0</v>
      </c>
      <c r="L472" s="15">
        <v>0</v>
      </c>
      <c r="M472" s="15">
        <v>0</v>
      </c>
      <c r="N472" s="5">
        <v>1</v>
      </c>
      <c r="O472" s="5">
        <v>1</v>
      </c>
    </row>
    <row r="473" spans="1:15" x14ac:dyDescent="0.3">
      <c r="A473" s="2" t="s">
        <v>1116</v>
      </c>
      <c r="B473" s="27" t="s">
        <v>163</v>
      </c>
      <c r="C473" s="3" t="s">
        <v>286</v>
      </c>
      <c r="D473" s="3" t="s">
        <v>1532</v>
      </c>
      <c r="E473" s="27" t="s">
        <v>64</v>
      </c>
      <c r="F473" s="5">
        <v>0</v>
      </c>
      <c r="G473" s="5">
        <v>0</v>
      </c>
      <c r="H473" s="5">
        <v>0</v>
      </c>
      <c r="I473" s="15">
        <v>0</v>
      </c>
      <c r="J473" s="15">
        <v>0</v>
      </c>
      <c r="K473" s="15">
        <v>0</v>
      </c>
      <c r="L473" s="15">
        <v>0</v>
      </c>
      <c r="M473" s="15">
        <v>0</v>
      </c>
      <c r="N473" s="15">
        <v>0</v>
      </c>
      <c r="O473" s="5">
        <v>5</v>
      </c>
    </row>
    <row r="474" spans="1:15" x14ac:dyDescent="0.3">
      <c r="A474" s="2" t="s">
        <v>1118</v>
      </c>
      <c r="B474" s="27" t="s">
        <v>163</v>
      </c>
      <c r="C474" s="3" t="s">
        <v>172</v>
      </c>
      <c r="D474" s="3" t="s">
        <v>1544</v>
      </c>
      <c r="E474" s="27" t="s">
        <v>6</v>
      </c>
      <c r="F474" s="5">
        <v>0</v>
      </c>
      <c r="G474" s="5">
        <v>0</v>
      </c>
      <c r="H474" s="5">
        <v>0</v>
      </c>
      <c r="I474" s="15">
        <v>0</v>
      </c>
      <c r="J474" s="15">
        <v>0</v>
      </c>
      <c r="K474" s="15">
        <v>0</v>
      </c>
      <c r="L474" s="15">
        <v>0</v>
      </c>
      <c r="M474" s="15">
        <v>0</v>
      </c>
      <c r="N474" s="15">
        <v>0</v>
      </c>
      <c r="O474" s="5">
        <v>4</v>
      </c>
    </row>
    <row r="475" spans="1:15" x14ac:dyDescent="0.3">
      <c r="A475" s="2" t="s">
        <v>1365</v>
      </c>
      <c r="B475" s="27" t="s">
        <v>163</v>
      </c>
      <c r="C475" s="3" t="s">
        <v>313</v>
      </c>
      <c r="D475" s="3" t="s">
        <v>1539</v>
      </c>
      <c r="E475" s="27" t="s">
        <v>314</v>
      </c>
      <c r="F475" s="5">
        <v>0</v>
      </c>
      <c r="G475" s="5">
        <v>0</v>
      </c>
      <c r="H475" s="5">
        <v>0</v>
      </c>
      <c r="I475" s="15">
        <v>0</v>
      </c>
      <c r="J475" s="15">
        <v>0</v>
      </c>
      <c r="K475" s="15">
        <v>0</v>
      </c>
      <c r="L475" s="15">
        <v>0</v>
      </c>
      <c r="M475" s="15">
        <v>0</v>
      </c>
      <c r="N475" s="15">
        <v>0</v>
      </c>
      <c r="O475" s="5">
        <v>1</v>
      </c>
    </row>
    <row r="476" spans="1:15" x14ac:dyDescent="0.3">
      <c r="A476" s="2" t="s">
        <v>1124</v>
      </c>
      <c r="B476" s="27" t="s">
        <v>163</v>
      </c>
      <c r="C476" s="3" t="s">
        <v>220</v>
      </c>
      <c r="D476" s="3" t="s">
        <v>1533</v>
      </c>
      <c r="E476" s="27" t="s">
        <v>69</v>
      </c>
      <c r="F476" s="5">
        <v>0</v>
      </c>
      <c r="G476" s="5">
        <v>0</v>
      </c>
      <c r="H476" s="5">
        <v>0</v>
      </c>
      <c r="I476" s="15">
        <v>0</v>
      </c>
      <c r="J476" s="15">
        <v>0</v>
      </c>
      <c r="K476" s="15">
        <v>0</v>
      </c>
      <c r="L476" s="15">
        <v>0</v>
      </c>
      <c r="M476" s="15">
        <v>0</v>
      </c>
      <c r="N476" s="15">
        <v>0</v>
      </c>
      <c r="O476" s="5">
        <v>5</v>
      </c>
    </row>
    <row r="477" spans="1:15" x14ac:dyDescent="0.3">
      <c r="A477" s="2" t="s">
        <v>1126</v>
      </c>
      <c r="B477" s="27" t="s">
        <v>163</v>
      </c>
      <c r="C477" s="3" t="s">
        <v>184</v>
      </c>
      <c r="D477" s="3" t="s">
        <v>1535</v>
      </c>
      <c r="E477" s="27" t="s">
        <v>185</v>
      </c>
      <c r="F477" s="5">
        <v>0</v>
      </c>
      <c r="G477" s="5">
        <v>0</v>
      </c>
      <c r="H477" s="5">
        <v>0</v>
      </c>
      <c r="I477" s="15">
        <v>0</v>
      </c>
      <c r="J477" s="15">
        <v>0</v>
      </c>
      <c r="K477" s="15">
        <v>0</v>
      </c>
      <c r="L477" s="15">
        <v>0</v>
      </c>
      <c r="M477" s="15">
        <v>0</v>
      </c>
      <c r="N477" s="15">
        <v>0</v>
      </c>
      <c r="O477" s="5">
        <v>1</v>
      </c>
    </row>
    <row r="478" spans="1:15" x14ac:dyDescent="0.3">
      <c r="A478" s="2" t="s">
        <v>1128</v>
      </c>
      <c r="B478" s="27" t="s">
        <v>163</v>
      </c>
      <c r="C478" s="3" t="s">
        <v>208</v>
      </c>
      <c r="D478" s="3" t="s">
        <v>1534</v>
      </c>
      <c r="E478" s="27" t="s">
        <v>97</v>
      </c>
      <c r="F478" s="5">
        <v>0</v>
      </c>
      <c r="G478" s="5">
        <v>0</v>
      </c>
      <c r="H478" s="5">
        <v>0</v>
      </c>
      <c r="I478" s="15">
        <v>0</v>
      </c>
      <c r="J478" s="15">
        <v>0</v>
      </c>
      <c r="K478" s="15">
        <v>0</v>
      </c>
      <c r="L478" s="15">
        <v>0</v>
      </c>
      <c r="M478" s="15">
        <v>0</v>
      </c>
      <c r="N478" s="15">
        <v>0</v>
      </c>
      <c r="O478" s="15">
        <v>0</v>
      </c>
    </row>
    <row r="479" spans="1:15" x14ac:dyDescent="0.3">
      <c r="A479" s="2" t="s">
        <v>1130</v>
      </c>
      <c r="B479" s="27" t="s">
        <v>163</v>
      </c>
      <c r="C479" s="3" t="s">
        <v>228</v>
      </c>
      <c r="D479" s="3" t="s">
        <v>1532</v>
      </c>
      <c r="E479" s="27" t="s">
        <v>43</v>
      </c>
      <c r="F479" s="5">
        <v>0</v>
      </c>
      <c r="G479" s="5">
        <v>0</v>
      </c>
      <c r="H479" s="5">
        <v>0</v>
      </c>
      <c r="I479" s="15">
        <v>0</v>
      </c>
      <c r="J479" s="15">
        <v>0</v>
      </c>
      <c r="K479" s="15">
        <v>0</v>
      </c>
      <c r="L479" s="15">
        <v>0</v>
      </c>
      <c r="M479" s="15">
        <v>0</v>
      </c>
      <c r="N479" s="5">
        <v>2</v>
      </c>
      <c r="O479" s="5">
        <v>4</v>
      </c>
    </row>
    <row r="480" spans="1:15" x14ac:dyDescent="0.3">
      <c r="A480" s="2" t="s">
        <v>1132</v>
      </c>
      <c r="B480" s="27" t="s">
        <v>163</v>
      </c>
      <c r="C480" s="3" t="s">
        <v>224</v>
      </c>
      <c r="D480" s="3" t="s">
        <v>1547</v>
      </c>
      <c r="E480" s="27" t="s">
        <v>69</v>
      </c>
      <c r="F480" s="5">
        <v>0</v>
      </c>
      <c r="G480" s="5">
        <v>0</v>
      </c>
      <c r="H480" s="5">
        <v>0</v>
      </c>
      <c r="I480" s="15">
        <v>0</v>
      </c>
      <c r="J480" s="15">
        <v>0</v>
      </c>
      <c r="K480" s="15">
        <v>0</v>
      </c>
      <c r="L480" s="15">
        <v>0</v>
      </c>
      <c r="M480" s="15">
        <v>0</v>
      </c>
      <c r="N480" s="15">
        <v>0</v>
      </c>
      <c r="O480" s="5">
        <v>2</v>
      </c>
    </row>
    <row r="481" spans="1:15" x14ac:dyDescent="0.3">
      <c r="A481" s="2" t="s">
        <v>1134</v>
      </c>
      <c r="B481" s="27" t="s">
        <v>163</v>
      </c>
      <c r="C481" s="3" t="s">
        <v>305</v>
      </c>
      <c r="D481" s="3" t="s">
        <v>1545</v>
      </c>
      <c r="E481" s="27" t="s">
        <v>69</v>
      </c>
      <c r="F481" s="5">
        <v>0</v>
      </c>
      <c r="G481" s="5">
        <v>0</v>
      </c>
      <c r="H481" s="5">
        <v>0</v>
      </c>
      <c r="I481" s="15">
        <v>0</v>
      </c>
      <c r="J481" s="15">
        <v>0</v>
      </c>
      <c r="K481" s="15">
        <v>0</v>
      </c>
      <c r="L481" s="15">
        <v>0</v>
      </c>
      <c r="M481" s="15">
        <v>0</v>
      </c>
      <c r="N481" s="15">
        <v>0</v>
      </c>
      <c r="O481" s="5">
        <v>1</v>
      </c>
    </row>
    <row r="482" spans="1:15" x14ac:dyDescent="0.3">
      <c r="A482" s="2" t="s">
        <v>1136</v>
      </c>
      <c r="B482" s="27" t="s">
        <v>163</v>
      </c>
      <c r="C482" s="3" t="s">
        <v>241</v>
      </c>
      <c r="D482" s="3" t="s">
        <v>1549</v>
      </c>
      <c r="E482" s="27" t="s">
        <v>48</v>
      </c>
      <c r="F482" s="5">
        <v>0</v>
      </c>
      <c r="G482" s="5">
        <v>0</v>
      </c>
      <c r="H482" s="5">
        <v>0</v>
      </c>
      <c r="I482" s="15">
        <v>0</v>
      </c>
      <c r="J482" s="15">
        <v>0</v>
      </c>
      <c r="K482" s="15">
        <v>0</v>
      </c>
      <c r="L482" s="15">
        <v>0</v>
      </c>
      <c r="M482" s="15">
        <v>0</v>
      </c>
      <c r="N482" s="15">
        <v>0</v>
      </c>
      <c r="O482" s="5">
        <v>2</v>
      </c>
    </row>
    <row r="483" spans="1:15" x14ac:dyDescent="0.3">
      <c r="A483" s="2" t="s">
        <v>1139</v>
      </c>
      <c r="B483" s="27" t="s">
        <v>163</v>
      </c>
      <c r="C483" s="3" t="s">
        <v>288</v>
      </c>
      <c r="D483" s="3" t="s">
        <v>1533</v>
      </c>
      <c r="E483" s="27" t="s">
        <v>37</v>
      </c>
      <c r="F483" s="5">
        <v>0</v>
      </c>
      <c r="G483" s="5">
        <v>0</v>
      </c>
      <c r="H483" s="5">
        <v>0</v>
      </c>
      <c r="I483" s="15">
        <v>0</v>
      </c>
      <c r="J483" s="15">
        <v>0</v>
      </c>
      <c r="K483" s="15">
        <v>0</v>
      </c>
      <c r="L483" s="15">
        <v>0</v>
      </c>
      <c r="M483" s="15">
        <v>0</v>
      </c>
      <c r="N483" s="15">
        <v>0</v>
      </c>
      <c r="O483" s="5">
        <v>7</v>
      </c>
    </row>
    <row r="484" spans="1:15" x14ac:dyDescent="0.3">
      <c r="A484" s="2" t="s">
        <v>1142</v>
      </c>
      <c r="B484" s="27" t="s">
        <v>163</v>
      </c>
      <c r="C484" s="3" t="s">
        <v>196</v>
      </c>
      <c r="D484" s="3" t="s">
        <v>1544</v>
      </c>
      <c r="E484" s="27" t="s">
        <v>19</v>
      </c>
      <c r="F484" s="5">
        <v>0</v>
      </c>
      <c r="G484" s="5">
        <v>0</v>
      </c>
      <c r="H484" s="5">
        <v>0</v>
      </c>
      <c r="I484" s="15">
        <v>0</v>
      </c>
      <c r="J484" s="15">
        <v>0</v>
      </c>
      <c r="K484" s="15">
        <v>0</v>
      </c>
      <c r="L484" s="15">
        <v>0</v>
      </c>
      <c r="M484" s="15">
        <v>0</v>
      </c>
      <c r="N484" s="15">
        <v>0</v>
      </c>
      <c r="O484" s="5">
        <v>2</v>
      </c>
    </row>
    <row r="485" spans="1:15" x14ac:dyDescent="0.3">
      <c r="A485" s="2" t="s">
        <v>1145</v>
      </c>
      <c r="B485" s="27" t="s">
        <v>163</v>
      </c>
      <c r="C485" s="3" t="s">
        <v>298</v>
      </c>
      <c r="D485" s="3" t="s">
        <v>1535</v>
      </c>
      <c r="E485" s="27" t="s">
        <v>40</v>
      </c>
      <c r="F485" s="5">
        <v>0</v>
      </c>
      <c r="G485" s="5">
        <v>0</v>
      </c>
      <c r="H485" s="5">
        <v>0</v>
      </c>
      <c r="I485" s="15">
        <v>0</v>
      </c>
      <c r="J485" s="15">
        <v>0</v>
      </c>
      <c r="K485" s="15">
        <v>0</v>
      </c>
      <c r="L485" s="15">
        <v>0</v>
      </c>
      <c r="M485" s="15">
        <v>0</v>
      </c>
      <c r="N485" s="15">
        <v>0</v>
      </c>
      <c r="O485" s="5">
        <v>2</v>
      </c>
    </row>
    <row r="486" spans="1:15" x14ac:dyDescent="0.3">
      <c r="A486" s="2" t="s">
        <v>1147</v>
      </c>
      <c r="B486" s="27" t="s">
        <v>163</v>
      </c>
      <c r="C486" s="3" t="s">
        <v>232</v>
      </c>
      <c r="D486" s="3" t="s">
        <v>1532</v>
      </c>
      <c r="E486" s="27" t="s">
        <v>97</v>
      </c>
      <c r="F486" s="5">
        <v>0</v>
      </c>
      <c r="G486" s="5">
        <v>0</v>
      </c>
      <c r="H486" s="5">
        <v>0</v>
      </c>
      <c r="I486" s="15">
        <v>0</v>
      </c>
      <c r="J486" s="15">
        <v>0</v>
      </c>
      <c r="K486" s="15">
        <v>0</v>
      </c>
      <c r="L486" s="15">
        <v>0</v>
      </c>
      <c r="M486" s="15">
        <v>0</v>
      </c>
      <c r="N486" s="15">
        <v>0</v>
      </c>
      <c r="O486" s="15">
        <v>0</v>
      </c>
    </row>
    <row r="487" spans="1:15" x14ac:dyDescent="0.3">
      <c r="A487" s="2" t="s">
        <v>1149</v>
      </c>
      <c r="B487" s="27" t="s">
        <v>163</v>
      </c>
      <c r="C487" s="3" t="s">
        <v>276</v>
      </c>
      <c r="D487" s="3" t="s">
        <v>1532</v>
      </c>
      <c r="E487" s="27" t="s">
        <v>64</v>
      </c>
      <c r="F487" s="5">
        <v>0</v>
      </c>
      <c r="G487" s="5">
        <v>0</v>
      </c>
      <c r="H487" s="5">
        <v>0</v>
      </c>
      <c r="I487" s="15">
        <v>0</v>
      </c>
      <c r="J487" s="15">
        <v>0</v>
      </c>
      <c r="K487" s="15">
        <v>0</v>
      </c>
      <c r="L487" s="15">
        <v>0</v>
      </c>
      <c r="M487" s="15">
        <v>0</v>
      </c>
      <c r="N487" s="15">
        <v>0</v>
      </c>
      <c r="O487" s="5">
        <v>9</v>
      </c>
    </row>
    <row r="488" spans="1:15" x14ac:dyDescent="0.3">
      <c r="A488" s="2" t="s">
        <v>1152</v>
      </c>
      <c r="B488" s="27" t="s">
        <v>163</v>
      </c>
      <c r="C488" s="3" t="s">
        <v>270</v>
      </c>
      <c r="D488" s="3" t="s">
        <v>1538</v>
      </c>
      <c r="E488" s="27" t="s">
        <v>61</v>
      </c>
      <c r="F488" s="5">
        <v>0</v>
      </c>
      <c r="G488" s="5">
        <v>0</v>
      </c>
      <c r="H488" s="5">
        <v>0</v>
      </c>
      <c r="I488" s="15">
        <v>0</v>
      </c>
      <c r="J488" s="15">
        <v>0</v>
      </c>
      <c r="K488" s="15">
        <v>0</v>
      </c>
      <c r="L488" s="15">
        <v>0</v>
      </c>
      <c r="M488" s="15">
        <v>0</v>
      </c>
      <c r="N488" s="15">
        <v>0</v>
      </c>
      <c r="O488" s="5">
        <v>3</v>
      </c>
    </row>
    <row r="489" spans="1:15" x14ac:dyDescent="0.3">
      <c r="A489" s="2" t="s">
        <v>1154</v>
      </c>
      <c r="B489" s="27" t="s">
        <v>163</v>
      </c>
      <c r="C489" s="3" t="s">
        <v>257</v>
      </c>
      <c r="D489" s="3" t="s">
        <v>1541</v>
      </c>
      <c r="E489" s="27" t="s">
        <v>69</v>
      </c>
      <c r="F489" s="5">
        <v>0</v>
      </c>
      <c r="G489" s="5">
        <v>0</v>
      </c>
      <c r="H489" s="5">
        <v>0</v>
      </c>
      <c r="I489" s="15">
        <v>0</v>
      </c>
      <c r="J489" s="15">
        <v>0</v>
      </c>
      <c r="K489" s="15">
        <v>0</v>
      </c>
      <c r="L489" s="15">
        <v>0</v>
      </c>
      <c r="M489" s="15">
        <v>0</v>
      </c>
      <c r="N489" s="15">
        <v>0</v>
      </c>
      <c r="O489" s="5">
        <v>5</v>
      </c>
    </row>
    <row r="490" spans="1:15" x14ac:dyDescent="0.3">
      <c r="A490" s="2" t="s">
        <v>1156</v>
      </c>
      <c r="B490" s="27" t="s">
        <v>163</v>
      </c>
      <c r="C490" s="3" t="s">
        <v>257</v>
      </c>
      <c r="D490" s="27" t="s">
        <v>1541</v>
      </c>
      <c r="E490" s="27" t="s">
        <v>69</v>
      </c>
      <c r="F490" s="15">
        <v>0</v>
      </c>
      <c r="G490" s="14">
        <v>0</v>
      </c>
      <c r="H490" s="14">
        <v>0</v>
      </c>
      <c r="I490" s="14">
        <v>0</v>
      </c>
      <c r="J490" s="14">
        <v>0</v>
      </c>
      <c r="K490" s="14">
        <v>0</v>
      </c>
      <c r="L490" s="14">
        <v>0</v>
      </c>
      <c r="M490" s="14">
        <v>0</v>
      </c>
      <c r="N490" s="14">
        <v>0</v>
      </c>
      <c r="O490" s="5">
        <v>5</v>
      </c>
    </row>
    <row r="491" spans="1:15" x14ac:dyDescent="0.3">
      <c r="A491" s="2" t="s">
        <v>1159</v>
      </c>
      <c r="B491" s="27" t="s">
        <v>163</v>
      </c>
      <c r="C491" s="3" t="s">
        <v>217</v>
      </c>
      <c r="D491" s="3" t="s">
        <v>1542</v>
      </c>
      <c r="E491" s="27" t="s">
        <v>218</v>
      </c>
      <c r="F491" s="5">
        <v>0</v>
      </c>
      <c r="G491" s="5">
        <v>0</v>
      </c>
      <c r="H491" s="5">
        <v>0</v>
      </c>
      <c r="I491" s="15">
        <v>0</v>
      </c>
      <c r="J491" s="15">
        <v>0</v>
      </c>
      <c r="K491" s="15">
        <v>0</v>
      </c>
      <c r="L491" s="15">
        <v>0</v>
      </c>
      <c r="M491" s="15">
        <v>0</v>
      </c>
      <c r="N491" s="5">
        <v>2</v>
      </c>
      <c r="O491" s="5">
        <v>7</v>
      </c>
    </row>
    <row r="492" spans="1:15" x14ac:dyDescent="0.3">
      <c r="A492" s="2" t="s">
        <v>1161</v>
      </c>
      <c r="B492" s="27" t="s">
        <v>163</v>
      </c>
      <c r="C492" s="3" t="s">
        <v>293</v>
      </c>
      <c r="D492" s="3" t="s">
        <v>1533</v>
      </c>
      <c r="E492" s="27" t="s">
        <v>6</v>
      </c>
      <c r="F492" s="5">
        <v>0</v>
      </c>
      <c r="G492" s="5">
        <v>0</v>
      </c>
      <c r="H492" s="5">
        <v>0</v>
      </c>
      <c r="I492" s="15">
        <v>0</v>
      </c>
      <c r="J492" s="15">
        <v>0</v>
      </c>
      <c r="K492" s="15">
        <v>0</v>
      </c>
      <c r="L492" s="15">
        <v>0</v>
      </c>
      <c r="M492" s="15">
        <v>0</v>
      </c>
      <c r="N492" s="15">
        <v>0</v>
      </c>
      <c r="O492" s="5">
        <v>3</v>
      </c>
    </row>
    <row r="493" spans="1:15" x14ac:dyDescent="0.3">
      <c r="A493" s="2" t="s">
        <v>1164</v>
      </c>
      <c r="B493" s="27" t="s">
        <v>163</v>
      </c>
      <c r="C493" s="3" t="s">
        <v>249</v>
      </c>
      <c r="D493" s="3" t="s">
        <v>1544</v>
      </c>
      <c r="E493" s="27" t="s">
        <v>250</v>
      </c>
      <c r="F493" s="5">
        <v>0</v>
      </c>
      <c r="G493" s="5">
        <v>0</v>
      </c>
      <c r="H493" s="5">
        <v>0</v>
      </c>
      <c r="I493" s="15">
        <v>0</v>
      </c>
      <c r="J493" s="15">
        <v>0</v>
      </c>
      <c r="K493" s="15">
        <v>0</v>
      </c>
      <c r="L493" s="15">
        <v>0</v>
      </c>
      <c r="M493" s="15">
        <v>0</v>
      </c>
      <c r="N493" s="15">
        <v>0</v>
      </c>
      <c r="O493" s="5">
        <v>1</v>
      </c>
    </row>
    <row r="494" spans="1:15" x14ac:dyDescent="0.3">
      <c r="A494" s="2" t="s">
        <v>1166</v>
      </c>
      <c r="B494" s="27" t="s">
        <v>163</v>
      </c>
      <c r="C494" s="3" t="s">
        <v>170</v>
      </c>
      <c r="D494" s="3" t="s">
        <v>1537</v>
      </c>
      <c r="E494" s="27" t="s">
        <v>6</v>
      </c>
      <c r="F494" s="5">
        <v>0</v>
      </c>
      <c r="G494" s="5">
        <v>0</v>
      </c>
      <c r="H494" s="5">
        <v>0</v>
      </c>
      <c r="I494" s="15">
        <v>0</v>
      </c>
      <c r="J494" s="15">
        <v>0</v>
      </c>
      <c r="K494" s="15">
        <v>0</v>
      </c>
      <c r="L494" s="15">
        <v>0</v>
      </c>
      <c r="M494" s="15">
        <v>0</v>
      </c>
      <c r="N494" s="15">
        <v>0</v>
      </c>
      <c r="O494" s="15">
        <v>0</v>
      </c>
    </row>
    <row r="495" spans="1:15" x14ac:dyDescent="0.3">
      <c r="A495" s="2" t="s">
        <v>1168</v>
      </c>
      <c r="B495" s="27" t="s">
        <v>163</v>
      </c>
      <c r="C495" s="3" t="s">
        <v>284</v>
      </c>
      <c r="D495" s="3" t="s">
        <v>1547</v>
      </c>
      <c r="E495" s="27" t="s">
        <v>64</v>
      </c>
      <c r="F495" s="5">
        <v>0</v>
      </c>
      <c r="G495" s="5">
        <v>0</v>
      </c>
      <c r="H495" s="5">
        <v>0</v>
      </c>
      <c r="I495" s="15">
        <v>0</v>
      </c>
      <c r="J495" s="15">
        <v>0</v>
      </c>
      <c r="K495" s="15">
        <v>0</v>
      </c>
      <c r="L495" s="15">
        <v>0</v>
      </c>
      <c r="M495" s="15">
        <v>0</v>
      </c>
      <c r="N495" s="15">
        <v>0</v>
      </c>
      <c r="O495" s="5">
        <v>9</v>
      </c>
    </row>
    <row r="496" spans="1:15" x14ac:dyDescent="0.3">
      <c r="A496" s="2" t="s">
        <v>1170</v>
      </c>
      <c r="B496" s="27" t="s">
        <v>163</v>
      </c>
      <c r="C496" s="3" t="s">
        <v>198</v>
      </c>
      <c r="D496" s="3" t="s">
        <v>1533</v>
      </c>
      <c r="E496" s="27" t="s">
        <v>6</v>
      </c>
      <c r="F496" s="5">
        <v>0</v>
      </c>
      <c r="G496" s="5">
        <v>0</v>
      </c>
      <c r="H496" s="5">
        <v>0</v>
      </c>
      <c r="I496" s="15">
        <v>0</v>
      </c>
      <c r="J496" s="15">
        <v>0</v>
      </c>
      <c r="K496" s="15">
        <v>0</v>
      </c>
      <c r="L496" s="15">
        <v>0</v>
      </c>
      <c r="M496" s="15">
        <v>0</v>
      </c>
      <c r="N496" s="15">
        <v>0</v>
      </c>
      <c r="O496" s="5">
        <v>2</v>
      </c>
    </row>
    <row r="497" spans="1:15" x14ac:dyDescent="0.3">
      <c r="A497" s="2" t="s">
        <v>1173</v>
      </c>
      <c r="B497" s="27" t="s">
        <v>163</v>
      </c>
      <c r="C497" s="3" t="s">
        <v>177</v>
      </c>
      <c r="D497" s="3" t="s">
        <v>1532</v>
      </c>
      <c r="E497" s="27" t="s">
        <v>178</v>
      </c>
      <c r="F497" s="5">
        <v>0</v>
      </c>
      <c r="G497" s="5">
        <v>0</v>
      </c>
      <c r="H497" s="5">
        <v>0</v>
      </c>
      <c r="I497" s="15">
        <v>0</v>
      </c>
      <c r="J497" s="15">
        <v>0</v>
      </c>
      <c r="K497" s="15">
        <v>0</v>
      </c>
      <c r="L497" s="15">
        <v>0</v>
      </c>
      <c r="M497" s="15">
        <v>0</v>
      </c>
      <c r="N497" s="15">
        <v>0</v>
      </c>
      <c r="O497" s="5">
        <v>1</v>
      </c>
    </row>
    <row r="498" spans="1:15" x14ac:dyDescent="0.3">
      <c r="A498" s="2" t="s">
        <v>1175</v>
      </c>
      <c r="B498" s="27" t="s">
        <v>163</v>
      </c>
      <c r="C498" s="3" t="s">
        <v>180</v>
      </c>
      <c r="D498" s="3" t="s">
        <v>1536</v>
      </c>
      <c r="E498" s="27" t="s">
        <v>9</v>
      </c>
      <c r="F498" s="5">
        <v>0</v>
      </c>
      <c r="G498" s="5">
        <v>0</v>
      </c>
      <c r="H498" s="5">
        <v>0</v>
      </c>
      <c r="I498" s="15">
        <v>0</v>
      </c>
      <c r="J498" s="15">
        <v>0</v>
      </c>
      <c r="K498" s="15">
        <v>0</v>
      </c>
      <c r="L498" s="15">
        <v>0</v>
      </c>
      <c r="M498" s="15">
        <v>0</v>
      </c>
      <c r="N498" s="15">
        <v>0</v>
      </c>
      <c r="O498" s="5">
        <v>20</v>
      </c>
    </row>
    <row r="499" spans="1:15" x14ac:dyDescent="0.3">
      <c r="A499" s="2" t="s">
        <v>1177</v>
      </c>
      <c r="B499" s="27" t="s">
        <v>163</v>
      </c>
      <c r="C499" s="3" t="s">
        <v>309</v>
      </c>
      <c r="D499" s="3" t="s">
        <v>1547</v>
      </c>
      <c r="E499" s="27" t="s">
        <v>97</v>
      </c>
      <c r="F499" s="5">
        <v>0</v>
      </c>
      <c r="G499" s="5">
        <v>0</v>
      </c>
      <c r="H499" s="5">
        <v>0</v>
      </c>
      <c r="I499" s="15">
        <v>0</v>
      </c>
      <c r="J499" s="15">
        <v>0</v>
      </c>
      <c r="K499" s="15">
        <v>0</v>
      </c>
      <c r="L499" s="15">
        <v>0</v>
      </c>
      <c r="M499" s="15">
        <v>0</v>
      </c>
      <c r="N499" s="5">
        <v>3</v>
      </c>
      <c r="O499" s="5">
        <v>4</v>
      </c>
    </row>
    <row r="500" spans="1:15" x14ac:dyDescent="0.3">
      <c r="A500" s="2" t="s">
        <v>1180</v>
      </c>
      <c r="B500" s="27" t="s">
        <v>163</v>
      </c>
      <c r="C500" s="3" t="s">
        <v>282</v>
      </c>
      <c r="D500" s="3" t="s">
        <v>1532</v>
      </c>
      <c r="E500" s="27" t="s">
        <v>64</v>
      </c>
      <c r="F500" s="5">
        <v>0</v>
      </c>
      <c r="G500" s="5">
        <v>0</v>
      </c>
      <c r="H500" s="5">
        <v>0</v>
      </c>
      <c r="I500" s="15">
        <v>0</v>
      </c>
      <c r="J500" s="15">
        <v>0</v>
      </c>
      <c r="K500" s="15">
        <v>0</v>
      </c>
      <c r="L500" s="15">
        <v>0</v>
      </c>
      <c r="M500" s="15">
        <v>0</v>
      </c>
      <c r="N500" s="5">
        <v>1</v>
      </c>
      <c r="O500" s="5">
        <v>8</v>
      </c>
    </row>
    <row r="501" spans="1:15" x14ac:dyDescent="0.3">
      <c r="A501" s="2" t="s">
        <v>1183</v>
      </c>
      <c r="B501" s="11">
        <v>2019</v>
      </c>
      <c r="C501" s="3" t="s">
        <v>1496</v>
      </c>
      <c r="D501" s="11" t="s">
        <v>1535</v>
      </c>
      <c r="E501" s="7" t="s">
        <v>1497</v>
      </c>
      <c r="F501" s="8">
        <v>0</v>
      </c>
      <c r="G501" s="8">
        <v>0</v>
      </c>
      <c r="H501" s="8">
        <v>0</v>
      </c>
      <c r="I501" s="8">
        <v>0</v>
      </c>
      <c r="J501" s="8">
        <v>0</v>
      </c>
      <c r="K501" s="8">
        <v>0</v>
      </c>
      <c r="L501" s="8">
        <v>0</v>
      </c>
      <c r="M501" s="8">
        <v>0</v>
      </c>
      <c r="N501" s="8">
        <v>0</v>
      </c>
      <c r="O501" s="8">
        <v>0</v>
      </c>
    </row>
    <row r="502" spans="1:15" x14ac:dyDescent="0.3">
      <c r="A502" s="2" t="s">
        <v>1185</v>
      </c>
      <c r="B502" s="11">
        <v>2019</v>
      </c>
      <c r="C502" s="7" t="s">
        <v>1508</v>
      </c>
      <c r="D502" s="11" t="s">
        <v>1548</v>
      </c>
      <c r="E502" s="7" t="s">
        <v>1509</v>
      </c>
      <c r="F502" s="8">
        <v>0</v>
      </c>
      <c r="G502" s="8">
        <v>0</v>
      </c>
      <c r="H502" s="8">
        <v>0</v>
      </c>
      <c r="I502" s="8">
        <v>0</v>
      </c>
      <c r="J502" s="8">
        <v>0</v>
      </c>
      <c r="K502" s="8">
        <v>0</v>
      </c>
      <c r="L502" s="8">
        <v>0</v>
      </c>
      <c r="M502" s="8">
        <v>0</v>
      </c>
      <c r="N502" s="8">
        <v>0</v>
      </c>
      <c r="O502" s="8">
        <v>0</v>
      </c>
    </row>
    <row r="503" spans="1:15" x14ac:dyDescent="0.3">
      <c r="A503" s="2" t="s">
        <v>1187</v>
      </c>
      <c r="B503" s="11">
        <v>2019</v>
      </c>
      <c r="C503" s="3" t="s">
        <v>1470</v>
      </c>
      <c r="D503" s="11" t="s">
        <v>1534</v>
      </c>
      <c r="E503" s="7" t="s">
        <v>1203</v>
      </c>
      <c r="F503" s="8">
        <v>0</v>
      </c>
      <c r="G503" s="8">
        <v>0</v>
      </c>
      <c r="H503" s="8">
        <v>0</v>
      </c>
      <c r="I503" s="8">
        <v>0</v>
      </c>
      <c r="J503" s="8">
        <v>0</v>
      </c>
      <c r="K503" s="8">
        <v>0</v>
      </c>
      <c r="L503" s="8">
        <v>0</v>
      </c>
      <c r="M503" s="8">
        <v>0</v>
      </c>
      <c r="N503" s="8">
        <v>0</v>
      </c>
      <c r="O503" s="8">
        <v>1</v>
      </c>
    </row>
    <row r="504" spans="1:15" x14ac:dyDescent="0.3">
      <c r="A504" s="2" t="s">
        <v>1190</v>
      </c>
      <c r="B504" s="11">
        <v>2019</v>
      </c>
      <c r="C504" s="3" t="s">
        <v>1481</v>
      </c>
      <c r="D504" s="11" t="s">
        <v>1537</v>
      </c>
      <c r="E504" s="7" t="s">
        <v>992</v>
      </c>
      <c r="F504" s="8">
        <v>0</v>
      </c>
      <c r="G504" s="8">
        <v>0</v>
      </c>
      <c r="H504" s="8">
        <v>0</v>
      </c>
      <c r="I504" s="8">
        <v>0</v>
      </c>
      <c r="J504" s="8">
        <v>0</v>
      </c>
      <c r="K504" s="8">
        <v>0</v>
      </c>
      <c r="L504" s="8">
        <v>0</v>
      </c>
      <c r="M504" s="8">
        <v>0</v>
      </c>
      <c r="N504" s="8">
        <v>0</v>
      </c>
      <c r="O504" s="8">
        <v>0</v>
      </c>
    </row>
    <row r="505" spans="1:15" x14ac:dyDescent="0.3">
      <c r="A505" s="2" t="s">
        <v>1192</v>
      </c>
      <c r="B505" s="11">
        <v>2019</v>
      </c>
      <c r="C505" s="3" t="s">
        <v>1490</v>
      </c>
      <c r="D505" s="11" t="s">
        <v>1536</v>
      </c>
      <c r="E505" s="7" t="s">
        <v>1491</v>
      </c>
      <c r="F505" s="8">
        <v>0</v>
      </c>
      <c r="G505" s="8">
        <v>0</v>
      </c>
      <c r="H505" s="8">
        <v>0</v>
      </c>
      <c r="I505" s="8">
        <v>0</v>
      </c>
      <c r="J505" s="8">
        <v>0</v>
      </c>
      <c r="K505" s="8">
        <v>0</v>
      </c>
      <c r="L505" s="8">
        <v>0</v>
      </c>
      <c r="M505" s="8">
        <v>0</v>
      </c>
      <c r="N505" s="8">
        <v>0</v>
      </c>
      <c r="O505" s="8">
        <v>0</v>
      </c>
    </row>
    <row r="506" spans="1:15" x14ac:dyDescent="0.3">
      <c r="A506" s="2" t="s">
        <v>1195</v>
      </c>
      <c r="B506" s="11">
        <v>2019</v>
      </c>
      <c r="C506" s="3" t="s">
        <v>1474</v>
      </c>
      <c r="D506" s="11" t="s">
        <v>1546</v>
      </c>
      <c r="E506" s="7" t="s">
        <v>850</v>
      </c>
      <c r="F506" s="8">
        <v>0</v>
      </c>
      <c r="G506" s="8">
        <v>0</v>
      </c>
      <c r="H506" s="8">
        <v>0</v>
      </c>
      <c r="I506" s="8">
        <v>0</v>
      </c>
      <c r="J506" s="8">
        <v>0</v>
      </c>
      <c r="K506" s="8">
        <v>0</v>
      </c>
      <c r="L506" s="8">
        <v>0</v>
      </c>
      <c r="M506" s="8">
        <v>0</v>
      </c>
      <c r="N506" s="8">
        <v>0</v>
      </c>
      <c r="O506" s="8">
        <v>6</v>
      </c>
    </row>
    <row r="507" spans="1:15" x14ac:dyDescent="0.3">
      <c r="A507" s="2" t="s">
        <v>1198</v>
      </c>
      <c r="B507" s="11">
        <v>2019</v>
      </c>
      <c r="C507" s="3" t="s">
        <v>1493</v>
      </c>
      <c r="D507" s="11" t="s">
        <v>1534</v>
      </c>
      <c r="E507" s="7" t="s">
        <v>1494</v>
      </c>
      <c r="F507" s="8">
        <v>0</v>
      </c>
      <c r="G507" s="8">
        <v>0</v>
      </c>
      <c r="H507" s="8">
        <v>0</v>
      </c>
      <c r="I507" s="8">
        <v>0</v>
      </c>
      <c r="J507" s="8">
        <v>0</v>
      </c>
      <c r="K507" s="8">
        <v>0</v>
      </c>
      <c r="L507" s="8">
        <v>0</v>
      </c>
      <c r="M507" s="8">
        <v>0</v>
      </c>
      <c r="N507" s="8">
        <v>0</v>
      </c>
      <c r="O507" s="8">
        <v>0</v>
      </c>
    </row>
    <row r="508" spans="1:15" x14ac:dyDescent="0.3">
      <c r="A508" s="2" t="s">
        <v>1201</v>
      </c>
      <c r="B508" s="11">
        <v>2019</v>
      </c>
      <c r="C508" s="3" t="s">
        <v>1487</v>
      </c>
      <c r="D508" s="11" t="s">
        <v>1536</v>
      </c>
      <c r="E508" s="7" t="s">
        <v>1488</v>
      </c>
      <c r="F508" s="8">
        <v>0</v>
      </c>
      <c r="G508" s="8">
        <v>0</v>
      </c>
      <c r="H508" s="8">
        <v>0</v>
      </c>
      <c r="I508" s="8">
        <v>0</v>
      </c>
      <c r="J508" s="8">
        <v>0</v>
      </c>
      <c r="K508" s="8">
        <v>0</v>
      </c>
      <c r="L508" s="8">
        <v>0</v>
      </c>
      <c r="M508" s="8">
        <v>0</v>
      </c>
      <c r="N508" s="8">
        <v>0</v>
      </c>
      <c r="O508" s="8">
        <v>0</v>
      </c>
    </row>
    <row r="509" spans="1:15" x14ac:dyDescent="0.3">
      <c r="A509" s="2" t="s">
        <v>1204</v>
      </c>
      <c r="B509" s="11">
        <v>2019</v>
      </c>
      <c r="C509" s="3" t="s">
        <v>1483</v>
      </c>
      <c r="D509" s="11" t="s">
        <v>1534</v>
      </c>
      <c r="E509" s="7" t="s">
        <v>921</v>
      </c>
      <c r="F509" s="8">
        <v>0</v>
      </c>
      <c r="G509" s="8">
        <v>0</v>
      </c>
      <c r="H509" s="8">
        <v>0</v>
      </c>
      <c r="I509" s="8">
        <v>0</v>
      </c>
      <c r="J509" s="8">
        <v>0</v>
      </c>
      <c r="K509" s="8">
        <v>0</v>
      </c>
      <c r="L509" s="8">
        <v>0</v>
      </c>
      <c r="M509" s="8">
        <v>0</v>
      </c>
      <c r="N509" s="8">
        <v>0</v>
      </c>
      <c r="O509" s="8">
        <v>0</v>
      </c>
    </row>
    <row r="510" spans="1:15" x14ac:dyDescent="0.3">
      <c r="A510" s="2" t="s">
        <v>1206</v>
      </c>
      <c r="B510" s="11">
        <v>2019</v>
      </c>
      <c r="C510" s="3" t="s">
        <v>1479</v>
      </c>
      <c r="D510" s="11" t="s">
        <v>1533</v>
      </c>
      <c r="E510" s="7" t="s">
        <v>1398</v>
      </c>
      <c r="F510" s="8">
        <v>0</v>
      </c>
      <c r="G510" s="8">
        <v>0</v>
      </c>
      <c r="H510" s="8">
        <v>0</v>
      </c>
      <c r="I510" s="8">
        <v>0</v>
      </c>
      <c r="J510" s="8">
        <v>0</v>
      </c>
      <c r="K510" s="8">
        <v>0</v>
      </c>
      <c r="L510" s="8">
        <v>0</v>
      </c>
      <c r="M510" s="8">
        <v>0</v>
      </c>
      <c r="N510" s="8">
        <v>0</v>
      </c>
      <c r="O510" s="8">
        <v>0</v>
      </c>
    </row>
    <row r="511" spans="1:15" x14ac:dyDescent="0.3">
      <c r="A511" s="2" t="s">
        <v>1357</v>
      </c>
      <c r="B511" s="11">
        <v>2019</v>
      </c>
      <c r="C511" s="7" t="s">
        <v>1516</v>
      </c>
      <c r="D511" s="11" t="s">
        <v>1538</v>
      </c>
      <c r="E511" s="7" t="s">
        <v>1517</v>
      </c>
      <c r="F511" s="8">
        <v>0</v>
      </c>
      <c r="G511" s="8">
        <v>0</v>
      </c>
      <c r="H511" s="8">
        <v>0</v>
      </c>
      <c r="I511" s="8">
        <v>0</v>
      </c>
      <c r="J511" s="8">
        <v>0</v>
      </c>
      <c r="K511" s="8">
        <v>0</v>
      </c>
      <c r="L511" s="8">
        <v>0</v>
      </c>
      <c r="M511" s="8">
        <v>0</v>
      </c>
      <c r="N511" s="8">
        <v>0</v>
      </c>
      <c r="O511" s="8">
        <v>0</v>
      </c>
    </row>
    <row r="512" spans="1:15" x14ac:dyDescent="0.3">
      <c r="A512" s="2" t="s">
        <v>1210</v>
      </c>
      <c r="B512" s="11">
        <v>2019</v>
      </c>
      <c r="C512" s="3" t="s">
        <v>1476</v>
      </c>
      <c r="D512" s="11" t="s">
        <v>1533</v>
      </c>
      <c r="E512" s="7" t="s">
        <v>1477</v>
      </c>
      <c r="F512" s="8">
        <v>0</v>
      </c>
      <c r="G512" s="8">
        <v>0</v>
      </c>
      <c r="H512" s="8">
        <v>0</v>
      </c>
      <c r="I512" s="8">
        <v>0</v>
      </c>
      <c r="J512" s="8">
        <v>0</v>
      </c>
      <c r="K512" s="8">
        <v>0</v>
      </c>
      <c r="L512" s="8">
        <v>0</v>
      </c>
      <c r="M512" s="8">
        <v>0</v>
      </c>
      <c r="N512" s="8">
        <v>0</v>
      </c>
      <c r="O512" s="8">
        <v>0</v>
      </c>
    </row>
    <row r="513" spans="1:15" x14ac:dyDescent="0.3">
      <c r="A513" s="2" t="s">
        <v>1212</v>
      </c>
      <c r="B513" s="11">
        <v>2019</v>
      </c>
      <c r="C513" s="7" t="s">
        <v>1505</v>
      </c>
      <c r="D513" s="11" t="s">
        <v>1556</v>
      </c>
      <c r="E513" s="7" t="s">
        <v>1506</v>
      </c>
      <c r="F513" s="8">
        <v>0</v>
      </c>
      <c r="G513" s="8">
        <v>0</v>
      </c>
      <c r="H513" s="8">
        <v>0</v>
      </c>
      <c r="I513" s="8">
        <v>0</v>
      </c>
      <c r="J513" s="8">
        <v>0</v>
      </c>
      <c r="K513" s="8">
        <v>0</v>
      </c>
      <c r="L513" s="8">
        <v>0</v>
      </c>
      <c r="M513" s="8">
        <v>0</v>
      </c>
      <c r="N513" s="8">
        <v>0</v>
      </c>
      <c r="O513" s="8">
        <v>1</v>
      </c>
    </row>
    <row r="514" spans="1:15" x14ac:dyDescent="0.3">
      <c r="A514" s="2" t="s">
        <v>1215</v>
      </c>
      <c r="B514" s="11">
        <v>2019</v>
      </c>
      <c r="C514" s="3" t="s">
        <v>1485</v>
      </c>
      <c r="D514" s="11" t="s">
        <v>1537</v>
      </c>
      <c r="E514" s="7" t="s">
        <v>921</v>
      </c>
      <c r="F514" s="8">
        <v>0</v>
      </c>
      <c r="G514" s="8">
        <v>0</v>
      </c>
      <c r="H514" s="8">
        <v>0</v>
      </c>
      <c r="I514" s="8">
        <v>0</v>
      </c>
      <c r="J514" s="8">
        <v>0</v>
      </c>
      <c r="K514" s="8">
        <v>0</v>
      </c>
      <c r="L514" s="8">
        <v>0</v>
      </c>
      <c r="M514" s="8">
        <v>0</v>
      </c>
      <c r="N514" s="8">
        <v>0</v>
      </c>
      <c r="O514" s="8">
        <v>0</v>
      </c>
    </row>
    <row r="515" spans="1:15" x14ac:dyDescent="0.3">
      <c r="A515" s="2" t="s">
        <v>1367</v>
      </c>
      <c r="B515" s="11">
        <v>2019</v>
      </c>
      <c r="C515" s="7" t="s">
        <v>1519</v>
      </c>
      <c r="D515" s="11" t="s">
        <v>1532</v>
      </c>
      <c r="E515" s="7" t="s">
        <v>1419</v>
      </c>
      <c r="F515" s="8">
        <v>0</v>
      </c>
      <c r="G515" s="8">
        <v>0</v>
      </c>
      <c r="H515" s="8">
        <v>0</v>
      </c>
      <c r="I515" s="8">
        <v>0</v>
      </c>
      <c r="J515" s="8">
        <v>0</v>
      </c>
      <c r="K515" s="8">
        <v>0</v>
      </c>
      <c r="L515" s="8">
        <v>0</v>
      </c>
      <c r="M515" s="8">
        <v>0</v>
      </c>
      <c r="N515" s="8">
        <v>0</v>
      </c>
      <c r="O515" s="8">
        <v>0</v>
      </c>
    </row>
    <row r="516" spans="1:15" x14ac:dyDescent="0.3">
      <c r="A516" s="2" t="s">
        <v>1219</v>
      </c>
      <c r="B516" s="11">
        <v>2019</v>
      </c>
      <c r="C516" s="3" t="s">
        <v>1499</v>
      </c>
      <c r="D516" s="11" t="s">
        <v>1532</v>
      </c>
      <c r="E516" s="7" t="s">
        <v>1500</v>
      </c>
      <c r="F516" s="8">
        <v>0</v>
      </c>
      <c r="G516" s="8">
        <v>0</v>
      </c>
      <c r="H516" s="8">
        <v>0</v>
      </c>
      <c r="I516" s="8">
        <v>0</v>
      </c>
      <c r="J516" s="8">
        <v>0</v>
      </c>
      <c r="K516" s="8">
        <v>0</v>
      </c>
      <c r="L516" s="8">
        <v>0</v>
      </c>
      <c r="M516" s="8">
        <v>0</v>
      </c>
      <c r="N516" s="8">
        <v>0</v>
      </c>
      <c r="O516" s="8">
        <v>0</v>
      </c>
    </row>
    <row r="517" spans="1:15" x14ac:dyDescent="0.3">
      <c r="A517" s="2" t="s">
        <v>1222</v>
      </c>
      <c r="B517" s="11">
        <v>2019</v>
      </c>
      <c r="C517" s="7" t="s">
        <v>1511</v>
      </c>
      <c r="D517" s="11" t="s">
        <v>1542</v>
      </c>
      <c r="E517" s="7" t="s">
        <v>1512</v>
      </c>
      <c r="F517" s="8">
        <v>0</v>
      </c>
      <c r="G517" s="8">
        <v>0</v>
      </c>
      <c r="H517" s="8">
        <v>0</v>
      </c>
      <c r="I517" s="8">
        <v>0</v>
      </c>
      <c r="J517" s="8">
        <v>0</v>
      </c>
      <c r="K517" s="8">
        <v>0</v>
      </c>
      <c r="L517" s="8">
        <v>0</v>
      </c>
      <c r="M517" s="8">
        <v>0</v>
      </c>
      <c r="N517" s="8">
        <v>0</v>
      </c>
      <c r="O517" s="8">
        <v>2</v>
      </c>
    </row>
    <row r="518" spans="1:15" x14ac:dyDescent="0.3">
      <c r="A518" s="2" t="s">
        <v>1225</v>
      </c>
      <c r="B518" s="11">
        <v>2019</v>
      </c>
      <c r="C518" s="3" t="s">
        <v>1502</v>
      </c>
      <c r="D518" s="11" t="s">
        <v>1536</v>
      </c>
      <c r="E518" s="7" t="s">
        <v>1503</v>
      </c>
      <c r="F518" s="8">
        <v>0</v>
      </c>
      <c r="G518" s="8">
        <v>0</v>
      </c>
      <c r="H518" s="8">
        <v>0</v>
      </c>
      <c r="I518" s="8">
        <v>0</v>
      </c>
      <c r="J518" s="8">
        <v>0</v>
      </c>
      <c r="K518" s="8">
        <v>0</v>
      </c>
      <c r="L518" s="8">
        <v>0</v>
      </c>
      <c r="M518" s="8">
        <v>0</v>
      </c>
      <c r="N518" s="8">
        <v>0</v>
      </c>
      <c r="O518" s="8">
        <v>0</v>
      </c>
    </row>
    <row r="519" spans="1:15" x14ac:dyDescent="0.3">
      <c r="A519" s="2" t="s">
        <v>1227</v>
      </c>
      <c r="B519" s="11">
        <v>2019</v>
      </c>
      <c r="C519" s="7" t="s">
        <v>1514</v>
      </c>
      <c r="D519" s="11" t="s">
        <v>1533</v>
      </c>
      <c r="E519" s="7" t="s">
        <v>921</v>
      </c>
      <c r="F519" s="8">
        <v>0</v>
      </c>
      <c r="G519" s="8">
        <v>0</v>
      </c>
      <c r="H519" s="8">
        <v>0</v>
      </c>
      <c r="I519" s="8">
        <v>0</v>
      </c>
      <c r="J519" s="8">
        <v>0</v>
      </c>
      <c r="K519" s="8">
        <v>0</v>
      </c>
      <c r="L519" s="8">
        <v>0</v>
      </c>
      <c r="M519" s="8">
        <v>0</v>
      </c>
      <c r="N519" s="8">
        <v>0</v>
      </c>
      <c r="O519" s="8">
        <v>0</v>
      </c>
    </row>
    <row r="520" spans="1:15" x14ac:dyDescent="0.3">
      <c r="A520" s="2" t="s">
        <v>1229</v>
      </c>
      <c r="B520" s="11">
        <v>2019</v>
      </c>
      <c r="C520" s="3" t="s">
        <v>1468</v>
      </c>
      <c r="D520" s="11" t="s">
        <v>1533</v>
      </c>
      <c r="E520" s="7" t="s">
        <v>921</v>
      </c>
      <c r="F520" s="8">
        <v>0</v>
      </c>
      <c r="G520" s="8">
        <v>0</v>
      </c>
      <c r="H520" s="8">
        <v>0</v>
      </c>
      <c r="I520" s="8">
        <v>0</v>
      </c>
      <c r="J520" s="8">
        <v>0</v>
      </c>
      <c r="K520" s="8">
        <v>0</v>
      </c>
      <c r="L520" s="8">
        <v>0</v>
      </c>
      <c r="M520" s="8">
        <v>0</v>
      </c>
      <c r="N520" s="8">
        <v>0</v>
      </c>
      <c r="O520" s="8">
        <v>0</v>
      </c>
    </row>
    <row r="521" spans="1:15" x14ac:dyDescent="0.3">
      <c r="A521" s="2" t="s">
        <v>1232</v>
      </c>
      <c r="B521" s="11">
        <v>2019</v>
      </c>
      <c r="C521" s="3" t="s">
        <v>1472</v>
      </c>
      <c r="D521" s="11" t="s">
        <v>1560</v>
      </c>
      <c r="E521" s="7" t="s">
        <v>921</v>
      </c>
      <c r="F521" s="8">
        <v>0</v>
      </c>
      <c r="G521" s="8">
        <v>0</v>
      </c>
      <c r="H521" s="8">
        <v>0</v>
      </c>
      <c r="I521" s="8">
        <v>0</v>
      </c>
      <c r="J521" s="8">
        <v>0</v>
      </c>
      <c r="K521" s="8">
        <v>0</v>
      </c>
      <c r="L521" s="8">
        <v>0</v>
      </c>
      <c r="M521" s="8">
        <v>0</v>
      </c>
      <c r="N521" s="8">
        <v>0</v>
      </c>
      <c r="O521" s="8">
        <v>0</v>
      </c>
    </row>
    <row r="522" spans="1:15" x14ac:dyDescent="0.3">
      <c r="A522" s="2" t="s">
        <v>1234</v>
      </c>
      <c r="B522" s="11">
        <v>2019</v>
      </c>
      <c r="C522" s="3" t="s">
        <v>1466</v>
      </c>
      <c r="D522" s="11" t="s">
        <v>1537</v>
      </c>
      <c r="E522" s="7" t="s">
        <v>921</v>
      </c>
      <c r="F522" s="8">
        <v>0</v>
      </c>
      <c r="G522" s="8">
        <v>0</v>
      </c>
      <c r="H522" s="8">
        <v>0</v>
      </c>
      <c r="I522" s="8">
        <v>0</v>
      </c>
      <c r="J522" s="8">
        <v>0</v>
      </c>
      <c r="K522" s="8">
        <v>0</v>
      </c>
      <c r="L522" s="8">
        <v>0</v>
      </c>
      <c r="M522" s="8">
        <v>0</v>
      </c>
      <c r="N522" s="8">
        <v>0</v>
      </c>
      <c r="O522" s="8">
        <v>0</v>
      </c>
    </row>
    <row r="523" spans="1:15" x14ac:dyDescent="0.3">
      <c r="A523" s="2" t="s">
        <v>1236</v>
      </c>
      <c r="B523" s="3">
        <v>2019</v>
      </c>
      <c r="C523" s="6" t="s">
        <v>1045</v>
      </c>
      <c r="D523" s="3" t="s">
        <v>1561</v>
      </c>
      <c r="E523" s="6" t="s">
        <v>921</v>
      </c>
      <c r="F523" s="5">
        <v>0</v>
      </c>
      <c r="G523" s="14">
        <v>0</v>
      </c>
      <c r="H523" s="14">
        <v>0</v>
      </c>
      <c r="I523" s="14">
        <v>0</v>
      </c>
      <c r="J523" s="14">
        <v>0</v>
      </c>
      <c r="K523" s="14">
        <v>0</v>
      </c>
      <c r="L523" s="14">
        <v>0</v>
      </c>
      <c r="M523" s="14">
        <v>0</v>
      </c>
      <c r="N523" s="14">
        <v>0</v>
      </c>
      <c r="O523" s="14">
        <v>1</v>
      </c>
    </row>
    <row r="524" spans="1:15" x14ac:dyDescent="0.3">
      <c r="A524" s="2" t="s">
        <v>1239</v>
      </c>
      <c r="B524" s="3">
        <v>2019</v>
      </c>
      <c r="C524" s="6" t="s">
        <v>1143</v>
      </c>
      <c r="D524" s="3" t="s">
        <v>1538</v>
      </c>
      <c r="E524" s="6" t="s">
        <v>1144</v>
      </c>
      <c r="F524" s="5">
        <v>0</v>
      </c>
      <c r="G524" s="14">
        <v>0</v>
      </c>
      <c r="H524" s="14">
        <v>0</v>
      </c>
      <c r="I524" s="14">
        <v>0</v>
      </c>
      <c r="J524" s="14">
        <v>0</v>
      </c>
      <c r="K524" s="14">
        <v>0</v>
      </c>
      <c r="L524" s="14">
        <v>0</v>
      </c>
      <c r="M524" s="14">
        <v>0</v>
      </c>
      <c r="N524" s="14">
        <v>0</v>
      </c>
      <c r="O524" s="14">
        <v>0</v>
      </c>
    </row>
    <row r="525" spans="1:15" x14ac:dyDescent="0.3">
      <c r="A525" s="2" t="s">
        <v>1241</v>
      </c>
      <c r="B525" s="3">
        <v>2019</v>
      </c>
      <c r="C525" s="6" t="s">
        <v>1102</v>
      </c>
      <c r="D525" s="3" t="s">
        <v>1533</v>
      </c>
      <c r="E525" s="6" t="s">
        <v>826</v>
      </c>
      <c r="F525" s="5">
        <v>0</v>
      </c>
      <c r="G525" s="14">
        <v>0</v>
      </c>
      <c r="H525" s="14">
        <v>0</v>
      </c>
      <c r="I525" s="14">
        <v>0</v>
      </c>
      <c r="J525" s="14">
        <v>0</v>
      </c>
      <c r="K525" s="14">
        <v>0</v>
      </c>
      <c r="L525" s="14">
        <v>0</v>
      </c>
      <c r="M525" s="14">
        <v>0</v>
      </c>
      <c r="N525" s="14">
        <v>0</v>
      </c>
      <c r="O525" s="14">
        <v>0</v>
      </c>
    </row>
    <row r="526" spans="1:15" x14ac:dyDescent="0.3">
      <c r="A526" s="2" t="s">
        <v>1243</v>
      </c>
      <c r="B526" s="3">
        <v>2019</v>
      </c>
      <c r="C526" s="6" t="s">
        <v>1039</v>
      </c>
      <c r="D526" s="3" t="s">
        <v>1549</v>
      </c>
      <c r="E526" s="6" t="s">
        <v>1040</v>
      </c>
      <c r="F526" s="5">
        <v>0</v>
      </c>
      <c r="G526" s="14">
        <v>0</v>
      </c>
      <c r="H526" s="14">
        <v>0</v>
      </c>
      <c r="I526" s="14">
        <v>0</v>
      </c>
      <c r="J526" s="14">
        <v>0</v>
      </c>
      <c r="K526" s="14">
        <v>0</v>
      </c>
      <c r="L526" s="14">
        <v>0</v>
      </c>
      <c r="M526" s="14">
        <v>0</v>
      </c>
      <c r="N526" s="14">
        <v>0</v>
      </c>
      <c r="O526" s="14">
        <v>0</v>
      </c>
    </row>
    <row r="527" spans="1:15" x14ac:dyDescent="0.3">
      <c r="A527" s="2" t="s">
        <v>1245</v>
      </c>
      <c r="B527" s="3">
        <v>2019</v>
      </c>
      <c r="C527" s="6" t="s">
        <v>825</v>
      </c>
      <c r="D527" s="3" t="s">
        <v>1536</v>
      </c>
      <c r="E527" s="6" t="s">
        <v>826</v>
      </c>
      <c r="F527" s="5">
        <v>0</v>
      </c>
      <c r="G527" s="5">
        <v>0</v>
      </c>
      <c r="H527" s="5">
        <v>0</v>
      </c>
      <c r="I527" s="5">
        <v>0</v>
      </c>
      <c r="J527" s="15">
        <v>0</v>
      </c>
      <c r="K527" s="15">
        <v>0</v>
      </c>
      <c r="L527" s="15">
        <v>0</v>
      </c>
      <c r="M527" s="15">
        <v>0</v>
      </c>
      <c r="N527" s="15">
        <v>0</v>
      </c>
      <c r="O527" s="15">
        <v>0</v>
      </c>
    </row>
    <row r="528" spans="1:15" x14ac:dyDescent="0.3">
      <c r="A528" s="2" t="s">
        <v>1208</v>
      </c>
      <c r="B528" s="3">
        <v>2019</v>
      </c>
      <c r="C528" s="6" t="s">
        <v>1202</v>
      </c>
      <c r="D528" s="3" t="s">
        <v>1534</v>
      </c>
      <c r="E528" s="6" t="s">
        <v>1203</v>
      </c>
      <c r="F528" s="5">
        <v>0</v>
      </c>
      <c r="G528" s="14">
        <v>0</v>
      </c>
      <c r="H528" s="14">
        <v>0</v>
      </c>
      <c r="I528" s="14">
        <v>0</v>
      </c>
      <c r="J528" s="14">
        <v>0</v>
      </c>
      <c r="K528" s="14">
        <v>0</v>
      </c>
      <c r="L528" s="14">
        <v>0</v>
      </c>
      <c r="M528" s="14">
        <v>0</v>
      </c>
      <c r="N528" s="14">
        <v>0</v>
      </c>
      <c r="O528" s="14">
        <v>0</v>
      </c>
    </row>
    <row r="529" spans="1:15" x14ac:dyDescent="0.3">
      <c r="A529" s="2" t="s">
        <v>1249</v>
      </c>
      <c r="B529" s="3">
        <v>2019</v>
      </c>
      <c r="C529" s="6" t="s">
        <v>954</v>
      </c>
      <c r="D529" s="3" t="s">
        <v>1551</v>
      </c>
      <c r="E529" s="6" t="s">
        <v>847</v>
      </c>
      <c r="F529" s="5">
        <v>0</v>
      </c>
      <c r="G529" s="14">
        <v>0</v>
      </c>
      <c r="H529" s="14">
        <v>0</v>
      </c>
      <c r="I529" s="14">
        <v>0</v>
      </c>
      <c r="J529" s="14">
        <v>0</v>
      </c>
      <c r="K529" s="14">
        <v>0</v>
      </c>
      <c r="L529" s="14">
        <v>0</v>
      </c>
      <c r="M529" s="14">
        <v>0</v>
      </c>
      <c r="N529" s="14">
        <v>0</v>
      </c>
      <c r="O529" s="14">
        <v>0</v>
      </c>
    </row>
    <row r="530" spans="1:15" x14ac:dyDescent="0.3">
      <c r="A530" s="2" t="s">
        <v>1251</v>
      </c>
      <c r="B530" s="3">
        <v>2019</v>
      </c>
      <c r="C530" s="6" t="s">
        <v>1146</v>
      </c>
      <c r="D530" s="3" t="s">
        <v>1537</v>
      </c>
      <c r="E530" s="6" t="s">
        <v>1002</v>
      </c>
      <c r="F530" s="5">
        <v>0</v>
      </c>
      <c r="G530" s="14">
        <v>0</v>
      </c>
      <c r="H530" s="14">
        <v>0</v>
      </c>
      <c r="I530" s="14">
        <v>0</v>
      </c>
      <c r="J530" s="14">
        <v>0</v>
      </c>
      <c r="K530" s="14">
        <v>0</v>
      </c>
      <c r="L530" s="14">
        <v>0</v>
      </c>
      <c r="M530" s="14">
        <v>0</v>
      </c>
      <c r="N530" s="14">
        <v>0</v>
      </c>
      <c r="O530" s="14">
        <v>1</v>
      </c>
    </row>
    <row r="531" spans="1:15" x14ac:dyDescent="0.3">
      <c r="A531" s="2" t="s">
        <v>1253</v>
      </c>
      <c r="B531" s="3">
        <v>2019</v>
      </c>
      <c r="C531" s="6" t="s">
        <v>1171</v>
      </c>
      <c r="D531" s="3" t="s">
        <v>1551</v>
      </c>
      <c r="E531" s="6" t="s">
        <v>1172</v>
      </c>
      <c r="F531" s="5">
        <v>0</v>
      </c>
      <c r="G531" s="14">
        <v>0</v>
      </c>
      <c r="H531" s="14">
        <v>0</v>
      </c>
      <c r="I531" s="14">
        <v>0</v>
      </c>
      <c r="J531" s="14">
        <v>0</v>
      </c>
      <c r="K531" s="14">
        <v>0</v>
      </c>
      <c r="L531" s="14">
        <v>0</v>
      </c>
      <c r="M531" s="14">
        <v>0</v>
      </c>
      <c r="N531" s="14">
        <v>0</v>
      </c>
      <c r="O531" s="14">
        <v>0</v>
      </c>
    </row>
    <row r="532" spans="1:15" x14ac:dyDescent="0.3">
      <c r="A532" s="2" t="s">
        <v>1255</v>
      </c>
      <c r="B532" s="29">
        <v>2019</v>
      </c>
      <c r="C532" s="6" t="s">
        <v>1184</v>
      </c>
      <c r="D532" s="29" t="s">
        <v>1533</v>
      </c>
      <c r="E532" s="35" t="s">
        <v>981</v>
      </c>
      <c r="F532" s="5">
        <v>0</v>
      </c>
      <c r="G532" s="14">
        <v>0</v>
      </c>
      <c r="H532" s="14">
        <v>0</v>
      </c>
      <c r="I532" s="14">
        <v>0</v>
      </c>
      <c r="J532" s="14">
        <v>0</v>
      </c>
      <c r="K532" s="14">
        <v>0</v>
      </c>
      <c r="L532" s="14">
        <v>0</v>
      </c>
      <c r="M532" s="14">
        <v>0</v>
      </c>
      <c r="N532" s="14">
        <v>0</v>
      </c>
      <c r="O532" s="14">
        <v>0</v>
      </c>
    </row>
    <row r="533" spans="1:15" x14ac:dyDescent="0.3">
      <c r="A533" s="2" t="s">
        <v>1257</v>
      </c>
      <c r="B533" s="29">
        <v>2019</v>
      </c>
      <c r="C533" s="6" t="s">
        <v>967</v>
      </c>
      <c r="D533" s="29" t="s">
        <v>1533</v>
      </c>
      <c r="E533" s="35" t="s">
        <v>894</v>
      </c>
      <c r="F533" s="5">
        <v>0</v>
      </c>
      <c r="G533" s="14">
        <v>0</v>
      </c>
      <c r="H533" s="14">
        <v>0</v>
      </c>
      <c r="I533" s="14">
        <v>0</v>
      </c>
      <c r="J533" s="14">
        <v>0</v>
      </c>
      <c r="K533" s="14">
        <v>0</v>
      </c>
      <c r="L533" s="14">
        <v>0</v>
      </c>
      <c r="M533" s="14">
        <v>0</v>
      </c>
      <c r="N533" s="14">
        <v>0</v>
      </c>
      <c r="O533" s="14">
        <v>0</v>
      </c>
    </row>
    <row r="534" spans="1:15" x14ac:dyDescent="0.3">
      <c r="A534" s="2" t="s">
        <v>1259</v>
      </c>
      <c r="B534" s="29">
        <v>2019</v>
      </c>
      <c r="C534" s="6" t="s">
        <v>1199</v>
      </c>
      <c r="D534" s="29" t="s">
        <v>1534</v>
      </c>
      <c r="E534" s="35" t="s">
        <v>1200</v>
      </c>
      <c r="F534" s="5">
        <v>0</v>
      </c>
      <c r="G534" s="14">
        <v>0</v>
      </c>
      <c r="H534" s="14">
        <v>0</v>
      </c>
      <c r="I534" s="14">
        <v>0</v>
      </c>
      <c r="J534" s="14">
        <v>0</v>
      </c>
      <c r="K534" s="14">
        <v>0</v>
      </c>
      <c r="L534" s="14">
        <v>0</v>
      </c>
      <c r="M534" s="14">
        <v>0</v>
      </c>
      <c r="N534" s="14">
        <v>0</v>
      </c>
      <c r="O534" s="14">
        <v>0</v>
      </c>
    </row>
    <row r="535" spans="1:15" x14ac:dyDescent="0.3">
      <c r="A535" s="2" t="s">
        <v>1261</v>
      </c>
      <c r="B535" s="29">
        <v>2019</v>
      </c>
      <c r="C535" s="6" t="s">
        <v>1004</v>
      </c>
      <c r="D535" s="29" t="s">
        <v>1537</v>
      </c>
      <c r="E535" s="35" t="s">
        <v>918</v>
      </c>
      <c r="F535" s="5">
        <v>0</v>
      </c>
      <c r="G535" s="14">
        <v>0</v>
      </c>
      <c r="H535" s="14">
        <v>0</v>
      </c>
      <c r="I535" s="14">
        <v>0</v>
      </c>
      <c r="J535" s="14">
        <v>0</v>
      </c>
      <c r="K535" s="14">
        <v>0</v>
      </c>
      <c r="L535" s="14">
        <v>0</v>
      </c>
      <c r="M535" s="14">
        <v>0</v>
      </c>
      <c r="N535" s="14">
        <v>0</v>
      </c>
      <c r="O535" s="14">
        <v>0</v>
      </c>
    </row>
    <row r="536" spans="1:15" x14ac:dyDescent="0.3">
      <c r="A536" s="2" t="s">
        <v>1263</v>
      </c>
      <c r="B536" s="29">
        <v>2019</v>
      </c>
      <c r="C536" s="6" t="s">
        <v>965</v>
      </c>
      <c r="D536" s="29" t="s">
        <v>1536</v>
      </c>
      <c r="E536" s="35" t="s">
        <v>847</v>
      </c>
      <c r="F536" s="5">
        <v>0</v>
      </c>
      <c r="G536" s="14">
        <v>0</v>
      </c>
      <c r="H536" s="14">
        <v>0</v>
      </c>
      <c r="I536" s="14">
        <v>0</v>
      </c>
      <c r="J536" s="14">
        <v>0</v>
      </c>
      <c r="K536" s="14">
        <v>0</v>
      </c>
      <c r="L536" s="14">
        <v>0</v>
      </c>
      <c r="M536" s="14">
        <v>0</v>
      </c>
      <c r="N536" s="14">
        <v>0</v>
      </c>
      <c r="O536" s="14">
        <v>0</v>
      </c>
    </row>
    <row r="537" spans="1:15" x14ac:dyDescent="0.3">
      <c r="A537" s="2" t="s">
        <v>1265</v>
      </c>
      <c r="B537" s="29">
        <v>2019</v>
      </c>
      <c r="C537" s="6" t="s">
        <v>1178</v>
      </c>
      <c r="D537" s="29" t="s">
        <v>1544</v>
      </c>
      <c r="E537" s="35" t="s">
        <v>1179</v>
      </c>
      <c r="F537" s="5">
        <v>0</v>
      </c>
      <c r="G537" s="14">
        <v>0</v>
      </c>
      <c r="H537" s="14">
        <v>0</v>
      </c>
      <c r="I537" s="14">
        <v>0</v>
      </c>
      <c r="J537" s="14">
        <v>0</v>
      </c>
      <c r="K537" s="14">
        <v>0</v>
      </c>
      <c r="L537" s="14">
        <v>0</v>
      </c>
      <c r="M537" s="14">
        <v>0</v>
      </c>
      <c r="N537" s="14">
        <v>0</v>
      </c>
      <c r="O537" s="14">
        <v>0</v>
      </c>
    </row>
    <row r="538" spans="1:15" x14ac:dyDescent="0.3">
      <c r="A538" s="2" t="s">
        <v>1267</v>
      </c>
      <c r="B538" s="29">
        <v>2019</v>
      </c>
      <c r="C538" s="6" t="s">
        <v>1165</v>
      </c>
      <c r="D538" s="29" t="s">
        <v>1546</v>
      </c>
      <c r="E538" s="35" t="s">
        <v>826</v>
      </c>
      <c r="F538" s="5">
        <v>0</v>
      </c>
      <c r="G538" s="14">
        <v>0</v>
      </c>
      <c r="H538" s="14">
        <v>0</v>
      </c>
      <c r="I538" s="14">
        <v>0</v>
      </c>
      <c r="J538" s="14">
        <v>0</v>
      </c>
      <c r="K538" s="14">
        <v>0</v>
      </c>
      <c r="L538" s="14">
        <v>0</v>
      </c>
      <c r="M538" s="14">
        <v>0</v>
      </c>
      <c r="N538" s="14">
        <v>0</v>
      </c>
      <c r="O538" s="14">
        <v>0</v>
      </c>
    </row>
    <row r="539" spans="1:15" x14ac:dyDescent="0.3">
      <c r="A539" s="2" t="s">
        <v>1269</v>
      </c>
      <c r="B539" s="29">
        <v>2019</v>
      </c>
      <c r="C539" s="6" t="s">
        <v>1235</v>
      </c>
      <c r="D539" s="29" t="s">
        <v>1537</v>
      </c>
      <c r="E539" s="35" t="s">
        <v>981</v>
      </c>
      <c r="F539" s="5">
        <v>0</v>
      </c>
      <c r="G539" s="14">
        <v>0</v>
      </c>
      <c r="H539" s="14">
        <v>0</v>
      </c>
      <c r="I539" s="14">
        <v>0</v>
      </c>
      <c r="J539" s="14">
        <v>0</v>
      </c>
      <c r="K539" s="14">
        <v>0</v>
      </c>
      <c r="L539" s="14">
        <v>0</v>
      </c>
      <c r="M539" s="14">
        <v>0</v>
      </c>
      <c r="N539" s="14">
        <v>0</v>
      </c>
      <c r="O539" s="14">
        <v>1</v>
      </c>
    </row>
    <row r="540" spans="1:15" x14ac:dyDescent="0.3">
      <c r="A540" s="2" t="s">
        <v>1271</v>
      </c>
      <c r="B540" s="29">
        <v>2019</v>
      </c>
      <c r="C540" s="6" t="s">
        <v>1032</v>
      </c>
      <c r="D540" s="29" t="s">
        <v>1532</v>
      </c>
      <c r="E540" s="35" t="s">
        <v>1033</v>
      </c>
      <c r="F540" s="5">
        <v>0</v>
      </c>
      <c r="G540" s="14">
        <v>0</v>
      </c>
      <c r="H540" s="14">
        <v>0</v>
      </c>
      <c r="I540" s="14">
        <v>0</v>
      </c>
      <c r="J540" s="14">
        <v>0</v>
      </c>
      <c r="K540" s="14">
        <v>0</v>
      </c>
      <c r="L540" s="14">
        <v>0</v>
      </c>
      <c r="M540" s="14">
        <v>0</v>
      </c>
      <c r="N540" s="14">
        <v>0</v>
      </c>
      <c r="O540" s="14">
        <v>0</v>
      </c>
    </row>
    <row r="541" spans="1:15" x14ac:dyDescent="0.3">
      <c r="A541" s="2" t="s">
        <v>1272</v>
      </c>
      <c r="B541" s="29">
        <v>2019</v>
      </c>
      <c r="C541" s="6" t="s">
        <v>1111</v>
      </c>
      <c r="D541" s="29" t="s">
        <v>1556</v>
      </c>
      <c r="E541" s="35" t="s">
        <v>1112</v>
      </c>
      <c r="F541" s="5">
        <v>0</v>
      </c>
      <c r="G541" s="14">
        <v>0</v>
      </c>
      <c r="H541" s="14">
        <v>0</v>
      </c>
      <c r="I541" s="14">
        <v>0</v>
      </c>
      <c r="J541" s="14">
        <v>0</v>
      </c>
      <c r="K541" s="14">
        <v>0</v>
      </c>
      <c r="L541" s="14">
        <v>0</v>
      </c>
      <c r="M541" s="14">
        <v>0</v>
      </c>
      <c r="N541" s="14">
        <v>0</v>
      </c>
      <c r="O541" s="14">
        <v>0</v>
      </c>
    </row>
    <row r="542" spans="1:15" x14ac:dyDescent="0.3">
      <c r="A542" s="2" t="s">
        <v>1275</v>
      </c>
      <c r="B542" s="29">
        <v>2019</v>
      </c>
      <c r="C542" s="6" t="s">
        <v>828</v>
      </c>
      <c r="D542" s="29" t="s">
        <v>1536</v>
      </c>
      <c r="E542" s="35" t="s">
        <v>829</v>
      </c>
      <c r="F542" s="5">
        <v>0</v>
      </c>
      <c r="G542" s="5">
        <v>0</v>
      </c>
      <c r="H542" s="5">
        <v>0</v>
      </c>
      <c r="I542" s="5">
        <v>0</v>
      </c>
      <c r="J542" s="15">
        <v>0</v>
      </c>
      <c r="K542" s="15">
        <v>0</v>
      </c>
      <c r="L542" s="15">
        <v>0</v>
      </c>
      <c r="M542" s="15">
        <v>0</v>
      </c>
      <c r="N542" s="15">
        <v>0</v>
      </c>
      <c r="O542" s="15">
        <v>0</v>
      </c>
    </row>
    <row r="543" spans="1:15" x14ac:dyDescent="0.3">
      <c r="A543" s="2" t="s">
        <v>1278</v>
      </c>
      <c r="B543" s="29">
        <v>2019</v>
      </c>
      <c r="C543" s="6" t="s">
        <v>1254</v>
      </c>
      <c r="D543" s="29" t="s">
        <v>1533</v>
      </c>
      <c r="E543" s="35" t="s">
        <v>921</v>
      </c>
      <c r="F543" s="5">
        <v>0</v>
      </c>
      <c r="G543" s="14">
        <v>0</v>
      </c>
      <c r="H543" s="14">
        <v>0</v>
      </c>
      <c r="I543" s="14">
        <v>0</v>
      </c>
      <c r="J543" s="14">
        <v>0</v>
      </c>
      <c r="K543" s="14">
        <v>0</v>
      </c>
      <c r="L543" s="14">
        <v>0</v>
      </c>
      <c r="M543" s="14">
        <v>0</v>
      </c>
      <c r="N543" s="14">
        <v>0</v>
      </c>
      <c r="O543" s="14">
        <v>0</v>
      </c>
    </row>
    <row r="544" spans="1:15" x14ac:dyDescent="0.3">
      <c r="A544" s="2" t="s">
        <v>1280</v>
      </c>
      <c r="B544" s="29">
        <v>2019</v>
      </c>
      <c r="C544" s="6" t="s">
        <v>972</v>
      </c>
      <c r="D544" s="29" t="s">
        <v>1532</v>
      </c>
      <c r="E544" s="35" t="s">
        <v>847</v>
      </c>
      <c r="F544" s="5">
        <v>0</v>
      </c>
      <c r="G544" s="14">
        <v>0</v>
      </c>
      <c r="H544" s="14">
        <v>0</v>
      </c>
      <c r="I544" s="14">
        <v>0</v>
      </c>
      <c r="J544" s="14">
        <v>0</v>
      </c>
      <c r="K544" s="14">
        <v>0</v>
      </c>
      <c r="L544" s="14">
        <v>0</v>
      </c>
      <c r="M544" s="14">
        <v>0</v>
      </c>
      <c r="N544" s="14">
        <v>0</v>
      </c>
      <c r="O544" s="14">
        <v>0</v>
      </c>
    </row>
    <row r="545" spans="1:15" x14ac:dyDescent="0.3">
      <c r="A545" s="2" t="s">
        <v>1281</v>
      </c>
      <c r="B545" s="29">
        <v>2019</v>
      </c>
      <c r="C545" s="6" t="s">
        <v>899</v>
      </c>
      <c r="D545" s="29" t="s">
        <v>1541</v>
      </c>
      <c r="E545" s="35" t="s">
        <v>847</v>
      </c>
      <c r="F545" s="5">
        <v>0</v>
      </c>
      <c r="G545" s="14">
        <v>0</v>
      </c>
      <c r="H545" s="14">
        <v>0</v>
      </c>
      <c r="I545" s="14">
        <v>0</v>
      </c>
      <c r="J545" s="14">
        <v>0</v>
      </c>
      <c r="K545" s="14">
        <v>0</v>
      </c>
      <c r="L545" s="14">
        <v>0</v>
      </c>
      <c r="M545" s="14">
        <v>0</v>
      </c>
      <c r="N545" s="14">
        <v>0</v>
      </c>
      <c r="O545" s="14">
        <v>0</v>
      </c>
    </row>
    <row r="546" spans="1:15" x14ac:dyDescent="0.3">
      <c r="A546" s="2" t="s">
        <v>1283</v>
      </c>
      <c r="B546" s="29">
        <v>2019</v>
      </c>
      <c r="C546" s="6" t="s">
        <v>1191</v>
      </c>
      <c r="D546" s="29" t="s">
        <v>1541</v>
      </c>
      <c r="E546" s="35" t="s">
        <v>921</v>
      </c>
      <c r="F546" s="5">
        <v>0</v>
      </c>
      <c r="G546" s="14">
        <v>0</v>
      </c>
      <c r="H546" s="14">
        <v>0</v>
      </c>
      <c r="I546" s="14">
        <v>0</v>
      </c>
      <c r="J546" s="14">
        <v>0</v>
      </c>
      <c r="K546" s="14">
        <v>0</v>
      </c>
      <c r="L546" s="14">
        <v>0</v>
      </c>
      <c r="M546" s="14">
        <v>0</v>
      </c>
      <c r="N546" s="14">
        <v>0</v>
      </c>
      <c r="O546" s="14">
        <v>0</v>
      </c>
    </row>
    <row r="547" spans="1:15" x14ac:dyDescent="0.3">
      <c r="A547" s="2" t="s">
        <v>1286</v>
      </c>
      <c r="B547" s="29">
        <v>2019</v>
      </c>
      <c r="C547" s="6" t="s">
        <v>1140</v>
      </c>
      <c r="D547" s="29" t="s">
        <v>1538</v>
      </c>
      <c r="E547" s="35" t="s">
        <v>1141</v>
      </c>
      <c r="F547" s="5">
        <v>0</v>
      </c>
      <c r="G547" s="14">
        <v>0</v>
      </c>
      <c r="H547" s="14">
        <v>0</v>
      </c>
      <c r="I547" s="14">
        <v>0</v>
      </c>
      <c r="J547" s="14">
        <v>0</v>
      </c>
      <c r="K547" s="14">
        <v>0</v>
      </c>
      <c r="L547" s="14">
        <v>0</v>
      </c>
      <c r="M547" s="14">
        <v>0</v>
      </c>
      <c r="N547" s="14">
        <v>0</v>
      </c>
      <c r="O547" s="14">
        <v>0</v>
      </c>
    </row>
    <row r="548" spans="1:15" x14ac:dyDescent="0.3">
      <c r="A548" s="2" t="s">
        <v>1287</v>
      </c>
      <c r="B548" s="29">
        <v>2019</v>
      </c>
      <c r="C548" s="6" t="s">
        <v>1091</v>
      </c>
      <c r="D548" s="29" t="s">
        <v>1533</v>
      </c>
      <c r="E548" s="35" t="s">
        <v>826</v>
      </c>
      <c r="F548" s="5">
        <v>0</v>
      </c>
      <c r="G548" s="14">
        <v>0</v>
      </c>
      <c r="H548" s="14">
        <v>0</v>
      </c>
      <c r="I548" s="14">
        <v>0</v>
      </c>
      <c r="J548" s="14">
        <v>0</v>
      </c>
      <c r="K548" s="14">
        <v>0</v>
      </c>
      <c r="L548" s="14">
        <v>0</v>
      </c>
      <c r="M548" s="14">
        <v>0</v>
      </c>
      <c r="N548" s="14">
        <v>0</v>
      </c>
      <c r="O548" s="14">
        <v>0</v>
      </c>
    </row>
    <row r="549" spans="1:15" x14ac:dyDescent="0.3">
      <c r="A549" s="2" t="s">
        <v>1289</v>
      </c>
      <c r="B549" s="29">
        <v>2019</v>
      </c>
      <c r="C549" s="6" t="s">
        <v>909</v>
      </c>
      <c r="D549" s="29" t="s">
        <v>1532</v>
      </c>
      <c r="E549" s="35" t="s">
        <v>910</v>
      </c>
      <c r="F549" s="5">
        <v>0</v>
      </c>
      <c r="G549" s="14">
        <v>0</v>
      </c>
      <c r="H549" s="14">
        <v>0</v>
      </c>
      <c r="I549" s="14">
        <v>0</v>
      </c>
      <c r="J549" s="14">
        <v>0</v>
      </c>
      <c r="K549" s="14">
        <v>0</v>
      </c>
      <c r="L549" s="14">
        <v>0</v>
      </c>
      <c r="M549" s="14">
        <v>0</v>
      </c>
      <c r="N549" s="14">
        <v>0</v>
      </c>
      <c r="O549" s="14">
        <v>0</v>
      </c>
    </row>
    <row r="550" spans="1:15" x14ac:dyDescent="0.3">
      <c r="A550" s="2" t="s">
        <v>1291</v>
      </c>
      <c r="B550" s="29">
        <v>2019</v>
      </c>
      <c r="C550" s="6" t="s">
        <v>914</v>
      </c>
      <c r="D550" s="29" t="s">
        <v>1532</v>
      </c>
      <c r="E550" s="34" t="s">
        <v>915</v>
      </c>
      <c r="F550" s="5">
        <v>0</v>
      </c>
      <c r="G550" s="14">
        <v>0</v>
      </c>
      <c r="H550" s="14">
        <v>0</v>
      </c>
      <c r="I550" s="14">
        <v>0</v>
      </c>
      <c r="J550" s="14">
        <v>0</v>
      </c>
      <c r="K550" s="14">
        <v>0</v>
      </c>
      <c r="L550" s="14">
        <v>0</v>
      </c>
      <c r="M550" s="14">
        <v>0</v>
      </c>
      <c r="N550" s="14">
        <v>0</v>
      </c>
      <c r="O550" s="14">
        <v>0</v>
      </c>
    </row>
    <row r="551" spans="1:15" x14ac:dyDescent="0.3">
      <c r="A551" s="2" t="s">
        <v>1293</v>
      </c>
      <c r="B551" s="29">
        <v>2019</v>
      </c>
      <c r="C551" s="6" t="s">
        <v>1237</v>
      </c>
      <c r="D551" s="29" t="s">
        <v>1542</v>
      </c>
      <c r="E551" s="35" t="s">
        <v>1238</v>
      </c>
      <c r="F551" s="5">
        <v>0</v>
      </c>
      <c r="G551" s="14">
        <v>0</v>
      </c>
      <c r="H551" s="14">
        <v>0</v>
      </c>
      <c r="I551" s="14">
        <v>0</v>
      </c>
      <c r="J551" s="14">
        <v>0</v>
      </c>
      <c r="K551" s="14">
        <v>0</v>
      </c>
      <c r="L551" s="14">
        <v>0</v>
      </c>
      <c r="M551" s="14">
        <v>0</v>
      </c>
      <c r="N551" s="14">
        <v>0</v>
      </c>
      <c r="O551" s="14">
        <v>0</v>
      </c>
    </row>
    <row r="552" spans="1:15" x14ac:dyDescent="0.3">
      <c r="A552" s="2" t="s">
        <v>1295</v>
      </c>
      <c r="B552" s="29">
        <v>2019</v>
      </c>
      <c r="C552" s="6" t="s">
        <v>1148</v>
      </c>
      <c r="D552" s="29" t="s">
        <v>1562</v>
      </c>
      <c r="E552" s="35" t="s">
        <v>940</v>
      </c>
      <c r="F552" s="5">
        <v>0</v>
      </c>
      <c r="G552" s="14">
        <v>0</v>
      </c>
      <c r="H552" s="14">
        <v>0</v>
      </c>
      <c r="I552" s="14">
        <v>0</v>
      </c>
      <c r="J552" s="14">
        <v>0</v>
      </c>
      <c r="K552" s="14">
        <v>0</v>
      </c>
      <c r="L552" s="14">
        <v>0</v>
      </c>
      <c r="M552" s="14">
        <v>0</v>
      </c>
      <c r="N552" s="14">
        <v>0</v>
      </c>
      <c r="O552" s="14">
        <v>0</v>
      </c>
    </row>
    <row r="553" spans="1:15" x14ac:dyDescent="0.3">
      <c r="A553" s="2" t="s">
        <v>1298</v>
      </c>
      <c r="B553" s="29">
        <v>2019</v>
      </c>
      <c r="C553" s="6" t="s">
        <v>1074</v>
      </c>
      <c r="D553" s="29" t="s">
        <v>1534</v>
      </c>
      <c r="E553" s="35" t="s">
        <v>950</v>
      </c>
      <c r="F553" s="5">
        <v>0</v>
      </c>
      <c r="G553" s="14">
        <v>0</v>
      </c>
      <c r="H553" s="14">
        <v>0</v>
      </c>
      <c r="I553" s="14">
        <v>0</v>
      </c>
      <c r="J553" s="14">
        <v>0</v>
      </c>
      <c r="K553" s="14">
        <v>0</v>
      </c>
      <c r="L553" s="14">
        <v>0</v>
      </c>
      <c r="M553" s="14">
        <v>0</v>
      </c>
      <c r="N553" s="14">
        <v>0</v>
      </c>
      <c r="O553" s="14">
        <v>0</v>
      </c>
    </row>
    <row r="554" spans="1:15" x14ac:dyDescent="0.3">
      <c r="A554" s="2" t="s">
        <v>1300</v>
      </c>
      <c r="B554" s="26">
        <v>2019</v>
      </c>
      <c r="C554" s="6" t="s">
        <v>1160</v>
      </c>
      <c r="D554" s="26" t="s">
        <v>1546</v>
      </c>
      <c r="E554" s="16" t="s">
        <v>826</v>
      </c>
      <c r="F554" s="5">
        <v>0</v>
      </c>
      <c r="G554" s="14">
        <v>0</v>
      </c>
      <c r="H554" s="14">
        <v>0</v>
      </c>
      <c r="I554" s="14">
        <v>0</v>
      </c>
      <c r="J554" s="14">
        <v>0</v>
      </c>
      <c r="K554" s="14">
        <v>0</v>
      </c>
      <c r="L554" s="14">
        <v>0</v>
      </c>
      <c r="M554" s="14">
        <v>0</v>
      </c>
      <c r="N554" s="14">
        <v>0</v>
      </c>
      <c r="O554" s="14">
        <v>2</v>
      </c>
    </row>
    <row r="555" spans="1:15" x14ac:dyDescent="0.3">
      <c r="A555" s="2" t="s">
        <v>1303</v>
      </c>
      <c r="B555" s="26">
        <v>2019</v>
      </c>
      <c r="C555" s="6" t="s">
        <v>1167</v>
      </c>
      <c r="D555" s="26" t="s">
        <v>1546</v>
      </c>
      <c r="E555" s="16" t="s">
        <v>981</v>
      </c>
      <c r="F555" s="5">
        <v>0</v>
      </c>
      <c r="G555" s="14">
        <v>0</v>
      </c>
      <c r="H555" s="14">
        <v>0</v>
      </c>
      <c r="I555" s="14">
        <v>0</v>
      </c>
      <c r="J555" s="14">
        <v>0</v>
      </c>
      <c r="K555" s="14">
        <v>0</v>
      </c>
      <c r="L555" s="14">
        <v>0</v>
      </c>
      <c r="M555" s="14">
        <v>0</v>
      </c>
      <c r="N555" s="14">
        <v>0</v>
      </c>
      <c r="O555" s="14">
        <v>0</v>
      </c>
    </row>
    <row r="556" spans="1:15" x14ac:dyDescent="0.3">
      <c r="A556" s="2" t="s">
        <v>1306</v>
      </c>
      <c r="B556" s="26">
        <v>2019</v>
      </c>
      <c r="C556" s="6" t="s">
        <v>1162</v>
      </c>
      <c r="D556" s="26" t="s">
        <v>1546</v>
      </c>
      <c r="E556" s="16" t="s">
        <v>1163</v>
      </c>
      <c r="F556" s="5">
        <v>0</v>
      </c>
      <c r="G556" s="14">
        <v>0</v>
      </c>
      <c r="H556" s="14">
        <v>0</v>
      </c>
      <c r="I556" s="14">
        <v>0</v>
      </c>
      <c r="J556" s="14">
        <v>0</v>
      </c>
      <c r="K556" s="14">
        <v>0</v>
      </c>
      <c r="L556" s="14">
        <v>0</v>
      </c>
      <c r="M556" s="14">
        <v>0</v>
      </c>
      <c r="N556" s="14">
        <v>0</v>
      </c>
      <c r="O556" s="14">
        <v>3</v>
      </c>
    </row>
    <row r="557" spans="1:15" x14ac:dyDescent="0.3">
      <c r="A557" s="2" t="s">
        <v>1309</v>
      </c>
      <c r="B557" s="26">
        <v>2019</v>
      </c>
      <c r="C557" s="6" t="s">
        <v>1244</v>
      </c>
      <c r="D557" s="26" t="s">
        <v>1535</v>
      </c>
      <c r="E557" s="16" t="s">
        <v>1002</v>
      </c>
      <c r="F557" s="5">
        <v>0</v>
      </c>
      <c r="G557" s="14">
        <v>0</v>
      </c>
      <c r="H557" s="14">
        <v>0</v>
      </c>
      <c r="I557" s="14">
        <v>0</v>
      </c>
      <c r="J557" s="14">
        <v>0</v>
      </c>
      <c r="K557" s="14">
        <v>0</v>
      </c>
      <c r="L557" s="14">
        <v>0</v>
      </c>
      <c r="M557" s="14">
        <v>0</v>
      </c>
      <c r="N557" s="14">
        <v>0</v>
      </c>
      <c r="O557" s="14">
        <v>0</v>
      </c>
    </row>
    <row r="558" spans="1:15" x14ac:dyDescent="0.3">
      <c r="A558" s="2" t="s">
        <v>1312</v>
      </c>
      <c r="B558" s="26">
        <v>2019</v>
      </c>
      <c r="C558" s="6" t="s">
        <v>1228</v>
      </c>
      <c r="D558" s="26" t="s">
        <v>1534</v>
      </c>
      <c r="E558" s="16" t="s">
        <v>1066</v>
      </c>
      <c r="F558" s="5">
        <v>0</v>
      </c>
      <c r="G558" s="14">
        <v>0</v>
      </c>
      <c r="H558" s="14">
        <v>0</v>
      </c>
      <c r="I558" s="14">
        <v>0</v>
      </c>
      <c r="J558" s="14">
        <v>0</v>
      </c>
      <c r="K558" s="14">
        <v>0</v>
      </c>
      <c r="L558" s="14">
        <v>0</v>
      </c>
      <c r="M558" s="14">
        <v>0</v>
      </c>
      <c r="N558" s="14">
        <v>0</v>
      </c>
      <c r="O558" s="14">
        <v>1</v>
      </c>
    </row>
    <row r="559" spans="1:15" x14ac:dyDescent="0.3">
      <c r="A559" s="2" t="s">
        <v>1315</v>
      </c>
      <c r="B559" s="26">
        <v>2019</v>
      </c>
      <c r="C559" s="6" t="s">
        <v>1015</v>
      </c>
      <c r="D559" s="26" t="s">
        <v>1541</v>
      </c>
      <c r="E559" s="16" t="s">
        <v>1016</v>
      </c>
      <c r="F559" s="5">
        <v>0</v>
      </c>
      <c r="G559" s="14">
        <v>0</v>
      </c>
      <c r="H559" s="14">
        <v>0</v>
      </c>
      <c r="I559" s="14">
        <v>0</v>
      </c>
      <c r="J559" s="14">
        <v>0</v>
      </c>
      <c r="K559" s="14">
        <v>0</v>
      </c>
      <c r="L559" s="14">
        <v>0</v>
      </c>
      <c r="M559" s="14">
        <v>0</v>
      </c>
      <c r="N559" s="14">
        <v>0</v>
      </c>
      <c r="O559" s="14">
        <v>0</v>
      </c>
    </row>
    <row r="560" spans="1:15" x14ac:dyDescent="0.3">
      <c r="A560" s="2" t="s">
        <v>1317</v>
      </c>
      <c r="B560" s="26">
        <v>2019</v>
      </c>
      <c r="C560" s="6" t="s">
        <v>837</v>
      </c>
      <c r="D560" s="26" t="s">
        <v>1547</v>
      </c>
      <c r="E560" s="16" t="s">
        <v>838</v>
      </c>
      <c r="F560" s="5">
        <v>0</v>
      </c>
      <c r="G560" s="5">
        <v>0</v>
      </c>
      <c r="H560" s="5">
        <v>0</v>
      </c>
      <c r="I560" s="5">
        <v>0</v>
      </c>
      <c r="J560" s="15">
        <v>0</v>
      </c>
      <c r="K560" s="15">
        <v>0</v>
      </c>
      <c r="L560" s="15">
        <v>0</v>
      </c>
      <c r="M560" s="15">
        <v>0</v>
      </c>
      <c r="N560" s="15">
        <v>0</v>
      </c>
      <c r="O560" s="15">
        <v>0</v>
      </c>
    </row>
    <row r="561" spans="1:15" x14ac:dyDescent="0.3">
      <c r="A561" s="2" t="s">
        <v>1319</v>
      </c>
      <c r="B561" s="26">
        <v>2019</v>
      </c>
      <c r="C561" s="6" t="s">
        <v>939</v>
      </c>
      <c r="D561" s="26" t="s">
        <v>1534</v>
      </c>
      <c r="E561" s="16" t="s">
        <v>940</v>
      </c>
      <c r="F561" s="5">
        <v>0</v>
      </c>
      <c r="G561" s="14">
        <v>0</v>
      </c>
      <c r="H561" s="14">
        <v>0</v>
      </c>
      <c r="I561" s="14">
        <v>0</v>
      </c>
      <c r="J561" s="14">
        <v>0</v>
      </c>
      <c r="K561" s="14">
        <v>0</v>
      </c>
      <c r="L561" s="14">
        <v>0</v>
      </c>
      <c r="M561" s="14">
        <v>0</v>
      </c>
      <c r="N561" s="14">
        <v>0</v>
      </c>
      <c r="O561" s="14">
        <v>0</v>
      </c>
    </row>
    <row r="562" spans="1:15" x14ac:dyDescent="0.3">
      <c r="A562" s="2" t="s">
        <v>1322</v>
      </c>
      <c r="B562" s="26">
        <v>2019</v>
      </c>
      <c r="C562" s="6" t="s">
        <v>931</v>
      </c>
      <c r="D562" s="26" t="s">
        <v>1534</v>
      </c>
      <c r="E562" s="16" t="s">
        <v>921</v>
      </c>
      <c r="F562" s="5">
        <v>0</v>
      </c>
      <c r="G562" s="14">
        <v>0</v>
      </c>
      <c r="H562" s="14">
        <v>0</v>
      </c>
      <c r="I562" s="14">
        <v>0</v>
      </c>
      <c r="J562" s="14">
        <v>0</v>
      </c>
      <c r="K562" s="14">
        <v>0</v>
      </c>
      <c r="L562" s="14">
        <v>0</v>
      </c>
      <c r="M562" s="14">
        <v>0</v>
      </c>
      <c r="N562" s="14">
        <v>0</v>
      </c>
      <c r="O562" s="14">
        <v>0</v>
      </c>
    </row>
    <row r="563" spans="1:15" x14ac:dyDescent="0.3">
      <c r="A563" s="2" t="s">
        <v>1325</v>
      </c>
      <c r="B563" s="28" t="s">
        <v>4</v>
      </c>
      <c r="C563" s="3" t="s">
        <v>5</v>
      </c>
      <c r="D563" s="26" t="s">
        <v>1534</v>
      </c>
      <c r="E563" s="28" t="s">
        <v>6</v>
      </c>
      <c r="F563" s="5">
        <v>0</v>
      </c>
      <c r="G563" s="5">
        <v>0</v>
      </c>
      <c r="H563" s="5">
        <v>0</v>
      </c>
      <c r="I563" s="15">
        <v>0</v>
      </c>
      <c r="J563" s="15">
        <v>0</v>
      </c>
      <c r="K563" s="15">
        <v>0</v>
      </c>
      <c r="L563" s="15">
        <v>0</v>
      </c>
      <c r="M563" s="15">
        <v>0</v>
      </c>
      <c r="N563" s="15">
        <v>0</v>
      </c>
      <c r="O563" s="15">
        <v>0</v>
      </c>
    </row>
    <row r="564" spans="1:15" x14ac:dyDescent="0.3">
      <c r="A564" s="2" t="s">
        <v>1328</v>
      </c>
      <c r="B564" s="28" t="s">
        <v>4</v>
      </c>
      <c r="C564" s="3" t="s">
        <v>47</v>
      </c>
      <c r="D564" s="26" t="s">
        <v>1533</v>
      </c>
      <c r="E564" s="28" t="s">
        <v>48</v>
      </c>
      <c r="F564" s="5">
        <v>0</v>
      </c>
      <c r="G564" s="5">
        <v>0</v>
      </c>
      <c r="H564" s="5">
        <v>0</v>
      </c>
      <c r="I564" s="15">
        <v>0</v>
      </c>
      <c r="J564" s="15">
        <v>0</v>
      </c>
      <c r="K564" s="15">
        <v>0</v>
      </c>
      <c r="L564" s="15">
        <v>0</v>
      </c>
      <c r="M564" s="15">
        <v>0</v>
      </c>
      <c r="N564" s="15">
        <v>0</v>
      </c>
      <c r="O564" s="15">
        <v>0</v>
      </c>
    </row>
    <row r="565" spans="1:15" x14ac:dyDescent="0.3">
      <c r="A565" s="2" t="s">
        <v>1331</v>
      </c>
      <c r="B565" s="28" t="s">
        <v>4</v>
      </c>
      <c r="C565" s="3" t="s">
        <v>8</v>
      </c>
      <c r="D565" s="26" t="s">
        <v>1535</v>
      </c>
      <c r="E565" s="28" t="s">
        <v>9</v>
      </c>
      <c r="F565" s="5">
        <v>0</v>
      </c>
      <c r="G565" s="5">
        <v>0</v>
      </c>
      <c r="H565" s="5">
        <v>0</v>
      </c>
      <c r="I565" s="15">
        <v>0</v>
      </c>
      <c r="J565" s="15">
        <v>0</v>
      </c>
      <c r="K565" s="15">
        <v>0</v>
      </c>
      <c r="L565" s="15">
        <v>0</v>
      </c>
      <c r="M565" s="15">
        <v>0</v>
      </c>
      <c r="N565" s="15">
        <v>0</v>
      </c>
      <c r="O565" s="15">
        <v>0</v>
      </c>
    </row>
    <row r="566" spans="1:15" x14ac:dyDescent="0.3">
      <c r="A566" s="2" t="s">
        <v>1334</v>
      </c>
      <c r="B566" s="28" t="s">
        <v>4</v>
      </c>
      <c r="C566" s="3" t="s">
        <v>154</v>
      </c>
      <c r="D566" s="26" t="s">
        <v>1538</v>
      </c>
      <c r="E566" s="28" t="s">
        <v>9</v>
      </c>
      <c r="F566" s="5">
        <v>0</v>
      </c>
      <c r="G566" s="5">
        <v>0</v>
      </c>
      <c r="H566" s="5">
        <v>0</v>
      </c>
      <c r="I566" s="15">
        <v>0</v>
      </c>
      <c r="J566" s="15">
        <v>0</v>
      </c>
      <c r="K566" s="15">
        <v>0</v>
      </c>
      <c r="L566" s="15">
        <v>0</v>
      </c>
      <c r="M566" s="15">
        <v>0</v>
      </c>
      <c r="N566" s="15">
        <v>0</v>
      </c>
      <c r="O566" s="5">
        <v>1</v>
      </c>
    </row>
    <row r="567" spans="1:15" x14ac:dyDescent="0.3">
      <c r="A567" s="2" t="s">
        <v>1337</v>
      </c>
      <c r="B567" s="28" t="s">
        <v>4</v>
      </c>
      <c r="C567" s="3" t="s">
        <v>27</v>
      </c>
      <c r="D567" s="26" t="s">
        <v>1534</v>
      </c>
      <c r="E567" s="28" t="s">
        <v>25</v>
      </c>
      <c r="F567" s="5">
        <v>0</v>
      </c>
      <c r="G567" s="5">
        <v>0</v>
      </c>
      <c r="H567" s="5">
        <v>0</v>
      </c>
      <c r="I567" s="15">
        <v>0</v>
      </c>
      <c r="J567" s="15">
        <v>0</v>
      </c>
      <c r="K567" s="15">
        <v>0</v>
      </c>
      <c r="L567" s="15">
        <v>0</v>
      </c>
      <c r="M567" s="15">
        <v>0</v>
      </c>
      <c r="N567" s="15">
        <v>0</v>
      </c>
      <c r="O567" s="15">
        <v>0</v>
      </c>
    </row>
    <row r="568" spans="1:15" x14ac:dyDescent="0.3">
      <c r="A568" s="2" t="s">
        <v>1340</v>
      </c>
      <c r="B568" s="28" t="s">
        <v>4</v>
      </c>
      <c r="C568" s="3" t="s">
        <v>29</v>
      </c>
      <c r="D568" s="26" t="s">
        <v>1532</v>
      </c>
      <c r="E568" s="28" t="s">
        <v>30</v>
      </c>
      <c r="F568" s="5">
        <v>0</v>
      </c>
      <c r="G568" s="5">
        <v>0</v>
      </c>
      <c r="H568" s="5">
        <v>0</v>
      </c>
      <c r="I568" s="15">
        <v>0</v>
      </c>
      <c r="J568" s="15">
        <v>0</v>
      </c>
      <c r="K568" s="15">
        <v>0</v>
      </c>
      <c r="L568" s="15">
        <v>0</v>
      </c>
      <c r="M568" s="15">
        <v>0</v>
      </c>
      <c r="N568" s="15">
        <v>0</v>
      </c>
      <c r="O568" s="15">
        <v>0</v>
      </c>
    </row>
    <row r="569" spans="1:15" x14ac:dyDescent="0.3">
      <c r="A569" s="2" t="s">
        <v>1343</v>
      </c>
      <c r="B569" s="28" t="s">
        <v>4</v>
      </c>
      <c r="C569" s="3" t="s">
        <v>71</v>
      </c>
      <c r="D569" s="26" t="s">
        <v>1538</v>
      </c>
      <c r="E569" s="28" t="s">
        <v>6</v>
      </c>
      <c r="F569" s="5">
        <v>0</v>
      </c>
      <c r="G569" s="5">
        <v>0</v>
      </c>
      <c r="H569" s="5">
        <v>0</v>
      </c>
      <c r="I569" s="15">
        <v>0</v>
      </c>
      <c r="J569" s="15">
        <v>0</v>
      </c>
      <c r="K569" s="15">
        <v>0</v>
      </c>
      <c r="L569" s="15">
        <v>0</v>
      </c>
      <c r="M569" s="15">
        <v>0</v>
      </c>
      <c r="N569" s="15">
        <v>0</v>
      </c>
      <c r="O569" s="15">
        <v>0</v>
      </c>
    </row>
    <row r="570" spans="1:15" x14ac:dyDescent="0.3">
      <c r="A570" s="2" t="s">
        <v>1345</v>
      </c>
      <c r="B570" s="28" t="s">
        <v>4</v>
      </c>
      <c r="C570" s="3" t="s">
        <v>75</v>
      </c>
      <c r="D570" s="26" t="s">
        <v>1541</v>
      </c>
      <c r="E570" s="28" t="s">
        <v>19</v>
      </c>
      <c r="F570" s="5">
        <v>0</v>
      </c>
      <c r="G570" s="5">
        <v>0</v>
      </c>
      <c r="H570" s="5">
        <v>0</v>
      </c>
      <c r="I570" s="15">
        <v>0</v>
      </c>
      <c r="J570" s="15">
        <v>0</v>
      </c>
      <c r="K570" s="15">
        <v>0</v>
      </c>
      <c r="L570" s="15">
        <v>0</v>
      </c>
      <c r="M570" s="15">
        <v>0</v>
      </c>
      <c r="N570" s="15">
        <v>0</v>
      </c>
      <c r="O570" s="15">
        <v>0</v>
      </c>
    </row>
    <row r="571" spans="1:15" x14ac:dyDescent="0.3">
      <c r="A571" s="2" t="s">
        <v>1348</v>
      </c>
      <c r="B571" s="28" t="s">
        <v>4</v>
      </c>
      <c r="C571" s="3" t="s">
        <v>16</v>
      </c>
      <c r="D571" s="26" t="s">
        <v>1539</v>
      </c>
      <c r="E571" s="28" t="s">
        <v>9</v>
      </c>
      <c r="F571" s="5">
        <v>0</v>
      </c>
      <c r="G571" s="5">
        <v>0</v>
      </c>
      <c r="H571" s="5">
        <v>0</v>
      </c>
      <c r="I571" s="15">
        <v>0</v>
      </c>
      <c r="J571" s="15">
        <v>0</v>
      </c>
      <c r="K571" s="15">
        <v>0</v>
      </c>
      <c r="L571" s="15">
        <v>0</v>
      </c>
      <c r="M571" s="15">
        <v>0</v>
      </c>
      <c r="N571" s="15">
        <v>0</v>
      </c>
      <c r="O571" s="15">
        <v>0</v>
      </c>
    </row>
    <row r="572" spans="1:15" x14ac:dyDescent="0.3">
      <c r="A572" s="2" t="s">
        <v>1005</v>
      </c>
      <c r="B572" s="28" t="s">
        <v>4</v>
      </c>
      <c r="C572" s="3" t="s">
        <v>63</v>
      </c>
      <c r="D572" s="26" t="s">
        <v>1539</v>
      </c>
      <c r="E572" s="28" t="s">
        <v>64</v>
      </c>
      <c r="F572" s="5">
        <v>0</v>
      </c>
      <c r="G572" s="5">
        <v>0</v>
      </c>
      <c r="H572" s="5">
        <v>0</v>
      </c>
      <c r="I572" s="15">
        <v>0</v>
      </c>
      <c r="J572" s="15">
        <v>0</v>
      </c>
      <c r="K572" s="15">
        <v>0</v>
      </c>
      <c r="L572" s="15">
        <v>0</v>
      </c>
      <c r="M572" s="15">
        <v>0</v>
      </c>
      <c r="N572" s="15">
        <v>0</v>
      </c>
      <c r="O572" s="15">
        <v>0</v>
      </c>
    </row>
    <row r="573" spans="1:15" x14ac:dyDescent="0.3">
      <c r="A573" s="2" t="s">
        <v>860</v>
      </c>
      <c r="B573" s="28" t="s">
        <v>4</v>
      </c>
      <c r="C573" s="3" t="s">
        <v>21</v>
      </c>
      <c r="D573" s="26" t="s">
        <v>1540</v>
      </c>
      <c r="E573" s="28" t="s">
        <v>22</v>
      </c>
      <c r="F573" s="5">
        <v>0</v>
      </c>
      <c r="G573" s="5">
        <v>0</v>
      </c>
      <c r="H573" s="5">
        <v>0</v>
      </c>
      <c r="I573" s="15">
        <v>0</v>
      </c>
      <c r="J573" s="15">
        <v>0</v>
      </c>
      <c r="K573" s="15">
        <v>0</v>
      </c>
      <c r="L573" s="15">
        <v>0</v>
      </c>
      <c r="M573" s="15">
        <v>0</v>
      </c>
      <c r="N573" s="15">
        <v>0</v>
      </c>
      <c r="O573" s="15">
        <v>0</v>
      </c>
    </row>
    <row r="574" spans="1:15" x14ac:dyDescent="0.3">
      <c r="A574" s="2" t="s">
        <v>1019</v>
      </c>
      <c r="B574" s="28" t="s">
        <v>4</v>
      </c>
      <c r="C574" s="3" t="s">
        <v>39</v>
      </c>
      <c r="D574" s="26" t="s">
        <v>1533</v>
      </c>
      <c r="E574" s="28" t="s">
        <v>40</v>
      </c>
      <c r="F574" s="5">
        <v>0</v>
      </c>
      <c r="G574" s="5">
        <v>0</v>
      </c>
      <c r="H574" s="5">
        <v>0</v>
      </c>
      <c r="I574" s="15">
        <v>0</v>
      </c>
      <c r="J574" s="15">
        <v>0</v>
      </c>
      <c r="K574" s="15">
        <v>0</v>
      </c>
      <c r="L574" s="15">
        <v>0</v>
      </c>
      <c r="M574" s="15">
        <v>0</v>
      </c>
      <c r="N574" s="15">
        <v>0</v>
      </c>
      <c r="O574" s="15">
        <v>0</v>
      </c>
    </row>
    <row r="575" spans="1:15" x14ac:dyDescent="0.3">
      <c r="A575" s="2" t="s">
        <v>1011</v>
      </c>
      <c r="B575" s="28" t="s">
        <v>4</v>
      </c>
      <c r="C575" s="3" t="s">
        <v>92</v>
      </c>
      <c r="D575" s="26" t="s">
        <v>1535</v>
      </c>
      <c r="E575" s="28" t="s">
        <v>19</v>
      </c>
      <c r="F575" s="5">
        <v>0</v>
      </c>
      <c r="G575" s="5">
        <v>0</v>
      </c>
      <c r="H575" s="5">
        <v>0</v>
      </c>
      <c r="I575" s="15">
        <v>0</v>
      </c>
      <c r="J575" s="15">
        <v>0</v>
      </c>
      <c r="K575" s="15">
        <v>0</v>
      </c>
      <c r="L575" s="15">
        <v>0</v>
      </c>
      <c r="M575" s="15">
        <v>0</v>
      </c>
      <c r="N575" s="15">
        <v>0</v>
      </c>
      <c r="O575" s="15">
        <v>0</v>
      </c>
    </row>
    <row r="576" spans="1:15" x14ac:dyDescent="0.3">
      <c r="A576" s="2" t="s">
        <v>1077</v>
      </c>
      <c r="B576" s="28" t="s">
        <v>4</v>
      </c>
      <c r="C576" s="3" t="s">
        <v>77</v>
      </c>
      <c r="D576" s="26" t="s">
        <v>1538</v>
      </c>
      <c r="E576" s="28" t="s">
        <v>78</v>
      </c>
      <c r="F576" s="5">
        <v>0</v>
      </c>
      <c r="G576" s="5">
        <v>0</v>
      </c>
      <c r="H576" s="5">
        <v>0</v>
      </c>
      <c r="I576" s="15">
        <v>0</v>
      </c>
      <c r="J576" s="15">
        <v>0</v>
      </c>
      <c r="K576" s="15">
        <v>0</v>
      </c>
      <c r="L576" s="15">
        <v>0</v>
      </c>
      <c r="M576" s="15">
        <v>0</v>
      </c>
      <c r="N576" s="15">
        <v>0</v>
      </c>
      <c r="O576" s="15">
        <v>0</v>
      </c>
    </row>
    <row r="577" spans="1:15" x14ac:dyDescent="0.3">
      <c r="A577" s="2" t="s">
        <v>1067</v>
      </c>
      <c r="B577" s="28" t="s">
        <v>4</v>
      </c>
      <c r="C577" s="3" t="s">
        <v>1258</v>
      </c>
      <c r="D577" s="28" t="s">
        <v>1547</v>
      </c>
      <c r="E577" s="28" t="s">
        <v>97</v>
      </c>
      <c r="F577" s="5">
        <v>0</v>
      </c>
      <c r="G577" s="14">
        <v>0</v>
      </c>
      <c r="H577" s="14">
        <v>0</v>
      </c>
      <c r="I577" s="14">
        <v>0</v>
      </c>
      <c r="J577" s="14">
        <v>0</v>
      </c>
      <c r="K577" s="14">
        <v>0</v>
      </c>
      <c r="L577" s="14">
        <v>0</v>
      </c>
      <c r="M577" s="14">
        <v>0</v>
      </c>
      <c r="N577" s="14">
        <v>0</v>
      </c>
      <c r="O577" s="14">
        <v>0</v>
      </c>
    </row>
    <row r="578" spans="1:15" x14ac:dyDescent="0.3">
      <c r="A578" s="2" t="s">
        <v>863</v>
      </c>
      <c r="B578" s="28" t="s">
        <v>4</v>
      </c>
      <c r="C578" s="3" t="s">
        <v>122</v>
      </c>
      <c r="D578" s="26" t="s">
        <v>1551</v>
      </c>
      <c r="E578" s="28" t="s">
        <v>6</v>
      </c>
      <c r="F578" s="5">
        <v>0</v>
      </c>
      <c r="G578" s="5">
        <v>0</v>
      </c>
      <c r="H578" s="5">
        <v>0</v>
      </c>
      <c r="I578" s="15">
        <v>0</v>
      </c>
      <c r="J578" s="15">
        <v>0</v>
      </c>
      <c r="K578" s="15">
        <v>0</v>
      </c>
      <c r="L578" s="15">
        <v>0</v>
      </c>
      <c r="M578" s="15">
        <v>0</v>
      </c>
      <c r="N578" s="15">
        <v>0</v>
      </c>
      <c r="O578" s="15">
        <v>0</v>
      </c>
    </row>
    <row r="579" spans="1:15" x14ac:dyDescent="0.3">
      <c r="A579" s="2" t="s">
        <v>900</v>
      </c>
      <c r="B579" s="28" t="s">
        <v>4</v>
      </c>
      <c r="C579" s="3" t="s">
        <v>18</v>
      </c>
      <c r="D579" s="26" t="s">
        <v>1537</v>
      </c>
      <c r="E579" s="28" t="s">
        <v>19</v>
      </c>
      <c r="F579" s="5">
        <v>0</v>
      </c>
      <c r="G579" s="5">
        <v>0</v>
      </c>
      <c r="H579" s="5">
        <v>0</v>
      </c>
      <c r="I579" s="15">
        <v>0</v>
      </c>
      <c r="J579" s="15">
        <v>0</v>
      </c>
      <c r="K579" s="15">
        <v>0</v>
      </c>
      <c r="L579" s="15">
        <v>0</v>
      </c>
      <c r="M579" s="15">
        <v>0</v>
      </c>
      <c r="N579" s="15">
        <v>0</v>
      </c>
      <c r="O579" s="15">
        <v>0</v>
      </c>
    </row>
    <row r="580" spans="1:15" x14ac:dyDescent="0.3">
      <c r="A580" s="2" t="s">
        <v>987</v>
      </c>
      <c r="B580" s="28" t="s">
        <v>4</v>
      </c>
      <c r="C580" s="3" t="s">
        <v>129</v>
      </c>
      <c r="D580" s="26" t="s">
        <v>1535</v>
      </c>
      <c r="E580" s="28" t="s">
        <v>19</v>
      </c>
      <c r="F580" s="5">
        <v>0</v>
      </c>
      <c r="G580" s="5">
        <v>0</v>
      </c>
      <c r="H580" s="5">
        <v>0</v>
      </c>
      <c r="I580" s="15">
        <v>0</v>
      </c>
      <c r="J580" s="15">
        <v>0</v>
      </c>
      <c r="K580" s="15">
        <v>0</v>
      </c>
      <c r="L580" s="15">
        <v>0</v>
      </c>
      <c r="M580" s="15">
        <v>0</v>
      </c>
      <c r="N580" s="15">
        <v>0</v>
      </c>
      <c r="O580" s="5">
        <v>1</v>
      </c>
    </row>
    <row r="581" spans="1:15" x14ac:dyDescent="0.3">
      <c r="A581" s="2" t="s">
        <v>1373</v>
      </c>
      <c r="B581" s="28" t="s">
        <v>4</v>
      </c>
      <c r="C581" s="3" t="s">
        <v>86</v>
      </c>
      <c r="D581" s="26" t="s">
        <v>1547</v>
      </c>
      <c r="E581" s="28" t="s">
        <v>19</v>
      </c>
      <c r="F581" s="5">
        <v>0</v>
      </c>
      <c r="G581" s="5">
        <v>0</v>
      </c>
      <c r="H581" s="5">
        <v>0</v>
      </c>
      <c r="I581" s="15">
        <v>0</v>
      </c>
      <c r="J581" s="15">
        <v>0</v>
      </c>
      <c r="K581" s="15">
        <v>0</v>
      </c>
      <c r="L581" s="15">
        <v>0</v>
      </c>
      <c r="M581" s="15">
        <v>0</v>
      </c>
      <c r="N581" s="15">
        <v>0</v>
      </c>
      <c r="O581" s="15">
        <v>0</v>
      </c>
    </row>
    <row r="582" spans="1:15" x14ac:dyDescent="0.3">
      <c r="A582" s="2" t="s">
        <v>1376</v>
      </c>
      <c r="B582" s="28" t="s">
        <v>4</v>
      </c>
      <c r="C582" s="3" t="s">
        <v>34</v>
      </c>
      <c r="D582" s="26" t="s">
        <v>1537</v>
      </c>
      <c r="E582" s="28" t="s">
        <v>19</v>
      </c>
      <c r="F582" s="5">
        <v>0</v>
      </c>
      <c r="G582" s="5">
        <v>0</v>
      </c>
      <c r="H582" s="5">
        <v>0</v>
      </c>
      <c r="I582" s="15">
        <v>0</v>
      </c>
      <c r="J582" s="15">
        <v>0</v>
      </c>
      <c r="K582" s="15">
        <v>0</v>
      </c>
      <c r="L582" s="15">
        <v>0</v>
      </c>
      <c r="M582" s="15">
        <v>0</v>
      </c>
      <c r="N582" s="15">
        <v>0</v>
      </c>
      <c r="O582" s="15">
        <v>0</v>
      </c>
    </row>
    <row r="583" spans="1:15" x14ac:dyDescent="0.3">
      <c r="A583" s="2" t="s">
        <v>1379</v>
      </c>
      <c r="B583" s="28" t="s">
        <v>4</v>
      </c>
      <c r="C583" s="3" t="s">
        <v>73</v>
      </c>
      <c r="D583" s="26" t="s">
        <v>1549</v>
      </c>
      <c r="E583" s="28" t="s">
        <v>19</v>
      </c>
      <c r="F583" s="5">
        <v>0</v>
      </c>
      <c r="G583" s="5">
        <v>0</v>
      </c>
      <c r="H583" s="5">
        <v>0</v>
      </c>
      <c r="I583" s="15">
        <v>0</v>
      </c>
      <c r="J583" s="15">
        <v>0</v>
      </c>
      <c r="K583" s="15">
        <v>0</v>
      </c>
      <c r="L583" s="15">
        <v>0</v>
      </c>
      <c r="M583" s="15">
        <v>0</v>
      </c>
      <c r="N583" s="15">
        <v>0</v>
      </c>
      <c r="O583" s="15">
        <v>0</v>
      </c>
    </row>
    <row r="584" spans="1:15" x14ac:dyDescent="0.3">
      <c r="A584" s="2" t="s">
        <v>1382</v>
      </c>
      <c r="B584" s="28" t="s">
        <v>4</v>
      </c>
      <c r="C584" s="3" t="s">
        <v>124</v>
      </c>
      <c r="D584" s="26" t="s">
        <v>1538</v>
      </c>
      <c r="E584" s="28" t="s">
        <v>64</v>
      </c>
      <c r="F584" s="5">
        <v>0</v>
      </c>
      <c r="G584" s="5">
        <v>0</v>
      </c>
      <c r="H584" s="5">
        <v>0</v>
      </c>
      <c r="I584" s="15">
        <v>0</v>
      </c>
      <c r="J584" s="15">
        <v>0</v>
      </c>
      <c r="K584" s="15">
        <v>0</v>
      </c>
      <c r="L584" s="15">
        <v>0</v>
      </c>
      <c r="M584" s="15">
        <v>0</v>
      </c>
      <c r="N584" s="15">
        <v>0</v>
      </c>
      <c r="O584" s="5">
        <v>1</v>
      </c>
    </row>
    <row r="585" spans="1:15" x14ac:dyDescent="0.3">
      <c r="A585" s="2" t="s">
        <v>1385</v>
      </c>
      <c r="B585" s="28" t="s">
        <v>4</v>
      </c>
      <c r="C585" s="3" t="s">
        <v>58</v>
      </c>
      <c r="D585" s="26" t="s">
        <v>1539</v>
      </c>
      <c r="E585" s="28" t="s">
        <v>9</v>
      </c>
      <c r="F585" s="5">
        <v>0</v>
      </c>
      <c r="G585" s="5">
        <v>0</v>
      </c>
      <c r="H585" s="5">
        <v>0</v>
      </c>
      <c r="I585" s="15">
        <v>0</v>
      </c>
      <c r="J585" s="15">
        <v>0</v>
      </c>
      <c r="K585" s="15">
        <v>0</v>
      </c>
      <c r="L585" s="15">
        <v>0</v>
      </c>
      <c r="M585" s="15">
        <v>0</v>
      </c>
      <c r="N585" s="15">
        <v>0</v>
      </c>
      <c r="O585" s="15">
        <v>0</v>
      </c>
    </row>
    <row r="586" spans="1:15" x14ac:dyDescent="0.3">
      <c r="A586" s="2" t="s">
        <v>1387</v>
      </c>
      <c r="B586" s="28" t="s">
        <v>4</v>
      </c>
      <c r="C586" s="3" t="s">
        <v>150</v>
      </c>
      <c r="D586" s="26" t="s">
        <v>1537</v>
      </c>
      <c r="E586" s="28" t="s">
        <v>64</v>
      </c>
      <c r="F586" s="5">
        <v>0</v>
      </c>
      <c r="G586" s="5">
        <v>0</v>
      </c>
      <c r="H586" s="5">
        <v>0</v>
      </c>
      <c r="I586" s="15">
        <v>0</v>
      </c>
      <c r="J586" s="15">
        <v>0</v>
      </c>
      <c r="K586" s="15">
        <v>0</v>
      </c>
      <c r="L586" s="15">
        <v>0</v>
      </c>
      <c r="M586" s="15">
        <v>0</v>
      </c>
      <c r="N586" s="15">
        <v>0</v>
      </c>
      <c r="O586" s="5">
        <v>1</v>
      </c>
    </row>
    <row r="587" spans="1:15" x14ac:dyDescent="0.3">
      <c r="A587" s="2" t="s">
        <v>1390</v>
      </c>
      <c r="B587" s="28" t="s">
        <v>4</v>
      </c>
      <c r="C587" s="3" t="s">
        <v>94</v>
      </c>
      <c r="D587" s="26" t="s">
        <v>1548</v>
      </c>
      <c r="E587" s="28" t="s">
        <v>69</v>
      </c>
      <c r="F587" s="5">
        <v>0</v>
      </c>
      <c r="G587" s="5">
        <v>0</v>
      </c>
      <c r="H587" s="5">
        <v>0</v>
      </c>
      <c r="I587" s="15">
        <v>0</v>
      </c>
      <c r="J587" s="15">
        <v>0</v>
      </c>
      <c r="K587" s="15">
        <v>0</v>
      </c>
      <c r="L587" s="15">
        <v>0</v>
      </c>
      <c r="M587" s="15">
        <v>0</v>
      </c>
      <c r="N587" s="15">
        <v>0</v>
      </c>
      <c r="O587" s="15">
        <v>0</v>
      </c>
    </row>
    <row r="588" spans="1:15" x14ac:dyDescent="0.3">
      <c r="A588" s="2" t="s">
        <v>1393</v>
      </c>
      <c r="B588" s="28" t="s">
        <v>4</v>
      </c>
      <c r="C588" s="3" t="s">
        <v>68</v>
      </c>
      <c r="D588" s="26" t="s">
        <v>1545</v>
      </c>
      <c r="E588" s="28" t="s">
        <v>69</v>
      </c>
      <c r="F588" s="5">
        <v>0</v>
      </c>
      <c r="G588" s="5">
        <v>0</v>
      </c>
      <c r="H588" s="5">
        <v>0</v>
      </c>
      <c r="I588" s="15">
        <v>0</v>
      </c>
      <c r="J588" s="15">
        <v>0</v>
      </c>
      <c r="K588" s="15">
        <v>0</v>
      </c>
      <c r="L588" s="15">
        <v>0</v>
      </c>
      <c r="M588" s="15">
        <v>0</v>
      </c>
      <c r="N588" s="15">
        <v>0</v>
      </c>
      <c r="O588" s="15">
        <v>0</v>
      </c>
    </row>
    <row r="589" spans="1:15" x14ac:dyDescent="0.3">
      <c r="A589" s="2" t="s">
        <v>1396</v>
      </c>
      <c r="B589" s="28" t="s">
        <v>4</v>
      </c>
      <c r="C589" s="3" t="s">
        <v>80</v>
      </c>
      <c r="D589" s="26" t="s">
        <v>1539</v>
      </c>
      <c r="E589" s="28" t="s">
        <v>64</v>
      </c>
      <c r="F589" s="5">
        <v>0</v>
      </c>
      <c r="G589" s="5">
        <v>0</v>
      </c>
      <c r="H589" s="5">
        <v>0</v>
      </c>
      <c r="I589" s="15">
        <v>0</v>
      </c>
      <c r="J589" s="15">
        <v>0</v>
      </c>
      <c r="K589" s="15">
        <v>0</v>
      </c>
      <c r="L589" s="15">
        <v>0</v>
      </c>
      <c r="M589" s="15">
        <v>0</v>
      </c>
      <c r="N589" s="15">
        <v>0</v>
      </c>
      <c r="O589" s="15">
        <v>0</v>
      </c>
    </row>
    <row r="590" spans="1:15" x14ac:dyDescent="0.3">
      <c r="A590" s="2" t="s">
        <v>1399</v>
      </c>
      <c r="B590" s="28" t="s">
        <v>4</v>
      </c>
      <c r="C590" s="3" t="s">
        <v>12</v>
      </c>
      <c r="D590" s="26" t="s">
        <v>1537</v>
      </c>
      <c r="E590" s="28" t="s">
        <v>9</v>
      </c>
      <c r="F590" s="5">
        <v>0</v>
      </c>
      <c r="G590" s="5">
        <v>0</v>
      </c>
      <c r="H590" s="5">
        <v>0</v>
      </c>
      <c r="I590" s="15">
        <v>0</v>
      </c>
      <c r="J590" s="15">
        <v>0</v>
      </c>
      <c r="K590" s="15">
        <v>0</v>
      </c>
      <c r="L590" s="15">
        <v>0</v>
      </c>
      <c r="M590" s="15">
        <v>0</v>
      </c>
      <c r="N590" s="15">
        <v>0</v>
      </c>
      <c r="O590" s="15">
        <v>0</v>
      </c>
    </row>
    <row r="591" spans="1:15" x14ac:dyDescent="0.3">
      <c r="A591" s="2" t="s">
        <v>1401</v>
      </c>
      <c r="B591" s="28" t="s">
        <v>4</v>
      </c>
      <c r="C591" s="3" t="s">
        <v>82</v>
      </c>
      <c r="D591" s="26" t="s">
        <v>1534</v>
      </c>
      <c r="E591" s="28" t="s">
        <v>6</v>
      </c>
      <c r="F591" s="5">
        <v>0</v>
      </c>
      <c r="G591" s="5">
        <v>0</v>
      </c>
      <c r="H591" s="5">
        <v>0</v>
      </c>
      <c r="I591" s="15">
        <v>0</v>
      </c>
      <c r="J591" s="15">
        <v>0</v>
      </c>
      <c r="K591" s="15">
        <v>0</v>
      </c>
      <c r="L591" s="15">
        <v>0</v>
      </c>
      <c r="M591" s="15">
        <v>0</v>
      </c>
      <c r="N591" s="15">
        <v>0</v>
      </c>
      <c r="O591" s="15">
        <v>0</v>
      </c>
    </row>
    <row r="592" spans="1:15" x14ac:dyDescent="0.3">
      <c r="A592" s="2" t="s">
        <v>1403</v>
      </c>
      <c r="B592" s="28" t="s">
        <v>4</v>
      </c>
      <c r="C592" s="3" t="s">
        <v>60</v>
      </c>
      <c r="D592" s="26" t="s">
        <v>1539</v>
      </c>
      <c r="E592" s="28" t="s">
        <v>61</v>
      </c>
      <c r="F592" s="5">
        <v>0</v>
      </c>
      <c r="G592" s="5">
        <v>0</v>
      </c>
      <c r="H592" s="5">
        <v>0</v>
      </c>
      <c r="I592" s="15">
        <v>0</v>
      </c>
      <c r="J592" s="15">
        <v>0</v>
      </c>
      <c r="K592" s="15">
        <v>0</v>
      </c>
      <c r="L592" s="15">
        <v>0</v>
      </c>
      <c r="M592" s="15">
        <v>0</v>
      </c>
      <c r="N592" s="15">
        <v>0</v>
      </c>
      <c r="O592" s="15">
        <v>0</v>
      </c>
    </row>
    <row r="593" spans="1:15" x14ac:dyDescent="0.3">
      <c r="A593" s="2" t="s">
        <v>1406</v>
      </c>
      <c r="B593" s="28" t="s">
        <v>4</v>
      </c>
      <c r="C593" s="3" t="s">
        <v>50</v>
      </c>
      <c r="D593" s="26" t="s">
        <v>1544</v>
      </c>
      <c r="E593" s="28" t="s">
        <v>6</v>
      </c>
      <c r="F593" s="5">
        <v>0</v>
      </c>
      <c r="G593" s="5">
        <v>0</v>
      </c>
      <c r="H593" s="5">
        <v>0</v>
      </c>
      <c r="I593" s="15">
        <v>0</v>
      </c>
      <c r="J593" s="15">
        <v>0</v>
      </c>
      <c r="K593" s="15">
        <v>0</v>
      </c>
      <c r="L593" s="15">
        <v>0</v>
      </c>
      <c r="M593" s="15">
        <v>0</v>
      </c>
      <c r="N593" s="15">
        <v>0</v>
      </c>
      <c r="O593" s="15">
        <v>0</v>
      </c>
    </row>
    <row r="594" spans="1:15" x14ac:dyDescent="0.3">
      <c r="A594" s="2" t="s">
        <v>1409</v>
      </c>
      <c r="B594" s="28" t="s">
        <v>4</v>
      </c>
      <c r="C594" s="3" t="s">
        <v>144</v>
      </c>
      <c r="D594" s="26" t="s">
        <v>1537</v>
      </c>
      <c r="E594" s="28" t="s">
        <v>6</v>
      </c>
      <c r="F594" s="5">
        <v>0</v>
      </c>
      <c r="G594" s="5">
        <v>0</v>
      </c>
      <c r="H594" s="5">
        <v>0</v>
      </c>
      <c r="I594" s="15">
        <v>0</v>
      </c>
      <c r="J594" s="15">
        <v>0</v>
      </c>
      <c r="K594" s="15">
        <v>0</v>
      </c>
      <c r="L594" s="15">
        <v>0</v>
      </c>
      <c r="M594" s="15">
        <v>0</v>
      </c>
      <c r="N594" s="15">
        <v>0</v>
      </c>
      <c r="O594" s="15">
        <v>0</v>
      </c>
    </row>
    <row r="595" spans="1:15" x14ac:dyDescent="0.3">
      <c r="A595" s="2" t="s">
        <v>1412</v>
      </c>
      <c r="B595" s="28" t="s">
        <v>4</v>
      </c>
      <c r="C595" s="3" t="s">
        <v>104</v>
      </c>
      <c r="D595" s="26" t="s">
        <v>1539</v>
      </c>
      <c r="E595" s="28" t="s">
        <v>64</v>
      </c>
      <c r="F595" s="5">
        <v>0</v>
      </c>
      <c r="G595" s="5">
        <v>0</v>
      </c>
      <c r="H595" s="5">
        <v>0</v>
      </c>
      <c r="I595" s="15">
        <v>0</v>
      </c>
      <c r="J595" s="15">
        <v>0</v>
      </c>
      <c r="K595" s="15">
        <v>0</v>
      </c>
      <c r="L595" s="15">
        <v>0</v>
      </c>
      <c r="M595" s="15">
        <v>0</v>
      </c>
      <c r="N595" s="15">
        <v>0</v>
      </c>
      <c r="O595" s="15">
        <v>0</v>
      </c>
    </row>
    <row r="596" spans="1:15" x14ac:dyDescent="0.3">
      <c r="A596" s="2" t="s">
        <v>1414</v>
      </c>
      <c r="B596" s="28" t="s">
        <v>4</v>
      </c>
      <c r="C596" s="3" t="s">
        <v>1262</v>
      </c>
      <c r="D596" s="28" t="s">
        <v>1559</v>
      </c>
      <c r="E596" s="28" t="s">
        <v>64</v>
      </c>
      <c r="F596" s="15">
        <v>0</v>
      </c>
      <c r="G596" s="14">
        <v>0</v>
      </c>
      <c r="H596" s="14">
        <v>0</v>
      </c>
      <c r="I596" s="14">
        <v>0</v>
      </c>
      <c r="J596" s="14">
        <v>0</v>
      </c>
      <c r="K596" s="14">
        <v>0</v>
      </c>
      <c r="L596" s="14">
        <v>0</v>
      </c>
      <c r="M596" s="14">
        <v>0</v>
      </c>
      <c r="N596" s="14">
        <v>0</v>
      </c>
      <c r="O596" s="5">
        <v>1</v>
      </c>
    </row>
    <row r="597" spans="1:15" x14ac:dyDescent="0.3">
      <c r="A597" s="2" t="s">
        <v>1417</v>
      </c>
      <c r="B597" s="28" t="s">
        <v>4</v>
      </c>
      <c r="C597" s="3" t="s">
        <v>136</v>
      </c>
      <c r="D597" s="26" t="s">
        <v>1538</v>
      </c>
      <c r="E597" s="28" t="s">
        <v>9</v>
      </c>
      <c r="F597" s="5">
        <v>0</v>
      </c>
      <c r="G597" s="5">
        <v>0</v>
      </c>
      <c r="H597" s="5">
        <v>0</v>
      </c>
      <c r="I597" s="15">
        <v>0</v>
      </c>
      <c r="J597" s="15">
        <v>0</v>
      </c>
      <c r="K597" s="15">
        <v>0</v>
      </c>
      <c r="L597" s="15">
        <v>0</v>
      </c>
      <c r="M597" s="15">
        <v>0</v>
      </c>
      <c r="N597" s="15">
        <v>0</v>
      </c>
      <c r="O597" s="5">
        <v>2</v>
      </c>
    </row>
    <row r="598" spans="1:15" x14ac:dyDescent="0.3">
      <c r="A598" s="2" t="s">
        <v>1420</v>
      </c>
      <c r="B598" s="28" t="s">
        <v>4</v>
      </c>
      <c r="C598" s="3" t="s">
        <v>120</v>
      </c>
      <c r="D598" s="26" t="s">
        <v>1535</v>
      </c>
      <c r="E598" s="28" t="s">
        <v>6</v>
      </c>
      <c r="F598" s="5">
        <v>0</v>
      </c>
      <c r="G598" s="5">
        <v>0</v>
      </c>
      <c r="H598" s="5">
        <v>0</v>
      </c>
      <c r="I598" s="15">
        <v>0</v>
      </c>
      <c r="J598" s="15">
        <v>0</v>
      </c>
      <c r="K598" s="15">
        <v>0</v>
      </c>
      <c r="L598" s="15">
        <v>0</v>
      </c>
      <c r="M598" s="15">
        <v>0</v>
      </c>
      <c r="N598" s="15">
        <v>0</v>
      </c>
      <c r="O598" s="15">
        <v>0</v>
      </c>
    </row>
    <row r="599" spans="1:15" x14ac:dyDescent="0.3">
      <c r="A599" s="2" t="s">
        <v>1423</v>
      </c>
      <c r="B599" s="28" t="s">
        <v>4</v>
      </c>
      <c r="C599" s="3" t="s">
        <v>158</v>
      </c>
      <c r="D599" s="26" t="s">
        <v>1544</v>
      </c>
      <c r="E599" s="28" t="s">
        <v>19</v>
      </c>
      <c r="F599" s="5">
        <v>0</v>
      </c>
      <c r="G599" s="5">
        <v>0</v>
      </c>
      <c r="H599" s="5">
        <v>0</v>
      </c>
      <c r="I599" s="15">
        <v>0</v>
      </c>
      <c r="J599" s="15">
        <v>0</v>
      </c>
      <c r="K599" s="15">
        <v>0</v>
      </c>
      <c r="L599" s="15">
        <v>0</v>
      </c>
      <c r="M599" s="15">
        <v>0</v>
      </c>
      <c r="N599" s="15">
        <v>0</v>
      </c>
      <c r="O599" s="15">
        <v>0</v>
      </c>
    </row>
    <row r="600" spans="1:15" x14ac:dyDescent="0.3">
      <c r="A600" s="2" t="s">
        <v>1425</v>
      </c>
      <c r="B600" s="28" t="s">
        <v>4</v>
      </c>
      <c r="C600" s="3" t="s">
        <v>11</v>
      </c>
      <c r="D600" s="26" t="s">
        <v>1536</v>
      </c>
      <c r="E600" s="28" t="s">
        <v>9</v>
      </c>
      <c r="F600" s="5">
        <v>0</v>
      </c>
      <c r="G600" s="5">
        <v>0</v>
      </c>
      <c r="H600" s="5">
        <v>0</v>
      </c>
      <c r="I600" s="15">
        <v>0</v>
      </c>
      <c r="J600" s="15">
        <v>0</v>
      </c>
      <c r="K600" s="15">
        <v>0</v>
      </c>
      <c r="L600" s="15">
        <v>0</v>
      </c>
      <c r="M600" s="15">
        <v>0</v>
      </c>
      <c r="N600" s="15">
        <v>0</v>
      </c>
      <c r="O600" s="15">
        <v>0</v>
      </c>
    </row>
    <row r="601" spans="1:15" x14ac:dyDescent="0.3">
      <c r="A601" s="2" t="s">
        <v>1428</v>
      </c>
      <c r="B601" s="28" t="s">
        <v>4</v>
      </c>
      <c r="C601" s="3" t="s">
        <v>131</v>
      </c>
      <c r="D601" s="26" t="s">
        <v>1540</v>
      </c>
      <c r="E601" s="28" t="s">
        <v>19</v>
      </c>
      <c r="F601" s="5">
        <v>0</v>
      </c>
      <c r="G601" s="5">
        <v>0</v>
      </c>
      <c r="H601" s="5">
        <v>0</v>
      </c>
      <c r="I601" s="15">
        <v>0</v>
      </c>
      <c r="J601" s="15">
        <v>0</v>
      </c>
      <c r="K601" s="15">
        <v>0</v>
      </c>
      <c r="L601" s="15">
        <v>0</v>
      </c>
      <c r="M601" s="15">
        <v>0</v>
      </c>
      <c r="N601" s="15">
        <v>0</v>
      </c>
      <c r="O601" s="15">
        <v>0</v>
      </c>
    </row>
    <row r="602" spans="1:15" x14ac:dyDescent="0.3">
      <c r="A602" s="2" t="s">
        <v>1431</v>
      </c>
      <c r="B602" s="28" t="s">
        <v>4</v>
      </c>
      <c r="C602" s="3" t="s">
        <v>148</v>
      </c>
      <c r="D602" s="26" t="s">
        <v>1538</v>
      </c>
      <c r="E602" s="28" t="s">
        <v>9</v>
      </c>
      <c r="F602" s="5">
        <v>0</v>
      </c>
      <c r="G602" s="5">
        <v>0</v>
      </c>
      <c r="H602" s="5">
        <v>0</v>
      </c>
      <c r="I602" s="15">
        <v>0</v>
      </c>
      <c r="J602" s="15">
        <v>0</v>
      </c>
      <c r="K602" s="15">
        <v>0</v>
      </c>
      <c r="L602" s="15">
        <v>0</v>
      </c>
      <c r="M602" s="15">
        <v>0</v>
      </c>
      <c r="N602" s="15">
        <v>0</v>
      </c>
      <c r="O602" s="15">
        <v>0</v>
      </c>
    </row>
    <row r="603" spans="1:15" x14ac:dyDescent="0.3">
      <c r="A603" s="2" t="s">
        <v>1434</v>
      </c>
      <c r="B603" s="28" t="s">
        <v>4</v>
      </c>
      <c r="C603" s="3" t="s">
        <v>66</v>
      </c>
      <c r="D603" s="26" t="s">
        <v>1535</v>
      </c>
      <c r="E603" s="28" t="s">
        <v>19</v>
      </c>
      <c r="F603" s="5">
        <v>0</v>
      </c>
      <c r="G603" s="5">
        <v>0</v>
      </c>
      <c r="H603" s="5">
        <v>0</v>
      </c>
      <c r="I603" s="15">
        <v>0</v>
      </c>
      <c r="J603" s="15">
        <v>0</v>
      </c>
      <c r="K603" s="15">
        <v>0</v>
      </c>
      <c r="L603" s="15">
        <v>0</v>
      </c>
      <c r="M603" s="15">
        <v>0</v>
      </c>
      <c r="N603" s="15">
        <v>0</v>
      </c>
      <c r="O603" s="15">
        <v>0</v>
      </c>
    </row>
    <row r="604" spans="1:15" x14ac:dyDescent="0.3">
      <c r="A604" s="2" t="s">
        <v>1437</v>
      </c>
      <c r="B604" s="28" t="s">
        <v>4</v>
      </c>
      <c r="C604" s="3" t="s">
        <v>116</v>
      </c>
      <c r="D604" s="26" t="s">
        <v>1544</v>
      </c>
      <c r="E604" s="28" t="s">
        <v>19</v>
      </c>
      <c r="F604" s="5">
        <v>0</v>
      </c>
      <c r="G604" s="5">
        <v>0</v>
      </c>
      <c r="H604" s="5">
        <v>0</v>
      </c>
      <c r="I604" s="15">
        <v>0</v>
      </c>
      <c r="J604" s="15">
        <v>0</v>
      </c>
      <c r="K604" s="15">
        <v>0</v>
      </c>
      <c r="L604" s="15">
        <v>0</v>
      </c>
      <c r="M604" s="15">
        <v>0</v>
      </c>
      <c r="N604" s="15">
        <v>0</v>
      </c>
      <c r="O604" s="15">
        <v>0</v>
      </c>
    </row>
    <row r="605" spans="1:15" x14ac:dyDescent="0.3">
      <c r="A605" s="2" t="s">
        <v>1439</v>
      </c>
      <c r="B605" s="28" t="s">
        <v>4</v>
      </c>
      <c r="C605" s="3" t="s">
        <v>146</v>
      </c>
      <c r="D605" s="26" t="s">
        <v>1549</v>
      </c>
      <c r="E605" s="28" t="s">
        <v>64</v>
      </c>
      <c r="F605" s="5">
        <v>0</v>
      </c>
      <c r="G605" s="5">
        <v>0</v>
      </c>
      <c r="H605" s="5">
        <v>0</v>
      </c>
      <c r="I605" s="15">
        <v>0</v>
      </c>
      <c r="J605" s="15">
        <v>0</v>
      </c>
      <c r="K605" s="15">
        <v>0</v>
      </c>
      <c r="L605" s="15">
        <v>0</v>
      </c>
      <c r="M605" s="15">
        <v>0</v>
      </c>
      <c r="N605" s="15">
        <v>0</v>
      </c>
      <c r="O605" s="5">
        <v>1</v>
      </c>
    </row>
    <row r="606" spans="1:15" x14ac:dyDescent="0.3">
      <c r="A606" s="2" t="s">
        <v>1441</v>
      </c>
      <c r="B606" s="28" t="s">
        <v>4</v>
      </c>
      <c r="C606" s="3" t="s">
        <v>102</v>
      </c>
      <c r="D606" s="26" t="s">
        <v>1534</v>
      </c>
      <c r="E606" s="28" t="s">
        <v>61</v>
      </c>
      <c r="F606" s="5">
        <v>0</v>
      </c>
      <c r="G606" s="5">
        <v>0</v>
      </c>
      <c r="H606" s="5">
        <v>0</v>
      </c>
      <c r="I606" s="15">
        <v>0</v>
      </c>
      <c r="J606" s="15">
        <v>0</v>
      </c>
      <c r="K606" s="15">
        <v>0</v>
      </c>
      <c r="L606" s="15">
        <v>0</v>
      </c>
      <c r="M606" s="15">
        <v>0</v>
      </c>
      <c r="N606" s="15">
        <v>0</v>
      </c>
      <c r="O606" s="15">
        <v>0</v>
      </c>
    </row>
    <row r="607" spans="1:15" x14ac:dyDescent="0.3">
      <c r="A607" s="2" t="s">
        <v>1443</v>
      </c>
      <c r="B607" s="28" t="s">
        <v>4</v>
      </c>
      <c r="C607" s="3" t="s">
        <v>1260</v>
      </c>
      <c r="D607" s="28" t="s">
        <v>1533</v>
      </c>
      <c r="E607" s="28" t="s">
        <v>296</v>
      </c>
      <c r="F607" s="5">
        <v>0</v>
      </c>
      <c r="G607" s="14">
        <v>0</v>
      </c>
      <c r="H607" s="14">
        <v>0</v>
      </c>
      <c r="I607" s="14">
        <v>0</v>
      </c>
      <c r="J607" s="14">
        <v>0</v>
      </c>
      <c r="K607" s="14">
        <v>0</v>
      </c>
      <c r="L607" s="14">
        <v>0</v>
      </c>
      <c r="M607" s="14">
        <v>0</v>
      </c>
      <c r="N607" s="14">
        <v>0</v>
      </c>
      <c r="O607" s="14">
        <v>0</v>
      </c>
    </row>
    <row r="608" spans="1:15" x14ac:dyDescent="0.3">
      <c r="A608" s="2" t="s">
        <v>1445</v>
      </c>
      <c r="B608" s="28" t="s">
        <v>4</v>
      </c>
      <c r="C608" s="3" t="s">
        <v>112</v>
      </c>
      <c r="D608" s="26" t="s">
        <v>1533</v>
      </c>
      <c r="E608" s="28" t="s">
        <v>64</v>
      </c>
      <c r="F608" s="5">
        <v>0</v>
      </c>
      <c r="G608" s="5">
        <v>0</v>
      </c>
      <c r="H608" s="5">
        <v>0</v>
      </c>
      <c r="I608" s="15">
        <v>0</v>
      </c>
      <c r="J608" s="15">
        <v>0</v>
      </c>
      <c r="K608" s="15">
        <v>0</v>
      </c>
      <c r="L608" s="15">
        <v>0</v>
      </c>
      <c r="M608" s="15">
        <v>0</v>
      </c>
      <c r="N608" s="15">
        <v>0</v>
      </c>
      <c r="O608" s="5">
        <v>1</v>
      </c>
    </row>
    <row r="609" spans="1:15" x14ac:dyDescent="0.3">
      <c r="A609" s="2" t="s">
        <v>1447</v>
      </c>
      <c r="B609" s="28" t="s">
        <v>4</v>
      </c>
      <c r="C609" s="3" t="s">
        <v>96</v>
      </c>
      <c r="D609" s="26" t="s">
        <v>1533</v>
      </c>
      <c r="E609" s="28" t="s">
        <v>97</v>
      </c>
      <c r="F609" s="5">
        <v>0</v>
      </c>
      <c r="G609" s="5">
        <v>0</v>
      </c>
      <c r="H609" s="5">
        <v>0</v>
      </c>
      <c r="I609" s="15">
        <v>0</v>
      </c>
      <c r="J609" s="15">
        <v>0</v>
      </c>
      <c r="K609" s="15">
        <v>0</v>
      </c>
      <c r="L609" s="15">
        <v>0</v>
      </c>
      <c r="M609" s="15">
        <v>0</v>
      </c>
      <c r="N609" s="15">
        <v>0</v>
      </c>
      <c r="O609" s="15">
        <v>0</v>
      </c>
    </row>
    <row r="610" spans="1:15" x14ac:dyDescent="0.3">
      <c r="A610" s="2" t="s">
        <v>1450</v>
      </c>
      <c r="B610" s="28" t="s">
        <v>4</v>
      </c>
      <c r="C610" s="3" t="s">
        <v>108</v>
      </c>
      <c r="D610" s="26" t="s">
        <v>1541</v>
      </c>
      <c r="E610" s="28" t="s">
        <v>64</v>
      </c>
      <c r="F610" s="5">
        <v>0</v>
      </c>
      <c r="G610" s="5">
        <v>0</v>
      </c>
      <c r="H610" s="5">
        <v>0</v>
      </c>
      <c r="I610" s="15">
        <v>0</v>
      </c>
      <c r="J610" s="15">
        <v>0</v>
      </c>
      <c r="K610" s="15">
        <v>0</v>
      </c>
      <c r="L610" s="15">
        <v>0</v>
      </c>
      <c r="M610" s="15">
        <v>0</v>
      </c>
      <c r="N610" s="15">
        <v>0</v>
      </c>
      <c r="O610" s="15">
        <v>0</v>
      </c>
    </row>
    <row r="611" spans="1:15" x14ac:dyDescent="0.3">
      <c r="A611" s="2" t="s">
        <v>1452</v>
      </c>
      <c r="B611" s="28" t="s">
        <v>4</v>
      </c>
      <c r="C611" s="3" t="s">
        <v>84</v>
      </c>
      <c r="D611" s="26" t="s">
        <v>1546</v>
      </c>
      <c r="E611" s="28" t="s">
        <v>64</v>
      </c>
      <c r="F611" s="5">
        <v>0</v>
      </c>
      <c r="G611" s="5">
        <v>0</v>
      </c>
      <c r="H611" s="5">
        <v>0</v>
      </c>
      <c r="I611" s="15">
        <v>0</v>
      </c>
      <c r="J611" s="15">
        <v>0</v>
      </c>
      <c r="K611" s="15">
        <v>0</v>
      </c>
      <c r="L611" s="15">
        <v>0</v>
      </c>
      <c r="M611" s="15">
        <v>0</v>
      </c>
      <c r="N611" s="15">
        <v>0</v>
      </c>
      <c r="O611" s="15">
        <v>0</v>
      </c>
    </row>
    <row r="612" spans="1:15" x14ac:dyDescent="0.3">
      <c r="A612" s="2" t="s">
        <v>1455</v>
      </c>
      <c r="B612" s="28" t="s">
        <v>4</v>
      </c>
      <c r="C612" s="3" t="s">
        <v>45</v>
      </c>
      <c r="D612" s="26" t="s">
        <v>1532</v>
      </c>
      <c r="E612" s="28" t="s">
        <v>43</v>
      </c>
      <c r="F612" s="5">
        <v>0</v>
      </c>
      <c r="G612" s="5">
        <v>0</v>
      </c>
      <c r="H612" s="5">
        <v>0</v>
      </c>
      <c r="I612" s="15">
        <v>0</v>
      </c>
      <c r="J612" s="15">
        <v>0</v>
      </c>
      <c r="K612" s="15">
        <v>0</v>
      </c>
      <c r="L612" s="15">
        <v>0</v>
      </c>
      <c r="M612" s="15">
        <v>0</v>
      </c>
      <c r="N612" s="15">
        <v>0</v>
      </c>
      <c r="O612" s="15">
        <v>0</v>
      </c>
    </row>
    <row r="613" spans="1:15" x14ac:dyDescent="0.3">
      <c r="A613" s="2" t="s">
        <v>1457</v>
      </c>
      <c r="B613" s="28" t="s">
        <v>4</v>
      </c>
      <c r="C613" s="3" t="s">
        <v>1256</v>
      </c>
      <c r="D613" s="28" t="s">
        <v>1537</v>
      </c>
      <c r="E613" s="28" t="s">
        <v>561</v>
      </c>
      <c r="F613" s="5">
        <v>0</v>
      </c>
      <c r="G613" s="14">
        <v>0</v>
      </c>
      <c r="H613" s="14">
        <v>0</v>
      </c>
      <c r="I613" s="14">
        <v>0</v>
      </c>
      <c r="J613" s="14">
        <v>0</v>
      </c>
      <c r="K613" s="14">
        <v>0</v>
      </c>
      <c r="L613" s="14">
        <v>0</v>
      </c>
      <c r="M613" s="14">
        <v>0</v>
      </c>
      <c r="N613" s="14">
        <v>0</v>
      </c>
      <c r="O613" s="14">
        <v>0</v>
      </c>
    </row>
    <row r="614" spans="1:15" x14ac:dyDescent="0.3">
      <c r="A614" s="2" t="s">
        <v>1459</v>
      </c>
      <c r="B614" s="28" t="s">
        <v>4</v>
      </c>
      <c r="C614" s="3" t="s">
        <v>24</v>
      </c>
      <c r="D614" s="26" t="s">
        <v>1532</v>
      </c>
      <c r="E614" s="28" t="s">
        <v>25</v>
      </c>
      <c r="F614" s="5">
        <v>0</v>
      </c>
      <c r="G614" s="5">
        <v>0</v>
      </c>
      <c r="H614" s="5">
        <v>0</v>
      </c>
      <c r="I614" s="15">
        <v>0</v>
      </c>
      <c r="J614" s="15">
        <v>0</v>
      </c>
      <c r="K614" s="15">
        <v>0</v>
      </c>
      <c r="L614" s="15">
        <v>0</v>
      </c>
      <c r="M614" s="15">
        <v>0</v>
      </c>
      <c r="N614" s="15">
        <v>0</v>
      </c>
      <c r="O614" s="15">
        <v>0</v>
      </c>
    </row>
    <row r="615" spans="1:15" x14ac:dyDescent="0.3">
      <c r="A615" s="2" t="s">
        <v>1462</v>
      </c>
      <c r="B615" s="28" t="s">
        <v>4</v>
      </c>
      <c r="C615" s="3" t="s">
        <v>32</v>
      </c>
      <c r="D615" s="26" t="s">
        <v>1541</v>
      </c>
      <c r="E615" s="28" t="s">
        <v>19</v>
      </c>
      <c r="F615" s="5">
        <v>0</v>
      </c>
      <c r="G615" s="5">
        <v>0</v>
      </c>
      <c r="H615" s="5">
        <v>0</v>
      </c>
      <c r="I615" s="15">
        <v>0</v>
      </c>
      <c r="J615" s="15">
        <v>0</v>
      </c>
      <c r="K615" s="15">
        <v>0</v>
      </c>
      <c r="L615" s="15">
        <v>0</v>
      </c>
      <c r="M615" s="15">
        <v>0</v>
      </c>
      <c r="N615" s="15">
        <v>0</v>
      </c>
      <c r="O615" s="15">
        <v>0</v>
      </c>
    </row>
    <row r="616" spans="1:15" x14ac:dyDescent="0.3">
      <c r="A616" s="2" t="s">
        <v>1465</v>
      </c>
      <c r="B616" s="28" t="s">
        <v>4</v>
      </c>
      <c r="C616" s="3" t="s">
        <v>126</v>
      </c>
      <c r="D616" s="26" t="s">
        <v>1532</v>
      </c>
      <c r="E616" s="28" t="s">
        <v>127</v>
      </c>
      <c r="F616" s="5">
        <v>0</v>
      </c>
      <c r="G616" s="5">
        <v>0</v>
      </c>
      <c r="H616" s="5">
        <v>0</v>
      </c>
      <c r="I616" s="15">
        <v>0</v>
      </c>
      <c r="J616" s="15">
        <v>0</v>
      </c>
      <c r="K616" s="15">
        <v>0</v>
      </c>
      <c r="L616" s="15">
        <v>0</v>
      </c>
      <c r="M616" s="15">
        <v>0</v>
      </c>
      <c r="N616" s="15">
        <v>0</v>
      </c>
      <c r="O616" s="15">
        <v>0</v>
      </c>
    </row>
    <row r="617" spans="1:15" x14ac:dyDescent="0.3">
      <c r="A617" s="2" t="s">
        <v>1467</v>
      </c>
      <c r="B617" s="28" t="s">
        <v>4</v>
      </c>
      <c r="C617" s="3" t="s">
        <v>142</v>
      </c>
      <c r="D617" s="26" t="s">
        <v>1535</v>
      </c>
      <c r="E617" s="28" t="s">
        <v>19</v>
      </c>
      <c r="F617" s="5">
        <v>0</v>
      </c>
      <c r="G617" s="5">
        <v>0</v>
      </c>
      <c r="H617" s="5">
        <v>0</v>
      </c>
      <c r="I617" s="15">
        <v>0</v>
      </c>
      <c r="J617" s="15">
        <v>0</v>
      </c>
      <c r="K617" s="15">
        <v>0</v>
      </c>
      <c r="L617" s="15">
        <v>0</v>
      </c>
      <c r="M617" s="15">
        <v>0</v>
      </c>
      <c r="N617" s="15">
        <v>0</v>
      </c>
      <c r="O617" s="5">
        <v>4</v>
      </c>
    </row>
    <row r="618" spans="1:15" x14ac:dyDescent="0.3">
      <c r="A618" s="2" t="s">
        <v>1469</v>
      </c>
      <c r="B618" s="28" t="s">
        <v>4</v>
      </c>
      <c r="C618" s="3" t="s">
        <v>54</v>
      </c>
      <c r="D618" s="26" t="s">
        <v>1538</v>
      </c>
      <c r="E618" s="28" t="s">
        <v>19</v>
      </c>
      <c r="F618" s="5">
        <v>0</v>
      </c>
      <c r="G618" s="5">
        <v>0</v>
      </c>
      <c r="H618" s="5">
        <v>0</v>
      </c>
      <c r="I618" s="15">
        <v>0</v>
      </c>
      <c r="J618" s="15">
        <v>0</v>
      </c>
      <c r="K618" s="15">
        <v>0</v>
      </c>
      <c r="L618" s="15">
        <v>0</v>
      </c>
      <c r="M618" s="15">
        <v>0</v>
      </c>
      <c r="N618" s="15">
        <v>0</v>
      </c>
      <c r="O618" s="15">
        <v>0</v>
      </c>
    </row>
    <row r="619" spans="1:15" x14ac:dyDescent="0.3">
      <c r="A619" s="2" t="s">
        <v>1471</v>
      </c>
      <c r="B619" s="28" t="s">
        <v>4</v>
      </c>
      <c r="C619" s="3" t="s">
        <v>133</v>
      </c>
      <c r="D619" s="26" t="s">
        <v>1551</v>
      </c>
      <c r="E619" s="28" t="s">
        <v>134</v>
      </c>
      <c r="F619" s="5">
        <v>0</v>
      </c>
      <c r="G619" s="5">
        <v>0</v>
      </c>
      <c r="H619" s="5">
        <v>0</v>
      </c>
      <c r="I619" s="15">
        <v>0</v>
      </c>
      <c r="J619" s="15">
        <v>0</v>
      </c>
      <c r="K619" s="15">
        <v>0</v>
      </c>
      <c r="L619" s="15">
        <v>0</v>
      </c>
      <c r="M619" s="15">
        <v>0</v>
      </c>
      <c r="N619" s="15">
        <v>0</v>
      </c>
      <c r="O619" s="15">
        <v>0</v>
      </c>
    </row>
    <row r="620" spans="1:15" x14ac:dyDescent="0.3">
      <c r="A620" s="2" t="s">
        <v>1473</v>
      </c>
      <c r="B620" s="28" t="s">
        <v>4</v>
      </c>
      <c r="C620" s="3" t="s">
        <v>56</v>
      </c>
      <c r="D620" s="26" t="s">
        <v>1533</v>
      </c>
      <c r="E620" s="28" t="s">
        <v>9</v>
      </c>
      <c r="F620" s="5">
        <v>0</v>
      </c>
      <c r="G620" s="5">
        <v>0</v>
      </c>
      <c r="H620" s="5">
        <v>0</v>
      </c>
      <c r="I620" s="15">
        <v>0</v>
      </c>
      <c r="J620" s="15">
        <v>0</v>
      </c>
      <c r="K620" s="15">
        <v>0</v>
      </c>
      <c r="L620" s="15">
        <v>0</v>
      </c>
      <c r="M620" s="15">
        <v>0</v>
      </c>
      <c r="N620" s="15">
        <v>0</v>
      </c>
      <c r="O620" s="15">
        <v>0</v>
      </c>
    </row>
    <row r="621" spans="1:15" x14ac:dyDescent="0.3">
      <c r="A621" s="2" t="s">
        <v>1475</v>
      </c>
      <c r="B621" s="28" t="s">
        <v>4</v>
      </c>
      <c r="C621" s="3" t="s">
        <v>156</v>
      </c>
      <c r="D621" s="26" t="s">
        <v>1536</v>
      </c>
      <c r="E621" s="28" t="s">
        <v>6</v>
      </c>
      <c r="F621" s="5">
        <v>0</v>
      </c>
      <c r="G621" s="5">
        <v>0</v>
      </c>
      <c r="H621" s="5">
        <v>0</v>
      </c>
      <c r="I621" s="15">
        <v>0</v>
      </c>
      <c r="J621" s="15">
        <v>0</v>
      </c>
      <c r="K621" s="15">
        <v>0</v>
      </c>
      <c r="L621" s="15">
        <v>0</v>
      </c>
      <c r="M621" s="15">
        <v>0</v>
      </c>
      <c r="N621" s="15">
        <v>0</v>
      </c>
      <c r="O621" s="15">
        <v>0</v>
      </c>
    </row>
    <row r="622" spans="1:15" x14ac:dyDescent="0.3">
      <c r="A622" s="2" t="s">
        <v>1478</v>
      </c>
      <c r="B622" s="28" t="s">
        <v>4</v>
      </c>
      <c r="C622" s="3" t="s">
        <v>36</v>
      </c>
      <c r="D622" s="26" t="s">
        <v>1542</v>
      </c>
      <c r="E622" s="28" t="s">
        <v>37</v>
      </c>
      <c r="F622" s="5">
        <v>0</v>
      </c>
      <c r="G622" s="5">
        <v>0</v>
      </c>
      <c r="H622" s="5">
        <v>0</v>
      </c>
      <c r="I622" s="15">
        <v>0</v>
      </c>
      <c r="J622" s="15">
        <v>0</v>
      </c>
      <c r="K622" s="15">
        <v>0</v>
      </c>
      <c r="L622" s="15">
        <v>0</v>
      </c>
      <c r="M622" s="15">
        <v>0</v>
      </c>
      <c r="N622" s="15">
        <v>0</v>
      </c>
      <c r="O622" s="15">
        <v>0</v>
      </c>
    </row>
    <row r="623" spans="1:15" x14ac:dyDescent="0.3">
      <c r="A623" s="2" t="s">
        <v>1480</v>
      </c>
      <c r="B623" s="28" t="s">
        <v>4</v>
      </c>
      <c r="C623" s="3" t="s">
        <v>99</v>
      </c>
      <c r="D623" s="26" t="s">
        <v>1547</v>
      </c>
      <c r="E623" s="28" t="s">
        <v>100</v>
      </c>
      <c r="F623" s="5">
        <v>0</v>
      </c>
      <c r="G623" s="5">
        <v>0</v>
      </c>
      <c r="H623" s="5">
        <v>0</v>
      </c>
      <c r="I623" s="15">
        <v>0</v>
      </c>
      <c r="J623" s="15">
        <v>0</v>
      </c>
      <c r="K623" s="15">
        <v>0</v>
      </c>
      <c r="L623" s="15">
        <v>0</v>
      </c>
      <c r="M623" s="15">
        <v>0</v>
      </c>
      <c r="N623" s="15">
        <v>0</v>
      </c>
      <c r="O623" s="15">
        <v>0</v>
      </c>
    </row>
    <row r="624" spans="1:15" x14ac:dyDescent="0.3">
      <c r="A624" s="2" t="s">
        <v>1482</v>
      </c>
      <c r="B624" s="28" t="s">
        <v>4</v>
      </c>
      <c r="C624" s="3" t="s">
        <v>114</v>
      </c>
      <c r="D624" s="26" t="s">
        <v>1547</v>
      </c>
      <c r="E624" s="28" t="s">
        <v>97</v>
      </c>
      <c r="F624" s="5">
        <v>0</v>
      </c>
      <c r="G624" s="5">
        <v>0</v>
      </c>
      <c r="H624" s="5">
        <v>0</v>
      </c>
      <c r="I624" s="15">
        <v>0</v>
      </c>
      <c r="J624" s="15">
        <v>0</v>
      </c>
      <c r="K624" s="15">
        <v>0</v>
      </c>
      <c r="L624" s="15">
        <v>0</v>
      </c>
      <c r="M624" s="15">
        <v>0</v>
      </c>
      <c r="N624" s="15">
        <v>0</v>
      </c>
      <c r="O624" s="15">
        <v>0</v>
      </c>
    </row>
    <row r="625" spans="1:15" ht="28" x14ac:dyDescent="0.3">
      <c r="A625" s="2" t="s">
        <v>1484</v>
      </c>
      <c r="B625" s="28" t="s">
        <v>4</v>
      </c>
      <c r="C625" s="3" t="s">
        <v>160</v>
      </c>
      <c r="D625" s="26" t="s">
        <v>1540</v>
      </c>
      <c r="E625" s="28" t="s">
        <v>161</v>
      </c>
      <c r="F625" s="5">
        <v>0</v>
      </c>
      <c r="G625" s="5">
        <v>0</v>
      </c>
      <c r="H625" s="5">
        <v>0</v>
      </c>
      <c r="I625" s="15">
        <v>0</v>
      </c>
      <c r="J625" s="15">
        <v>0</v>
      </c>
      <c r="K625" s="15">
        <v>0</v>
      </c>
      <c r="L625" s="15">
        <v>0</v>
      </c>
      <c r="M625" s="15">
        <v>0</v>
      </c>
      <c r="N625" s="15">
        <v>0</v>
      </c>
      <c r="O625" s="15">
        <v>0</v>
      </c>
    </row>
    <row r="626" spans="1:15" x14ac:dyDescent="0.3">
      <c r="A626" s="2" t="s">
        <v>1486</v>
      </c>
      <c r="B626" s="28" t="s">
        <v>4</v>
      </c>
      <c r="C626" s="3" t="s">
        <v>106</v>
      </c>
      <c r="D626" s="26" t="s">
        <v>1539</v>
      </c>
      <c r="E626" s="28" t="s">
        <v>64</v>
      </c>
      <c r="F626" s="5">
        <v>0</v>
      </c>
      <c r="G626" s="5">
        <v>0</v>
      </c>
      <c r="H626" s="5">
        <v>0</v>
      </c>
      <c r="I626" s="15">
        <v>0</v>
      </c>
      <c r="J626" s="15">
        <v>0</v>
      </c>
      <c r="K626" s="15">
        <v>0</v>
      </c>
      <c r="L626" s="15">
        <v>0</v>
      </c>
      <c r="M626" s="15">
        <v>0</v>
      </c>
      <c r="N626" s="15">
        <v>0</v>
      </c>
      <c r="O626" s="15">
        <v>0</v>
      </c>
    </row>
    <row r="627" spans="1:15" x14ac:dyDescent="0.3">
      <c r="A627" s="2" t="s">
        <v>1489</v>
      </c>
      <c r="B627" s="28" t="s">
        <v>4</v>
      </c>
      <c r="C627" s="3" t="s">
        <v>88</v>
      </c>
      <c r="D627" s="26" t="s">
        <v>1541</v>
      </c>
      <c r="E627" s="28" t="s">
        <v>19</v>
      </c>
      <c r="F627" s="5">
        <v>0</v>
      </c>
      <c r="G627" s="5">
        <v>0</v>
      </c>
      <c r="H627" s="5">
        <v>0</v>
      </c>
      <c r="I627" s="15">
        <v>0</v>
      </c>
      <c r="J627" s="15">
        <v>0</v>
      </c>
      <c r="K627" s="15">
        <v>0</v>
      </c>
      <c r="L627" s="15">
        <v>0</v>
      </c>
      <c r="M627" s="15">
        <v>0</v>
      </c>
      <c r="N627" s="15">
        <v>0</v>
      </c>
      <c r="O627" s="15">
        <v>0</v>
      </c>
    </row>
    <row r="628" spans="1:15" x14ac:dyDescent="0.3">
      <c r="A628" s="2" t="s">
        <v>1492</v>
      </c>
      <c r="B628" s="28" t="s">
        <v>4</v>
      </c>
      <c r="C628" s="3" t="s">
        <v>52</v>
      </c>
      <c r="D628" s="26" t="s">
        <v>1532</v>
      </c>
      <c r="E628" s="28" t="s">
        <v>6</v>
      </c>
      <c r="F628" s="5">
        <v>0</v>
      </c>
      <c r="G628" s="5">
        <v>0</v>
      </c>
      <c r="H628" s="5">
        <v>0</v>
      </c>
      <c r="I628" s="15">
        <v>0</v>
      </c>
      <c r="J628" s="15">
        <v>0</v>
      </c>
      <c r="K628" s="15">
        <v>0</v>
      </c>
      <c r="L628" s="15">
        <v>0</v>
      </c>
      <c r="M628" s="15">
        <v>0</v>
      </c>
      <c r="N628" s="15">
        <v>0</v>
      </c>
      <c r="O628" s="15">
        <v>0</v>
      </c>
    </row>
    <row r="629" spans="1:15" x14ac:dyDescent="0.3">
      <c r="A629" s="2" t="s">
        <v>1495</v>
      </c>
      <c r="B629" s="28" t="s">
        <v>4</v>
      </c>
      <c r="C629" s="3" t="s">
        <v>138</v>
      </c>
      <c r="D629" s="26" t="s">
        <v>1534</v>
      </c>
      <c r="E629" s="28" t="s">
        <v>69</v>
      </c>
      <c r="F629" s="5">
        <v>0</v>
      </c>
      <c r="G629" s="5">
        <v>0</v>
      </c>
      <c r="H629" s="5">
        <v>0</v>
      </c>
      <c r="I629" s="15">
        <v>0</v>
      </c>
      <c r="J629" s="15">
        <v>0</v>
      </c>
      <c r="K629" s="15">
        <v>0</v>
      </c>
      <c r="L629" s="15">
        <v>0</v>
      </c>
      <c r="M629" s="15">
        <v>0</v>
      </c>
      <c r="N629" s="15">
        <v>0</v>
      </c>
      <c r="O629" s="5">
        <v>2</v>
      </c>
    </row>
    <row r="630" spans="1:15" x14ac:dyDescent="0.3">
      <c r="A630" s="2" t="s">
        <v>1498</v>
      </c>
      <c r="B630" s="28" t="s">
        <v>4</v>
      </c>
      <c r="C630" s="3" t="s">
        <v>14</v>
      </c>
      <c r="D630" s="26" t="s">
        <v>1538</v>
      </c>
      <c r="E630" s="28" t="s">
        <v>9</v>
      </c>
      <c r="F630" s="5">
        <v>0</v>
      </c>
      <c r="G630" s="5">
        <v>0</v>
      </c>
      <c r="H630" s="5">
        <v>0</v>
      </c>
      <c r="I630" s="15">
        <v>0</v>
      </c>
      <c r="J630" s="15">
        <v>0</v>
      </c>
      <c r="K630" s="15">
        <v>0</v>
      </c>
      <c r="L630" s="15">
        <v>0</v>
      </c>
      <c r="M630" s="15">
        <v>0</v>
      </c>
      <c r="N630" s="15">
        <v>0</v>
      </c>
      <c r="O630" s="15">
        <v>0</v>
      </c>
    </row>
    <row r="631" spans="1:15" x14ac:dyDescent="0.3">
      <c r="A631" s="2" t="s">
        <v>1501</v>
      </c>
      <c r="B631" s="28" t="s">
        <v>4</v>
      </c>
      <c r="C631" s="3" t="s">
        <v>140</v>
      </c>
      <c r="D631" s="26" t="s">
        <v>1546</v>
      </c>
      <c r="E631" s="28" t="s">
        <v>37</v>
      </c>
      <c r="F631" s="5">
        <v>0</v>
      </c>
      <c r="G631" s="5">
        <v>0</v>
      </c>
      <c r="H631" s="5">
        <v>0</v>
      </c>
      <c r="I631" s="15">
        <v>0</v>
      </c>
      <c r="J631" s="15">
        <v>0</v>
      </c>
      <c r="K631" s="15">
        <v>0</v>
      </c>
      <c r="L631" s="15">
        <v>0</v>
      </c>
      <c r="M631" s="15">
        <v>0</v>
      </c>
      <c r="N631" s="15">
        <v>0</v>
      </c>
      <c r="O631" s="15">
        <v>0</v>
      </c>
    </row>
    <row r="632" spans="1:15" x14ac:dyDescent="0.3">
      <c r="A632" s="2" t="s">
        <v>1504</v>
      </c>
      <c r="B632" s="28" t="s">
        <v>4</v>
      </c>
      <c r="C632" s="26" t="s">
        <v>42</v>
      </c>
      <c r="D632" s="26" t="s">
        <v>1532</v>
      </c>
      <c r="E632" s="28" t="s">
        <v>43</v>
      </c>
      <c r="F632" s="5">
        <v>0</v>
      </c>
      <c r="G632" s="5">
        <v>0</v>
      </c>
      <c r="H632" s="5">
        <v>0</v>
      </c>
      <c r="I632" s="15">
        <v>0</v>
      </c>
      <c r="J632" s="15">
        <v>0</v>
      </c>
      <c r="K632" s="15">
        <v>0</v>
      </c>
      <c r="L632" s="15">
        <v>0</v>
      </c>
      <c r="M632" s="15">
        <v>0</v>
      </c>
      <c r="N632" s="15">
        <v>0</v>
      </c>
      <c r="O632" s="15">
        <v>0</v>
      </c>
    </row>
    <row r="633" spans="1:15" x14ac:dyDescent="0.3">
      <c r="A633" s="2" t="s">
        <v>1507</v>
      </c>
      <c r="B633" s="28" t="s">
        <v>4</v>
      </c>
      <c r="C633" s="26" t="s">
        <v>118</v>
      </c>
      <c r="D633" s="26" t="s">
        <v>1541</v>
      </c>
      <c r="E633" s="28" t="s">
        <v>6</v>
      </c>
      <c r="F633" s="5">
        <v>0</v>
      </c>
      <c r="G633" s="5">
        <v>0</v>
      </c>
      <c r="H633" s="5">
        <v>0</v>
      </c>
      <c r="I633" s="15">
        <v>0</v>
      </c>
      <c r="J633" s="15">
        <v>0</v>
      </c>
      <c r="K633" s="15">
        <v>0</v>
      </c>
      <c r="L633" s="15">
        <v>0</v>
      </c>
      <c r="M633" s="15">
        <v>0</v>
      </c>
      <c r="N633" s="15">
        <v>0</v>
      </c>
      <c r="O633" s="15">
        <v>0</v>
      </c>
    </row>
    <row r="634" spans="1:15" x14ac:dyDescent="0.3">
      <c r="A634" s="2" t="s">
        <v>1510</v>
      </c>
      <c r="B634" s="28" t="s">
        <v>4</v>
      </c>
      <c r="C634" s="26" t="s">
        <v>90</v>
      </c>
      <c r="D634" s="26" t="s">
        <v>1534</v>
      </c>
      <c r="E634" s="28" t="s">
        <v>9</v>
      </c>
      <c r="F634" s="5">
        <v>0</v>
      </c>
      <c r="G634" s="5">
        <v>0</v>
      </c>
      <c r="H634" s="5">
        <v>0</v>
      </c>
      <c r="I634" s="15">
        <v>0</v>
      </c>
      <c r="J634" s="15">
        <v>0</v>
      </c>
      <c r="K634" s="15">
        <v>0</v>
      </c>
      <c r="L634" s="15">
        <v>0</v>
      </c>
      <c r="M634" s="15">
        <v>0</v>
      </c>
      <c r="N634" s="15">
        <v>0</v>
      </c>
      <c r="O634" s="15">
        <v>0</v>
      </c>
    </row>
    <row r="635" spans="1:15" x14ac:dyDescent="0.3">
      <c r="A635" s="2" t="s">
        <v>1513</v>
      </c>
      <c r="B635" s="28" t="s">
        <v>4</v>
      </c>
      <c r="C635" s="26" t="s">
        <v>152</v>
      </c>
      <c r="D635" s="26" t="s">
        <v>1535</v>
      </c>
      <c r="E635" s="28" t="s">
        <v>9</v>
      </c>
      <c r="F635" s="5">
        <v>0</v>
      </c>
      <c r="G635" s="5">
        <v>0</v>
      </c>
      <c r="H635" s="5">
        <v>0</v>
      </c>
      <c r="I635" s="15">
        <v>0</v>
      </c>
      <c r="J635" s="15">
        <v>0</v>
      </c>
      <c r="K635" s="15">
        <v>0</v>
      </c>
      <c r="L635" s="15">
        <v>0</v>
      </c>
      <c r="M635" s="15">
        <v>0</v>
      </c>
      <c r="N635" s="15">
        <v>0</v>
      </c>
      <c r="O635" s="5">
        <v>4</v>
      </c>
    </row>
    <row r="636" spans="1:15" x14ac:dyDescent="0.3">
      <c r="A636" s="2" t="s">
        <v>1515</v>
      </c>
      <c r="B636" s="28" t="s">
        <v>4</v>
      </c>
      <c r="C636" s="26" t="s">
        <v>174</v>
      </c>
      <c r="D636" s="26" t="s">
        <v>1532</v>
      </c>
      <c r="E636" s="28" t="s">
        <v>175</v>
      </c>
      <c r="F636" s="5">
        <v>0</v>
      </c>
      <c r="G636" s="5">
        <v>0</v>
      </c>
      <c r="H636" s="5">
        <v>0</v>
      </c>
      <c r="I636" s="15">
        <v>0</v>
      </c>
      <c r="J636" s="15">
        <v>0</v>
      </c>
      <c r="K636" s="15">
        <v>0</v>
      </c>
      <c r="L636" s="15">
        <v>0</v>
      </c>
      <c r="M636" s="15">
        <v>0</v>
      </c>
      <c r="N636" s="15">
        <v>0</v>
      </c>
      <c r="O636" s="5">
        <v>3</v>
      </c>
    </row>
    <row r="637" spans="1:15" x14ac:dyDescent="0.3">
      <c r="A637" s="2" t="s">
        <v>1518</v>
      </c>
      <c r="B637" s="28" t="s">
        <v>4</v>
      </c>
      <c r="C637" s="26" t="s">
        <v>110</v>
      </c>
      <c r="D637" s="26" t="s">
        <v>1539</v>
      </c>
      <c r="E637" s="28" t="s">
        <v>64</v>
      </c>
      <c r="F637" s="5">
        <v>0</v>
      </c>
      <c r="G637" s="5">
        <v>0</v>
      </c>
      <c r="H637" s="5">
        <v>0</v>
      </c>
      <c r="I637" s="15">
        <v>0</v>
      </c>
      <c r="J637" s="15">
        <v>0</v>
      </c>
      <c r="K637" s="15">
        <v>0</v>
      </c>
      <c r="L637" s="15">
        <v>0</v>
      </c>
      <c r="M637" s="15">
        <v>0</v>
      </c>
      <c r="N637" s="15">
        <v>0</v>
      </c>
      <c r="O637" s="15">
        <v>0</v>
      </c>
    </row>
    <row r="638" spans="1:15" x14ac:dyDescent="0.3">
      <c r="A638" s="1"/>
      <c r="B638" s="9"/>
      <c r="C638" s="1"/>
      <c r="D638" s="9"/>
      <c r="E638" s="1"/>
      <c r="F638" s="8"/>
      <c r="G638" s="8"/>
      <c r="H638" s="8"/>
      <c r="I638" s="8"/>
      <c r="J638" s="8"/>
      <c r="K638" s="8"/>
      <c r="L638" s="8"/>
      <c r="M638" s="8"/>
      <c r="N638" s="8"/>
      <c r="O638" s="8"/>
    </row>
  </sheetData>
  <sortState xmlns:xlrd2="http://schemas.microsoft.com/office/spreadsheetml/2017/richdata2" ref="A2:O638">
    <sortCondition ref="B2:B638"/>
    <sortCondition ref="C2:C638"/>
  </sortState>
  <phoneticPr fontId="2"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CC57A-2D4E-458E-8EBE-B2CBF03D3A5A}">
  <dimension ref="A1:L34"/>
  <sheetViews>
    <sheetView workbookViewId="0">
      <selection activeCell="K4" sqref="K4"/>
    </sheetView>
  </sheetViews>
  <sheetFormatPr defaultRowHeight="14" x14ac:dyDescent="0.3"/>
  <sheetData>
    <row r="1" spans="1:12" x14ac:dyDescent="0.3">
      <c r="A1" s="20" t="s">
        <v>4740</v>
      </c>
    </row>
    <row r="2" spans="1:12" x14ac:dyDescent="0.3">
      <c r="A2" s="38" t="s">
        <v>4596</v>
      </c>
      <c r="B2" s="39">
        <v>2010</v>
      </c>
      <c r="C2" s="39">
        <v>2011</v>
      </c>
      <c r="D2" s="39">
        <v>2012</v>
      </c>
      <c r="E2" s="39">
        <v>2013</v>
      </c>
      <c r="F2" s="39">
        <v>2014</v>
      </c>
      <c r="G2" s="39">
        <v>2015</v>
      </c>
      <c r="H2" s="39">
        <v>2016</v>
      </c>
      <c r="I2" s="39">
        <v>2017</v>
      </c>
      <c r="J2" s="39">
        <v>2018</v>
      </c>
      <c r="K2" s="39">
        <v>2019</v>
      </c>
      <c r="L2" s="40" t="s">
        <v>4712</v>
      </c>
    </row>
    <row r="3" spans="1:12" x14ac:dyDescent="0.3">
      <c r="A3" s="37" t="s">
        <v>4695</v>
      </c>
      <c r="B3">
        <v>12</v>
      </c>
      <c r="C3">
        <v>8</v>
      </c>
      <c r="D3">
        <v>5</v>
      </c>
      <c r="E3">
        <v>7</v>
      </c>
      <c r="F3">
        <v>8</v>
      </c>
      <c r="G3">
        <v>14</v>
      </c>
      <c r="H3">
        <v>10</v>
      </c>
      <c r="I3">
        <v>8</v>
      </c>
      <c r="J3">
        <v>16</v>
      </c>
      <c r="K3">
        <v>15</v>
      </c>
      <c r="L3">
        <f t="shared" ref="L3:L33" si="0">SUBTOTAL(9,B3:K3)</f>
        <v>103</v>
      </c>
    </row>
    <row r="4" spans="1:12" x14ac:dyDescent="0.3">
      <c r="A4" s="37" t="s">
        <v>4598</v>
      </c>
      <c r="B4">
        <v>5</v>
      </c>
      <c r="C4">
        <v>8</v>
      </c>
      <c r="D4">
        <v>4</v>
      </c>
      <c r="E4">
        <v>6</v>
      </c>
      <c r="F4">
        <v>7</v>
      </c>
      <c r="G4">
        <v>8</v>
      </c>
      <c r="H4">
        <v>11</v>
      </c>
      <c r="I4">
        <v>20</v>
      </c>
      <c r="J4">
        <v>26</v>
      </c>
      <c r="K4">
        <v>13</v>
      </c>
      <c r="L4">
        <f t="shared" si="0"/>
        <v>108</v>
      </c>
    </row>
    <row r="5" spans="1:12" x14ac:dyDescent="0.3">
      <c r="A5" s="37" t="s">
        <v>4614</v>
      </c>
      <c r="B5">
        <v>1</v>
      </c>
      <c r="C5">
        <v>2</v>
      </c>
      <c r="D5">
        <v>3</v>
      </c>
      <c r="E5">
        <v>0</v>
      </c>
      <c r="F5">
        <v>6</v>
      </c>
      <c r="G5">
        <v>6</v>
      </c>
      <c r="H5">
        <v>5</v>
      </c>
      <c r="I5">
        <v>3</v>
      </c>
      <c r="J5">
        <v>7</v>
      </c>
      <c r="K5">
        <v>12</v>
      </c>
      <c r="L5">
        <f t="shared" si="0"/>
        <v>45</v>
      </c>
    </row>
    <row r="6" spans="1:12" x14ac:dyDescent="0.3">
      <c r="A6" s="37" t="s">
        <v>4696</v>
      </c>
      <c r="B6">
        <v>0</v>
      </c>
      <c r="C6">
        <v>1</v>
      </c>
      <c r="D6">
        <v>2</v>
      </c>
      <c r="E6">
        <v>5</v>
      </c>
      <c r="F6">
        <v>2</v>
      </c>
      <c r="G6">
        <v>2</v>
      </c>
      <c r="H6">
        <v>5</v>
      </c>
      <c r="I6">
        <v>4</v>
      </c>
      <c r="J6">
        <v>5</v>
      </c>
      <c r="K6">
        <v>15</v>
      </c>
      <c r="L6">
        <f t="shared" si="0"/>
        <v>41</v>
      </c>
    </row>
    <row r="7" spans="1:12" x14ac:dyDescent="0.3">
      <c r="A7" s="37" t="s">
        <v>4697</v>
      </c>
      <c r="B7">
        <v>2</v>
      </c>
      <c r="C7">
        <v>2</v>
      </c>
      <c r="D7">
        <v>0</v>
      </c>
      <c r="E7">
        <v>4</v>
      </c>
      <c r="F7">
        <v>2</v>
      </c>
      <c r="G7">
        <v>4</v>
      </c>
      <c r="H7">
        <v>6</v>
      </c>
      <c r="I7">
        <v>3</v>
      </c>
      <c r="J7">
        <v>7</v>
      </c>
      <c r="K7">
        <v>9</v>
      </c>
      <c r="L7">
        <f t="shared" si="0"/>
        <v>39</v>
      </c>
    </row>
    <row r="8" spans="1:12" x14ac:dyDescent="0.3">
      <c r="A8" s="37" t="s">
        <v>4620</v>
      </c>
      <c r="B8">
        <v>0</v>
      </c>
      <c r="C8">
        <v>4</v>
      </c>
      <c r="D8">
        <v>1</v>
      </c>
      <c r="E8">
        <v>3</v>
      </c>
      <c r="F8">
        <v>2</v>
      </c>
      <c r="G8">
        <v>1</v>
      </c>
      <c r="H8">
        <v>3</v>
      </c>
      <c r="I8">
        <v>6</v>
      </c>
      <c r="J8">
        <v>11</v>
      </c>
      <c r="K8">
        <v>8</v>
      </c>
      <c r="L8">
        <f t="shared" si="0"/>
        <v>39</v>
      </c>
    </row>
    <row r="9" spans="1:12" x14ac:dyDescent="0.3">
      <c r="A9" s="37" t="s">
        <v>4599</v>
      </c>
      <c r="B9">
        <v>3</v>
      </c>
      <c r="C9">
        <v>1</v>
      </c>
      <c r="D9">
        <v>0</v>
      </c>
      <c r="E9">
        <v>4</v>
      </c>
      <c r="F9">
        <v>1</v>
      </c>
      <c r="G9">
        <v>3</v>
      </c>
      <c r="H9">
        <v>5</v>
      </c>
      <c r="I9">
        <v>4</v>
      </c>
      <c r="J9">
        <v>5</v>
      </c>
      <c r="K9">
        <v>5</v>
      </c>
      <c r="L9">
        <f t="shared" si="0"/>
        <v>31</v>
      </c>
    </row>
    <row r="10" spans="1:12" x14ac:dyDescent="0.3">
      <c r="A10" s="37" t="s">
        <v>4612</v>
      </c>
      <c r="B10">
        <v>0</v>
      </c>
      <c r="C10">
        <v>1</v>
      </c>
      <c r="D10">
        <v>3</v>
      </c>
      <c r="E10">
        <v>0</v>
      </c>
      <c r="F10">
        <v>4</v>
      </c>
      <c r="G10">
        <v>4</v>
      </c>
      <c r="H10">
        <v>3</v>
      </c>
      <c r="I10">
        <v>2</v>
      </c>
      <c r="J10">
        <v>7</v>
      </c>
      <c r="K10">
        <v>8</v>
      </c>
      <c r="L10">
        <f t="shared" si="0"/>
        <v>32</v>
      </c>
    </row>
    <row r="11" spans="1:12" x14ac:dyDescent="0.3">
      <c r="A11" s="37" t="s">
        <v>4698</v>
      </c>
      <c r="B11">
        <v>1</v>
      </c>
      <c r="C11">
        <v>0</v>
      </c>
      <c r="D11">
        <v>1</v>
      </c>
      <c r="E11">
        <v>0</v>
      </c>
      <c r="F11">
        <v>2</v>
      </c>
      <c r="G11">
        <v>3</v>
      </c>
      <c r="H11">
        <v>1</v>
      </c>
      <c r="I11">
        <v>3</v>
      </c>
      <c r="J11">
        <v>2</v>
      </c>
      <c r="K11">
        <v>11</v>
      </c>
      <c r="L11">
        <f t="shared" si="0"/>
        <v>24</v>
      </c>
    </row>
    <row r="12" spans="1:12" x14ac:dyDescent="0.3">
      <c r="A12" s="37" t="s">
        <v>4699</v>
      </c>
      <c r="B12">
        <v>0</v>
      </c>
      <c r="C12">
        <v>2</v>
      </c>
      <c r="D12">
        <v>0</v>
      </c>
      <c r="E12">
        <v>2</v>
      </c>
      <c r="F12">
        <v>3</v>
      </c>
      <c r="G12">
        <v>4</v>
      </c>
      <c r="H12">
        <v>1</v>
      </c>
      <c r="I12">
        <v>3</v>
      </c>
      <c r="J12">
        <v>6</v>
      </c>
      <c r="K12">
        <v>3</v>
      </c>
      <c r="L12">
        <f t="shared" si="0"/>
        <v>24</v>
      </c>
    </row>
    <row r="13" spans="1:12" x14ac:dyDescent="0.3">
      <c r="A13" s="37" t="s">
        <v>4619</v>
      </c>
      <c r="B13">
        <v>0</v>
      </c>
      <c r="C13">
        <v>5</v>
      </c>
      <c r="D13">
        <v>2</v>
      </c>
      <c r="E13">
        <v>1</v>
      </c>
      <c r="F13">
        <v>2</v>
      </c>
      <c r="G13">
        <v>5</v>
      </c>
      <c r="H13">
        <v>2</v>
      </c>
      <c r="I13">
        <v>0</v>
      </c>
      <c r="J13">
        <v>0</v>
      </c>
      <c r="K13">
        <v>4</v>
      </c>
      <c r="L13">
        <f t="shared" si="0"/>
        <v>21</v>
      </c>
    </row>
    <row r="14" spans="1:12" x14ac:dyDescent="0.3">
      <c r="A14" s="37" t="s">
        <v>4615</v>
      </c>
      <c r="B14">
        <v>0</v>
      </c>
      <c r="C14">
        <v>1</v>
      </c>
      <c r="D14">
        <v>0</v>
      </c>
      <c r="E14">
        <v>0</v>
      </c>
      <c r="F14">
        <v>0</v>
      </c>
      <c r="G14">
        <v>1</v>
      </c>
      <c r="H14">
        <v>0</v>
      </c>
      <c r="I14">
        <v>2</v>
      </c>
      <c r="J14">
        <v>5</v>
      </c>
      <c r="K14">
        <v>8</v>
      </c>
      <c r="L14">
        <f t="shared" si="0"/>
        <v>17</v>
      </c>
    </row>
    <row r="15" spans="1:12" x14ac:dyDescent="0.3">
      <c r="A15" s="37" t="s">
        <v>4600</v>
      </c>
      <c r="B15">
        <v>0</v>
      </c>
      <c r="C15">
        <v>0</v>
      </c>
      <c r="D15">
        <v>0</v>
      </c>
      <c r="E15">
        <v>2</v>
      </c>
      <c r="F15">
        <v>2</v>
      </c>
      <c r="G15">
        <v>0</v>
      </c>
      <c r="H15">
        <v>2</v>
      </c>
      <c r="I15">
        <v>2</v>
      </c>
      <c r="J15">
        <v>3</v>
      </c>
      <c r="K15">
        <v>1</v>
      </c>
      <c r="L15">
        <f t="shared" si="0"/>
        <v>12</v>
      </c>
    </row>
    <row r="16" spans="1:12" x14ac:dyDescent="0.3">
      <c r="A16" s="37" t="s">
        <v>4604</v>
      </c>
      <c r="B16">
        <v>0</v>
      </c>
      <c r="C16">
        <v>0</v>
      </c>
      <c r="D16">
        <v>1</v>
      </c>
      <c r="E16">
        <v>0</v>
      </c>
      <c r="F16">
        <v>0</v>
      </c>
      <c r="G16">
        <v>0</v>
      </c>
      <c r="H16">
        <v>2</v>
      </c>
      <c r="I16">
        <v>0</v>
      </c>
      <c r="J16">
        <v>1</v>
      </c>
      <c r="K16">
        <v>7</v>
      </c>
      <c r="L16">
        <f t="shared" si="0"/>
        <v>11</v>
      </c>
    </row>
    <row r="17" spans="1:12" x14ac:dyDescent="0.3">
      <c r="A17" s="37" t="s">
        <v>4700</v>
      </c>
      <c r="B17">
        <v>0</v>
      </c>
      <c r="C17">
        <v>0</v>
      </c>
      <c r="D17">
        <v>2</v>
      </c>
      <c r="E17">
        <v>1</v>
      </c>
      <c r="F17">
        <v>2</v>
      </c>
      <c r="G17">
        <v>0</v>
      </c>
      <c r="H17">
        <v>3</v>
      </c>
      <c r="I17">
        <v>1</v>
      </c>
      <c r="J17">
        <v>1</v>
      </c>
      <c r="K17">
        <v>2</v>
      </c>
      <c r="L17">
        <f t="shared" si="0"/>
        <v>12</v>
      </c>
    </row>
    <row r="18" spans="1:12" x14ac:dyDescent="0.3">
      <c r="A18" s="37" t="s">
        <v>4601</v>
      </c>
      <c r="B18">
        <v>0</v>
      </c>
      <c r="C18">
        <v>0</v>
      </c>
      <c r="D18">
        <v>1</v>
      </c>
      <c r="E18">
        <v>0</v>
      </c>
      <c r="F18">
        <v>0</v>
      </c>
      <c r="G18">
        <v>0</v>
      </c>
      <c r="H18">
        <v>0</v>
      </c>
      <c r="I18">
        <v>0</v>
      </c>
      <c r="J18">
        <v>4</v>
      </c>
      <c r="K18">
        <v>4</v>
      </c>
      <c r="L18">
        <f t="shared" si="0"/>
        <v>9</v>
      </c>
    </row>
    <row r="19" spans="1:12" x14ac:dyDescent="0.3">
      <c r="A19" s="37" t="s">
        <v>4701</v>
      </c>
      <c r="B19">
        <v>0</v>
      </c>
      <c r="C19">
        <v>1</v>
      </c>
      <c r="D19">
        <v>1</v>
      </c>
      <c r="E19">
        <v>0</v>
      </c>
      <c r="F19">
        <v>2</v>
      </c>
      <c r="G19">
        <v>1</v>
      </c>
      <c r="H19">
        <v>0</v>
      </c>
      <c r="I19">
        <v>2</v>
      </c>
      <c r="J19">
        <v>1</v>
      </c>
      <c r="K19">
        <v>0</v>
      </c>
      <c r="L19">
        <f t="shared" si="0"/>
        <v>8</v>
      </c>
    </row>
    <row r="20" spans="1:12" x14ac:dyDescent="0.3">
      <c r="A20" s="37" t="s">
        <v>4702</v>
      </c>
      <c r="B20">
        <v>0</v>
      </c>
      <c r="C20">
        <v>0</v>
      </c>
      <c r="D20">
        <v>0</v>
      </c>
      <c r="E20">
        <v>0</v>
      </c>
      <c r="F20">
        <v>1</v>
      </c>
      <c r="G20">
        <v>0</v>
      </c>
      <c r="H20">
        <v>0</v>
      </c>
      <c r="I20">
        <v>2</v>
      </c>
      <c r="J20">
        <v>2</v>
      </c>
      <c r="K20">
        <v>3</v>
      </c>
      <c r="L20">
        <f t="shared" si="0"/>
        <v>8</v>
      </c>
    </row>
    <row r="21" spans="1:12" x14ac:dyDescent="0.3">
      <c r="A21" s="37" t="s">
        <v>4617</v>
      </c>
      <c r="B21">
        <v>0</v>
      </c>
      <c r="C21">
        <v>0</v>
      </c>
      <c r="D21">
        <v>0</v>
      </c>
      <c r="E21">
        <v>0</v>
      </c>
      <c r="F21">
        <v>0</v>
      </c>
      <c r="G21">
        <v>1</v>
      </c>
      <c r="H21">
        <v>0</v>
      </c>
      <c r="I21">
        <v>0</v>
      </c>
      <c r="J21">
        <v>3</v>
      </c>
      <c r="K21">
        <v>3</v>
      </c>
      <c r="L21">
        <f t="shared" si="0"/>
        <v>7</v>
      </c>
    </row>
    <row r="22" spans="1:12" x14ac:dyDescent="0.3">
      <c r="A22" s="37" t="s">
        <v>4703</v>
      </c>
      <c r="B22">
        <v>0</v>
      </c>
      <c r="C22">
        <v>1</v>
      </c>
      <c r="D22">
        <v>2</v>
      </c>
      <c r="E22">
        <v>1</v>
      </c>
      <c r="F22">
        <v>1</v>
      </c>
      <c r="G22">
        <v>0</v>
      </c>
      <c r="H22">
        <v>0</v>
      </c>
      <c r="I22">
        <v>0</v>
      </c>
      <c r="J22">
        <v>1</v>
      </c>
      <c r="K22">
        <v>0</v>
      </c>
      <c r="L22">
        <f t="shared" si="0"/>
        <v>6</v>
      </c>
    </row>
    <row r="23" spans="1:12" x14ac:dyDescent="0.3">
      <c r="A23" s="37" t="s">
        <v>4704</v>
      </c>
      <c r="B23">
        <v>1</v>
      </c>
      <c r="C23">
        <v>0</v>
      </c>
      <c r="D23">
        <v>1</v>
      </c>
      <c r="E23">
        <v>0</v>
      </c>
      <c r="F23">
        <v>2</v>
      </c>
      <c r="G23">
        <v>0</v>
      </c>
      <c r="H23">
        <v>2</v>
      </c>
      <c r="I23">
        <v>0</v>
      </c>
      <c r="J23">
        <v>1</v>
      </c>
      <c r="K23">
        <v>0</v>
      </c>
      <c r="L23">
        <f t="shared" si="0"/>
        <v>7</v>
      </c>
    </row>
    <row r="24" spans="1:12" x14ac:dyDescent="0.3">
      <c r="A24" s="37" t="s">
        <v>4610</v>
      </c>
      <c r="B24">
        <v>0</v>
      </c>
      <c r="C24">
        <v>1</v>
      </c>
      <c r="D24">
        <v>1</v>
      </c>
      <c r="E24">
        <v>0</v>
      </c>
      <c r="F24">
        <v>1</v>
      </c>
      <c r="G24">
        <v>0</v>
      </c>
      <c r="H24">
        <v>2</v>
      </c>
      <c r="I24">
        <v>1</v>
      </c>
      <c r="J24">
        <v>1</v>
      </c>
      <c r="K24">
        <v>2</v>
      </c>
      <c r="L24">
        <f t="shared" si="0"/>
        <v>9</v>
      </c>
    </row>
    <row r="25" spans="1:12" x14ac:dyDescent="0.3">
      <c r="A25" s="37" t="s">
        <v>4705</v>
      </c>
      <c r="B25">
        <v>0</v>
      </c>
      <c r="C25">
        <v>0</v>
      </c>
      <c r="D25">
        <v>0</v>
      </c>
      <c r="E25">
        <v>1</v>
      </c>
      <c r="F25">
        <v>3</v>
      </c>
      <c r="G25">
        <v>0</v>
      </c>
      <c r="H25">
        <v>0</v>
      </c>
      <c r="I25">
        <v>0</v>
      </c>
      <c r="J25">
        <v>0</v>
      </c>
      <c r="K25">
        <v>1</v>
      </c>
      <c r="L25">
        <f t="shared" si="0"/>
        <v>5</v>
      </c>
    </row>
    <row r="26" spans="1:12" x14ac:dyDescent="0.3">
      <c r="A26" s="37" t="s">
        <v>4706</v>
      </c>
      <c r="B26">
        <v>0</v>
      </c>
      <c r="C26">
        <v>0</v>
      </c>
      <c r="D26">
        <v>0</v>
      </c>
      <c r="E26">
        <v>0</v>
      </c>
      <c r="F26">
        <v>1</v>
      </c>
      <c r="G26">
        <v>0</v>
      </c>
      <c r="H26">
        <v>0</v>
      </c>
      <c r="I26">
        <v>1</v>
      </c>
      <c r="J26">
        <v>1</v>
      </c>
      <c r="K26">
        <v>1</v>
      </c>
      <c r="L26">
        <f t="shared" si="0"/>
        <v>4</v>
      </c>
    </row>
    <row r="27" spans="1:12" x14ac:dyDescent="0.3">
      <c r="A27" s="37" t="s">
        <v>4707</v>
      </c>
      <c r="B27">
        <v>1</v>
      </c>
      <c r="C27">
        <v>0</v>
      </c>
      <c r="D27">
        <v>0</v>
      </c>
      <c r="E27">
        <v>1</v>
      </c>
      <c r="F27">
        <v>0</v>
      </c>
      <c r="G27">
        <v>0</v>
      </c>
      <c r="H27">
        <v>0</v>
      </c>
      <c r="I27">
        <v>1</v>
      </c>
      <c r="J27">
        <v>1</v>
      </c>
      <c r="K27">
        <v>1</v>
      </c>
      <c r="L27">
        <f t="shared" si="0"/>
        <v>5</v>
      </c>
    </row>
    <row r="28" spans="1:12" x14ac:dyDescent="0.3">
      <c r="A28" s="37" t="s">
        <v>4626</v>
      </c>
      <c r="B28">
        <v>0</v>
      </c>
      <c r="C28">
        <v>0</v>
      </c>
      <c r="D28">
        <v>0</v>
      </c>
      <c r="E28">
        <v>0</v>
      </c>
      <c r="F28">
        <v>0</v>
      </c>
      <c r="G28">
        <v>0</v>
      </c>
      <c r="H28">
        <v>2</v>
      </c>
      <c r="I28">
        <v>0</v>
      </c>
      <c r="J28">
        <v>0</v>
      </c>
      <c r="K28">
        <v>0</v>
      </c>
      <c r="L28">
        <f t="shared" si="0"/>
        <v>2</v>
      </c>
    </row>
    <row r="29" spans="1:12" x14ac:dyDescent="0.3">
      <c r="A29" s="37" t="s">
        <v>4708</v>
      </c>
      <c r="B29">
        <v>0</v>
      </c>
      <c r="C29">
        <v>0</v>
      </c>
      <c r="D29">
        <v>0</v>
      </c>
      <c r="E29">
        <v>0</v>
      </c>
      <c r="F29">
        <v>0</v>
      </c>
      <c r="G29">
        <v>1</v>
      </c>
      <c r="H29">
        <v>0</v>
      </c>
      <c r="I29">
        <v>0</v>
      </c>
      <c r="J29">
        <v>1</v>
      </c>
      <c r="K29">
        <v>0</v>
      </c>
      <c r="L29">
        <f t="shared" si="0"/>
        <v>2</v>
      </c>
    </row>
    <row r="30" spans="1:12" x14ac:dyDescent="0.3">
      <c r="A30" s="37" t="s">
        <v>4710</v>
      </c>
      <c r="B30">
        <v>0</v>
      </c>
      <c r="C30">
        <v>0</v>
      </c>
      <c r="D30">
        <v>0</v>
      </c>
      <c r="E30">
        <v>0</v>
      </c>
      <c r="F30">
        <v>0</v>
      </c>
      <c r="G30">
        <v>0</v>
      </c>
      <c r="H30">
        <v>0</v>
      </c>
      <c r="I30">
        <v>0</v>
      </c>
      <c r="J30">
        <v>1</v>
      </c>
      <c r="K30">
        <v>0</v>
      </c>
      <c r="L30">
        <f t="shared" si="0"/>
        <v>1</v>
      </c>
    </row>
    <row r="31" spans="1:12" x14ac:dyDescent="0.3">
      <c r="A31" s="37" t="s">
        <v>4602</v>
      </c>
      <c r="B31">
        <v>0</v>
      </c>
      <c r="C31">
        <v>0</v>
      </c>
      <c r="D31">
        <v>0</v>
      </c>
      <c r="E31">
        <v>0</v>
      </c>
      <c r="F31">
        <v>0</v>
      </c>
      <c r="G31">
        <v>0</v>
      </c>
      <c r="H31">
        <v>0</v>
      </c>
      <c r="I31">
        <v>1</v>
      </c>
      <c r="J31">
        <v>0</v>
      </c>
      <c r="K31">
        <v>0</v>
      </c>
      <c r="L31">
        <f t="shared" si="0"/>
        <v>1</v>
      </c>
    </row>
    <row r="32" spans="1:12" x14ac:dyDescent="0.3">
      <c r="A32" s="37" t="s">
        <v>4709</v>
      </c>
      <c r="B32">
        <v>0</v>
      </c>
      <c r="C32">
        <v>0</v>
      </c>
      <c r="D32">
        <v>0</v>
      </c>
      <c r="E32">
        <v>0</v>
      </c>
      <c r="F32">
        <v>0</v>
      </c>
      <c r="G32">
        <v>1</v>
      </c>
      <c r="H32">
        <v>0</v>
      </c>
      <c r="I32">
        <v>0</v>
      </c>
      <c r="J32">
        <v>0</v>
      </c>
      <c r="K32">
        <v>1</v>
      </c>
      <c r="L32">
        <f t="shared" si="0"/>
        <v>2</v>
      </c>
    </row>
    <row r="33" spans="1:12" x14ac:dyDescent="0.3">
      <c r="A33" s="37" t="s">
        <v>4618</v>
      </c>
      <c r="B33">
        <v>0</v>
      </c>
      <c r="C33">
        <v>0</v>
      </c>
      <c r="D33">
        <v>0</v>
      </c>
      <c r="E33">
        <v>0</v>
      </c>
      <c r="F33">
        <v>1</v>
      </c>
      <c r="G33">
        <v>0</v>
      </c>
      <c r="H33">
        <v>0</v>
      </c>
      <c r="I33">
        <v>0</v>
      </c>
      <c r="J33">
        <v>0</v>
      </c>
      <c r="K33">
        <v>0</v>
      </c>
      <c r="L33">
        <f t="shared" si="0"/>
        <v>1</v>
      </c>
    </row>
    <row r="34" spans="1:12" x14ac:dyDescent="0.3">
      <c r="A34" s="21" t="s">
        <v>4711</v>
      </c>
      <c r="B34">
        <f>SUM(B3:B33)</f>
        <v>26</v>
      </c>
      <c r="C34">
        <f t="shared" ref="C34:L34" si="1">SUM(C3:C33)</f>
        <v>38</v>
      </c>
      <c r="D34">
        <f t="shared" si="1"/>
        <v>30</v>
      </c>
      <c r="E34">
        <f t="shared" si="1"/>
        <v>38</v>
      </c>
      <c r="F34">
        <f t="shared" si="1"/>
        <v>55</v>
      </c>
      <c r="G34">
        <f t="shared" si="1"/>
        <v>59</v>
      </c>
      <c r="H34">
        <f t="shared" si="1"/>
        <v>65</v>
      </c>
      <c r="I34">
        <f t="shared" si="1"/>
        <v>69</v>
      </c>
      <c r="J34">
        <f t="shared" si="1"/>
        <v>119</v>
      </c>
      <c r="K34">
        <f t="shared" si="1"/>
        <v>137</v>
      </c>
      <c r="L34">
        <f t="shared" si="1"/>
        <v>636</v>
      </c>
    </row>
  </sheetData>
  <phoneticPr fontId="2"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2B351-A15F-49A0-AA3C-F0F5B42AF78C}">
  <dimension ref="A1:K33"/>
  <sheetViews>
    <sheetView workbookViewId="0"/>
  </sheetViews>
  <sheetFormatPr defaultRowHeight="14" x14ac:dyDescent="0.3"/>
  <cols>
    <col min="1" max="1" width="10.33203125" customWidth="1"/>
  </cols>
  <sheetData>
    <row r="1" spans="1:11" x14ac:dyDescent="0.3">
      <c r="A1" s="20" t="s">
        <v>4597</v>
      </c>
    </row>
    <row r="2" spans="1:11" x14ac:dyDescent="0.3">
      <c r="A2" s="18" t="s">
        <v>4596</v>
      </c>
      <c r="B2" s="18">
        <v>2010</v>
      </c>
      <c r="C2" s="18">
        <v>2011</v>
      </c>
      <c r="D2" s="18">
        <v>2012</v>
      </c>
      <c r="E2" s="18">
        <v>2013</v>
      </c>
      <c r="F2" s="18">
        <v>2014</v>
      </c>
      <c r="G2" s="18">
        <v>2015</v>
      </c>
      <c r="H2" s="18">
        <v>2016</v>
      </c>
      <c r="I2" s="18">
        <v>2017</v>
      </c>
      <c r="J2" s="18">
        <v>2018</v>
      </c>
      <c r="K2" s="18">
        <v>2019</v>
      </c>
    </row>
    <row r="3" spans="1:11" x14ac:dyDescent="0.3">
      <c r="A3" s="19" t="s">
        <v>4598</v>
      </c>
      <c r="B3" s="19">
        <v>1962</v>
      </c>
      <c r="C3" s="19">
        <v>2019</v>
      </c>
      <c r="D3" s="19">
        <v>2069</v>
      </c>
      <c r="E3" s="19">
        <v>2115</v>
      </c>
      <c r="F3" s="19">
        <v>2152</v>
      </c>
      <c r="G3" s="19">
        <v>2171</v>
      </c>
      <c r="H3" s="19">
        <v>2173</v>
      </c>
      <c r="I3" s="19">
        <v>2171</v>
      </c>
      <c r="J3" s="19">
        <v>2154</v>
      </c>
      <c r="K3" s="19">
        <v>2153.6</v>
      </c>
    </row>
    <row r="4" spans="1:11" x14ac:dyDescent="0.3">
      <c r="A4" s="19" t="s">
        <v>4599</v>
      </c>
      <c r="B4" s="19">
        <v>1299</v>
      </c>
      <c r="C4" s="19">
        <v>1355</v>
      </c>
      <c r="D4" s="19">
        <v>1413</v>
      </c>
      <c r="E4" s="19">
        <v>1472</v>
      </c>
      <c r="F4" s="19">
        <v>1517</v>
      </c>
      <c r="G4" s="19">
        <v>1547</v>
      </c>
      <c r="H4" s="19">
        <v>1562</v>
      </c>
      <c r="I4" s="19">
        <v>1557</v>
      </c>
      <c r="J4" s="19">
        <v>1560</v>
      </c>
      <c r="K4" s="19">
        <v>1561.83</v>
      </c>
    </row>
    <row r="5" spans="1:11" x14ac:dyDescent="0.3">
      <c r="A5" s="19" t="s">
        <v>4600</v>
      </c>
      <c r="B5" s="19">
        <v>7194</v>
      </c>
      <c r="C5" s="19">
        <v>7241</v>
      </c>
      <c r="D5" s="19">
        <v>7288</v>
      </c>
      <c r="E5" s="19">
        <v>7333</v>
      </c>
      <c r="F5" s="19">
        <v>7384</v>
      </c>
      <c r="G5" s="19">
        <v>7425</v>
      </c>
      <c r="H5" s="19">
        <v>7470</v>
      </c>
      <c r="I5" s="19">
        <v>7520</v>
      </c>
      <c r="J5" s="19">
        <v>7556</v>
      </c>
      <c r="K5" s="19">
        <v>7591.97</v>
      </c>
    </row>
    <row r="6" spans="1:11" x14ac:dyDescent="0.3">
      <c r="A6" s="19" t="s">
        <v>4601</v>
      </c>
      <c r="B6" s="19">
        <v>3574</v>
      </c>
      <c r="C6" s="19">
        <v>3593</v>
      </c>
      <c r="D6" s="19">
        <v>3611</v>
      </c>
      <c r="E6" s="19">
        <v>3630</v>
      </c>
      <c r="F6" s="19">
        <v>3648</v>
      </c>
      <c r="G6" s="19">
        <v>3664</v>
      </c>
      <c r="H6" s="19">
        <v>3682</v>
      </c>
      <c r="I6" s="19">
        <v>3702</v>
      </c>
      <c r="J6" s="19">
        <v>3718</v>
      </c>
      <c r="K6" s="19">
        <v>3729.22</v>
      </c>
    </row>
    <row r="7" spans="1:11" ht="28" x14ac:dyDescent="0.3">
      <c r="A7" s="19" t="s">
        <v>4602</v>
      </c>
      <c r="B7" s="19">
        <v>2472</v>
      </c>
      <c r="C7" s="19">
        <v>2482</v>
      </c>
      <c r="D7" s="19">
        <v>2490</v>
      </c>
      <c r="E7" s="19">
        <v>2498</v>
      </c>
      <c r="F7" s="19">
        <v>2505</v>
      </c>
      <c r="G7" s="19">
        <v>2511</v>
      </c>
      <c r="H7" s="19">
        <v>2520</v>
      </c>
      <c r="I7" s="19">
        <v>2529</v>
      </c>
      <c r="J7" s="19">
        <v>2534</v>
      </c>
      <c r="K7" s="19">
        <v>2539.6</v>
      </c>
    </row>
    <row r="8" spans="1:11" x14ac:dyDescent="0.3">
      <c r="A8" s="19" t="s">
        <v>4603</v>
      </c>
      <c r="B8" s="19">
        <v>4375</v>
      </c>
      <c r="C8" s="19">
        <v>4383</v>
      </c>
      <c r="D8" s="19">
        <v>4389</v>
      </c>
      <c r="E8" s="19">
        <v>4390</v>
      </c>
      <c r="F8" s="19">
        <v>4391</v>
      </c>
      <c r="G8" s="19">
        <v>4382</v>
      </c>
      <c r="H8" s="19">
        <v>4378</v>
      </c>
      <c r="I8" s="19">
        <v>4369</v>
      </c>
      <c r="J8" s="19">
        <v>4359</v>
      </c>
      <c r="K8" s="19">
        <v>4351.7</v>
      </c>
    </row>
    <row r="9" spans="1:11" x14ac:dyDescent="0.3">
      <c r="A9" s="19" t="s">
        <v>4604</v>
      </c>
      <c r="B9" s="19">
        <v>2747</v>
      </c>
      <c r="C9" s="19">
        <v>2749</v>
      </c>
      <c r="D9" s="19">
        <v>2750</v>
      </c>
      <c r="E9" s="19">
        <v>2751</v>
      </c>
      <c r="F9" s="19">
        <v>2752</v>
      </c>
      <c r="G9" s="19">
        <v>2753</v>
      </c>
      <c r="H9" s="19">
        <v>2733</v>
      </c>
      <c r="I9" s="19">
        <v>2717</v>
      </c>
      <c r="J9" s="19">
        <v>2704</v>
      </c>
      <c r="K9" s="19">
        <v>2704.06</v>
      </c>
    </row>
    <row r="10" spans="1:11" ht="28" x14ac:dyDescent="0.3">
      <c r="A10" s="19" t="s">
        <v>4605</v>
      </c>
      <c r="B10" s="19">
        <v>3833</v>
      </c>
      <c r="C10" s="19">
        <v>3834</v>
      </c>
      <c r="D10" s="19">
        <v>3834</v>
      </c>
      <c r="E10" s="19">
        <v>3835</v>
      </c>
      <c r="F10" s="19">
        <v>3833</v>
      </c>
      <c r="G10" s="19">
        <v>3812</v>
      </c>
      <c r="H10" s="19">
        <v>3799</v>
      </c>
      <c r="I10" s="19">
        <v>3789</v>
      </c>
      <c r="J10" s="19">
        <v>3773</v>
      </c>
      <c r="K10" s="19">
        <v>3751.3</v>
      </c>
    </row>
    <row r="11" spans="1:11" x14ac:dyDescent="0.3">
      <c r="A11" s="19" t="s">
        <v>4606</v>
      </c>
      <c r="B11" s="19">
        <v>2303</v>
      </c>
      <c r="C11" s="19">
        <v>2347</v>
      </c>
      <c r="D11" s="19">
        <v>2380</v>
      </c>
      <c r="E11" s="19">
        <v>2415</v>
      </c>
      <c r="F11" s="19">
        <v>2426</v>
      </c>
      <c r="G11" s="19">
        <v>2415</v>
      </c>
      <c r="H11" s="19">
        <v>2420</v>
      </c>
      <c r="I11" s="19">
        <v>2418</v>
      </c>
      <c r="J11" s="19">
        <v>2424</v>
      </c>
      <c r="K11" s="19">
        <v>2428.14</v>
      </c>
    </row>
    <row r="12" spans="1:11" x14ac:dyDescent="0.3">
      <c r="A12" s="19" t="s">
        <v>4607</v>
      </c>
      <c r="B12" s="19">
        <v>7869</v>
      </c>
      <c r="C12" s="19">
        <v>7899</v>
      </c>
      <c r="D12" s="19">
        <v>7920</v>
      </c>
      <c r="E12" s="19">
        <v>7939</v>
      </c>
      <c r="F12" s="19">
        <v>7960</v>
      </c>
      <c r="G12" s="19">
        <v>7976</v>
      </c>
      <c r="H12" s="19">
        <v>7999</v>
      </c>
      <c r="I12" s="19">
        <v>8029</v>
      </c>
      <c r="J12" s="19">
        <v>8051</v>
      </c>
      <c r="K12" s="19">
        <v>8070</v>
      </c>
    </row>
    <row r="13" spans="1:11" x14ac:dyDescent="0.3">
      <c r="A13" s="19" t="s">
        <v>4608</v>
      </c>
      <c r="B13" s="19">
        <v>5447</v>
      </c>
      <c r="C13" s="19">
        <v>5463</v>
      </c>
      <c r="D13" s="19">
        <v>5477</v>
      </c>
      <c r="E13" s="19">
        <v>5498</v>
      </c>
      <c r="F13" s="19">
        <v>5508</v>
      </c>
      <c r="G13" s="19">
        <v>5539</v>
      </c>
      <c r="H13" s="19">
        <v>5590</v>
      </c>
      <c r="I13" s="19">
        <v>5657</v>
      </c>
      <c r="J13" s="19">
        <v>5737</v>
      </c>
      <c r="K13" s="19">
        <v>5850</v>
      </c>
    </row>
    <row r="14" spans="1:11" x14ac:dyDescent="0.3">
      <c r="A14" s="19" t="s">
        <v>4609</v>
      </c>
      <c r="B14" s="19">
        <v>5957</v>
      </c>
      <c r="C14" s="19">
        <v>5968</v>
      </c>
      <c r="D14" s="19">
        <v>5988</v>
      </c>
      <c r="E14" s="19">
        <v>6030</v>
      </c>
      <c r="F14" s="19">
        <v>6083</v>
      </c>
      <c r="G14" s="19">
        <v>6144</v>
      </c>
      <c r="H14" s="19">
        <v>6196</v>
      </c>
      <c r="I14" s="19">
        <v>6255</v>
      </c>
      <c r="J14" s="19">
        <v>6324</v>
      </c>
      <c r="K14" s="19">
        <v>6365.9</v>
      </c>
    </row>
    <row r="15" spans="1:11" x14ac:dyDescent="0.3">
      <c r="A15" s="19" t="s">
        <v>4610</v>
      </c>
      <c r="B15" s="19">
        <v>3693</v>
      </c>
      <c r="C15" s="19">
        <v>3720</v>
      </c>
      <c r="D15" s="19">
        <v>3748</v>
      </c>
      <c r="E15" s="19">
        <v>3774</v>
      </c>
      <c r="F15" s="19">
        <v>3806</v>
      </c>
      <c r="G15" s="19">
        <v>3839</v>
      </c>
      <c r="H15" s="19">
        <v>3874</v>
      </c>
      <c r="I15" s="19">
        <v>3911</v>
      </c>
      <c r="J15" s="19">
        <v>3941</v>
      </c>
      <c r="K15" s="19">
        <v>3973</v>
      </c>
    </row>
    <row r="16" spans="1:11" x14ac:dyDescent="0.3">
      <c r="A16" s="19" t="s">
        <v>4611</v>
      </c>
      <c r="B16" s="19">
        <v>4462</v>
      </c>
      <c r="C16" s="19">
        <v>4488</v>
      </c>
      <c r="D16" s="19">
        <v>4504</v>
      </c>
      <c r="E16" s="19">
        <v>4522</v>
      </c>
      <c r="F16" s="19">
        <v>4542</v>
      </c>
      <c r="G16" s="19">
        <v>4566</v>
      </c>
      <c r="H16" s="19">
        <v>4592</v>
      </c>
      <c r="I16" s="19">
        <v>4622</v>
      </c>
      <c r="J16" s="19">
        <v>4648</v>
      </c>
      <c r="K16" s="19">
        <v>4666.1000000000004</v>
      </c>
    </row>
    <row r="17" spans="1:11" x14ac:dyDescent="0.3">
      <c r="A17" s="19" t="s">
        <v>4612</v>
      </c>
      <c r="B17" s="19">
        <v>9588</v>
      </c>
      <c r="C17" s="19">
        <v>9637</v>
      </c>
      <c r="D17" s="19">
        <v>9685</v>
      </c>
      <c r="E17" s="19">
        <v>9733</v>
      </c>
      <c r="F17" s="19">
        <v>9789</v>
      </c>
      <c r="G17" s="19">
        <v>9847</v>
      </c>
      <c r="H17" s="19">
        <v>9947</v>
      </c>
      <c r="I17" s="19">
        <v>10006</v>
      </c>
      <c r="J17" s="19">
        <v>10047</v>
      </c>
      <c r="K17" s="19">
        <v>10070.209999999999</v>
      </c>
    </row>
    <row r="18" spans="1:11" x14ac:dyDescent="0.3">
      <c r="A18" s="19" t="s">
        <v>4613</v>
      </c>
      <c r="B18" s="19">
        <v>9405</v>
      </c>
      <c r="C18" s="19">
        <v>9388</v>
      </c>
      <c r="D18" s="19">
        <v>9406</v>
      </c>
      <c r="E18" s="19">
        <v>9413</v>
      </c>
      <c r="F18" s="19">
        <v>9436</v>
      </c>
      <c r="G18" s="19">
        <v>9480</v>
      </c>
      <c r="H18" s="19">
        <v>9532</v>
      </c>
      <c r="I18" s="19">
        <v>9559</v>
      </c>
      <c r="J18" s="19">
        <v>9605</v>
      </c>
      <c r="K18" s="19">
        <v>9640</v>
      </c>
    </row>
    <row r="19" spans="1:11" x14ac:dyDescent="0.3">
      <c r="A19" s="19" t="s">
        <v>4614</v>
      </c>
      <c r="B19" s="19">
        <v>5728</v>
      </c>
      <c r="C19" s="19">
        <v>5758</v>
      </c>
      <c r="D19" s="19">
        <v>5779</v>
      </c>
      <c r="E19" s="19">
        <v>5799</v>
      </c>
      <c r="F19" s="19">
        <v>5816</v>
      </c>
      <c r="G19" s="19">
        <v>5852</v>
      </c>
      <c r="H19" s="19">
        <v>5885</v>
      </c>
      <c r="I19" s="19">
        <v>5902</v>
      </c>
      <c r="J19" s="19">
        <v>5917</v>
      </c>
      <c r="K19" s="19">
        <v>5927</v>
      </c>
    </row>
    <row r="20" spans="1:11" x14ac:dyDescent="0.3">
      <c r="A20" s="19" t="s">
        <v>4615</v>
      </c>
      <c r="B20" s="19">
        <v>6570</v>
      </c>
      <c r="C20" s="19">
        <v>6596</v>
      </c>
      <c r="D20" s="19">
        <v>6639</v>
      </c>
      <c r="E20" s="19">
        <v>6691</v>
      </c>
      <c r="F20" s="19">
        <v>6737</v>
      </c>
      <c r="G20" s="19">
        <v>6783</v>
      </c>
      <c r="H20" s="19">
        <v>6822</v>
      </c>
      <c r="I20" s="19">
        <v>6860</v>
      </c>
      <c r="J20" s="19">
        <v>6899</v>
      </c>
      <c r="K20" s="19">
        <v>6918.4</v>
      </c>
    </row>
    <row r="21" spans="1:11" x14ac:dyDescent="0.3">
      <c r="A21" s="19" t="s">
        <v>4616</v>
      </c>
      <c r="B21" s="19">
        <v>10441</v>
      </c>
      <c r="C21" s="19">
        <v>10505</v>
      </c>
      <c r="D21" s="19">
        <v>10594</v>
      </c>
      <c r="E21" s="19">
        <v>10644</v>
      </c>
      <c r="F21" s="19">
        <v>10724</v>
      </c>
      <c r="G21" s="19">
        <v>10849</v>
      </c>
      <c r="H21" s="19">
        <v>10999</v>
      </c>
      <c r="I21" s="19">
        <v>11169</v>
      </c>
      <c r="J21" s="19">
        <v>11346</v>
      </c>
      <c r="K21" s="19">
        <v>11521</v>
      </c>
    </row>
    <row r="22" spans="1:11" x14ac:dyDescent="0.3">
      <c r="A22" s="19" t="s">
        <v>4617</v>
      </c>
      <c r="B22" s="19">
        <v>4610</v>
      </c>
      <c r="C22" s="19">
        <v>4645</v>
      </c>
      <c r="D22" s="19">
        <v>4682</v>
      </c>
      <c r="E22" s="19">
        <v>4719</v>
      </c>
      <c r="F22" s="19">
        <v>4754</v>
      </c>
      <c r="G22" s="19">
        <v>4796</v>
      </c>
      <c r="H22" s="19">
        <v>4838</v>
      </c>
      <c r="I22" s="19">
        <v>4885</v>
      </c>
      <c r="J22" s="19">
        <v>4926</v>
      </c>
      <c r="K22" s="19">
        <v>4960</v>
      </c>
    </row>
    <row r="23" spans="1:11" x14ac:dyDescent="0.3">
      <c r="A23" s="19" t="s">
        <v>4618</v>
      </c>
      <c r="B23" s="19">
        <v>869</v>
      </c>
      <c r="C23" s="19">
        <v>877</v>
      </c>
      <c r="D23" s="19">
        <v>887</v>
      </c>
      <c r="E23" s="19">
        <v>895</v>
      </c>
      <c r="F23" s="19">
        <v>903</v>
      </c>
      <c r="G23" s="19">
        <v>911</v>
      </c>
      <c r="H23" s="19">
        <v>917</v>
      </c>
      <c r="I23" s="19">
        <v>926</v>
      </c>
      <c r="J23" s="19">
        <v>934</v>
      </c>
      <c r="K23" s="19">
        <v>944.72</v>
      </c>
    </row>
    <row r="24" spans="1:11" x14ac:dyDescent="0.3">
      <c r="A24" s="19" t="s">
        <v>4619</v>
      </c>
      <c r="B24" s="19">
        <v>2885</v>
      </c>
      <c r="C24" s="19">
        <v>2919</v>
      </c>
      <c r="D24" s="19">
        <v>2945</v>
      </c>
      <c r="E24" s="19">
        <v>2970</v>
      </c>
      <c r="F24" s="19">
        <v>2991</v>
      </c>
      <c r="G24" s="19">
        <v>3017</v>
      </c>
      <c r="H24" s="19">
        <v>3048</v>
      </c>
      <c r="I24" s="19">
        <v>3075</v>
      </c>
      <c r="J24" s="19">
        <v>3102</v>
      </c>
      <c r="K24" s="19">
        <v>3124.32</v>
      </c>
    </row>
    <row r="25" spans="1:11" x14ac:dyDescent="0.3">
      <c r="A25" s="19" t="s">
        <v>4620</v>
      </c>
      <c r="B25" s="19">
        <v>8045</v>
      </c>
      <c r="C25" s="19">
        <v>8050</v>
      </c>
      <c r="D25" s="19">
        <v>8076</v>
      </c>
      <c r="E25" s="19">
        <v>8107</v>
      </c>
      <c r="F25" s="19">
        <v>8140</v>
      </c>
      <c r="G25" s="19">
        <v>8204</v>
      </c>
      <c r="H25" s="19">
        <v>8262</v>
      </c>
      <c r="I25" s="19">
        <v>8302</v>
      </c>
      <c r="J25" s="19">
        <v>8341</v>
      </c>
      <c r="K25" s="19">
        <v>8375</v>
      </c>
    </row>
    <row r="26" spans="1:11" x14ac:dyDescent="0.3">
      <c r="A26" s="19" t="s">
        <v>4621</v>
      </c>
      <c r="B26" s="19">
        <v>3479</v>
      </c>
      <c r="C26" s="19">
        <v>3469</v>
      </c>
      <c r="D26" s="19">
        <v>3484</v>
      </c>
      <c r="E26" s="19">
        <v>3502</v>
      </c>
      <c r="F26" s="19">
        <v>3508</v>
      </c>
      <c r="G26" s="19">
        <v>3530</v>
      </c>
      <c r="H26" s="19">
        <v>3555</v>
      </c>
      <c r="I26" s="19">
        <v>3580</v>
      </c>
      <c r="J26" s="19">
        <v>3600</v>
      </c>
      <c r="K26" s="19">
        <v>3622</v>
      </c>
    </row>
    <row r="27" spans="1:11" x14ac:dyDescent="0.3">
      <c r="A27" s="19" t="s">
        <v>4622</v>
      </c>
      <c r="B27" s="19">
        <v>4602</v>
      </c>
      <c r="C27" s="19">
        <v>4631</v>
      </c>
      <c r="D27" s="19">
        <v>4659</v>
      </c>
      <c r="E27" s="19">
        <v>4687</v>
      </c>
      <c r="F27" s="19">
        <v>4714</v>
      </c>
      <c r="G27" s="19">
        <v>4742</v>
      </c>
      <c r="H27" s="19">
        <v>4771</v>
      </c>
      <c r="I27" s="19">
        <v>4801</v>
      </c>
      <c r="J27" s="19">
        <v>4830</v>
      </c>
      <c r="K27" s="19">
        <v>4858.3</v>
      </c>
    </row>
    <row r="28" spans="1:11" x14ac:dyDescent="0.3">
      <c r="A28" s="19" t="s">
        <v>4623</v>
      </c>
      <c r="B28" s="19">
        <v>300</v>
      </c>
      <c r="C28" s="19">
        <v>303</v>
      </c>
      <c r="D28" s="19">
        <v>308</v>
      </c>
      <c r="E28" s="19">
        <v>312</v>
      </c>
      <c r="F28" s="19">
        <v>318</v>
      </c>
      <c r="G28" s="19">
        <v>324</v>
      </c>
      <c r="H28" s="19">
        <v>331</v>
      </c>
      <c r="I28" s="19">
        <v>337</v>
      </c>
      <c r="J28" s="19">
        <v>344</v>
      </c>
      <c r="K28" s="19">
        <v>350.56</v>
      </c>
    </row>
    <row r="29" spans="1:11" x14ac:dyDescent="0.3">
      <c r="A29" s="19" t="s">
        <v>4624</v>
      </c>
      <c r="B29" s="19">
        <v>3735</v>
      </c>
      <c r="C29" s="19">
        <v>3743</v>
      </c>
      <c r="D29" s="19">
        <v>3753</v>
      </c>
      <c r="E29" s="19">
        <v>3764</v>
      </c>
      <c r="F29" s="19">
        <v>3775</v>
      </c>
      <c r="G29" s="19">
        <v>3793</v>
      </c>
      <c r="H29" s="19">
        <v>3813</v>
      </c>
      <c r="I29" s="19">
        <v>3835</v>
      </c>
      <c r="J29" s="19">
        <v>3864</v>
      </c>
      <c r="K29" s="19">
        <v>3876.21</v>
      </c>
    </row>
    <row r="30" spans="1:11" x14ac:dyDescent="0.3">
      <c r="A30" s="19" t="s">
        <v>4625</v>
      </c>
      <c r="B30" s="19">
        <v>2560</v>
      </c>
      <c r="C30" s="19">
        <v>2564</v>
      </c>
      <c r="D30" s="19">
        <v>2578</v>
      </c>
      <c r="E30" s="19">
        <v>2582</v>
      </c>
      <c r="F30" s="19">
        <v>2591</v>
      </c>
      <c r="G30" s="19">
        <v>2600</v>
      </c>
      <c r="H30" s="19">
        <v>2610</v>
      </c>
      <c r="I30" s="19">
        <v>2626</v>
      </c>
      <c r="J30" s="19">
        <v>2637</v>
      </c>
      <c r="K30" s="19">
        <v>2647.43</v>
      </c>
    </row>
    <row r="31" spans="1:11" x14ac:dyDescent="0.3">
      <c r="A31" s="19" t="s">
        <v>4626</v>
      </c>
      <c r="B31" s="19">
        <v>563</v>
      </c>
      <c r="C31" s="19">
        <v>568</v>
      </c>
      <c r="D31" s="19">
        <v>573</v>
      </c>
      <c r="E31" s="19">
        <v>578</v>
      </c>
      <c r="F31" s="19">
        <v>583</v>
      </c>
      <c r="G31" s="19">
        <v>588</v>
      </c>
      <c r="H31" s="19">
        <v>593</v>
      </c>
      <c r="I31" s="19">
        <v>598</v>
      </c>
      <c r="J31" s="19">
        <v>603</v>
      </c>
      <c r="K31" s="19">
        <v>607.82000000000005</v>
      </c>
    </row>
    <row r="32" spans="1:11" x14ac:dyDescent="0.3">
      <c r="A32" s="19" t="s">
        <v>4627</v>
      </c>
      <c r="B32" s="19">
        <v>633</v>
      </c>
      <c r="C32" s="19">
        <v>639</v>
      </c>
      <c r="D32" s="19">
        <v>647</v>
      </c>
      <c r="E32" s="19">
        <v>654</v>
      </c>
      <c r="F32" s="19">
        <v>662</v>
      </c>
      <c r="G32" s="19">
        <v>668</v>
      </c>
      <c r="H32" s="19">
        <v>675</v>
      </c>
      <c r="I32" s="19">
        <v>682</v>
      </c>
      <c r="J32" s="19">
        <v>688</v>
      </c>
      <c r="K32" s="19">
        <v>694.66</v>
      </c>
    </row>
    <row r="33" spans="1:11" x14ac:dyDescent="0.3">
      <c r="A33" s="19" t="s">
        <v>4628</v>
      </c>
      <c r="B33" s="19">
        <v>2185</v>
      </c>
      <c r="C33" s="19">
        <v>2209</v>
      </c>
      <c r="D33" s="19">
        <v>2233</v>
      </c>
      <c r="E33" s="19">
        <v>2264</v>
      </c>
      <c r="F33" s="19">
        <v>2298</v>
      </c>
      <c r="G33" s="19">
        <v>2360</v>
      </c>
      <c r="H33" s="19">
        <v>2398</v>
      </c>
      <c r="I33" s="19">
        <v>2445</v>
      </c>
      <c r="J33" s="19">
        <v>2487</v>
      </c>
      <c r="K33" s="19">
        <v>2523.2199999999998</v>
      </c>
    </row>
  </sheetData>
  <phoneticPr fontId="2"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E01F1D-A498-43C1-9248-5780C2B5438B}">
  <dimension ref="A1:U33"/>
  <sheetViews>
    <sheetView tabSelected="1" workbookViewId="0">
      <pane xSplit="1" topLeftCell="B1" activePane="topRight" state="frozen"/>
      <selection pane="topRight" activeCell="V15" sqref="V15"/>
    </sheetView>
  </sheetViews>
  <sheetFormatPr defaultRowHeight="14" x14ac:dyDescent="0.3"/>
  <cols>
    <col min="1" max="1" width="11" style="5" customWidth="1"/>
    <col min="2" max="16384" width="8.6640625" style="5"/>
  </cols>
  <sheetData>
    <row r="1" spans="1:21" x14ac:dyDescent="0.3">
      <c r="A1" s="49"/>
      <c r="B1" s="49">
        <v>2010</v>
      </c>
      <c r="C1" s="49">
        <v>2010</v>
      </c>
      <c r="D1" s="49">
        <v>2011</v>
      </c>
      <c r="E1" s="49">
        <v>2011</v>
      </c>
      <c r="F1" s="49">
        <v>2012</v>
      </c>
      <c r="G1" s="49">
        <v>2012</v>
      </c>
      <c r="H1" s="49">
        <v>2013</v>
      </c>
      <c r="I1" s="49">
        <v>2013</v>
      </c>
      <c r="J1" s="49">
        <v>2014</v>
      </c>
      <c r="K1" s="49">
        <v>2014</v>
      </c>
      <c r="L1" s="49">
        <v>2015</v>
      </c>
      <c r="M1" s="49">
        <v>2015</v>
      </c>
      <c r="N1" s="49">
        <v>2016</v>
      </c>
      <c r="O1" s="49">
        <v>2016</v>
      </c>
      <c r="P1" s="49">
        <v>2017</v>
      </c>
      <c r="Q1" s="49">
        <v>2017</v>
      </c>
      <c r="R1" s="49">
        <v>2018</v>
      </c>
      <c r="S1" s="49">
        <v>2018</v>
      </c>
      <c r="T1" s="48">
        <v>2019</v>
      </c>
      <c r="U1" s="49">
        <v>2019</v>
      </c>
    </row>
    <row r="2" spans="1:21" x14ac:dyDescent="0.3">
      <c r="A2" s="49" t="s">
        <v>4596</v>
      </c>
      <c r="B2" s="48" t="s">
        <v>4741</v>
      </c>
      <c r="C2" s="48" t="s">
        <v>4742</v>
      </c>
      <c r="D2" s="48" t="s">
        <v>4741</v>
      </c>
      <c r="E2" s="48" t="s">
        <v>4742</v>
      </c>
      <c r="F2" s="48" t="s">
        <v>4741</v>
      </c>
      <c r="G2" s="48" t="s">
        <v>4742</v>
      </c>
      <c r="H2" s="48" t="s">
        <v>4741</v>
      </c>
      <c r="I2" s="48" t="s">
        <v>4742</v>
      </c>
      <c r="J2" s="48" t="s">
        <v>4741</v>
      </c>
      <c r="K2" s="48" t="s">
        <v>4742</v>
      </c>
      <c r="L2" s="48" t="s">
        <v>4741</v>
      </c>
      <c r="M2" s="48" t="s">
        <v>4742</v>
      </c>
      <c r="N2" s="48" t="s">
        <v>4741</v>
      </c>
      <c r="O2" s="48" t="s">
        <v>4742</v>
      </c>
      <c r="P2" s="48" t="s">
        <v>4741</v>
      </c>
      <c r="Q2" s="48" t="s">
        <v>4742</v>
      </c>
      <c r="R2" s="48" t="s">
        <v>4741</v>
      </c>
      <c r="S2" s="48" t="s">
        <v>4742</v>
      </c>
      <c r="T2" s="48" t="s">
        <v>4741</v>
      </c>
      <c r="U2" s="48" t="s">
        <v>4742</v>
      </c>
    </row>
    <row r="3" spans="1:21" x14ac:dyDescent="0.3">
      <c r="A3" s="19" t="s">
        <v>4609</v>
      </c>
      <c r="B3" s="19">
        <v>12359.33</v>
      </c>
      <c r="C3" s="19">
        <f t="shared" ref="C3:C33" si="0">B3/676.95*100</f>
        <v>1825.737499076741</v>
      </c>
      <c r="D3" s="19">
        <v>15300.65</v>
      </c>
      <c r="E3" s="19">
        <f t="shared" ref="E3:E33" si="1">D3/654.88*100</f>
        <v>2336.4051429269484</v>
      </c>
      <c r="F3" s="19">
        <v>17212.05</v>
      </c>
      <c r="G3" s="19">
        <f t="shared" ref="G3:G33" si="2">F3/631.25*100</f>
        <v>2726.6613861386136</v>
      </c>
      <c r="H3" s="19">
        <v>19229.34</v>
      </c>
      <c r="I3" s="19">
        <f t="shared" ref="I3:I33" si="3">H3/619.32*100</f>
        <v>3104.9118387909316</v>
      </c>
      <c r="J3" s="19">
        <v>20848.75</v>
      </c>
      <c r="K3" s="19">
        <f t="shared" ref="K3:K33" si="4">J3/614.28*100</f>
        <v>3394.0141303640034</v>
      </c>
      <c r="L3" s="19">
        <v>22005.63</v>
      </c>
      <c r="M3" s="19">
        <f t="shared" ref="M3:M33" si="5">L3/622.84*100</f>
        <v>3533.1112324192409</v>
      </c>
      <c r="N3" s="19">
        <v>24407.62</v>
      </c>
      <c r="O3" s="19">
        <f t="shared" ref="O3:O33" si="6">N3/664.23*100</f>
        <v>3674.5735663851378</v>
      </c>
      <c r="P3" s="19">
        <v>27018</v>
      </c>
      <c r="Q3" s="19">
        <f t="shared" ref="Q3:Q33" si="7">P3/675.18*100</f>
        <v>4001.5995734470812</v>
      </c>
      <c r="R3" s="19">
        <v>30006.82</v>
      </c>
      <c r="S3" s="5">
        <f t="shared" ref="S3:S33" si="8">R3/661.74*100</f>
        <v>4534.533200350591</v>
      </c>
      <c r="T3" s="10">
        <v>37114</v>
      </c>
      <c r="U3" s="5">
        <f>T3/6.8985</f>
        <v>5380.0101471334347</v>
      </c>
    </row>
    <row r="4" spans="1:21" x14ac:dyDescent="0.3">
      <c r="A4" s="19" t="s">
        <v>4598</v>
      </c>
      <c r="B4" s="19">
        <v>14113.58</v>
      </c>
      <c r="C4" s="19">
        <f t="shared" si="0"/>
        <v>2084.8777605436148</v>
      </c>
      <c r="D4" s="19">
        <v>16251.93</v>
      </c>
      <c r="E4" s="19">
        <f t="shared" si="1"/>
        <v>2481.6653432689959</v>
      </c>
      <c r="F4" s="19">
        <v>17879.400000000001</v>
      </c>
      <c r="G4" s="19">
        <f t="shared" si="2"/>
        <v>2832.3801980198023</v>
      </c>
      <c r="H4" s="19">
        <v>19800.810000000001</v>
      </c>
      <c r="I4" s="19">
        <f t="shared" si="3"/>
        <v>3197.1856229412901</v>
      </c>
      <c r="J4" s="19">
        <v>21330.83</v>
      </c>
      <c r="K4" s="19">
        <f t="shared" si="4"/>
        <v>3472.4929999348838</v>
      </c>
      <c r="L4" s="19">
        <v>23014.59</v>
      </c>
      <c r="M4" s="19">
        <f t="shared" si="5"/>
        <v>3695.1046817802321</v>
      </c>
      <c r="N4" s="19">
        <v>25669.13</v>
      </c>
      <c r="O4" s="19">
        <f t="shared" si="6"/>
        <v>3864.4942263974826</v>
      </c>
      <c r="P4" s="19">
        <v>28014.94</v>
      </c>
      <c r="Q4" s="19">
        <f t="shared" si="7"/>
        <v>4149.2550134778876</v>
      </c>
      <c r="R4" s="19">
        <v>30319.98</v>
      </c>
      <c r="S4" s="5">
        <f t="shared" si="8"/>
        <v>4581.8569226584459</v>
      </c>
      <c r="T4" s="10">
        <v>35371</v>
      </c>
      <c r="U4" s="5">
        <f t="shared" ref="U4:U15" si="9">T4/6.8985</f>
        <v>5127.3465246067981</v>
      </c>
    </row>
    <row r="5" spans="1:21" x14ac:dyDescent="0.3">
      <c r="A5" s="19" t="s">
        <v>4610</v>
      </c>
      <c r="B5" s="19">
        <v>14737.12</v>
      </c>
      <c r="C5" s="19">
        <f t="shared" si="0"/>
        <v>2176.987960706108</v>
      </c>
      <c r="D5" s="19">
        <v>17560.18</v>
      </c>
      <c r="E5" s="19">
        <f t="shared" si="1"/>
        <v>2681.4347666748108</v>
      </c>
      <c r="F5" s="19">
        <v>19701.78</v>
      </c>
      <c r="G5" s="19">
        <f t="shared" si="2"/>
        <v>3121.0740594059407</v>
      </c>
      <c r="H5" s="19">
        <v>21868.49</v>
      </c>
      <c r="I5" s="19">
        <f t="shared" si="3"/>
        <v>3531.0485693986957</v>
      </c>
      <c r="J5" s="19">
        <v>24055.759999999998</v>
      </c>
      <c r="K5" s="19">
        <f t="shared" si="4"/>
        <v>3916.0903822361133</v>
      </c>
      <c r="L5" s="19">
        <v>25979.82</v>
      </c>
      <c r="M5" s="19">
        <f t="shared" si="5"/>
        <v>4171.1868216556422</v>
      </c>
      <c r="N5" s="19">
        <v>28810.58</v>
      </c>
      <c r="O5" s="19">
        <f t="shared" si="6"/>
        <v>4337.440344458998</v>
      </c>
      <c r="P5" s="19">
        <v>32182.09</v>
      </c>
      <c r="Q5" s="19">
        <f t="shared" si="7"/>
        <v>4766.4459847744311</v>
      </c>
      <c r="R5" s="19">
        <v>35804.04</v>
      </c>
      <c r="S5" s="5">
        <f t="shared" si="8"/>
        <v>5410.5902620364495</v>
      </c>
      <c r="T5" s="10">
        <v>42395</v>
      </c>
      <c r="U5" s="5">
        <f t="shared" si="9"/>
        <v>6145.5388852649121</v>
      </c>
    </row>
    <row r="6" spans="1:21" x14ac:dyDescent="0.3">
      <c r="A6" s="19" t="s">
        <v>4625</v>
      </c>
      <c r="B6" s="19">
        <v>4120.75</v>
      </c>
      <c r="C6" s="19">
        <f t="shared" si="0"/>
        <v>608.72294851909294</v>
      </c>
      <c r="D6" s="19">
        <v>5020.37</v>
      </c>
      <c r="E6" s="19">
        <f t="shared" si="1"/>
        <v>766.60914976789638</v>
      </c>
      <c r="F6" s="19">
        <v>5650.2</v>
      </c>
      <c r="G6" s="19">
        <f t="shared" si="2"/>
        <v>895.08118811881184</v>
      </c>
      <c r="H6" s="19">
        <v>6330.69</v>
      </c>
      <c r="I6" s="19">
        <f t="shared" si="3"/>
        <v>1022.2001550087191</v>
      </c>
      <c r="J6" s="19">
        <v>6836.82</v>
      </c>
      <c r="K6" s="19">
        <f t="shared" si="4"/>
        <v>1112.9810509865208</v>
      </c>
      <c r="L6" s="19">
        <v>6790.32</v>
      </c>
      <c r="M6" s="19">
        <f t="shared" si="5"/>
        <v>1090.2189968531243</v>
      </c>
      <c r="N6" s="19">
        <v>7200.37</v>
      </c>
      <c r="O6" s="19">
        <f t="shared" si="6"/>
        <v>1084.0175842705087</v>
      </c>
      <c r="P6" s="19">
        <v>7459.9</v>
      </c>
      <c r="Q6" s="19">
        <f t="shared" si="7"/>
        <v>1104.8757368405463</v>
      </c>
      <c r="R6" s="19">
        <v>8246.07</v>
      </c>
      <c r="S6" s="5">
        <f t="shared" si="8"/>
        <v>1246.1193217880134</v>
      </c>
      <c r="T6" s="10">
        <v>8718</v>
      </c>
      <c r="U6" s="5">
        <f t="shared" si="9"/>
        <v>1263.752989780387</v>
      </c>
    </row>
    <row r="7" spans="1:21" x14ac:dyDescent="0.3">
      <c r="A7" s="19" t="s">
        <v>4616</v>
      </c>
      <c r="B7" s="19">
        <v>46013.06</v>
      </c>
      <c r="C7" s="19">
        <f t="shared" si="0"/>
        <v>6797.1135238939351</v>
      </c>
      <c r="D7" s="19">
        <v>53210.28</v>
      </c>
      <c r="E7" s="19">
        <f t="shared" si="1"/>
        <v>8125.1954556559976</v>
      </c>
      <c r="F7" s="19">
        <v>57067.92</v>
      </c>
      <c r="G7" s="19">
        <f t="shared" si="2"/>
        <v>9040.4625742574262</v>
      </c>
      <c r="H7" s="19">
        <v>62474.79</v>
      </c>
      <c r="I7" s="19">
        <f t="shared" si="3"/>
        <v>10087.642898663049</v>
      </c>
      <c r="J7" s="19">
        <v>67809.850000000006</v>
      </c>
      <c r="K7" s="19">
        <f t="shared" si="4"/>
        <v>11038.915478283521</v>
      </c>
      <c r="L7" s="19">
        <v>72812.55</v>
      </c>
      <c r="M7" s="19">
        <f t="shared" si="5"/>
        <v>11690.410057157536</v>
      </c>
      <c r="N7" s="19">
        <v>80854.91</v>
      </c>
      <c r="O7" s="19">
        <f t="shared" si="6"/>
        <v>12172.727820182768</v>
      </c>
      <c r="P7" s="19">
        <v>89705.23</v>
      </c>
      <c r="Q7" s="19">
        <f t="shared" si="7"/>
        <v>13286.120738173526</v>
      </c>
      <c r="R7" s="19">
        <v>97277.77</v>
      </c>
      <c r="S7" s="5">
        <f t="shared" si="8"/>
        <v>14700.300722338079</v>
      </c>
      <c r="T7" s="10">
        <v>107671</v>
      </c>
      <c r="U7" s="5">
        <f t="shared" si="9"/>
        <v>15607.885772269334</v>
      </c>
    </row>
    <row r="8" spans="1:21" x14ac:dyDescent="0.3">
      <c r="A8" s="19" t="s">
        <v>4617</v>
      </c>
      <c r="B8" s="19">
        <v>9569.85</v>
      </c>
      <c r="C8" s="19">
        <f t="shared" si="0"/>
        <v>1413.671615333481</v>
      </c>
      <c r="D8" s="19">
        <v>11720.87</v>
      </c>
      <c r="E8" s="19">
        <f t="shared" si="1"/>
        <v>1789.77369899829</v>
      </c>
      <c r="F8" s="19">
        <v>13035.1</v>
      </c>
      <c r="G8" s="19">
        <f t="shared" si="2"/>
        <v>2064.9663366336631</v>
      </c>
      <c r="H8" s="19">
        <v>14449.9</v>
      </c>
      <c r="I8" s="19">
        <f t="shared" si="3"/>
        <v>2333.1880126590454</v>
      </c>
      <c r="J8" s="19">
        <v>15672.89</v>
      </c>
      <c r="K8" s="19">
        <f t="shared" si="4"/>
        <v>2551.42443185518</v>
      </c>
      <c r="L8" s="19">
        <v>16803.12</v>
      </c>
      <c r="M8" s="19">
        <f t="shared" si="5"/>
        <v>2697.8228758589685</v>
      </c>
      <c r="N8" s="19">
        <v>18317.64</v>
      </c>
      <c r="O8" s="19">
        <f t="shared" si="6"/>
        <v>2757.7254866537191</v>
      </c>
      <c r="P8" s="19">
        <v>18523.259999999998</v>
      </c>
      <c r="Q8" s="19">
        <f t="shared" si="7"/>
        <v>2743.4550786456944</v>
      </c>
      <c r="R8" s="19">
        <v>20352.509999999998</v>
      </c>
      <c r="S8" s="5">
        <f t="shared" si="8"/>
        <v>3075.6052225949766</v>
      </c>
      <c r="T8" s="10">
        <v>21237</v>
      </c>
      <c r="U8" s="5">
        <f t="shared" si="9"/>
        <v>3078.4953250706676</v>
      </c>
    </row>
    <row r="9" spans="1:21" x14ac:dyDescent="0.3">
      <c r="A9" s="19" t="s">
        <v>4621</v>
      </c>
      <c r="B9" s="19">
        <v>4602.16</v>
      </c>
      <c r="C9" s="19">
        <f t="shared" si="0"/>
        <v>679.83750646281112</v>
      </c>
      <c r="D9" s="19">
        <v>5701.84</v>
      </c>
      <c r="E9" s="19">
        <f t="shared" si="1"/>
        <v>870.66943562179335</v>
      </c>
      <c r="F9" s="19">
        <v>6852.2</v>
      </c>
      <c r="G9" s="19">
        <f t="shared" si="2"/>
        <v>1085.4970297029702</v>
      </c>
      <c r="H9" s="19">
        <v>8086.86</v>
      </c>
      <c r="I9" s="19">
        <f t="shared" si="3"/>
        <v>1305.7643867467543</v>
      </c>
      <c r="J9" s="19">
        <v>9266.39</v>
      </c>
      <c r="K9" s="19">
        <f t="shared" si="4"/>
        <v>1508.4961255453538</v>
      </c>
      <c r="L9" s="19">
        <v>10502.56</v>
      </c>
      <c r="M9" s="19">
        <f t="shared" si="5"/>
        <v>1686.237235887226</v>
      </c>
      <c r="N9" s="19">
        <v>11776.73</v>
      </c>
      <c r="O9" s="19">
        <f t="shared" si="6"/>
        <v>1772.9897776372643</v>
      </c>
      <c r="P9" s="19">
        <v>13540.83</v>
      </c>
      <c r="Q9" s="19">
        <f t="shared" si="7"/>
        <v>2005.5140851328536</v>
      </c>
      <c r="R9" s="19">
        <v>14806.45</v>
      </c>
      <c r="S9" s="5">
        <f t="shared" si="8"/>
        <v>2237.5026445431745</v>
      </c>
      <c r="T9" s="10">
        <v>16769</v>
      </c>
      <c r="U9" s="5">
        <f t="shared" si="9"/>
        <v>2430.8182938319924</v>
      </c>
    </row>
    <row r="10" spans="1:21" x14ac:dyDescent="0.3">
      <c r="A10" s="19" t="s">
        <v>4618</v>
      </c>
      <c r="B10" s="19">
        <v>2064.5</v>
      </c>
      <c r="C10" s="19">
        <f t="shared" si="0"/>
        <v>304.97082502400474</v>
      </c>
      <c r="D10" s="19">
        <v>2522.66</v>
      </c>
      <c r="E10" s="19">
        <f t="shared" si="1"/>
        <v>385.2095040312729</v>
      </c>
      <c r="F10" s="19">
        <v>2855.54</v>
      </c>
      <c r="G10" s="19">
        <f t="shared" si="2"/>
        <v>452.36277227722769</v>
      </c>
      <c r="H10" s="19">
        <v>3177.56</v>
      </c>
      <c r="I10" s="19">
        <f t="shared" si="3"/>
        <v>513.07240198927855</v>
      </c>
      <c r="J10" s="19">
        <v>3500.72</v>
      </c>
      <c r="K10" s="19">
        <f t="shared" si="4"/>
        <v>569.88995246467414</v>
      </c>
      <c r="L10" s="19">
        <v>3702.76</v>
      </c>
      <c r="M10" s="19">
        <f t="shared" si="5"/>
        <v>594.49617879391178</v>
      </c>
      <c r="N10" s="19">
        <v>4053.2</v>
      </c>
      <c r="O10" s="19">
        <f t="shared" si="6"/>
        <v>610.21031871490288</v>
      </c>
      <c r="P10" s="19">
        <v>4462.54</v>
      </c>
      <c r="Q10" s="19">
        <f t="shared" si="7"/>
        <v>660.9407861607275</v>
      </c>
      <c r="R10" s="19">
        <v>4832.05</v>
      </c>
      <c r="S10" s="5">
        <f t="shared" si="8"/>
        <v>730.20370538277882</v>
      </c>
      <c r="T10" s="10">
        <v>5308</v>
      </c>
      <c r="U10" s="5">
        <f t="shared" si="9"/>
        <v>769.44263245633101</v>
      </c>
    </row>
    <row r="11" spans="1:21" x14ac:dyDescent="0.3">
      <c r="A11" s="19" t="s">
        <v>4600</v>
      </c>
      <c r="B11" s="19">
        <v>20394.259999999998</v>
      </c>
      <c r="C11" s="19">
        <f t="shared" si="0"/>
        <v>3012.6685870448332</v>
      </c>
      <c r="D11" s="19">
        <v>24515.759999999998</v>
      </c>
      <c r="E11" s="19">
        <f t="shared" si="1"/>
        <v>3743.5499633520644</v>
      </c>
      <c r="F11" s="19">
        <v>26575.01</v>
      </c>
      <c r="G11" s="19">
        <f t="shared" si="2"/>
        <v>4209.9025742574258</v>
      </c>
      <c r="H11" s="19">
        <v>28442.95</v>
      </c>
      <c r="I11" s="19">
        <f t="shared" si="3"/>
        <v>4592.6096363753795</v>
      </c>
      <c r="J11" s="19">
        <v>29421.15</v>
      </c>
      <c r="K11" s="19">
        <f t="shared" si="4"/>
        <v>4789.5340886891972</v>
      </c>
      <c r="L11" s="19">
        <v>29806.11</v>
      </c>
      <c r="M11" s="19">
        <f t="shared" si="5"/>
        <v>4785.5163444865457</v>
      </c>
      <c r="N11" s="19">
        <v>32070.45</v>
      </c>
      <c r="O11" s="19">
        <f t="shared" si="6"/>
        <v>4828.2146244523738</v>
      </c>
      <c r="P11" s="19">
        <v>34016.32</v>
      </c>
      <c r="Q11" s="19">
        <f t="shared" si="7"/>
        <v>5038.111318463225</v>
      </c>
      <c r="R11" s="19">
        <v>36010.269999999997</v>
      </c>
      <c r="S11" s="5">
        <f t="shared" si="8"/>
        <v>5441.7550699670555</v>
      </c>
      <c r="T11" s="10">
        <v>35104</v>
      </c>
      <c r="U11" s="5">
        <f t="shared" si="9"/>
        <v>5088.642458505472</v>
      </c>
    </row>
    <row r="12" spans="1:21" x14ac:dyDescent="0.3">
      <c r="A12" s="19" t="s">
        <v>4605</v>
      </c>
      <c r="B12" s="19">
        <v>10368.6</v>
      </c>
      <c r="C12" s="19">
        <f t="shared" si="0"/>
        <v>1531.6640815422113</v>
      </c>
      <c r="D12" s="19">
        <v>12582</v>
      </c>
      <c r="E12" s="19">
        <f t="shared" si="1"/>
        <v>1921.2680185682875</v>
      </c>
      <c r="F12" s="19">
        <v>13691.58</v>
      </c>
      <c r="G12" s="19">
        <f t="shared" si="2"/>
        <v>2168.9631683168313</v>
      </c>
      <c r="H12" s="19">
        <v>14454.91</v>
      </c>
      <c r="I12" s="19">
        <f t="shared" si="3"/>
        <v>2333.9969644125813</v>
      </c>
      <c r="J12" s="19">
        <v>15039.38</v>
      </c>
      <c r="K12" s="19">
        <f t="shared" si="4"/>
        <v>2448.2939376180243</v>
      </c>
      <c r="L12" s="19">
        <v>15083.67</v>
      </c>
      <c r="M12" s="19">
        <f t="shared" si="5"/>
        <v>2421.7567914713245</v>
      </c>
      <c r="N12" s="19">
        <v>15386.09</v>
      </c>
      <c r="O12" s="19">
        <f t="shared" si="6"/>
        <v>2316.3798684190715</v>
      </c>
      <c r="P12" s="19">
        <v>15902.68</v>
      </c>
      <c r="Q12" s="19">
        <f t="shared" si="7"/>
        <v>2355.3245060576442</v>
      </c>
      <c r="R12" s="19">
        <v>16361.62</v>
      </c>
      <c r="S12" s="5">
        <f t="shared" si="8"/>
        <v>2472.5148850001515</v>
      </c>
      <c r="T12" s="10">
        <v>13612</v>
      </c>
      <c r="U12" s="5">
        <f t="shared" si="9"/>
        <v>1973.1825759223018</v>
      </c>
    </row>
    <row r="13" spans="1:21" x14ac:dyDescent="0.3">
      <c r="A13" s="19" t="s">
        <v>4613</v>
      </c>
      <c r="B13" s="19">
        <v>23092.36</v>
      </c>
      <c r="C13" s="19">
        <f t="shared" si="0"/>
        <v>3411.2356894896225</v>
      </c>
      <c r="D13" s="19">
        <v>26931.03</v>
      </c>
      <c r="E13" s="19">
        <f t="shared" si="1"/>
        <v>4112.3610432445639</v>
      </c>
      <c r="F13" s="19">
        <v>29599.31</v>
      </c>
      <c r="G13" s="19">
        <f t="shared" si="2"/>
        <v>4688.9996039603966</v>
      </c>
      <c r="H13" s="19">
        <v>32191.3</v>
      </c>
      <c r="I13" s="19">
        <f t="shared" si="3"/>
        <v>5197.8460246722207</v>
      </c>
      <c r="J13" s="19">
        <v>34938.239999999998</v>
      </c>
      <c r="K13" s="19">
        <f t="shared" si="4"/>
        <v>5687.6733737058021</v>
      </c>
      <c r="L13" s="19">
        <v>37002.160000000003</v>
      </c>
      <c r="M13" s="19">
        <f t="shared" si="5"/>
        <v>5940.8772718515183</v>
      </c>
      <c r="N13" s="19">
        <v>40471.79</v>
      </c>
      <c r="O13" s="19">
        <f t="shared" si="6"/>
        <v>6093.0385559218948</v>
      </c>
      <c r="P13" s="19">
        <v>44552.83</v>
      </c>
      <c r="Q13" s="19">
        <f t="shared" si="7"/>
        <v>6598.6596166948075</v>
      </c>
      <c r="R13" s="19">
        <v>48055.86</v>
      </c>
      <c r="S13" s="5">
        <f t="shared" si="8"/>
        <v>7262.0455163659444</v>
      </c>
      <c r="T13" s="10">
        <v>54259</v>
      </c>
      <c r="U13" s="5">
        <f t="shared" si="9"/>
        <v>7865.3330434152349</v>
      </c>
    </row>
    <row r="14" spans="1:21" x14ac:dyDescent="0.3">
      <c r="A14" s="19" t="s">
        <v>4614</v>
      </c>
      <c r="B14" s="19">
        <v>15967.61</v>
      </c>
      <c r="C14" s="19">
        <f t="shared" si="0"/>
        <v>2358.7576630474923</v>
      </c>
      <c r="D14" s="19">
        <v>19632.259999999998</v>
      </c>
      <c r="E14" s="19">
        <f t="shared" si="1"/>
        <v>2997.8408258001464</v>
      </c>
      <c r="F14" s="19">
        <v>22250.45</v>
      </c>
      <c r="G14" s="19">
        <f t="shared" si="2"/>
        <v>3524.8237623762379</v>
      </c>
      <c r="H14" s="19">
        <v>24791.83</v>
      </c>
      <c r="I14" s="19">
        <f t="shared" si="3"/>
        <v>4003.0727249241104</v>
      </c>
      <c r="J14" s="19">
        <v>27379.22</v>
      </c>
      <c r="K14" s="19">
        <f t="shared" si="4"/>
        <v>4457.1237871980211</v>
      </c>
      <c r="L14" s="19">
        <v>29550.19</v>
      </c>
      <c r="M14" s="19">
        <f t="shared" si="5"/>
        <v>4744.4271401965188</v>
      </c>
      <c r="N14" s="19">
        <v>32665.38</v>
      </c>
      <c r="O14" s="19">
        <f t="shared" si="6"/>
        <v>4917.7814913508873</v>
      </c>
      <c r="P14" s="19">
        <v>35478.089999999997</v>
      </c>
      <c r="Q14" s="19">
        <f t="shared" si="7"/>
        <v>5254.6121034390826</v>
      </c>
      <c r="R14" s="19">
        <v>39366.550000000003</v>
      </c>
      <c r="S14" s="5">
        <f t="shared" si="8"/>
        <v>5948.9452050654336</v>
      </c>
      <c r="T14" s="10">
        <v>45828</v>
      </c>
      <c r="U14" s="5">
        <f t="shared" si="9"/>
        <v>6643.1833007175474</v>
      </c>
    </row>
    <row r="15" spans="1:21" x14ac:dyDescent="0.3">
      <c r="A15" s="19" t="s">
        <v>4615</v>
      </c>
      <c r="B15" s="19">
        <v>16037.96</v>
      </c>
      <c r="C15" s="19">
        <f t="shared" si="0"/>
        <v>2369.1498633577071</v>
      </c>
      <c r="D15" s="19">
        <v>19669.560000000001</v>
      </c>
      <c r="E15" s="19">
        <f t="shared" si="1"/>
        <v>3003.5365257757148</v>
      </c>
      <c r="F15" s="19">
        <v>22154.23</v>
      </c>
      <c r="G15" s="19">
        <f t="shared" si="2"/>
        <v>3509.5809900990098</v>
      </c>
      <c r="H15" s="19">
        <v>24621.67</v>
      </c>
      <c r="I15" s="19">
        <f t="shared" si="3"/>
        <v>3975.5974294387388</v>
      </c>
      <c r="J15" s="19">
        <v>27037.32</v>
      </c>
      <c r="K15" s="19">
        <f t="shared" si="4"/>
        <v>4401.4651299081852</v>
      </c>
      <c r="L15" s="19">
        <v>28902.21</v>
      </c>
      <c r="M15" s="19">
        <f t="shared" si="5"/>
        <v>4640.3907905722172</v>
      </c>
      <c r="N15" s="19">
        <v>31551.37</v>
      </c>
      <c r="O15" s="19">
        <f t="shared" si="6"/>
        <v>4750.0669948662353</v>
      </c>
      <c r="P15" s="19">
        <v>33902.959999999999</v>
      </c>
      <c r="Q15" s="19">
        <f t="shared" si="7"/>
        <v>5021.3217216149769</v>
      </c>
      <c r="R15" s="19">
        <v>36425.78</v>
      </c>
      <c r="S15" s="5">
        <f t="shared" si="8"/>
        <v>5504.5455919243204</v>
      </c>
      <c r="T15" s="10">
        <v>39752</v>
      </c>
      <c r="U15" s="5">
        <f t="shared" si="9"/>
        <v>5762.4121185765016</v>
      </c>
    </row>
    <row r="16" spans="1:21" ht="28" x14ac:dyDescent="0.3">
      <c r="A16" s="19" t="s">
        <v>4602</v>
      </c>
      <c r="B16" s="19">
        <v>11672</v>
      </c>
      <c r="C16" s="19">
        <f t="shared" si="0"/>
        <v>1724.2041509712681</v>
      </c>
      <c r="D16" s="19">
        <v>14359.88</v>
      </c>
      <c r="E16" s="19">
        <f t="shared" si="1"/>
        <v>2192.7498167603226</v>
      </c>
      <c r="F16" s="19">
        <v>15880.58</v>
      </c>
      <c r="G16" s="19">
        <f t="shared" si="2"/>
        <v>2515.7354455445548</v>
      </c>
      <c r="H16" s="19">
        <v>16916.5</v>
      </c>
      <c r="I16" s="19">
        <f t="shared" si="3"/>
        <v>2731.4635406574953</v>
      </c>
      <c r="J16" s="19">
        <v>17770.189999999999</v>
      </c>
      <c r="K16" s="19">
        <f t="shared" si="4"/>
        <v>2892.8485381259361</v>
      </c>
      <c r="L16" s="19">
        <v>17831.509999999998</v>
      </c>
      <c r="M16" s="19">
        <f t="shared" si="5"/>
        <v>2862.9359064928385</v>
      </c>
      <c r="N16" s="19">
        <v>18128.099999999999</v>
      </c>
      <c r="O16" s="19">
        <f t="shared" si="6"/>
        <v>2729.1901901449796</v>
      </c>
      <c r="P16" s="19">
        <v>16096.21</v>
      </c>
      <c r="Q16" s="19">
        <f t="shared" si="7"/>
        <v>2383.9879735774166</v>
      </c>
      <c r="R16" s="19">
        <v>17289.22</v>
      </c>
      <c r="S16" s="5">
        <f t="shared" si="8"/>
        <v>2612.6907849004142</v>
      </c>
      <c r="T16" s="10">
        <v>17212</v>
      </c>
      <c r="U16" s="5">
        <f>T16/6.8985</f>
        <v>2495.0351525693991</v>
      </c>
    </row>
    <row r="17" spans="1:21" x14ac:dyDescent="0.3">
      <c r="A17" s="19" t="s">
        <v>4607</v>
      </c>
      <c r="B17" s="19">
        <v>41425.480000000003</v>
      </c>
      <c r="C17" s="19">
        <f t="shared" si="0"/>
        <v>6119.4297954058648</v>
      </c>
      <c r="D17" s="19">
        <v>49110.27</v>
      </c>
      <c r="E17" s="19">
        <f t="shared" si="1"/>
        <v>7499.1250305399462</v>
      </c>
      <c r="F17" s="19">
        <v>54058.22</v>
      </c>
      <c r="G17" s="19">
        <f t="shared" si="2"/>
        <v>8563.6784158415849</v>
      </c>
      <c r="H17" s="19">
        <v>59753.37</v>
      </c>
      <c r="I17" s="19">
        <f t="shared" si="3"/>
        <v>9648.22224375121</v>
      </c>
      <c r="J17" s="19">
        <v>65088.32</v>
      </c>
      <c r="K17" s="19">
        <f t="shared" si="4"/>
        <v>10595.871589503158</v>
      </c>
      <c r="L17" s="19">
        <v>70116.38</v>
      </c>
      <c r="M17" s="19">
        <f t="shared" si="5"/>
        <v>11257.52681266457</v>
      </c>
      <c r="N17" s="19">
        <v>77388.28</v>
      </c>
      <c r="O17" s="19">
        <f t="shared" si="6"/>
        <v>11650.825768182707</v>
      </c>
      <c r="P17" s="19">
        <v>85869.759999999995</v>
      </c>
      <c r="Q17" s="19">
        <f t="shared" si="7"/>
        <v>12718.054444740661</v>
      </c>
      <c r="R17" s="19">
        <v>92595.4</v>
      </c>
      <c r="S17" s="5">
        <f t="shared" si="8"/>
        <v>13992.716172514884</v>
      </c>
      <c r="T17" s="10">
        <v>99631</v>
      </c>
      <c r="U17" s="5">
        <f t="shared" ref="U17:U19" si="10">T17/6.8985</f>
        <v>14442.415017757483</v>
      </c>
    </row>
    <row r="18" spans="1:21" x14ac:dyDescent="0.3">
      <c r="A18" s="19" t="s">
        <v>4611</v>
      </c>
      <c r="B18" s="19">
        <v>9451.26</v>
      </c>
      <c r="C18" s="19">
        <f t="shared" si="0"/>
        <v>1396.1533348105472</v>
      </c>
      <c r="D18" s="19">
        <v>11702.82</v>
      </c>
      <c r="E18" s="19">
        <f t="shared" si="1"/>
        <v>1787.0174688492548</v>
      </c>
      <c r="F18" s="19">
        <v>12948.88</v>
      </c>
      <c r="G18" s="19">
        <f t="shared" si="2"/>
        <v>2051.307722772277</v>
      </c>
      <c r="H18" s="19">
        <v>14410.19</v>
      </c>
      <c r="I18" s="19">
        <f t="shared" si="3"/>
        <v>2326.7761415746299</v>
      </c>
      <c r="J18" s="19">
        <v>15714.63</v>
      </c>
      <c r="K18" s="19">
        <f t="shared" si="4"/>
        <v>2558.2193787849187</v>
      </c>
      <c r="L18" s="19">
        <v>16723.78</v>
      </c>
      <c r="M18" s="19">
        <f t="shared" si="5"/>
        <v>2685.0844518656472</v>
      </c>
      <c r="N18" s="19">
        <v>18499</v>
      </c>
      <c r="O18" s="19">
        <f t="shared" si="6"/>
        <v>2785.0292820258042</v>
      </c>
      <c r="P18" s="19">
        <v>20006.310000000001</v>
      </c>
      <c r="Q18" s="19">
        <f t="shared" si="7"/>
        <v>2963.1076157469124</v>
      </c>
      <c r="R18" s="19">
        <v>21984.78</v>
      </c>
      <c r="S18" s="5">
        <f t="shared" si="8"/>
        <v>3322.2685646930813</v>
      </c>
      <c r="T18" s="10">
        <v>24757</v>
      </c>
      <c r="U18" s="5">
        <f t="shared" si="10"/>
        <v>3588.7511777922737</v>
      </c>
    </row>
    <row r="19" spans="1:21" x14ac:dyDescent="0.3">
      <c r="A19" s="19" t="s">
        <v>4604</v>
      </c>
      <c r="B19" s="19">
        <v>8667.58</v>
      </c>
      <c r="C19" s="19">
        <f t="shared" si="0"/>
        <v>1280.3870300613044</v>
      </c>
      <c r="D19" s="19">
        <v>10568.83</v>
      </c>
      <c r="E19" s="19">
        <f t="shared" si="1"/>
        <v>1613.8575006107988</v>
      </c>
      <c r="F19" s="19">
        <v>11939.24</v>
      </c>
      <c r="G19" s="19">
        <f t="shared" si="2"/>
        <v>1891.3647524752473</v>
      </c>
      <c r="H19" s="19">
        <v>13046.4</v>
      </c>
      <c r="I19" s="19">
        <f t="shared" si="3"/>
        <v>2106.5684944778141</v>
      </c>
      <c r="J19" s="19">
        <v>13803.14</v>
      </c>
      <c r="K19" s="19">
        <f t="shared" si="4"/>
        <v>2247.0436934297063</v>
      </c>
      <c r="L19" s="19">
        <v>14063.13</v>
      </c>
      <c r="M19" s="19">
        <f t="shared" si="5"/>
        <v>2257.9041166270626</v>
      </c>
      <c r="N19" s="19">
        <v>14776.8</v>
      </c>
      <c r="O19" s="19">
        <f t="shared" si="6"/>
        <v>2224.6510997696578</v>
      </c>
      <c r="P19" s="19">
        <v>14944.53</v>
      </c>
      <c r="Q19" s="19">
        <f t="shared" si="7"/>
        <v>2213.4142006576026</v>
      </c>
      <c r="R19" s="19">
        <v>15074.62</v>
      </c>
      <c r="S19" s="5">
        <f t="shared" si="8"/>
        <v>2278.0276241424126</v>
      </c>
      <c r="T19" s="10">
        <v>11726</v>
      </c>
      <c r="U19" s="5">
        <f t="shared" si="10"/>
        <v>1699.7898093788504</v>
      </c>
    </row>
    <row r="20" spans="1:21" x14ac:dyDescent="0.3">
      <c r="A20" s="19" t="s">
        <v>4603</v>
      </c>
      <c r="B20" s="19">
        <v>18457.27</v>
      </c>
      <c r="C20" s="19">
        <f t="shared" si="0"/>
        <v>2726.5337174089664</v>
      </c>
      <c r="D20" s="19">
        <v>22226.7</v>
      </c>
      <c r="E20" s="19">
        <f t="shared" si="1"/>
        <v>3394.0111165404355</v>
      </c>
      <c r="F20" s="19">
        <v>24846.43</v>
      </c>
      <c r="G20" s="19">
        <f t="shared" si="2"/>
        <v>3936.068118811881</v>
      </c>
      <c r="H20" s="19">
        <v>27213.22</v>
      </c>
      <c r="I20" s="19">
        <f t="shared" si="3"/>
        <v>4394.0483110508294</v>
      </c>
      <c r="J20" s="19">
        <v>28626.58</v>
      </c>
      <c r="K20" s="19">
        <f t="shared" si="4"/>
        <v>4660.1842807840076</v>
      </c>
      <c r="L20" s="19">
        <v>28669.02</v>
      </c>
      <c r="M20" s="19">
        <f t="shared" si="5"/>
        <v>4602.9509986513385</v>
      </c>
      <c r="N20" s="19">
        <v>22246.9</v>
      </c>
      <c r="O20" s="19">
        <f t="shared" si="6"/>
        <v>3349.2766059949113</v>
      </c>
      <c r="P20" s="19">
        <v>23409.24</v>
      </c>
      <c r="Q20" s="19">
        <f t="shared" si="7"/>
        <v>3467.1109926241897</v>
      </c>
      <c r="R20" s="19">
        <v>25315.35</v>
      </c>
      <c r="S20" s="5">
        <f t="shared" si="8"/>
        <v>3825.5734880768878</v>
      </c>
      <c r="T20" s="10">
        <v>24909</v>
      </c>
      <c r="U20" s="5">
        <f>T20/6.8985</f>
        <v>3610.7849532507066</v>
      </c>
    </row>
    <row r="21" spans="1:21" x14ac:dyDescent="0.3">
      <c r="A21" s="19" t="s">
        <v>4627</v>
      </c>
      <c r="B21" s="19">
        <v>1689.65</v>
      </c>
      <c r="C21" s="19">
        <f t="shared" si="0"/>
        <v>249.59745919196394</v>
      </c>
      <c r="D21" s="19">
        <v>2102.21</v>
      </c>
      <c r="E21" s="19">
        <f t="shared" si="1"/>
        <v>321.00690202785245</v>
      </c>
      <c r="F21" s="19">
        <v>2341.29</v>
      </c>
      <c r="G21" s="19">
        <f t="shared" si="2"/>
        <v>370.89742574257423</v>
      </c>
      <c r="H21" s="19">
        <v>2577.5700000000002</v>
      </c>
      <c r="I21" s="19">
        <f t="shared" si="3"/>
        <v>416.19356713815154</v>
      </c>
      <c r="J21" s="19">
        <v>2752.1</v>
      </c>
      <c r="K21" s="19">
        <f t="shared" si="4"/>
        <v>448.02044670182983</v>
      </c>
      <c r="L21" s="19">
        <v>2911.77</v>
      </c>
      <c r="M21" s="19">
        <f t="shared" si="5"/>
        <v>467.49887611585638</v>
      </c>
      <c r="N21" s="19">
        <v>3168.59</v>
      </c>
      <c r="O21" s="19">
        <f t="shared" si="6"/>
        <v>477.03205215061047</v>
      </c>
      <c r="P21" s="19">
        <v>3443.56</v>
      </c>
      <c r="Q21" s="19">
        <f t="shared" si="7"/>
        <v>510.0210314286561</v>
      </c>
      <c r="R21" s="19">
        <v>3705.18</v>
      </c>
      <c r="S21" s="5">
        <f t="shared" si="8"/>
        <v>559.91477015141891</v>
      </c>
      <c r="T21" s="10">
        <v>3748</v>
      </c>
      <c r="U21" s="5">
        <f t="shared" ref="U21:U33" si="11">T21/6.8985</f>
        <v>543.30651590925561</v>
      </c>
    </row>
    <row r="22" spans="1:21" x14ac:dyDescent="0.3">
      <c r="A22" s="19" t="s">
        <v>4626</v>
      </c>
      <c r="B22" s="19">
        <v>1350.43</v>
      </c>
      <c r="C22" s="19">
        <f t="shared" si="0"/>
        <v>199.48740675086788</v>
      </c>
      <c r="D22" s="19">
        <v>1670.44</v>
      </c>
      <c r="E22" s="19">
        <f t="shared" si="1"/>
        <v>255.07573906669924</v>
      </c>
      <c r="F22" s="19">
        <v>1893.54</v>
      </c>
      <c r="G22" s="19">
        <f t="shared" si="2"/>
        <v>299.9667326732673</v>
      </c>
      <c r="H22" s="19">
        <v>2122.06</v>
      </c>
      <c r="I22" s="19">
        <f t="shared" si="3"/>
        <v>342.64354453271324</v>
      </c>
      <c r="J22" s="19">
        <v>2303.3200000000002</v>
      </c>
      <c r="K22" s="19">
        <f t="shared" si="4"/>
        <v>374.96255779123533</v>
      </c>
      <c r="L22" s="19">
        <v>2417.0500000000002</v>
      </c>
      <c r="M22" s="19">
        <f t="shared" si="5"/>
        <v>388.06916704129469</v>
      </c>
      <c r="N22" s="19">
        <v>2572.4899999999998</v>
      </c>
      <c r="O22" s="19">
        <f t="shared" si="6"/>
        <v>387.28904144648686</v>
      </c>
      <c r="P22" s="19">
        <v>2624.83</v>
      </c>
      <c r="Q22" s="19">
        <f t="shared" si="7"/>
        <v>388.76003436120737</v>
      </c>
      <c r="R22" s="19">
        <v>2865.23</v>
      </c>
      <c r="S22" s="5">
        <f t="shared" si="8"/>
        <v>432.98425363435786</v>
      </c>
      <c r="T22" s="10">
        <v>2965</v>
      </c>
      <c r="U22" s="5">
        <f t="shared" si="11"/>
        <v>429.80358048851195</v>
      </c>
    </row>
    <row r="23" spans="1:21" x14ac:dyDescent="0.3">
      <c r="A23" s="19" t="s">
        <v>4624</v>
      </c>
      <c r="B23" s="19">
        <v>10123.48</v>
      </c>
      <c r="C23" s="19">
        <f t="shared" si="0"/>
        <v>1495.4546126006351</v>
      </c>
      <c r="D23" s="19">
        <v>12512.3</v>
      </c>
      <c r="E23" s="19">
        <f t="shared" si="1"/>
        <v>1910.6248473002686</v>
      </c>
      <c r="F23" s="19">
        <v>14453.68</v>
      </c>
      <c r="G23" s="19">
        <f t="shared" si="2"/>
        <v>2289.6918811881187</v>
      </c>
      <c r="H23" s="19">
        <v>16205.45</v>
      </c>
      <c r="I23" s="19">
        <f t="shared" si="3"/>
        <v>2616.6521345992378</v>
      </c>
      <c r="J23" s="19">
        <v>17689.939999999999</v>
      </c>
      <c r="K23" s="19">
        <f t="shared" si="4"/>
        <v>2879.7844631112844</v>
      </c>
      <c r="L23" s="19">
        <v>18021.86</v>
      </c>
      <c r="M23" s="19">
        <f t="shared" si="5"/>
        <v>2893.4975274548842</v>
      </c>
      <c r="N23" s="19">
        <v>19399.59</v>
      </c>
      <c r="O23" s="19">
        <f t="shared" si="6"/>
        <v>2920.6133417641477</v>
      </c>
      <c r="P23" s="19">
        <v>21898.81</v>
      </c>
      <c r="Q23" s="19">
        <f t="shared" si="7"/>
        <v>3243.4032406173174</v>
      </c>
      <c r="R23" s="19">
        <v>24438.32</v>
      </c>
      <c r="S23" s="5">
        <f t="shared" si="8"/>
        <v>3693.0395623658837</v>
      </c>
      <c r="T23" s="10">
        <v>25793</v>
      </c>
      <c r="U23" s="5">
        <f t="shared" si="11"/>
        <v>3738.9287526273824</v>
      </c>
    </row>
    <row r="24" spans="1:21" x14ac:dyDescent="0.3">
      <c r="A24" s="19" t="s">
        <v>4612</v>
      </c>
      <c r="B24" s="19">
        <v>39169.919999999998</v>
      </c>
      <c r="C24" s="19">
        <f t="shared" si="0"/>
        <v>5786.2353201861279</v>
      </c>
      <c r="D24" s="19">
        <v>45361.85</v>
      </c>
      <c r="E24" s="19">
        <f t="shared" si="1"/>
        <v>6926.7423039335454</v>
      </c>
      <c r="F24" s="19">
        <v>50013.24</v>
      </c>
      <c r="G24" s="19">
        <f t="shared" si="2"/>
        <v>7922.8895049504945</v>
      </c>
      <c r="H24" s="19">
        <v>55230.32</v>
      </c>
      <c r="I24" s="19">
        <f t="shared" si="3"/>
        <v>8917.8970483756366</v>
      </c>
      <c r="J24" s="19">
        <v>59426.59</v>
      </c>
      <c r="K24" s="19">
        <f t="shared" si="4"/>
        <v>9674.1860389398971</v>
      </c>
      <c r="L24" s="19">
        <v>63002.33</v>
      </c>
      <c r="M24" s="19">
        <f t="shared" si="5"/>
        <v>10115.331385267484</v>
      </c>
      <c r="N24" s="19">
        <v>68024.490000000005</v>
      </c>
      <c r="O24" s="19">
        <f t="shared" si="6"/>
        <v>10241.10473781672</v>
      </c>
      <c r="P24" s="19">
        <v>72634.149999999994</v>
      </c>
      <c r="Q24" s="19">
        <f t="shared" si="7"/>
        <v>10757.746082526141</v>
      </c>
      <c r="R24" s="19">
        <v>76469.67</v>
      </c>
      <c r="S24" s="5">
        <f t="shared" si="8"/>
        <v>11555.848218333485</v>
      </c>
      <c r="T24" s="10">
        <v>71067</v>
      </c>
      <c r="U24" s="5">
        <f t="shared" si="11"/>
        <v>10301.804740160904</v>
      </c>
    </row>
    <row r="25" spans="1:21" x14ac:dyDescent="0.3">
      <c r="A25" s="19" t="s">
        <v>4606</v>
      </c>
      <c r="B25" s="19">
        <v>17165.98</v>
      </c>
      <c r="C25" s="19">
        <f t="shared" si="0"/>
        <v>2535.7825541029615</v>
      </c>
      <c r="D25" s="19">
        <v>19195.689999999999</v>
      </c>
      <c r="E25" s="19">
        <f t="shared" si="1"/>
        <v>2931.1767041290004</v>
      </c>
      <c r="F25" s="19">
        <v>20181.72</v>
      </c>
      <c r="G25" s="19">
        <f t="shared" si="2"/>
        <v>3197.1041584158415</v>
      </c>
      <c r="H25" s="19">
        <v>21818.15</v>
      </c>
      <c r="I25" s="19">
        <f t="shared" si="3"/>
        <v>3522.9202996835243</v>
      </c>
      <c r="J25" s="19">
        <v>23567.7</v>
      </c>
      <c r="K25" s="19">
        <f t="shared" si="4"/>
        <v>3836.6380152373517</v>
      </c>
      <c r="L25" s="19">
        <v>25123.45</v>
      </c>
      <c r="M25" s="19">
        <f t="shared" si="5"/>
        <v>4033.69244107636</v>
      </c>
      <c r="N25" s="19">
        <v>28178.65</v>
      </c>
      <c r="O25" s="19">
        <f t="shared" si="6"/>
        <v>4242.30311789591</v>
      </c>
      <c r="P25" s="19">
        <v>30632.99</v>
      </c>
      <c r="Q25" s="19">
        <f t="shared" si="7"/>
        <v>4537.0108711750945</v>
      </c>
      <c r="R25" s="19">
        <v>32679.87</v>
      </c>
      <c r="S25" s="5">
        <f t="shared" si="8"/>
        <v>4938.4758364312265</v>
      </c>
      <c r="T25" s="10">
        <v>38155</v>
      </c>
      <c r="U25" s="5">
        <f t="shared" si="11"/>
        <v>5530.9125172138865</v>
      </c>
    </row>
    <row r="26" spans="1:21" x14ac:dyDescent="0.3">
      <c r="A26" s="19" t="s">
        <v>4601</v>
      </c>
      <c r="B26" s="19">
        <v>9200.86</v>
      </c>
      <c r="C26" s="19">
        <f t="shared" si="0"/>
        <v>1359.1638968904645</v>
      </c>
      <c r="D26" s="19">
        <v>11237.55</v>
      </c>
      <c r="E26" s="19">
        <f t="shared" si="1"/>
        <v>1715.9708648912776</v>
      </c>
      <c r="F26" s="19">
        <v>12112.83</v>
      </c>
      <c r="G26" s="19">
        <f t="shared" si="2"/>
        <v>1918.8641584158415</v>
      </c>
      <c r="H26" s="19">
        <v>12665.25</v>
      </c>
      <c r="I26" s="19">
        <f t="shared" si="3"/>
        <v>2045.0251889168765</v>
      </c>
      <c r="J26" s="19">
        <v>12761.49</v>
      </c>
      <c r="K26" s="19">
        <f t="shared" si="4"/>
        <v>2077.4711857784723</v>
      </c>
      <c r="L26" s="19">
        <v>12766.49</v>
      </c>
      <c r="M26" s="19">
        <f t="shared" si="5"/>
        <v>2049.7222400616529</v>
      </c>
      <c r="N26" s="19">
        <v>13050.41</v>
      </c>
      <c r="O26" s="19">
        <f t="shared" si="6"/>
        <v>1964.7426343284703</v>
      </c>
      <c r="P26" s="19">
        <v>15528.42</v>
      </c>
      <c r="Q26" s="19">
        <f t="shared" si="7"/>
        <v>2299.8933617701946</v>
      </c>
      <c r="R26" s="19">
        <v>16818.11</v>
      </c>
      <c r="S26" s="5">
        <f t="shared" si="8"/>
        <v>2541.4981714872911</v>
      </c>
      <c r="T26" s="10">
        <v>17026</v>
      </c>
      <c r="U26" s="5">
        <f t="shared" si="11"/>
        <v>2468.0727694426323</v>
      </c>
    </row>
    <row r="27" spans="1:21" x14ac:dyDescent="0.3">
      <c r="A27" s="19" t="s">
        <v>4620</v>
      </c>
      <c r="B27" s="19">
        <v>17185.48</v>
      </c>
      <c r="C27" s="19">
        <f t="shared" si="0"/>
        <v>2538.6631213531277</v>
      </c>
      <c r="D27" s="19">
        <v>21026.68</v>
      </c>
      <c r="E27" s="19">
        <f t="shared" si="1"/>
        <v>3210.7683850476428</v>
      </c>
      <c r="F27" s="19">
        <v>23872.799999999999</v>
      </c>
      <c r="G27" s="19">
        <f t="shared" si="2"/>
        <v>3781.8297029702967</v>
      </c>
      <c r="H27" s="19">
        <v>26392.07</v>
      </c>
      <c r="I27" s="19">
        <f t="shared" si="3"/>
        <v>4261.4593425046824</v>
      </c>
      <c r="J27" s="19">
        <v>28536.66</v>
      </c>
      <c r="K27" s="19">
        <f t="shared" si="4"/>
        <v>4645.5460050791171</v>
      </c>
      <c r="L27" s="19">
        <v>30053.1</v>
      </c>
      <c r="M27" s="19">
        <f t="shared" si="5"/>
        <v>4825.1717937190924</v>
      </c>
      <c r="N27" s="19">
        <v>32934.54</v>
      </c>
      <c r="O27" s="19">
        <f t="shared" si="6"/>
        <v>4958.3035996567451</v>
      </c>
      <c r="P27" s="19">
        <v>36980.22</v>
      </c>
      <c r="Q27" s="19">
        <f t="shared" si="7"/>
        <v>5477.0905536301434</v>
      </c>
      <c r="R27" s="19">
        <v>40678.129999999997</v>
      </c>
      <c r="S27" s="5">
        <f t="shared" si="8"/>
        <v>6147.1469157070751</v>
      </c>
      <c r="T27" s="10">
        <v>46615</v>
      </c>
      <c r="U27" s="5">
        <f t="shared" si="11"/>
        <v>6757.2660723345653</v>
      </c>
    </row>
    <row r="28" spans="1:21" x14ac:dyDescent="0.3">
      <c r="A28" s="19" t="s">
        <v>4599</v>
      </c>
      <c r="B28" s="19">
        <v>9224.4599999999991</v>
      </c>
      <c r="C28" s="19">
        <f t="shared" si="0"/>
        <v>1362.6501218701528</v>
      </c>
      <c r="D28" s="19">
        <v>11307.28</v>
      </c>
      <c r="E28" s="19">
        <f t="shared" si="1"/>
        <v>1726.6186171512338</v>
      </c>
      <c r="F28" s="19">
        <v>12893.88</v>
      </c>
      <c r="G28" s="19">
        <f t="shared" si="2"/>
        <v>2042.5948514851484</v>
      </c>
      <c r="H28" s="19">
        <v>14442.01</v>
      </c>
      <c r="I28" s="19">
        <f t="shared" si="3"/>
        <v>2331.9140347477878</v>
      </c>
      <c r="J28" s="19">
        <v>15726.93</v>
      </c>
      <c r="K28" s="19">
        <f t="shared" si="4"/>
        <v>2560.2217229927719</v>
      </c>
      <c r="L28" s="19">
        <v>16538.189999999999</v>
      </c>
      <c r="M28" s="19">
        <f t="shared" si="5"/>
        <v>2655.2870721212507</v>
      </c>
      <c r="N28" s="19">
        <v>17885.39</v>
      </c>
      <c r="O28" s="19">
        <f t="shared" si="6"/>
        <v>2692.6501362479862</v>
      </c>
      <c r="P28" s="19">
        <v>18549.189999999999</v>
      </c>
      <c r="Q28" s="19">
        <f t="shared" si="7"/>
        <v>2747.2955360052133</v>
      </c>
      <c r="R28" s="19">
        <v>18809.64</v>
      </c>
      <c r="S28" s="5">
        <f t="shared" si="8"/>
        <v>2842.4517181974793</v>
      </c>
      <c r="T28" s="10">
        <v>14104</v>
      </c>
      <c r="U28" s="5">
        <f t="shared" si="11"/>
        <v>2044.5024280640719</v>
      </c>
    </row>
    <row r="29" spans="1:21" x14ac:dyDescent="0.3">
      <c r="A29" s="19" t="s">
        <v>4623</v>
      </c>
      <c r="B29" s="19">
        <v>507.46</v>
      </c>
      <c r="C29" s="19">
        <f t="shared" si="0"/>
        <v>74.962700347145272</v>
      </c>
      <c r="D29" s="19">
        <v>605.83000000000004</v>
      </c>
      <c r="E29" s="19">
        <f t="shared" si="1"/>
        <v>92.510078182262404</v>
      </c>
      <c r="F29" s="19">
        <v>701.03</v>
      </c>
      <c r="G29" s="19">
        <f t="shared" si="2"/>
        <v>111.05425742574258</v>
      </c>
      <c r="H29" s="19">
        <v>815.67</v>
      </c>
      <c r="I29" s="19">
        <f t="shared" si="3"/>
        <v>131.70412710714976</v>
      </c>
      <c r="J29" s="19">
        <v>920.83</v>
      </c>
      <c r="K29" s="19">
        <f t="shared" si="4"/>
        <v>149.90395259490788</v>
      </c>
      <c r="L29" s="19">
        <v>1026.3900000000001</v>
      </c>
      <c r="M29" s="19">
        <f t="shared" si="5"/>
        <v>164.79192087855631</v>
      </c>
      <c r="N29" s="19">
        <v>1151.4100000000001</v>
      </c>
      <c r="O29" s="19">
        <f t="shared" si="6"/>
        <v>173.3450762537073</v>
      </c>
      <c r="P29" s="19">
        <v>1310.92</v>
      </c>
      <c r="Q29" s="19">
        <f t="shared" si="7"/>
        <v>194.15859474510503</v>
      </c>
      <c r="R29" s="19">
        <v>1477.63</v>
      </c>
      <c r="S29" s="5">
        <f t="shared" si="8"/>
        <v>223.29464744461572</v>
      </c>
      <c r="T29" s="10">
        <v>1697</v>
      </c>
      <c r="U29" s="5">
        <f t="shared" si="11"/>
        <v>245.99550626947885</v>
      </c>
    </row>
    <row r="30" spans="1:21" x14ac:dyDescent="0.3">
      <c r="A30" s="19" t="s">
        <v>4628</v>
      </c>
      <c r="B30" s="19">
        <v>5437.47</v>
      </c>
      <c r="C30" s="19">
        <f t="shared" si="0"/>
        <v>803.23066696210947</v>
      </c>
      <c r="D30" s="19">
        <v>6610.05</v>
      </c>
      <c r="E30" s="19">
        <f t="shared" si="1"/>
        <v>1009.3528585389689</v>
      </c>
      <c r="F30" s="19">
        <v>7505.31</v>
      </c>
      <c r="G30" s="19">
        <f t="shared" si="2"/>
        <v>1188.96</v>
      </c>
      <c r="H30" s="19">
        <v>8443.84</v>
      </c>
      <c r="I30" s="19">
        <f t="shared" si="3"/>
        <v>1363.4050248659821</v>
      </c>
      <c r="J30" s="19">
        <v>9273.4599999999991</v>
      </c>
      <c r="K30" s="19">
        <f t="shared" si="4"/>
        <v>1509.6470664843393</v>
      </c>
      <c r="L30" s="19">
        <v>9324.7999999999993</v>
      </c>
      <c r="M30" s="19">
        <f t="shared" si="5"/>
        <v>1497.1421231777019</v>
      </c>
      <c r="N30" s="19">
        <v>9649.7000000000007</v>
      </c>
      <c r="O30" s="19">
        <f t="shared" si="6"/>
        <v>1452.7648555470246</v>
      </c>
      <c r="P30" s="19">
        <v>10881.96</v>
      </c>
      <c r="Q30" s="19">
        <f t="shared" si="7"/>
        <v>1611.7124322402915</v>
      </c>
      <c r="R30" s="19">
        <v>12199.08</v>
      </c>
      <c r="S30" s="5">
        <f t="shared" si="8"/>
        <v>1843.4853567866533</v>
      </c>
      <c r="T30" s="10">
        <v>13597</v>
      </c>
      <c r="U30" s="5">
        <f t="shared" si="11"/>
        <v>1971.0081901862723</v>
      </c>
    </row>
    <row r="31" spans="1:21" x14ac:dyDescent="0.3">
      <c r="A31" s="19" t="s">
        <v>4622</v>
      </c>
      <c r="B31" s="19">
        <v>7224.18</v>
      </c>
      <c r="C31" s="19">
        <f t="shared" si="0"/>
        <v>1067.1659649900289</v>
      </c>
      <c r="D31" s="19">
        <v>8893.1200000000008</v>
      </c>
      <c r="E31" s="19">
        <f t="shared" si="1"/>
        <v>1357.9770339604204</v>
      </c>
      <c r="F31" s="19">
        <v>10309.469999999999</v>
      </c>
      <c r="G31" s="19">
        <f t="shared" si="2"/>
        <v>1633.1833663366335</v>
      </c>
      <c r="H31" s="19">
        <v>11832.31</v>
      </c>
      <c r="I31" s="19">
        <f t="shared" si="3"/>
        <v>1910.5325195375572</v>
      </c>
      <c r="J31" s="19">
        <v>12814.59</v>
      </c>
      <c r="K31" s="19">
        <f t="shared" si="4"/>
        <v>2086.1154522367651</v>
      </c>
      <c r="L31" s="19">
        <v>13619.17</v>
      </c>
      <c r="M31" s="19">
        <f t="shared" si="5"/>
        <v>2186.6241731423797</v>
      </c>
      <c r="N31" s="19">
        <v>14788.42</v>
      </c>
      <c r="O31" s="19">
        <f t="shared" si="6"/>
        <v>2226.400493804857</v>
      </c>
      <c r="P31" s="19">
        <v>16376.34</v>
      </c>
      <c r="Q31" s="19">
        <f t="shared" si="7"/>
        <v>2425.4776504043366</v>
      </c>
      <c r="R31" s="19">
        <v>17881.12</v>
      </c>
      <c r="S31" s="5">
        <f t="shared" si="8"/>
        <v>2702.1367908846373</v>
      </c>
      <c r="T31" s="10">
        <v>23223</v>
      </c>
      <c r="U31" s="5">
        <f t="shared" si="11"/>
        <v>3366.3839965209827</v>
      </c>
    </row>
    <row r="32" spans="1:21" x14ac:dyDescent="0.3">
      <c r="A32" s="19" t="s">
        <v>4608</v>
      </c>
      <c r="B32" s="19">
        <v>27722.31</v>
      </c>
      <c r="C32" s="19">
        <f t="shared" si="0"/>
        <v>4095.1783735874137</v>
      </c>
      <c r="D32" s="19">
        <v>32318.85</v>
      </c>
      <c r="E32" s="19">
        <f t="shared" si="1"/>
        <v>4935.0797092597113</v>
      </c>
      <c r="F32" s="19">
        <v>34665.33</v>
      </c>
      <c r="G32" s="19">
        <f t="shared" si="2"/>
        <v>5491.5374257425747</v>
      </c>
      <c r="H32" s="19">
        <v>37756.589999999997</v>
      </c>
      <c r="I32" s="19">
        <f t="shared" si="3"/>
        <v>6096.4590195698502</v>
      </c>
      <c r="J32" s="19">
        <v>40173.03</v>
      </c>
      <c r="K32" s="19">
        <f t="shared" si="4"/>
        <v>6539.8564172689976</v>
      </c>
      <c r="L32" s="19">
        <v>42886.49</v>
      </c>
      <c r="M32" s="19">
        <f t="shared" si="5"/>
        <v>6885.6351550960117</v>
      </c>
      <c r="N32" s="19">
        <v>47251.360000000001</v>
      </c>
      <c r="O32" s="19">
        <f t="shared" si="6"/>
        <v>7113.7045902774644</v>
      </c>
      <c r="P32" s="19">
        <v>51768.26</v>
      </c>
      <c r="Q32" s="19">
        <f t="shared" si="7"/>
        <v>7667.3272312568515</v>
      </c>
      <c r="R32" s="19">
        <v>56197.15</v>
      </c>
      <c r="S32" s="5">
        <f t="shared" si="8"/>
        <v>8492.3308247952355</v>
      </c>
      <c r="T32" s="10">
        <v>62352</v>
      </c>
      <c r="U32" s="5">
        <f t="shared" si="11"/>
        <v>9038.4866275277236</v>
      </c>
    </row>
    <row r="33" spans="1:21" x14ac:dyDescent="0.3">
      <c r="A33" s="19" t="s">
        <v>4619</v>
      </c>
      <c r="B33" s="19">
        <v>7925.58</v>
      </c>
      <c r="C33" s="19">
        <f t="shared" si="0"/>
        <v>1170.7777531575448</v>
      </c>
      <c r="D33" s="19">
        <v>10011.370000000001</v>
      </c>
      <c r="E33" s="19">
        <f t="shared" si="1"/>
        <v>1528.7335084290253</v>
      </c>
      <c r="F33" s="19">
        <v>11409.6</v>
      </c>
      <c r="G33" s="19">
        <f t="shared" si="2"/>
        <v>1807.461386138614</v>
      </c>
      <c r="H33" s="19">
        <v>12783.26</v>
      </c>
      <c r="I33" s="19">
        <f t="shared" si="3"/>
        <v>2064.0799586643416</v>
      </c>
      <c r="J33" s="19">
        <v>14262.6</v>
      </c>
      <c r="K33" s="19">
        <f t="shared" si="4"/>
        <v>2321.8402031646806</v>
      </c>
      <c r="L33" s="19">
        <v>15717.27</v>
      </c>
      <c r="M33" s="19">
        <f t="shared" si="5"/>
        <v>2523.484361954916</v>
      </c>
      <c r="N33" s="19">
        <v>17740.59</v>
      </c>
      <c r="O33" s="19">
        <f t="shared" si="6"/>
        <v>2670.8504584255456</v>
      </c>
      <c r="P33" s="19">
        <v>19424.73</v>
      </c>
      <c r="Q33" s="19">
        <f t="shared" si="7"/>
        <v>2876.9705856216119</v>
      </c>
      <c r="R33" s="19">
        <v>20363.189999999999</v>
      </c>
      <c r="S33" s="5">
        <f t="shared" si="8"/>
        <v>3077.219149514915</v>
      </c>
      <c r="T33" s="10">
        <v>23605</v>
      </c>
      <c r="U33" s="5">
        <f t="shared" si="11"/>
        <v>3421.7583532652025</v>
      </c>
    </row>
  </sheetData>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Data of Fig2</vt:lpstr>
      <vt:lpstr>Data of Fig3</vt:lpstr>
      <vt:lpstr>Striking Image</vt:lpstr>
      <vt:lpstr>All publications</vt:lpstr>
      <vt:lpstr>In High-quality Journals</vt:lpstr>
      <vt:lpstr>Time-regional distribution</vt:lpstr>
      <vt:lpstr>Population</vt:lpstr>
      <vt:lpstr>Regional GDP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Jin Shuang</dc:creator>
  <cp:lastModifiedBy>Jin Shuang</cp:lastModifiedBy>
  <dcterms:created xsi:type="dcterms:W3CDTF">2015-06-05T18:17:20Z</dcterms:created>
  <dcterms:modified xsi:type="dcterms:W3CDTF">2020-09-22T13:04:48Z</dcterms:modified>
</cp:coreProperties>
</file>