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na Cusco\Dropbox (Vetgenomics)\ALTRES_PROJECTES\DERMIS&amp;SUBCUTIS MICROBIOTA\REVIEWERS_COMMENTS\"/>
    </mc:Choice>
  </mc:AlternateContent>
  <bookViews>
    <workbookView xWindow="0" yWindow="0" windowWidth="1920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2" i="1"/>
</calcChain>
</file>

<file path=xl/sharedStrings.xml><?xml version="1.0" encoding="utf-8"?>
<sst xmlns="http://schemas.openxmlformats.org/spreadsheetml/2006/main" count="86" uniqueCount="86">
  <si>
    <t>D1BL</t>
  </si>
  <si>
    <t>D1EP</t>
  </si>
  <si>
    <t>D1DE</t>
  </si>
  <si>
    <t>D1SU</t>
  </si>
  <si>
    <t>D6BL</t>
  </si>
  <si>
    <t>D6EP</t>
  </si>
  <si>
    <t>D6DE</t>
  </si>
  <si>
    <t>D2BL</t>
  </si>
  <si>
    <t>D2EP</t>
  </si>
  <si>
    <t>D2DE</t>
  </si>
  <si>
    <t>D2SU</t>
  </si>
  <si>
    <t>D6SU</t>
  </si>
  <si>
    <t>BLEX1-2</t>
  </si>
  <si>
    <t>D7BL</t>
  </si>
  <si>
    <t>D7EP</t>
  </si>
  <si>
    <t>D3BL</t>
  </si>
  <si>
    <t>D3EP</t>
  </si>
  <si>
    <t>D3DE</t>
  </si>
  <si>
    <t>D3SU</t>
  </si>
  <si>
    <t>BLEX4-5</t>
  </si>
  <si>
    <t>D7DE</t>
  </si>
  <si>
    <t>D7SU</t>
  </si>
  <si>
    <t>D4BL</t>
  </si>
  <si>
    <t>D4EP</t>
  </si>
  <si>
    <t>D4DE</t>
  </si>
  <si>
    <t>D4SU</t>
  </si>
  <si>
    <t>D5SU</t>
  </si>
  <si>
    <t>BLEX3-6</t>
  </si>
  <si>
    <t>BLEX7</t>
  </si>
  <si>
    <t>NTC</t>
  </si>
  <si>
    <t>D5BL</t>
  </si>
  <si>
    <t>D5EP</t>
  </si>
  <si>
    <t>D5DE</t>
  </si>
  <si>
    <t>conc. after V4 amplification (ng/uL)</t>
  </si>
  <si>
    <t>Sample_ID</t>
  </si>
  <si>
    <t>Raw sequencing depth</t>
  </si>
  <si>
    <t>Final sequencing depth (filtered)</t>
  </si>
  <si>
    <t>D1SK</t>
  </si>
  <si>
    <t>D6SK</t>
  </si>
  <si>
    <t>D2SK</t>
  </si>
  <si>
    <t>D3SK</t>
  </si>
  <si>
    <t>D7SK</t>
  </si>
  <si>
    <t>D4SK</t>
  </si>
  <si>
    <t>D5SK</t>
  </si>
  <si>
    <t>Description</t>
  </si>
  <si>
    <t>Dog 1 - Skin surface</t>
  </si>
  <si>
    <t>Dog 4 - Skin surface</t>
  </si>
  <si>
    <t>Dog 2 - Skin surface</t>
  </si>
  <si>
    <t>Dog 5 - Skin surface</t>
  </si>
  <si>
    <t>Dog 6 - Skin surface</t>
  </si>
  <si>
    <t>Dog 7 - Skin surface</t>
  </si>
  <si>
    <t>Dog 3 - Skin surface</t>
  </si>
  <si>
    <t>Dog 1 - Epidermis</t>
  </si>
  <si>
    <t>Dog 2 - Epidermis</t>
  </si>
  <si>
    <t>Dog 3 - Epidermis</t>
  </si>
  <si>
    <t>Dog 4 - Epidermis</t>
  </si>
  <si>
    <t>Dog 5 - Epidermis</t>
  </si>
  <si>
    <t>Dog 6 - Epidermis</t>
  </si>
  <si>
    <t>Dog 7 - Epidermis</t>
  </si>
  <si>
    <t>Dog 1 - Dermis</t>
  </si>
  <si>
    <t>Dog 2 - Dermis</t>
  </si>
  <si>
    <t>Dog 3 - Dermis</t>
  </si>
  <si>
    <t>Dog 4 - Dermis</t>
  </si>
  <si>
    <t>Dog 5 - Dermis</t>
  </si>
  <si>
    <t>Dog 6 - Dermis</t>
  </si>
  <si>
    <t>Dog 7 - Dermis</t>
  </si>
  <si>
    <t>Dog 1 - Subcutaneous tissue</t>
  </si>
  <si>
    <t>Dog 2 - Subcutaneous tissue</t>
  </si>
  <si>
    <t>Dog 3 - Subcutaneous tissue</t>
  </si>
  <si>
    <t>Dog 4 - Subcutaneous tissue</t>
  </si>
  <si>
    <t>Dog 5 - Subcutaneous tissue</t>
  </si>
  <si>
    <t>Dog 6 - Subcutaneous tissue</t>
  </si>
  <si>
    <t>Dog 7 - Subcutaneous tissue</t>
  </si>
  <si>
    <t>Dog 1 - Environmental blank</t>
  </si>
  <si>
    <t>Dog 2 - Environmental blank</t>
  </si>
  <si>
    <t>Dog 3 - Environmental blank</t>
  </si>
  <si>
    <t>Dog 4 - Environmental blank</t>
  </si>
  <si>
    <t>Dog 5 - Environmental blank</t>
  </si>
  <si>
    <t>Dog 6 - Environmental blank</t>
  </si>
  <si>
    <t>Dog 7 - Environmental blank</t>
  </si>
  <si>
    <t>Batch dog 1 and 2 - Extraction blank</t>
  </si>
  <si>
    <t>Batch dog 3 and 6 - Extraction blank</t>
  </si>
  <si>
    <t>Batch dog 4 and 5 - Extraction blank</t>
  </si>
  <si>
    <t>Dog 7 - Extraction blank</t>
  </si>
  <si>
    <t>No Template Control (NTC)</t>
  </si>
  <si>
    <t>% of initial seqs after filtering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</si>
</sst>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/>
    <xf numFmtId="3" fontId="2" fillId="0" borderId="0" xfId="0" applyNumberFormat="1" applyFont="1"/>
    <xf numFmtId="0" fontId="3" fillId="0" borderId="1" xfId="0" applyFont="1" applyBorder="1" applyAlignment="1">
      <alignment horizontal="left" vertical="center" wrapText="1" indent="1"/>
    </xf>
    <xf numFmtId="0" fontId="2" fillId="0" borderId="0" xfId="0" applyFont="1" applyAlignment="1">
      <alignment horizontal="left" indent="1"/>
    </xf>
    <xf numFmtId="164" fontId="2" fillId="0" borderId="0" xfId="1" applyNumberFormat="1" applyFont="1"/>
    <xf numFmtId="0" fontId="2" fillId="0" borderId="1" xfId="0" applyFont="1" applyBorder="1"/>
    <xf numFmtId="3" fontId="2" fillId="0" borderId="1" xfId="0" applyNumberFormat="1" applyFont="1" applyBorder="1"/>
    <xf numFmtId="164" fontId="2" fillId="0" borderId="1" xfId="1" applyNumberFormat="1" applyFont="1" applyBorder="1"/>
    <xf numFmtId="0" fontId="2" fillId="0" borderId="1" xfId="0" applyFont="1" applyBorder="1" applyAlignment="1">
      <alignment horizontal="left" indent="1"/>
    </xf>
    <xf numFmtId="0" fontId="0" fillId="0" borderId="1" xfId="0" applyBorder="1"/>
    <xf numFmtId="0" fontId="2" fillId="0" borderId="2" xfId="0" applyFont="1" applyBorder="1"/>
    <xf numFmtId="3" fontId="2" fillId="0" borderId="2" xfId="0" applyNumberFormat="1" applyFont="1" applyBorder="1"/>
    <xf numFmtId="164" fontId="2" fillId="0" borderId="2" xfId="1" applyNumberFormat="1" applyFont="1" applyBorder="1"/>
    <xf numFmtId="0" fontId="2" fillId="0" borderId="2" xfId="0" applyFont="1" applyBorder="1" applyAlignment="1">
      <alignment horizontal="left" indent="1"/>
    </xf>
    <xf numFmtId="0" fontId="0" fillId="0" borderId="2" xfId="0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abSelected="1" workbookViewId="0">
      <selection activeCell="E7" sqref="E7"/>
    </sheetView>
  </sheetViews>
  <sheetFormatPr baseColWidth="10" defaultRowHeight="14.5" x14ac:dyDescent="0.35"/>
  <cols>
    <col min="1" max="3" width="15.453125" style="1" customWidth="1"/>
    <col min="4" max="5" width="15.453125" customWidth="1"/>
    <col min="6" max="6" width="30.81640625" style="8" bestFit="1" customWidth="1"/>
  </cols>
  <sheetData>
    <row r="1" spans="1:6" s="5" customFormat="1" ht="43.5" x14ac:dyDescent="0.35">
      <c r="A1" s="2" t="s">
        <v>34</v>
      </c>
      <c r="B1" s="3" t="s">
        <v>33</v>
      </c>
      <c r="C1" s="4" t="s">
        <v>35</v>
      </c>
      <c r="D1" s="4" t="s">
        <v>36</v>
      </c>
      <c r="E1" s="4" t="s">
        <v>85</v>
      </c>
      <c r="F1" s="7" t="s">
        <v>44</v>
      </c>
    </row>
    <row r="2" spans="1:6" x14ac:dyDescent="0.35">
      <c r="A2" s="1" t="s">
        <v>37</v>
      </c>
      <c r="B2" s="1">
        <v>18.600000000000001</v>
      </c>
      <c r="C2" s="6">
        <v>43343</v>
      </c>
      <c r="D2" s="6">
        <v>40352</v>
      </c>
      <c r="E2" s="9">
        <f>D2/C2</f>
        <v>0.93099231709849339</v>
      </c>
      <c r="F2" s="8" t="s">
        <v>45</v>
      </c>
    </row>
    <row r="3" spans="1:6" x14ac:dyDescent="0.35">
      <c r="A3" s="1" t="s">
        <v>39</v>
      </c>
      <c r="B3" s="1">
        <v>8.74</v>
      </c>
      <c r="C3" s="6">
        <v>48978</v>
      </c>
      <c r="D3" s="6">
        <v>47749</v>
      </c>
      <c r="E3" s="9">
        <f t="shared" ref="E3:E41" si="0">D3/C3</f>
        <v>0.97490710114745394</v>
      </c>
      <c r="F3" s="8" t="s">
        <v>47</v>
      </c>
    </row>
    <row r="4" spans="1:6" x14ac:dyDescent="0.35">
      <c r="A4" s="1" t="s">
        <v>40</v>
      </c>
      <c r="B4" s="1">
        <v>9.2799999999999994</v>
      </c>
      <c r="C4" s="6">
        <v>47133</v>
      </c>
      <c r="D4" s="6">
        <v>46630</v>
      </c>
      <c r="E4" s="9">
        <f t="shared" si="0"/>
        <v>0.98932807162709779</v>
      </c>
      <c r="F4" s="8" t="s">
        <v>51</v>
      </c>
    </row>
    <row r="5" spans="1:6" x14ac:dyDescent="0.35">
      <c r="A5" s="1" t="s">
        <v>42</v>
      </c>
      <c r="B5" s="1">
        <v>13.7</v>
      </c>
      <c r="C5" s="6">
        <v>41667</v>
      </c>
      <c r="D5" s="6">
        <v>31632</v>
      </c>
      <c r="E5" s="9">
        <f t="shared" si="0"/>
        <v>0.75916192670458638</v>
      </c>
      <c r="F5" s="8" t="s">
        <v>46</v>
      </c>
    </row>
    <row r="6" spans="1:6" x14ac:dyDescent="0.35">
      <c r="A6" s="1" t="s">
        <v>43</v>
      </c>
      <c r="B6" s="1">
        <v>4.24</v>
      </c>
      <c r="C6" s="6">
        <v>21756</v>
      </c>
      <c r="D6" s="6">
        <v>19994</v>
      </c>
      <c r="E6" s="9">
        <f t="shared" si="0"/>
        <v>0.91901084758227614</v>
      </c>
      <c r="F6" s="8" t="s">
        <v>48</v>
      </c>
    </row>
    <row r="7" spans="1:6" x14ac:dyDescent="0.35">
      <c r="A7" s="1" t="s">
        <v>38</v>
      </c>
      <c r="B7" s="1">
        <v>0.39</v>
      </c>
      <c r="C7" s="6">
        <v>18034</v>
      </c>
      <c r="D7" s="6">
        <v>14431</v>
      </c>
      <c r="E7" s="9">
        <f t="shared" si="0"/>
        <v>0.80021071309748248</v>
      </c>
      <c r="F7" s="8" t="s">
        <v>49</v>
      </c>
    </row>
    <row r="8" spans="1:6" s="14" customFormat="1" x14ac:dyDescent="0.35">
      <c r="A8" s="10" t="s">
        <v>41</v>
      </c>
      <c r="B8" s="10">
        <v>13.5</v>
      </c>
      <c r="C8" s="11">
        <v>68490</v>
      </c>
      <c r="D8" s="11">
        <v>67314</v>
      </c>
      <c r="E8" s="12">
        <f t="shared" si="0"/>
        <v>0.98282961016206749</v>
      </c>
      <c r="F8" s="13" t="s">
        <v>50</v>
      </c>
    </row>
    <row r="9" spans="1:6" x14ac:dyDescent="0.35">
      <c r="A9" s="1" t="s">
        <v>1</v>
      </c>
      <c r="B9" s="1">
        <v>0.72599999999999998</v>
      </c>
      <c r="C9" s="6">
        <v>29354</v>
      </c>
      <c r="D9" s="6">
        <v>19673</v>
      </c>
      <c r="E9" s="9">
        <f t="shared" si="0"/>
        <v>0.67019826940110372</v>
      </c>
      <c r="F9" s="8" t="s">
        <v>52</v>
      </c>
    </row>
    <row r="10" spans="1:6" x14ac:dyDescent="0.35">
      <c r="A10" s="1" t="s">
        <v>8</v>
      </c>
      <c r="B10" s="1">
        <v>0.66200000000000003</v>
      </c>
      <c r="C10" s="6">
        <v>13245</v>
      </c>
      <c r="D10" s="6">
        <v>9050</v>
      </c>
      <c r="E10" s="9">
        <f t="shared" si="0"/>
        <v>0.68327670819177044</v>
      </c>
      <c r="F10" s="8" t="s">
        <v>53</v>
      </c>
    </row>
    <row r="11" spans="1:6" x14ac:dyDescent="0.35">
      <c r="A11" s="1" t="s">
        <v>16</v>
      </c>
      <c r="B11" s="1">
        <v>0.59799999999999998</v>
      </c>
      <c r="C11" s="6">
        <v>38203</v>
      </c>
      <c r="D11" s="6">
        <v>15367</v>
      </c>
      <c r="E11" s="9">
        <f t="shared" si="0"/>
        <v>0.40224589691909013</v>
      </c>
      <c r="F11" s="8" t="s">
        <v>54</v>
      </c>
    </row>
    <row r="12" spans="1:6" x14ac:dyDescent="0.35">
      <c r="A12" s="1" t="s">
        <v>23</v>
      </c>
      <c r="B12" s="1">
        <v>0.44400000000000001</v>
      </c>
      <c r="C12" s="6">
        <v>25514</v>
      </c>
      <c r="D12" s="6">
        <v>11105</v>
      </c>
      <c r="E12" s="9">
        <f t="shared" si="0"/>
        <v>0.43525123461628912</v>
      </c>
      <c r="F12" s="8" t="s">
        <v>55</v>
      </c>
    </row>
    <row r="13" spans="1:6" x14ac:dyDescent="0.35">
      <c r="A13" s="1" t="s">
        <v>31</v>
      </c>
      <c r="B13" s="1">
        <v>0.60399999999999998</v>
      </c>
      <c r="C13" s="6">
        <v>36157</v>
      </c>
      <c r="D13" s="6">
        <v>12953</v>
      </c>
      <c r="E13" s="9">
        <f t="shared" si="0"/>
        <v>0.35824321708106316</v>
      </c>
      <c r="F13" s="8" t="s">
        <v>56</v>
      </c>
    </row>
    <row r="14" spans="1:6" x14ac:dyDescent="0.35">
      <c r="A14" s="1" t="s">
        <v>5</v>
      </c>
      <c r="B14" s="1">
        <v>0.69399999999999995</v>
      </c>
      <c r="C14" s="6">
        <v>19424</v>
      </c>
      <c r="D14" s="6">
        <v>12895</v>
      </c>
      <c r="E14" s="9">
        <f t="shared" si="0"/>
        <v>0.66386943986820424</v>
      </c>
      <c r="F14" s="8" t="s">
        <v>57</v>
      </c>
    </row>
    <row r="15" spans="1:6" s="14" customFormat="1" x14ac:dyDescent="0.35">
      <c r="A15" s="10" t="s">
        <v>14</v>
      </c>
      <c r="B15" s="10">
        <v>0.51400000000000001</v>
      </c>
      <c r="C15" s="11">
        <v>34499</v>
      </c>
      <c r="D15" s="11">
        <v>24318</v>
      </c>
      <c r="E15" s="12">
        <f t="shared" si="0"/>
        <v>0.70488999681150177</v>
      </c>
      <c r="F15" s="13" t="s">
        <v>58</v>
      </c>
    </row>
    <row r="16" spans="1:6" x14ac:dyDescent="0.35">
      <c r="A16" s="1" t="s">
        <v>2</v>
      </c>
      <c r="B16" s="1">
        <v>1.25</v>
      </c>
      <c r="C16" s="6">
        <v>27929</v>
      </c>
      <c r="D16" s="6">
        <v>20098</v>
      </c>
      <c r="E16" s="9">
        <f t="shared" si="0"/>
        <v>0.71961044076049985</v>
      </c>
      <c r="F16" s="8" t="s">
        <v>59</v>
      </c>
    </row>
    <row r="17" spans="1:6" x14ac:dyDescent="0.35">
      <c r="A17" s="1" t="s">
        <v>9</v>
      </c>
      <c r="B17" s="1">
        <v>0.42199999999999999</v>
      </c>
      <c r="C17" s="6">
        <v>31015</v>
      </c>
      <c r="D17" s="6">
        <v>14523</v>
      </c>
      <c r="E17" s="9">
        <f t="shared" si="0"/>
        <v>0.46825729485732709</v>
      </c>
      <c r="F17" s="8" t="s">
        <v>60</v>
      </c>
    </row>
    <row r="18" spans="1:6" x14ac:dyDescent="0.35">
      <c r="A18" s="1" t="s">
        <v>17</v>
      </c>
      <c r="B18" s="1">
        <v>0.54</v>
      </c>
      <c r="C18" s="6">
        <v>43448</v>
      </c>
      <c r="D18" s="6">
        <v>23716</v>
      </c>
      <c r="E18" s="9">
        <f t="shared" si="0"/>
        <v>0.54584791014546119</v>
      </c>
      <c r="F18" s="8" t="s">
        <v>61</v>
      </c>
    </row>
    <row r="19" spans="1:6" x14ac:dyDescent="0.35">
      <c r="A19" s="1" t="s">
        <v>24</v>
      </c>
      <c r="B19" s="1">
        <v>0.754</v>
      </c>
      <c r="C19" s="6">
        <v>30228</v>
      </c>
      <c r="D19" s="6">
        <v>16416</v>
      </c>
      <c r="E19" s="9">
        <f t="shared" si="0"/>
        <v>0.54307264787614129</v>
      </c>
      <c r="F19" s="8" t="s">
        <v>62</v>
      </c>
    </row>
    <row r="20" spans="1:6" x14ac:dyDescent="0.35">
      <c r="A20" s="1" t="s">
        <v>32</v>
      </c>
      <c r="B20" s="1">
        <v>0.36799999999999999</v>
      </c>
      <c r="C20" s="6">
        <v>28895</v>
      </c>
      <c r="D20" s="6">
        <v>13581</v>
      </c>
      <c r="E20" s="9">
        <f t="shared" si="0"/>
        <v>0.47001211282228761</v>
      </c>
      <c r="F20" s="8" t="s">
        <v>63</v>
      </c>
    </row>
    <row r="21" spans="1:6" x14ac:dyDescent="0.35">
      <c r="A21" s="1" t="s">
        <v>6</v>
      </c>
      <c r="B21" s="1">
        <v>0.42599999999999999</v>
      </c>
      <c r="C21" s="6">
        <v>15461</v>
      </c>
      <c r="D21" s="6">
        <v>7446</v>
      </c>
      <c r="E21" s="9">
        <f t="shared" si="0"/>
        <v>0.4815988616518983</v>
      </c>
      <c r="F21" s="8" t="s">
        <v>64</v>
      </c>
    </row>
    <row r="22" spans="1:6" s="14" customFormat="1" x14ac:dyDescent="0.35">
      <c r="A22" s="10" t="s">
        <v>20</v>
      </c>
      <c r="B22" s="10">
        <v>2.3199999999999998</v>
      </c>
      <c r="C22" s="11">
        <v>19801</v>
      </c>
      <c r="D22" s="11">
        <v>16792</v>
      </c>
      <c r="E22" s="12">
        <f t="shared" si="0"/>
        <v>0.84803797787990509</v>
      </c>
      <c r="F22" s="13" t="s">
        <v>65</v>
      </c>
    </row>
    <row r="23" spans="1:6" x14ac:dyDescent="0.35">
      <c r="A23" s="1" t="s">
        <v>3</v>
      </c>
      <c r="B23" s="1">
        <v>0.91800000000000004</v>
      </c>
      <c r="C23" s="6">
        <v>22405</v>
      </c>
      <c r="D23" s="6">
        <v>13838</v>
      </c>
      <c r="E23" s="9">
        <f t="shared" si="0"/>
        <v>0.61762999330506585</v>
      </c>
      <c r="F23" s="8" t="s">
        <v>66</v>
      </c>
    </row>
    <row r="24" spans="1:6" x14ac:dyDescent="0.35">
      <c r="A24" s="1" t="s">
        <v>10</v>
      </c>
      <c r="B24" s="1">
        <v>0.30399999999999999</v>
      </c>
      <c r="C24" s="6">
        <v>30054</v>
      </c>
      <c r="D24" s="6">
        <v>15522</v>
      </c>
      <c r="E24" s="9">
        <f t="shared" si="0"/>
        <v>0.51647035336394487</v>
      </c>
      <c r="F24" s="8" t="s">
        <v>67</v>
      </c>
    </row>
    <row r="25" spans="1:6" x14ac:dyDescent="0.35">
      <c r="A25" s="1" t="s">
        <v>18</v>
      </c>
      <c r="B25" s="1">
        <v>0.41</v>
      </c>
      <c r="C25" s="6">
        <v>16354</v>
      </c>
      <c r="D25" s="6">
        <v>6057</v>
      </c>
      <c r="E25" s="9">
        <f t="shared" si="0"/>
        <v>0.37036810566222333</v>
      </c>
      <c r="F25" s="8" t="s">
        <v>68</v>
      </c>
    </row>
    <row r="26" spans="1:6" x14ac:dyDescent="0.35">
      <c r="A26" s="1" t="s">
        <v>25</v>
      </c>
      <c r="B26" s="1">
        <v>0.40600000000000003</v>
      </c>
      <c r="C26" s="6">
        <v>34687</v>
      </c>
      <c r="D26" s="6">
        <v>22108</v>
      </c>
      <c r="E26" s="9">
        <f t="shared" si="0"/>
        <v>0.63735693487473688</v>
      </c>
      <c r="F26" s="8" t="s">
        <v>69</v>
      </c>
    </row>
    <row r="27" spans="1:6" x14ac:dyDescent="0.35">
      <c r="A27" s="1" t="s">
        <v>26</v>
      </c>
      <c r="B27" s="1">
        <v>0.59599999999999997</v>
      </c>
      <c r="C27" s="6">
        <v>30752</v>
      </c>
      <c r="D27" s="6">
        <v>9500</v>
      </c>
      <c r="E27" s="9">
        <f t="shared" si="0"/>
        <v>0.30892299687825181</v>
      </c>
      <c r="F27" s="8" t="s">
        <v>70</v>
      </c>
    </row>
    <row r="28" spans="1:6" x14ac:dyDescent="0.35">
      <c r="A28" s="1" t="s">
        <v>11</v>
      </c>
      <c r="B28" s="1">
        <v>0.35799999999999998</v>
      </c>
      <c r="C28" s="6">
        <v>32613</v>
      </c>
      <c r="D28" s="6">
        <v>16319</v>
      </c>
      <c r="E28" s="9">
        <f t="shared" si="0"/>
        <v>0.50038328274001165</v>
      </c>
      <c r="F28" s="8" t="s">
        <v>71</v>
      </c>
    </row>
    <row r="29" spans="1:6" s="14" customFormat="1" x14ac:dyDescent="0.35">
      <c r="A29" s="10" t="s">
        <v>21</v>
      </c>
      <c r="B29" s="10">
        <v>1.29</v>
      </c>
      <c r="C29" s="11">
        <v>28456</v>
      </c>
      <c r="D29" s="11">
        <v>18857</v>
      </c>
      <c r="E29" s="12">
        <f t="shared" si="0"/>
        <v>0.66267219567050883</v>
      </c>
      <c r="F29" s="13" t="s">
        <v>72</v>
      </c>
    </row>
    <row r="30" spans="1:6" x14ac:dyDescent="0.35">
      <c r="A30" s="1" t="s">
        <v>0</v>
      </c>
      <c r="B30" s="1">
        <v>0.64200000000000002</v>
      </c>
      <c r="C30" s="6">
        <v>23193</v>
      </c>
      <c r="D30" s="6">
        <v>10180</v>
      </c>
      <c r="E30" s="9">
        <f t="shared" si="0"/>
        <v>0.43892553787780797</v>
      </c>
      <c r="F30" s="8" t="s">
        <v>73</v>
      </c>
    </row>
    <row r="31" spans="1:6" x14ac:dyDescent="0.35">
      <c r="A31" s="1" t="s">
        <v>7</v>
      </c>
      <c r="B31" s="1">
        <v>0.34</v>
      </c>
      <c r="C31" s="6">
        <v>18129</v>
      </c>
      <c r="D31" s="6">
        <v>7216</v>
      </c>
      <c r="E31" s="9">
        <f t="shared" si="0"/>
        <v>0.39803629543824809</v>
      </c>
      <c r="F31" s="8" t="s">
        <v>74</v>
      </c>
    </row>
    <row r="32" spans="1:6" x14ac:dyDescent="0.35">
      <c r="A32" s="1" t="s">
        <v>15</v>
      </c>
      <c r="B32" s="1">
        <v>0.38600000000000001</v>
      </c>
      <c r="C32" s="6">
        <v>24141</v>
      </c>
      <c r="D32" s="6">
        <v>7695</v>
      </c>
      <c r="E32" s="9">
        <f t="shared" si="0"/>
        <v>0.31875233006089226</v>
      </c>
      <c r="F32" s="8" t="s">
        <v>75</v>
      </c>
    </row>
    <row r="33" spans="1:6" x14ac:dyDescent="0.35">
      <c r="A33" s="1" t="s">
        <v>22</v>
      </c>
      <c r="B33" s="1">
        <v>0.70799999999999996</v>
      </c>
      <c r="C33" s="6">
        <v>51364</v>
      </c>
      <c r="D33" s="6">
        <v>28550</v>
      </c>
      <c r="E33" s="9">
        <f t="shared" si="0"/>
        <v>0.5558367728370065</v>
      </c>
      <c r="F33" s="8" t="s">
        <v>76</v>
      </c>
    </row>
    <row r="34" spans="1:6" x14ac:dyDescent="0.35">
      <c r="A34" s="1" t="s">
        <v>30</v>
      </c>
      <c r="B34" s="1">
        <v>0.10199999999999999</v>
      </c>
      <c r="C34" s="6">
        <v>5427</v>
      </c>
      <c r="D34" s="6">
        <v>2598</v>
      </c>
      <c r="E34" s="9">
        <f t="shared" si="0"/>
        <v>0.47871752349364288</v>
      </c>
      <c r="F34" s="8" t="s">
        <v>77</v>
      </c>
    </row>
    <row r="35" spans="1:6" x14ac:dyDescent="0.35">
      <c r="A35" s="1" t="s">
        <v>4</v>
      </c>
      <c r="B35" s="1">
        <v>0.32800000000000001</v>
      </c>
      <c r="C35" s="6">
        <v>31477</v>
      </c>
      <c r="D35" s="6">
        <v>14734</v>
      </c>
      <c r="E35" s="9">
        <f t="shared" si="0"/>
        <v>0.46808781014709155</v>
      </c>
      <c r="F35" s="8" t="s">
        <v>78</v>
      </c>
    </row>
    <row r="36" spans="1:6" s="14" customFormat="1" x14ac:dyDescent="0.35">
      <c r="A36" s="10" t="s">
        <v>13</v>
      </c>
      <c r="B36" s="10">
        <v>0.498</v>
      </c>
      <c r="C36" s="11">
        <v>27168</v>
      </c>
      <c r="D36" s="11">
        <v>9702</v>
      </c>
      <c r="E36" s="12">
        <f t="shared" si="0"/>
        <v>0.35711130742049468</v>
      </c>
      <c r="F36" s="13" t="s">
        <v>79</v>
      </c>
    </row>
    <row r="37" spans="1:6" x14ac:dyDescent="0.35">
      <c r="A37" s="1" t="s">
        <v>12</v>
      </c>
      <c r="B37" s="1">
        <v>0.20200000000000001</v>
      </c>
      <c r="C37" s="6">
        <v>33553</v>
      </c>
      <c r="D37" s="6">
        <v>11099</v>
      </c>
      <c r="E37" s="9">
        <f t="shared" si="0"/>
        <v>0.33079009328525022</v>
      </c>
      <c r="F37" s="8" t="s">
        <v>80</v>
      </c>
    </row>
    <row r="38" spans="1:6" x14ac:dyDescent="0.35">
      <c r="A38" s="1" t="s">
        <v>27</v>
      </c>
      <c r="B38" s="1">
        <v>0.4</v>
      </c>
      <c r="C38" s="6">
        <v>35073</v>
      </c>
      <c r="D38" s="6">
        <v>14613</v>
      </c>
      <c r="E38" s="9">
        <f t="shared" si="0"/>
        <v>0.41664528269609102</v>
      </c>
      <c r="F38" s="8" t="s">
        <v>81</v>
      </c>
    </row>
    <row r="39" spans="1:6" x14ac:dyDescent="0.35">
      <c r="A39" s="1" t="s">
        <v>19</v>
      </c>
      <c r="B39" s="1">
        <v>0.224</v>
      </c>
      <c r="C39" s="6">
        <v>35020</v>
      </c>
      <c r="D39" s="6">
        <v>20469</v>
      </c>
      <c r="E39" s="9">
        <f t="shared" si="0"/>
        <v>0.58449457452884068</v>
      </c>
      <c r="F39" s="8" t="s">
        <v>82</v>
      </c>
    </row>
    <row r="40" spans="1:6" s="14" customFormat="1" x14ac:dyDescent="0.35">
      <c r="A40" s="10" t="s">
        <v>28</v>
      </c>
      <c r="B40" s="10">
        <v>0.66</v>
      </c>
      <c r="C40" s="11">
        <v>30562</v>
      </c>
      <c r="D40" s="11">
        <v>13257</v>
      </c>
      <c r="E40" s="12">
        <f t="shared" si="0"/>
        <v>0.43377396767227278</v>
      </c>
      <c r="F40" s="13" t="s">
        <v>83</v>
      </c>
    </row>
    <row r="41" spans="1:6" s="19" customFormat="1" x14ac:dyDescent="0.35">
      <c r="A41" s="15" t="s">
        <v>29</v>
      </c>
      <c r="B41" s="15">
        <v>0.29599999999999999</v>
      </c>
      <c r="C41" s="16">
        <v>46905</v>
      </c>
      <c r="D41" s="16">
        <v>2918</v>
      </c>
      <c r="E41" s="17">
        <f t="shared" si="0"/>
        <v>6.2210851721564868E-2</v>
      </c>
      <c r="F41" s="18" t="s">
        <v>84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Cusco</dc:creator>
  <cp:lastModifiedBy>Anna Cusco</cp:lastModifiedBy>
  <dcterms:created xsi:type="dcterms:W3CDTF">2020-08-11T14:14:15Z</dcterms:created>
  <dcterms:modified xsi:type="dcterms:W3CDTF">2020-08-12T07:56:40Z</dcterms:modified>
</cp:coreProperties>
</file>