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ARS\Desktop\art Cyn\corecciones art\Art-CC\docs art\"/>
    </mc:Choice>
  </mc:AlternateContent>
  <xr:revisionPtr revIDLastSave="0" documentId="13_ncr:1_{61AD4FFF-88BE-4714-A028-DD866E04137D}" xr6:coauthVersionLast="47" xr6:coauthVersionMax="47" xr10:uidLastSave="{00000000-0000-0000-0000-000000000000}"/>
  <bookViews>
    <workbookView xWindow="-108" yWindow="-108" windowWidth="23256" windowHeight="12576" xr2:uid="{04787C0D-61EE-4929-BB0D-205B75364F8A}"/>
  </bookViews>
  <sheets>
    <sheet name="Tabla gral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33" i="1" l="1"/>
  <c r="AA33" i="1"/>
  <c r="Y33" i="1"/>
  <c r="AC68" i="1" l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AA3" i="1"/>
  <c r="AC3" i="1"/>
  <c r="Y3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4" i="1"/>
</calcChain>
</file>

<file path=xl/sharedStrings.xml><?xml version="1.0" encoding="utf-8"?>
<sst xmlns="http://schemas.openxmlformats.org/spreadsheetml/2006/main" count="873" uniqueCount="210">
  <si>
    <t>1-2</t>
  </si>
  <si>
    <t>2-2</t>
  </si>
  <si>
    <t>3-2</t>
  </si>
  <si>
    <t>4-2</t>
  </si>
  <si>
    <t>5-2</t>
  </si>
  <si>
    <t>6-2</t>
  </si>
  <si>
    <t>7-2</t>
  </si>
  <si>
    <t>8-2</t>
  </si>
  <si>
    <t>9-2</t>
  </si>
  <si>
    <t>10-2</t>
  </si>
  <si>
    <t>11-2</t>
  </si>
  <si>
    <t>12-2</t>
  </si>
  <si>
    <t>13-2</t>
  </si>
  <si>
    <t>14-2</t>
  </si>
  <si>
    <t>15-2</t>
  </si>
  <si>
    <t>16-2</t>
  </si>
  <si>
    <t>17-2</t>
  </si>
  <si>
    <t>18-2</t>
  </si>
  <si>
    <t>19-2</t>
  </si>
  <si>
    <t>20-2</t>
  </si>
  <si>
    <t>21-2</t>
  </si>
  <si>
    <t>22-2</t>
  </si>
  <si>
    <t>23-2</t>
  </si>
  <si>
    <t>24-2</t>
  </si>
  <si>
    <t>25-2</t>
  </si>
  <si>
    <t>26-2</t>
  </si>
  <si>
    <t>1-3</t>
  </si>
  <si>
    <t>2-3</t>
  </si>
  <si>
    <t>3-3</t>
  </si>
  <si>
    <t>4-3</t>
  </si>
  <si>
    <t>5-3</t>
  </si>
  <si>
    <t>6-3</t>
  </si>
  <si>
    <t>7-3</t>
  </si>
  <si>
    <t>8-3</t>
  </si>
  <si>
    <t>9-3</t>
  </si>
  <si>
    <t>10-3</t>
  </si>
  <si>
    <t>11-3</t>
  </si>
  <si>
    <t>12-3</t>
  </si>
  <si>
    <t>13-3</t>
  </si>
  <si>
    <t>14-3</t>
  </si>
  <si>
    <t>15-3</t>
  </si>
  <si>
    <t>16-3</t>
  </si>
  <si>
    <t>17-3</t>
  </si>
  <si>
    <t>18-3</t>
  </si>
  <si>
    <t>19-3</t>
  </si>
  <si>
    <t>20-3</t>
  </si>
  <si>
    <t>21-3</t>
  </si>
  <si>
    <t>22-3</t>
  </si>
  <si>
    <t>23-3</t>
  </si>
  <si>
    <t>24-3</t>
  </si>
  <si>
    <t>25-3</t>
  </si>
  <si>
    <t>26-3</t>
  </si>
  <si>
    <t>27-3</t>
  </si>
  <si>
    <t>28-3</t>
  </si>
  <si>
    <t>29-3</t>
  </si>
  <si>
    <t>30-3</t>
  </si>
  <si>
    <t>31-3</t>
  </si>
  <si>
    <t>32-3</t>
  </si>
  <si>
    <t>33-3</t>
  </si>
  <si>
    <t>34-3</t>
  </si>
  <si>
    <t>35-3</t>
  </si>
  <si>
    <t>36-3</t>
  </si>
  <si>
    <t>37-3</t>
  </si>
  <si>
    <t>38-3</t>
  </si>
  <si>
    <t>1_4</t>
  </si>
  <si>
    <t>2_4</t>
  </si>
  <si>
    <t>3_4</t>
  </si>
  <si>
    <t>4_4</t>
  </si>
  <si>
    <t>5_4</t>
  </si>
  <si>
    <t>6_4</t>
  </si>
  <si>
    <t>7_4</t>
  </si>
  <si>
    <t>8_4</t>
  </si>
  <si>
    <t>9_4</t>
  </si>
  <si>
    <t>10_4</t>
  </si>
  <si>
    <t>11_4</t>
  </si>
  <si>
    <t>12_4</t>
  </si>
  <si>
    <t>13_4</t>
  </si>
  <si>
    <t>14_4</t>
  </si>
  <si>
    <t>27_4</t>
  </si>
  <si>
    <t>40_4</t>
  </si>
  <si>
    <t>41_4</t>
  </si>
  <si>
    <t>42_4</t>
  </si>
  <si>
    <t>43_4</t>
  </si>
  <si>
    <t>1-5</t>
  </si>
  <si>
    <t>2-5</t>
  </si>
  <si>
    <t>3-5</t>
  </si>
  <si>
    <t>4-5</t>
  </si>
  <si>
    <t>5-5</t>
  </si>
  <si>
    <t>8-5</t>
  </si>
  <si>
    <t>10-5</t>
  </si>
  <si>
    <t>11-5</t>
  </si>
  <si>
    <t>12-5</t>
  </si>
  <si>
    <t>13-5</t>
  </si>
  <si>
    <t>14-5</t>
  </si>
  <si>
    <t>27-5</t>
  </si>
  <si>
    <t>44-5</t>
  </si>
  <si>
    <t>45-5</t>
  </si>
  <si>
    <t>46-5</t>
  </si>
  <si>
    <t>47-5</t>
  </si>
  <si>
    <t>48-5</t>
  </si>
  <si>
    <t>49-5</t>
  </si>
  <si>
    <t>S3-6</t>
  </si>
  <si>
    <t>S41-6</t>
  </si>
  <si>
    <t>S42-6</t>
  </si>
  <si>
    <t>S43-6</t>
  </si>
  <si>
    <t>S50-6</t>
  </si>
  <si>
    <t>1-7</t>
  </si>
  <si>
    <t>2-7</t>
  </si>
  <si>
    <t>3-7</t>
  </si>
  <si>
    <t>4-7</t>
  </si>
  <si>
    <t>5-7</t>
  </si>
  <si>
    <t>8-7</t>
  </si>
  <si>
    <t>9-7</t>
  </si>
  <si>
    <t>10-7</t>
  </si>
  <si>
    <t>11-7</t>
  </si>
  <si>
    <t>12-7</t>
  </si>
  <si>
    <t>13-7</t>
  </si>
  <si>
    <t>14-7</t>
  </si>
  <si>
    <t>15-7</t>
  </si>
  <si>
    <t>27-7</t>
  </si>
  <si>
    <t>44-7</t>
  </si>
  <si>
    <t>46-7</t>
  </si>
  <si>
    <t>47-7</t>
  </si>
  <si>
    <t>49-7</t>
  </si>
  <si>
    <t>1-8</t>
  </si>
  <si>
    <t>2-8</t>
  </si>
  <si>
    <t>3-8</t>
  </si>
  <si>
    <t>4-8</t>
  </si>
  <si>
    <t>5-8</t>
  </si>
  <si>
    <t>6-8</t>
  </si>
  <si>
    <t>7-8</t>
  </si>
  <si>
    <t>8-8</t>
  </si>
  <si>
    <t>10-8</t>
  </si>
  <si>
    <t>11-8</t>
  </si>
  <si>
    <t>12-8</t>
  </si>
  <si>
    <t>13-8</t>
  </si>
  <si>
    <t>14-8</t>
  </si>
  <si>
    <t>27-8</t>
  </si>
  <si>
    <t>40-8</t>
  </si>
  <si>
    <t>44-8</t>
  </si>
  <si>
    <t>46-8</t>
  </si>
  <si>
    <t>47-8</t>
  </si>
  <si>
    <t>49-8</t>
  </si>
  <si>
    <t>1-9</t>
  </si>
  <si>
    <t>2-9</t>
  </si>
  <si>
    <t>3-9</t>
  </si>
  <si>
    <t>4-9</t>
  </si>
  <si>
    <t>5-9</t>
  </si>
  <si>
    <t>6-9</t>
  </si>
  <si>
    <t>7-9</t>
  </si>
  <si>
    <t>8-9</t>
  </si>
  <si>
    <t>9-9</t>
  </si>
  <si>
    <t>10-9</t>
  </si>
  <si>
    <t>11-9</t>
  </si>
  <si>
    <t>12-9</t>
  </si>
  <si>
    <t>13-9</t>
  </si>
  <si>
    <t>14-9</t>
  </si>
  <si>
    <t>27-9</t>
  </si>
  <si>
    <t>40-9</t>
  </si>
  <si>
    <t>44-9</t>
  </si>
  <si>
    <t>46-9</t>
  </si>
  <si>
    <t>47-9</t>
  </si>
  <si>
    <t>49-9</t>
  </si>
  <si>
    <t xml:space="preserve">FAMILIA ANIONES </t>
  </si>
  <si>
    <t>FAMILIA CATIONES</t>
  </si>
  <si>
    <t>Temp</t>
  </si>
  <si>
    <t>pH_field</t>
  </si>
  <si>
    <t>°C</t>
  </si>
  <si>
    <t>Eh</t>
  </si>
  <si>
    <t>DO</t>
  </si>
  <si>
    <t>Cond_field</t>
  </si>
  <si>
    <t>mV</t>
  </si>
  <si>
    <t>mg/l</t>
  </si>
  <si>
    <t>uS/cm</t>
  </si>
  <si>
    <t>98..2</t>
  </si>
  <si>
    <t>Pe</t>
  </si>
  <si>
    <t>TDS</t>
  </si>
  <si>
    <t>ug/L</t>
  </si>
  <si>
    <t>River</t>
  </si>
  <si>
    <t>Spring</t>
  </si>
  <si>
    <t>Drain</t>
  </si>
  <si>
    <t>Season</t>
  </si>
  <si>
    <t>Date</t>
  </si>
  <si>
    <t>Type</t>
  </si>
  <si>
    <t xml:space="preserve">Sample ID </t>
  </si>
  <si>
    <t>Dug well</t>
  </si>
  <si>
    <t>Well</t>
  </si>
  <si>
    <t>Stream</t>
  </si>
  <si>
    <t>Rainy</t>
  </si>
  <si>
    <t>Dry</t>
  </si>
  <si>
    <t>Bicarbonated</t>
  </si>
  <si>
    <t>calcic</t>
  </si>
  <si>
    <t>sulfated</t>
  </si>
  <si>
    <t>mixed</t>
  </si>
  <si>
    <t xml:space="preserve"> PHREEQC</t>
  </si>
  <si>
    <t>% Error</t>
  </si>
  <si>
    <r>
      <t>δ</t>
    </r>
    <r>
      <rPr>
        <vertAlign val="superscript"/>
        <sz val="10"/>
        <rFont val="Arial"/>
        <family val="2"/>
      </rPr>
      <t>18</t>
    </r>
    <r>
      <rPr>
        <sz val="10"/>
        <rFont val="Arial"/>
        <family val="2"/>
      </rPr>
      <t>O</t>
    </r>
  </si>
  <si>
    <r>
      <t>δ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H</t>
    </r>
  </si>
  <si>
    <t>Ca²⁺</t>
  </si>
  <si>
    <t>Mg²⁺</t>
  </si>
  <si>
    <t>Na⁺</t>
  </si>
  <si>
    <t>K⁺</t>
  </si>
  <si>
    <t>HCO₃¯</t>
  </si>
  <si>
    <t>Cl¯</t>
  </si>
  <si>
    <t>SO₄¯²</t>
  </si>
  <si>
    <t>F¯</t>
  </si>
  <si>
    <t>NO₃¯</t>
  </si>
  <si>
    <t>Sr²⁺</t>
  </si>
  <si>
    <t>Li⁺</t>
  </si>
  <si>
    <t>Ba²⁺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</si>
</sst>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1" fillId="0" borderId="0" xfId="0" quotePrefix="1" applyNumberFormat="1" applyFont="1" applyAlignment="1" applyProtection="1">
      <alignment horizontal="center" vertical="center"/>
      <protection locked="0"/>
    </xf>
    <xf numFmtId="14" fontId="1" fillId="0" borderId="0" xfId="0" applyNumberFormat="1" applyFont="1" applyAlignment="1">
      <alignment horizontal="center" vertical="center"/>
    </xf>
    <xf numFmtId="2" fontId="1" fillId="0" borderId="0" xfId="0" quotePrefix="1" applyNumberFormat="1" applyFont="1" applyAlignment="1">
      <alignment horizontal="center" vertical="center"/>
    </xf>
    <xf numFmtId="2" fontId="1" fillId="0" borderId="0" xfId="1" applyNumberForma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FE367288-901F-4703-BD7B-A9F697101BB7}"/>
  </cellStyles>
  <dxfs count="0"/>
  <tableStyles count="0" defaultTableStyle="TableStyleMedium2" defaultPivotStyle="PivotStyleLight16"/>
  <colors>
    <mruColors>
      <color rgb="FF130C9C"/>
      <color rgb="FF4BD844"/>
      <color rgb="FFD268C3"/>
      <color rgb="FF92D050"/>
      <color rgb="FF5F1F59"/>
      <color rgb="FF969622"/>
      <color rgb="FF8CD066"/>
      <color rgb="FF2EAB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3BE03-99CE-45B5-85A6-12008C55BFE7}">
  <dimension ref="A1:AE167"/>
  <sheetViews>
    <sheetView tabSelected="1" zoomScaleNormal="100" workbookViewId="0">
      <pane xSplit="13" ySplit="5" topLeftCell="N87" activePane="bottomRight" state="frozen"/>
      <selection pane="topRight" activeCell="L1" sqref="L1"/>
      <selection pane="bottomLeft" activeCell="A19" sqref="A19"/>
      <selection pane="bottomRight" activeCell="I6" sqref="I6"/>
    </sheetView>
  </sheetViews>
  <sheetFormatPr baseColWidth="10" defaultRowHeight="14.4" x14ac:dyDescent="0.3"/>
  <cols>
    <col min="1" max="1" width="10" style="2" bestFit="1" customWidth="1"/>
    <col min="2" max="2" width="7.77734375" style="3" bestFit="1" customWidth="1"/>
    <col min="3" max="3" width="10.109375" style="3" bestFit="1" customWidth="1"/>
    <col min="4" max="4" width="7.109375" style="5" bestFit="1" customWidth="1"/>
    <col min="5" max="5" width="17.33203125" style="5" bestFit="1" customWidth="1"/>
    <col min="6" max="6" width="17.88671875" style="5" bestFit="1" customWidth="1"/>
    <col min="7" max="7" width="5.21875" style="2" bestFit="1" customWidth="1"/>
    <col min="8" max="8" width="6.21875" style="2" bestFit="1" customWidth="1"/>
    <col min="9" max="9" width="6.21875" style="13" bestFit="1" customWidth="1"/>
    <col min="10" max="10" width="7.5546875" style="7" bestFit="1" customWidth="1"/>
    <col min="11" max="11" width="6.5546875" style="7" bestFit="1" customWidth="1"/>
    <col min="12" max="12" width="4.88671875" style="7" bestFit="1" customWidth="1"/>
    <col min="13" max="13" width="6.5546875" style="7" bestFit="1" customWidth="1"/>
    <col min="14" max="14" width="9.6640625" style="7" bestFit="1" customWidth="1"/>
    <col min="15" max="15" width="7.5546875" style="7" bestFit="1" customWidth="1"/>
    <col min="16" max="16" width="6.5546875" style="14" bestFit="1" customWidth="1"/>
    <col min="17" max="18" width="5.5546875" style="14" bestFit="1" customWidth="1"/>
    <col min="19" max="19" width="5.21875" style="14" bestFit="1" customWidth="1"/>
    <col min="20" max="20" width="6.6640625" style="14" bestFit="1" customWidth="1"/>
    <col min="21" max="21" width="6.5546875" style="14" bestFit="1" customWidth="1"/>
    <col min="22" max="22" width="7.5546875" style="14" bestFit="1" customWidth="1"/>
    <col min="23" max="23" width="4.88671875" style="14" bestFit="1" customWidth="1"/>
    <col min="24" max="24" width="7.109375" style="14" bestFit="1" customWidth="1"/>
    <col min="25" max="25" width="5.5546875" style="7" bestFit="1" customWidth="1"/>
    <col min="26" max="26" width="8.5546875" style="7" bestFit="1" customWidth="1"/>
    <col min="27" max="27" width="4.88671875" style="14" bestFit="1" customWidth="1"/>
    <col min="28" max="28" width="6" style="5" bestFit="1" customWidth="1"/>
    <col min="29" max="29" width="4.88671875" style="5" bestFit="1" customWidth="1"/>
    <col min="30" max="30" width="6.5546875" style="5" bestFit="1" customWidth="1"/>
    <col min="31" max="31" width="10.44140625" style="7" bestFit="1" customWidth="1"/>
  </cols>
  <sheetData>
    <row r="1" spans="1:31" ht="15.6" x14ac:dyDescent="0.3">
      <c r="A1" s="4" t="s">
        <v>184</v>
      </c>
      <c r="B1" s="5" t="s">
        <v>183</v>
      </c>
      <c r="C1" s="5" t="s">
        <v>182</v>
      </c>
      <c r="D1" s="5" t="s">
        <v>181</v>
      </c>
      <c r="E1" s="5" t="s">
        <v>163</v>
      </c>
      <c r="F1" s="5" t="s">
        <v>164</v>
      </c>
      <c r="G1" s="2" t="s">
        <v>196</v>
      </c>
      <c r="H1" s="2" t="s">
        <v>197</v>
      </c>
      <c r="I1" s="6" t="s">
        <v>165</v>
      </c>
      <c r="J1" s="6" t="s">
        <v>166</v>
      </c>
      <c r="K1" s="6" t="s">
        <v>168</v>
      </c>
      <c r="L1" s="6" t="s">
        <v>175</v>
      </c>
      <c r="M1" s="6" t="s">
        <v>169</v>
      </c>
      <c r="N1" s="6" t="s">
        <v>170</v>
      </c>
      <c r="O1" s="6" t="s">
        <v>176</v>
      </c>
      <c r="P1" s="6" t="s">
        <v>198</v>
      </c>
      <c r="Q1" s="6" t="s">
        <v>199</v>
      </c>
      <c r="R1" s="6" t="s">
        <v>200</v>
      </c>
      <c r="S1" s="6" t="s">
        <v>201</v>
      </c>
      <c r="T1" s="6" t="s">
        <v>202</v>
      </c>
      <c r="U1" s="6" t="s">
        <v>203</v>
      </c>
      <c r="V1" s="6" t="s">
        <v>204</v>
      </c>
      <c r="W1" s="6" t="s">
        <v>205</v>
      </c>
      <c r="X1" s="6" t="s">
        <v>206</v>
      </c>
      <c r="Y1" s="6" t="s">
        <v>207</v>
      </c>
      <c r="Z1" s="6" t="s">
        <v>207</v>
      </c>
      <c r="AA1" s="6" t="s">
        <v>208</v>
      </c>
      <c r="AB1" s="6" t="s">
        <v>208</v>
      </c>
      <c r="AC1" s="6" t="s">
        <v>209</v>
      </c>
      <c r="AD1" s="6" t="s">
        <v>209</v>
      </c>
      <c r="AE1" s="6" t="s">
        <v>194</v>
      </c>
    </row>
    <row r="2" spans="1:31" x14ac:dyDescent="0.3">
      <c r="A2" s="4"/>
      <c r="B2" s="5"/>
      <c r="C2" s="5"/>
      <c r="I2" s="6" t="s">
        <v>167</v>
      </c>
      <c r="J2" s="6"/>
      <c r="K2" s="6" t="s">
        <v>171</v>
      </c>
      <c r="L2" s="6"/>
      <c r="M2" s="6" t="s">
        <v>172</v>
      </c>
      <c r="N2" s="6" t="s">
        <v>173</v>
      </c>
      <c r="O2" s="6" t="s">
        <v>172</v>
      </c>
      <c r="P2" s="6" t="s">
        <v>172</v>
      </c>
      <c r="Q2" s="6" t="s">
        <v>172</v>
      </c>
      <c r="R2" s="6" t="s">
        <v>172</v>
      </c>
      <c r="S2" s="6" t="s">
        <v>172</v>
      </c>
      <c r="T2" s="6" t="s">
        <v>172</v>
      </c>
      <c r="U2" s="6" t="s">
        <v>172</v>
      </c>
      <c r="V2" s="6" t="s">
        <v>172</v>
      </c>
      <c r="W2" s="6" t="s">
        <v>172</v>
      </c>
      <c r="X2" s="6" t="s">
        <v>172</v>
      </c>
      <c r="Y2" s="6" t="s">
        <v>172</v>
      </c>
      <c r="Z2" s="6" t="s">
        <v>177</v>
      </c>
      <c r="AA2" s="6" t="s">
        <v>172</v>
      </c>
      <c r="AB2" s="6" t="s">
        <v>177</v>
      </c>
      <c r="AC2" s="6" t="s">
        <v>172</v>
      </c>
      <c r="AD2" s="6" t="s">
        <v>177</v>
      </c>
      <c r="AE2" s="7" t="s">
        <v>195</v>
      </c>
    </row>
    <row r="3" spans="1:31" x14ac:dyDescent="0.3">
      <c r="A3" s="8" t="s">
        <v>0</v>
      </c>
      <c r="B3" s="6" t="s">
        <v>185</v>
      </c>
      <c r="C3" s="9">
        <v>43281</v>
      </c>
      <c r="D3" s="5" t="s">
        <v>188</v>
      </c>
      <c r="E3" s="5" t="s">
        <v>190</v>
      </c>
      <c r="F3" s="5" t="s">
        <v>191</v>
      </c>
      <c r="I3" s="6">
        <v>25.5</v>
      </c>
      <c r="J3" s="6">
        <v>6.9</v>
      </c>
      <c r="K3" s="6">
        <v>393.3</v>
      </c>
      <c r="L3" s="6">
        <v>6.6366323251800372</v>
      </c>
      <c r="M3" s="6">
        <v>1.2</v>
      </c>
      <c r="N3" s="6">
        <v>668</v>
      </c>
      <c r="O3" s="6">
        <v>332</v>
      </c>
      <c r="P3" s="6">
        <v>152.37683999999999</v>
      </c>
      <c r="Q3" s="6">
        <v>2.80952</v>
      </c>
      <c r="R3" s="6">
        <v>1.57463</v>
      </c>
      <c r="S3" s="6">
        <v>1.1751499999999999</v>
      </c>
      <c r="T3" s="6">
        <v>389.49720000000002</v>
      </c>
      <c r="U3" s="6">
        <v>10.419778512000001</v>
      </c>
      <c r="V3" s="6">
        <v>30</v>
      </c>
      <c r="W3" s="6">
        <v>0.13</v>
      </c>
      <c r="X3" s="6">
        <v>11.5128</v>
      </c>
      <c r="Y3" s="7">
        <f>Z3*0.001</f>
        <v>0.15471154209659282</v>
      </c>
      <c r="Z3" s="6">
        <v>154.71154209659281</v>
      </c>
      <c r="AA3" s="6">
        <f>AB3*0.001</f>
        <v>8.0511009028026682E-4</v>
      </c>
      <c r="AB3" s="6">
        <v>0.80511009028026681</v>
      </c>
      <c r="AC3" s="6">
        <f>AD3*0.001</f>
        <v>2.7961143687107771E-2</v>
      </c>
      <c r="AD3" s="6">
        <v>27.961143687107771</v>
      </c>
      <c r="AE3" s="7">
        <v>3.0158499999999999</v>
      </c>
    </row>
    <row r="4" spans="1:31" x14ac:dyDescent="0.3">
      <c r="A4" s="10" t="s">
        <v>1</v>
      </c>
      <c r="B4" s="6" t="s">
        <v>179</v>
      </c>
      <c r="C4" s="9">
        <v>43281</v>
      </c>
      <c r="D4" s="5" t="s">
        <v>188</v>
      </c>
      <c r="E4" s="5" t="s">
        <v>190</v>
      </c>
      <c r="F4" s="5" t="s">
        <v>191</v>
      </c>
      <c r="I4" s="6">
        <v>25</v>
      </c>
      <c r="J4" s="6">
        <v>7.56</v>
      </c>
      <c r="K4" s="6">
        <v>375.9</v>
      </c>
      <c r="L4" s="6">
        <v>6.3536581244793382</v>
      </c>
      <c r="M4" s="6">
        <v>1.78</v>
      </c>
      <c r="N4" s="6">
        <v>294.5</v>
      </c>
      <c r="O4" s="6">
        <v>144</v>
      </c>
      <c r="P4" s="6">
        <v>58.14846</v>
      </c>
      <c r="Q4" s="6">
        <v>1.6315500000000001</v>
      </c>
      <c r="R4" s="6">
        <v>0.89076999999999995</v>
      </c>
      <c r="S4" s="6">
        <v>4.9267700000000003</v>
      </c>
      <c r="T4" s="6">
        <v>152.744</v>
      </c>
      <c r="U4" s="6">
        <v>14.828146344000002</v>
      </c>
      <c r="V4" s="6">
        <v>10</v>
      </c>
      <c r="W4" s="6">
        <v>0.22</v>
      </c>
      <c r="X4" s="6">
        <v>16.8264</v>
      </c>
      <c r="Y4" s="7">
        <f>Z4*0.001</f>
        <v>7.8354256009187134E-2</v>
      </c>
      <c r="Z4" s="6">
        <v>78.354256009187139</v>
      </c>
      <c r="AA4" s="6">
        <f>AB4*0.001</f>
        <v>2.8263182864776801E-4</v>
      </c>
      <c r="AB4" s="6">
        <v>0.28263182864776798</v>
      </c>
      <c r="AC4" s="6">
        <f>AD4*0.001</f>
        <v>8.2629766507126886E-3</v>
      </c>
      <c r="AD4" s="6">
        <v>8.2629766507126892</v>
      </c>
      <c r="AE4" s="7">
        <v>-3.1773600000000002</v>
      </c>
    </row>
    <row r="5" spans="1:31" x14ac:dyDescent="0.3">
      <c r="A5" s="10" t="s">
        <v>2</v>
      </c>
      <c r="B5" s="6" t="s">
        <v>179</v>
      </c>
      <c r="C5" s="9">
        <v>43281</v>
      </c>
      <c r="D5" s="5" t="s">
        <v>188</v>
      </c>
      <c r="E5" s="5" t="s">
        <v>190</v>
      </c>
      <c r="F5" s="5" t="s">
        <v>191</v>
      </c>
      <c r="I5" s="6">
        <v>24.4</v>
      </c>
      <c r="J5" s="6">
        <v>7.46</v>
      </c>
      <c r="K5" s="6">
        <v>378.1</v>
      </c>
      <c r="L5" s="6">
        <v>6.4037306041056485</v>
      </c>
      <c r="M5" s="6">
        <v>1.19</v>
      </c>
      <c r="N5" s="6">
        <v>278.39999999999998</v>
      </c>
      <c r="O5" s="6">
        <v>115</v>
      </c>
      <c r="P5" s="6">
        <v>49.607689999999998</v>
      </c>
      <c r="Q5" s="6">
        <v>1.0102899999999999</v>
      </c>
      <c r="R5" s="6">
        <v>0.71387</v>
      </c>
      <c r="S5" s="6">
        <v>2.7336499999999999</v>
      </c>
      <c r="T5" s="6">
        <v>91.646400000000014</v>
      </c>
      <c r="U5" s="6">
        <v>11.221299936000001</v>
      </c>
      <c r="V5" s="6">
        <v>13</v>
      </c>
      <c r="W5" s="6">
        <v>0.26</v>
      </c>
      <c r="X5" s="6">
        <v>23.911200000000001</v>
      </c>
      <c r="Y5" s="7">
        <f t="shared" ref="Y5:Y67" si="0">Z5*0.001</f>
        <v>4.3515646187911927E-2</v>
      </c>
      <c r="Z5" s="6">
        <v>43.515646187911926</v>
      </c>
      <c r="AA5" s="6">
        <f t="shared" ref="AA5:AA68" si="1">AB5*0.001</f>
        <v>5.1484428616087156E-4</v>
      </c>
      <c r="AB5" s="6">
        <v>0.51484428616087152</v>
      </c>
      <c r="AC5" s="6">
        <f t="shared" ref="AC5:AC67" si="2">AD5*0.001</f>
        <v>6.0609228673393174E-3</v>
      </c>
      <c r="AD5" s="6">
        <v>6.0609228673393174</v>
      </c>
      <c r="AE5" s="7">
        <v>3.6694300000000002</v>
      </c>
    </row>
    <row r="6" spans="1:31" x14ac:dyDescent="0.3">
      <c r="A6" s="10" t="s">
        <v>3</v>
      </c>
      <c r="B6" s="6" t="s">
        <v>179</v>
      </c>
      <c r="C6" s="9">
        <v>43281</v>
      </c>
      <c r="D6" s="5" t="s">
        <v>188</v>
      </c>
      <c r="E6" s="5" t="s">
        <v>190</v>
      </c>
      <c r="F6" s="5" t="s">
        <v>191</v>
      </c>
      <c r="I6" s="6">
        <v>23</v>
      </c>
      <c r="J6" s="6">
        <v>7.34</v>
      </c>
      <c r="K6" s="6">
        <v>382.9</v>
      </c>
      <c r="L6" s="6">
        <v>6.5156831974837379</v>
      </c>
      <c r="M6" s="6">
        <v>2.73</v>
      </c>
      <c r="N6" s="6">
        <v>512</v>
      </c>
      <c r="O6" s="6">
        <v>264</v>
      </c>
      <c r="P6" s="6">
        <v>77.142120000000006</v>
      </c>
      <c r="Q6" s="6">
        <v>21.169650000000001</v>
      </c>
      <c r="R6" s="6">
        <v>1.3057700000000001</v>
      </c>
      <c r="S6" s="6">
        <v>1.2644599999999999</v>
      </c>
      <c r="T6" s="6">
        <v>274.93920000000003</v>
      </c>
      <c r="U6" s="6">
        <v>4.809128544</v>
      </c>
      <c r="V6" s="6">
        <v>35</v>
      </c>
      <c r="W6" s="6">
        <v>0.2</v>
      </c>
      <c r="X6" s="6">
        <v>9.2988</v>
      </c>
      <c r="Y6" s="7">
        <f t="shared" si="0"/>
        <v>0.3078214919118803</v>
      </c>
      <c r="Z6" s="6">
        <v>307.82149191188029</v>
      </c>
      <c r="AA6" s="6">
        <f t="shared" si="1"/>
        <v>2.9240774439285608E-3</v>
      </c>
      <c r="AB6" s="6">
        <v>2.9240774439285606</v>
      </c>
      <c r="AC6" s="6">
        <f t="shared" si="2"/>
        <v>1.2156251949769055E-2</v>
      </c>
      <c r="AD6" s="6">
        <v>12.156251949769056</v>
      </c>
      <c r="AE6" s="7">
        <v>1.4739599999999999</v>
      </c>
    </row>
    <row r="7" spans="1:31" x14ac:dyDescent="0.3">
      <c r="A7" s="10" t="s">
        <v>4</v>
      </c>
      <c r="B7" s="6" t="s">
        <v>179</v>
      </c>
      <c r="C7" s="9">
        <v>43281</v>
      </c>
      <c r="D7" s="5" t="s">
        <v>188</v>
      </c>
      <c r="E7" s="5" t="s">
        <v>190</v>
      </c>
      <c r="F7" s="5" t="s">
        <v>191</v>
      </c>
      <c r="I7" s="6">
        <v>22.9</v>
      </c>
      <c r="J7" s="6">
        <v>7.27</v>
      </c>
      <c r="K7" s="6">
        <v>391.7</v>
      </c>
      <c r="L7" s="6">
        <v>6.6676813534446655</v>
      </c>
      <c r="M7" s="6">
        <v>2.41</v>
      </c>
      <c r="N7" s="6">
        <v>718</v>
      </c>
      <c r="O7" s="6">
        <v>338</v>
      </c>
      <c r="P7" s="6">
        <v>110.08651999999999</v>
      </c>
      <c r="Q7" s="6">
        <v>27.160879999999999</v>
      </c>
      <c r="R7" s="6">
        <v>1.5074099999999999</v>
      </c>
      <c r="S7" s="6">
        <v>1.95197</v>
      </c>
      <c r="T7" s="6">
        <v>274.93920000000003</v>
      </c>
      <c r="U7" s="6">
        <v>3.6068464080000004</v>
      </c>
      <c r="V7" s="6">
        <v>120</v>
      </c>
      <c r="W7" s="6">
        <v>0.37</v>
      </c>
      <c r="X7" s="6">
        <v>10.6272</v>
      </c>
      <c r="Y7" s="7">
        <f t="shared" si="0"/>
        <v>0.73600404051027624</v>
      </c>
      <c r="Z7" s="6">
        <v>736.00404051027624</v>
      </c>
      <c r="AA7" s="6">
        <f t="shared" si="1"/>
        <v>7.6846583125941142E-3</v>
      </c>
      <c r="AB7" s="6">
        <v>7.6846583125941139</v>
      </c>
      <c r="AC7" s="6">
        <f t="shared" si="2"/>
        <v>1.6423749860915916E-2</v>
      </c>
      <c r="AD7" s="6">
        <v>16.423749860915915</v>
      </c>
      <c r="AE7" s="7">
        <v>4.1193299999999997</v>
      </c>
    </row>
    <row r="8" spans="1:31" x14ac:dyDescent="0.3">
      <c r="A8" s="10" t="s">
        <v>5</v>
      </c>
      <c r="B8" s="6" t="s">
        <v>179</v>
      </c>
      <c r="C8" s="9">
        <v>43281</v>
      </c>
      <c r="D8" s="5" t="s">
        <v>188</v>
      </c>
      <c r="E8" s="5" t="s">
        <v>192</v>
      </c>
      <c r="F8" s="5" t="s">
        <v>191</v>
      </c>
      <c r="I8" s="6">
        <v>23.3</v>
      </c>
      <c r="J8" s="6">
        <v>7.1</v>
      </c>
      <c r="K8" s="6">
        <v>394.1</v>
      </c>
      <c r="L8" s="6">
        <v>6.6994833311819191</v>
      </c>
      <c r="M8" s="6">
        <v>0.73</v>
      </c>
      <c r="N8" s="6">
        <v>1516</v>
      </c>
      <c r="O8" s="6">
        <v>777</v>
      </c>
      <c r="P8" s="6">
        <v>282.32378999999997</v>
      </c>
      <c r="Q8" s="6">
        <v>58.769399999999997</v>
      </c>
      <c r="R8" s="6">
        <v>2.7701600000000002</v>
      </c>
      <c r="S8" s="6">
        <v>2.2252200000000002</v>
      </c>
      <c r="T8" s="6">
        <v>229.11600000000001</v>
      </c>
      <c r="U8" s="6">
        <v>9.0171160199999996</v>
      </c>
      <c r="V8" s="6">
        <v>800</v>
      </c>
      <c r="W8" s="6">
        <v>1.1000000000000001</v>
      </c>
      <c r="X8" s="6">
        <v>9.7416</v>
      </c>
      <c r="Y8" s="7">
        <f t="shared" si="0"/>
        <v>3.5756762422628925</v>
      </c>
      <c r="Z8" s="6">
        <v>3575.6762422628926</v>
      </c>
      <c r="AA8" s="6">
        <f t="shared" si="1"/>
        <v>4.1508344213610576E-2</v>
      </c>
      <c r="AB8" s="6">
        <v>41.508344213610577</v>
      </c>
      <c r="AC8" s="6">
        <f t="shared" si="2"/>
        <v>2.3257613050203255E-2</v>
      </c>
      <c r="AD8" s="6">
        <v>23.257613050203254</v>
      </c>
      <c r="AE8" s="7">
        <v>-5.6409700000000003</v>
      </c>
    </row>
    <row r="9" spans="1:31" x14ac:dyDescent="0.3">
      <c r="A9" s="10" t="s">
        <v>6</v>
      </c>
      <c r="B9" s="6" t="s">
        <v>179</v>
      </c>
      <c r="C9" s="9">
        <v>43281</v>
      </c>
      <c r="D9" s="5" t="s">
        <v>188</v>
      </c>
      <c r="E9" s="5" t="s">
        <v>192</v>
      </c>
      <c r="F9" s="5" t="s">
        <v>191</v>
      </c>
      <c r="I9" s="6">
        <v>23.4</v>
      </c>
      <c r="J9" s="6">
        <v>6.94</v>
      </c>
      <c r="K9" s="6">
        <v>406</v>
      </c>
      <c r="L9" s="6">
        <v>6.8994494319173194</v>
      </c>
      <c r="M9" s="6">
        <v>2.15</v>
      </c>
      <c r="N9" s="6">
        <v>1569</v>
      </c>
      <c r="O9" s="6">
        <v>788</v>
      </c>
      <c r="P9" s="6">
        <v>293.85732999999999</v>
      </c>
      <c r="Q9" s="6">
        <v>55.189239999999998</v>
      </c>
      <c r="R9" s="6">
        <v>2.8018999999999998</v>
      </c>
      <c r="S9" s="6">
        <v>1.76214</v>
      </c>
      <c r="T9" s="6">
        <v>252.02759999999998</v>
      </c>
      <c r="U9" s="6">
        <v>5.4102696120000004</v>
      </c>
      <c r="V9" s="6">
        <v>760</v>
      </c>
      <c r="W9" s="6">
        <v>1.0900000000000001</v>
      </c>
      <c r="X9" s="6">
        <v>8.8559999999999999</v>
      </c>
      <c r="Y9" s="7">
        <f t="shared" si="0"/>
        <v>3.7034486994061417</v>
      </c>
      <c r="Z9" s="6">
        <v>3703.4486994061417</v>
      </c>
      <c r="AA9" s="6">
        <f t="shared" si="1"/>
        <v>3.8720525467610394E-2</v>
      </c>
      <c r="AB9" s="6">
        <v>38.720525467610393</v>
      </c>
      <c r="AC9" s="6">
        <f t="shared" si="2"/>
        <v>2.2446881031854521E-2</v>
      </c>
      <c r="AD9" s="6">
        <v>22.44688103185452</v>
      </c>
      <c r="AE9" s="7">
        <v>-2.8202699999999998</v>
      </c>
    </row>
    <row r="10" spans="1:31" x14ac:dyDescent="0.3">
      <c r="A10" s="10" t="s">
        <v>7</v>
      </c>
      <c r="B10" s="6" t="s">
        <v>179</v>
      </c>
      <c r="C10" s="9">
        <v>43281</v>
      </c>
      <c r="D10" s="5" t="s">
        <v>188</v>
      </c>
      <c r="E10" s="5" t="s">
        <v>192</v>
      </c>
      <c r="F10" s="5" t="s">
        <v>191</v>
      </c>
      <c r="I10" s="6">
        <v>23.3</v>
      </c>
      <c r="J10" s="6">
        <v>7.07</v>
      </c>
      <c r="K10" s="6">
        <v>389.4</v>
      </c>
      <c r="L10" s="6">
        <v>6.6195859151541221</v>
      </c>
      <c r="M10" s="6">
        <v>0.86</v>
      </c>
      <c r="N10" s="6">
        <v>1635</v>
      </c>
      <c r="O10" s="6">
        <v>834</v>
      </c>
      <c r="P10" s="6">
        <v>302.44529999999997</v>
      </c>
      <c r="Q10" s="6">
        <v>52.844090000000001</v>
      </c>
      <c r="R10" s="6">
        <v>2.42902</v>
      </c>
      <c r="S10" s="6">
        <v>1.74224</v>
      </c>
      <c r="T10" s="6">
        <v>236.75319999999999</v>
      </c>
      <c r="U10" s="6">
        <v>5.2098892560000003</v>
      </c>
      <c r="V10" s="6">
        <v>750</v>
      </c>
      <c r="W10" s="6">
        <v>1.21</v>
      </c>
      <c r="X10" s="6">
        <v>11.5128</v>
      </c>
      <c r="Y10" s="7">
        <f t="shared" si="0"/>
        <v>4.1778522215371448</v>
      </c>
      <c r="Z10" s="6">
        <v>4177.8522215371449</v>
      </c>
      <c r="AA10" s="6">
        <f t="shared" si="1"/>
        <v>4.4818609781349168E-2</v>
      </c>
      <c r="AB10" s="6">
        <v>44.818609781349167</v>
      </c>
      <c r="AC10" s="6">
        <f t="shared" si="2"/>
        <v>2.2274911101588774E-2</v>
      </c>
      <c r="AD10" s="6">
        <v>22.274911101588774</v>
      </c>
      <c r="AE10" s="7">
        <v>-0.66767399999999999</v>
      </c>
    </row>
    <row r="11" spans="1:31" x14ac:dyDescent="0.3">
      <c r="A11" s="10" t="s">
        <v>8</v>
      </c>
      <c r="B11" s="6" t="s">
        <v>178</v>
      </c>
      <c r="C11" s="9">
        <v>43282</v>
      </c>
      <c r="D11" s="5" t="s">
        <v>188</v>
      </c>
      <c r="E11" s="5" t="s">
        <v>190</v>
      </c>
      <c r="F11" s="5" t="s">
        <v>191</v>
      </c>
      <c r="I11" s="6">
        <v>23.7</v>
      </c>
      <c r="J11" s="6">
        <v>8.23</v>
      </c>
      <c r="K11" s="6">
        <v>368</v>
      </c>
      <c r="L11" s="6">
        <v>6.2473681063723259</v>
      </c>
      <c r="M11" s="6">
        <v>8.07</v>
      </c>
      <c r="N11" s="6">
        <v>485.5</v>
      </c>
      <c r="O11" s="6">
        <v>231</v>
      </c>
      <c r="P11" s="6">
        <v>75.398970000000006</v>
      </c>
      <c r="Q11" s="6">
        <v>11.91778</v>
      </c>
      <c r="R11" s="6">
        <v>3.12839</v>
      </c>
      <c r="S11" s="6">
        <v>2.08805</v>
      </c>
      <c r="T11" s="6">
        <v>168.01840000000001</v>
      </c>
      <c r="U11" s="6">
        <v>6.8129321040000006</v>
      </c>
      <c r="V11" s="6">
        <v>87.5</v>
      </c>
      <c r="W11" s="6">
        <v>0.34</v>
      </c>
      <c r="X11" s="6">
        <v>8.8559999999999999</v>
      </c>
      <c r="Y11" s="7">
        <f t="shared" si="0"/>
        <v>0.70193823367353669</v>
      </c>
      <c r="Z11" s="6">
        <v>701.93823367353673</v>
      </c>
      <c r="AA11" s="6">
        <f t="shared" si="1"/>
        <v>4.7237845993518685E-3</v>
      </c>
      <c r="AB11" s="6">
        <v>4.7237845993518688</v>
      </c>
      <c r="AC11" s="6">
        <f t="shared" si="2"/>
        <v>7.4606912538884131E-3</v>
      </c>
      <c r="AD11" s="6">
        <v>7.4606912538884131</v>
      </c>
      <c r="AE11" s="7">
        <v>0.24928500000000001</v>
      </c>
    </row>
    <row r="12" spans="1:31" x14ac:dyDescent="0.3">
      <c r="A12" s="10" t="s">
        <v>9</v>
      </c>
      <c r="B12" s="6" t="s">
        <v>179</v>
      </c>
      <c r="C12" s="9">
        <v>43282</v>
      </c>
      <c r="D12" s="5" t="s">
        <v>188</v>
      </c>
      <c r="E12" s="5" t="s">
        <v>190</v>
      </c>
      <c r="F12" s="5" t="s">
        <v>191</v>
      </c>
      <c r="I12" s="6">
        <v>22.8</v>
      </c>
      <c r="J12" s="6">
        <v>7.17</v>
      </c>
      <c r="K12" s="6">
        <v>395.4</v>
      </c>
      <c r="L12" s="6">
        <v>6.7329385593897824</v>
      </c>
      <c r="M12" s="6">
        <v>4.24</v>
      </c>
      <c r="N12" s="6">
        <v>501</v>
      </c>
      <c r="O12" s="6">
        <v>258</v>
      </c>
      <c r="P12" s="6">
        <v>112.72774</v>
      </c>
      <c r="Q12" s="6">
        <v>8.6645299999999992</v>
      </c>
      <c r="R12" s="6">
        <v>0.79383999999999999</v>
      </c>
      <c r="S12" s="6">
        <v>1.8669199999999999</v>
      </c>
      <c r="T12" s="6">
        <v>374.22280000000001</v>
      </c>
      <c r="U12" s="6">
        <v>4.4083678319999997</v>
      </c>
      <c r="V12" s="6">
        <v>20</v>
      </c>
      <c r="W12" s="6">
        <v>0.17</v>
      </c>
      <c r="X12" s="6">
        <v>11.07</v>
      </c>
      <c r="Y12" s="7">
        <f t="shared" si="0"/>
        <v>0.18280994095707634</v>
      </c>
      <c r="Z12" s="6">
        <v>182.80994095707632</v>
      </c>
      <c r="AA12" s="6">
        <f t="shared" si="1"/>
        <v>2.6047817155227908E-3</v>
      </c>
      <c r="AB12" s="6">
        <v>2.6047817155227908</v>
      </c>
      <c r="AC12" s="6">
        <f t="shared" si="2"/>
        <v>1.1179987571481573E-2</v>
      </c>
      <c r="AD12" s="6">
        <v>11.179987571481572</v>
      </c>
      <c r="AE12" s="7">
        <v>-3.4164099999999999</v>
      </c>
    </row>
    <row r="13" spans="1:31" x14ac:dyDescent="0.3">
      <c r="A13" s="10" t="s">
        <v>10</v>
      </c>
      <c r="B13" s="6" t="s">
        <v>185</v>
      </c>
      <c r="C13" s="9">
        <v>43282</v>
      </c>
      <c r="D13" s="5" t="s">
        <v>188</v>
      </c>
      <c r="E13" s="5" t="s">
        <v>190</v>
      </c>
      <c r="F13" s="5" t="s">
        <v>191</v>
      </c>
      <c r="I13" s="6">
        <v>25.1</v>
      </c>
      <c r="J13" s="6">
        <v>6.86</v>
      </c>
      <c r="K13" s="6">
        <v>381.1</v>
      </c>
      <c r="L13" s="6">
        <v>6.4393914578495179</v>
      </c>
      <c r="M13" s="6">
        <v>0.27</v>
      </c>
      <c r="N13" s="6">
        <v>787</v>
      </c>
      <c r="O13" s="6">
        <v>384</v>
      </c>
      <c r="P13" s="6">
        <v>133.73301000000001</v>
      </c>
      <c r="Q13" s="6">
        <v>5.7972000000000001</v>
      </c>
      <c r="R13" s="6">
        <v>6.3961499999999996</v>
      </c>
      <c r="S13" s="6">
        <v>0.95118000000000003</v>
      </c>
      <c r="T13" s="6">
        <v>435.32040000000006</v>
      </c>
      <c r="U13" s="6">
        <v>8.4159749520000009</v>
      </c>
      <c r="V13" s="6">
        <v>10</v>
      </c>
      <c r="W13" s="6">
        <v>0.18</v>
      </c>
      <c r="X13" s="6">
        <v>8.8559999999999999</v>
      </c>
      <c r="Y13" s="7">
        <f t="shared" si="0"/>
        <v>0.24427002427169001</v>
      </c>
      <c r="Z13" s="6">
        <v>244.27002427169</v>
      </c>
      <c r="AA13" s="6">
        <f t="shared" si="1"/>
        <v>3.0401878526667928E-3</v>
      </c>
      <c r="AB13" s="6">
        <v>3.0401878526667927</v>
      </c>
      <c r="AC13" s="6">
        <f t="shared" si="2"/>
        <v>4.3920384658375312E-2</v>
      </c>
      <c r="AD13" s="6">
        <v>43.920384658375312</v>
      </c>
      <c r="AE13" s="7">
        <v>-1.8106100000000001</v>
      </c>
    </row>
    <row r="14" spans="1:31" x14ac:dyDescent="0.3">
      <c r="A14" s="10" t="s">
        <v>11</v>
      </c>
      <c r="B14" s="6" t="s">
        <v>178</v>
      </c>
      <c r="C14" s="9">
        <v>43282</v>
      </c>
      <c r="D14" s="5" t="s">
        <v>188</v>
      </c>
      <c r="E14" s="5" t="s">
        <v>192</v>
      </c>
      <c r="F14" s="5" t="s">
        <v>191</v>
      </c>
      <c r="I14" s="6">
        <v>29.6</v>
      </c>
      <c r="J14" s="6">
        <v>7.63</v>
      </c>
      <c r="K14" s="6">
        <v>339</v>
      </c>
      <c r="L14" s="6">
        <v>5.6428938030524156</v>
      </c>
      <c r="M14" s="6">
        <v>2.75</v>
      </c>
      <c r="N14" s="6">
        <v>1291</v>
      </c>
      <c r="O14" s="6">
        <v>579</v>
      </c>
      <c r="P14" s="6">
        <v>241.10015000000001</v>
      </c>
      <c r="Q14" s="6">
        <v>36.441830000000003</v>
      </c>
      <c r="R14" s="6">
        <v>2.51017</v>
      </c>
      <c r="S14" s="6">
        <v>3.2461899999999999</v>
      </c>
      <c r="T14" s="6">
        <v>175.65559999999999</v>
      </c>
      <c r="U14" s="6">
        <v>15.0285267</v>
      </c>
      <c r="V14" s="6">
        <v>500</v>
      </c>
      <c r="W14" s="6">
        <v>0.87</v>
      </c>
      <c r="X14" s="6">
        <v>15.055199999999999</v>
      </c>
      <c r="Y14" s="7">
        <f t="shared" si="0"/>
        <v>2.2068076398167329</v>
      </c>
      <c r="Z14" s="6">
        <v>2206.8076398167327</v>
      </c>
      <c r="AA14" s="6">
        <f t="shared" si="1"/>
        <v>2.5596770298980442E-2</v>
      </c>
      <c r="AB14" s="6">
        <v>25.596770298980442</v>
      </c>
      <c r="AC14" s="6">
        <f t="shared" si="2"/>
        <v>2.1572207460736875E-2</v>
      </c>
      <c r="AD14" s="6">
        <v>21.572207460736873</v>
      </c>
      <c r="AE14" s="7">
        <v>5.63992</v>
      </c>
    </row>
    <row r="15" spans="1:31" x14ac:dyDescent="0.3">
      <c r="A15" s="10" t="s">
        <v>12</v>
      </c>
      <c r="B15" s="6" t="s">
        <v>178</v>
      </c>
      <c r="C15" s="9">
        <v>43282</v>
      </c>
      <c r="D15" s="5" t="s">
        <v>188</v>
      </c>
      <c r="E15" s="5" t="s">
        <v>192</v>
      </c>
      <c r="F15" s="5" t="s">
        <v>191</v>
      </c>
      <c r="I15" s="6">
        <v>29.8</v>
      </c>
      <c r="J15" s="6">
        <v>7.62</v>
      </c>
      <c r="K15" s="6">
        <v>359.7</v>
      </c>
      <c r="L15" s="6">
        <v>5.9835071138234168</v>
      </c>
      <c r="M15" s="6">
        <v>2.92</v>
      </c>
      <c r="N15" s="6">
        <v>1294</v>
      </c>
      <c r="O15" s="6">
        <v>578</v>
      </c>
      <c r="P15" s="6">
        <v>224.06370000000001</v>
      </c>
      <c r="Q15" s="6">
        <v>33.878140000000002</v>
      </c>
      <c r="R15" s="6">
        <v>2.2448299999999999</v>
      </c>
      <c r="S15" s="6">
        <v>2.6267200000000002</v>
      </c>
      <c r="T15" s="6">
        <v>190.93</v>
      </c>
      <c r="U15" s="6">
        <v>10.620158868000003</v>
      </c>
      <c r="V15" s="6">
        <v>450</v>
      </c>
      <c r="W15" s="6">
        <v>0.87</v>
      </c>
      <c r="X15" s="6">
        <v>13.726800000000001</v>
      </c>
      <c r="Y15" s="7">
        <f t="shared" si="0"/>
        <v>2.6855712765395299</v>
      </c>
      <c r="Z15" s="6">
        <v>2685.5712765395297</v>
      </c>
      <c r="AA15" s="6">
        <f t="shared" si="1"/>
        <v>2.234509913563024E-2</v>
      </c>
      <c r="AB15" s="6">
        <v>22.345099135630239</v>
      </c>
      <c r="AC15" s="6">
        <f t="shared" si="2"/>
        <v>2.3856684285481957E-2</v>
      </c>
      <c r="AD15" s="6">
        <v>23.856684285481958</v>
      </c>
      <c r="AE15" s="7">
        <v>5.3062899999999997</v>
      </c>
    </row>
    <row r="16" spans="1:31" x14ac:dyDescent="0.3">
      <c r="A16" s="10" t="s">
        <v>13</v>
      </c>
      <c r="B16" s="6" t="s">
        <v>185</v>
      </c>
      <c r="C16" s="9">
        <v>43282</v>
      </c>
      <c r="D16" s="5" t="s">
        <v>188</v>
      </c>
      <c r="E16" s="5" t="s">
        <v>190</v>
      </c>
      <c r="F16" s="5" t="s">
        <v>191</v>
      </c>
      <c r="I16" s="6">
        <v>25</v>
      </c>
      <c r="J16" s="6">
        <v>6.84</v>
      </c>
      <c r="K16" s="6">
        <v>365.5</v>
      </c>
      <c r="L16" s="6">
        <v>6.1778718927831813</v>
      </c>
      <c r="M16" s="6">
        <v>0.12</v>
      </c>
      <c r="N16" s="6">
        <v>702</v>
      </c>
      <c r="O16" s="6">
        <v>336</v>
      </c>
      <c r="P16" s="6">
        <v>148.21108000000001</v>
      </c>
      <c r="Q16" s="6">
        <v>0.90085000000000004</v>
      </c>
      <c r="R16" s="6">
        <v>2.16472</v>
      </c>
      <c r="S16" s="6">
        <v>0.74138000000000004</v>
      </c>
      <c r="T16" s="6">
        <v>389.49720000000002</v>
      </c>
      <c r="U16" s="6">
        <v>4.809128544</v>
      </c>
      <c r="V16" s="6">
        <v>10</v>
      </c>
      <c r="W16" s="6">
        <v>0.33</v>
      </c>
      <c r="X16" s="6">
        <v>37.637999999999998</v>
      </c>
      <c r="Y16" s="7">
        <f t="shared" si="0"/>
        <v>0.19705068101050835</v>
      </c>
      <c r="Z16" s="6">
        <v>197.05068101050836</v>
      </c>
      <c r="AA16" s="6">
        <f t="shared" si="1"/>
        <v>1.3275932284523985E-3</v>
      </c>
      <c r="AB16" s="6">
        <v>1.3275932284523984</v>
      </c>
      <c r="AC16" s="6">
        <f t="shared" si="2"/>
        <v>5.5439805196260121E-2</v>
      </c>
      <c r="AD16" s="6">
        <v>55.439805196260117</v>
      </c>
      <c r="AE16" s="7">
        <v>1.64436</v>
      </c>
    </row>
    <row r="17" spans="1:31" x14ac:dyDescent="0.3">
      <c r="A17" s="10" t="s">
        <v>14</v>
      </c>
      <c r="B17" s="6" t="s">
        <v>178</v>
      </c>
      <c r="C17" s="9">
        <v>43282</v>
      </c>
      <c r="D17" s="5" t="s">
        <v>188</v>
      </c>
      <c r="E17" s="5" t="s">
        <v>190</v>
      </c>
      <c r="F17" s="5" t="s">
        <v>191</v>
      </c>
      <c r="I17" s="6">
        <v>24.5</v>
      </c>
      <c r="J17" s="6">
        <v>8.2200000000000006</v>
      </c>
      <c r="K17" s="6">
        <v>362.2</v>
      </c>
      <c r="L17" s="6">
        <v>6.1323776169196158</v>
      </c>
      <c r="M17" s="6">
        <v>8.1300000000000008</v>
      </c>
      <c r="N17" s="6">
        <v>491.3</v>
      </c>
      <c r="O17" s="6">
        <v>232</v>
      </c>
      <c r="P17" s="6">
        <v>80.427139999999994</v>
      </c>
      <c r="Q17" s="6">
        <v>9.3551400000000005</v>
      </c>
      <c r="R17" s="6">
        <v>3.04555</v>
      </c>
      <c r="S17" s="6">
        <v>1.1921600000000001</v>
      </c>
      <c r="T17" s="6">
        <v>145.10679999999999</v>
      </c>
      <c r="U17" s="6">
        <v>5.009508900000001</v>
      </c>
      <c r="V17" s="6">
        <v>85</v>
      </c>
      <c r="W17" s="6">
        <v>0.37</v>
      </c>
      <c r="X17" s="6">
        <v>34.095599999999997</v>
      </c>
      <c r="Y17" s="7">
        <f t="shared" si="0"/>
        <v>0.76507610117020153</v>
      </c>
      <c r="Z17" s="6">
        <v>765.07610117020147</v>
      </c>
      <c r="AA17" s="6">
        <f t="shared" si="1"/>
        <v>4.6076688493713455E-3</v>
      </c>
      <c r="AB17" s="6">
        <v>4.6076688493713451</v>
      </c>
      <c r="AC17" s="6">
        <f t="shared" si="2"/>
        <v>8.1052445037837467E-3</v>
      </c>
      <c r="AD17" s="6">
        <v>8.1052445037837462</v>
      </c>
      <c r="AE17" s="7">
        <v>1.1903999999999999</v>
      </c>
    </row>
    <row r="18" spans="1:31" x14ac:dyDescent="0.3">
      <c r="A18" s="10" t="s">
        <v>15</v>
      </c>
      <c r="B18" s="6" t="s">
        <v>178</v>
      </c>
      <c r="C18" s="9">
        <v>43282</v>
      </c>
      <c r="D18" s="5" t="s">
        <v>188</v>
      </c>
      <c r="E18" s="5" t="s">
        <v>190</v>
      </c>
      <c r="F18" s="5" t="s">
        <v>191</v>
      </c>
      <c r="I18" s="6">
        <v>24</v>
      </c>
      <c r="J18" s="6">
        <v>8.1999999999999993</v>
      </c>
      <c r="K18" s="6">
        <v>363.2</v>
      </c>
      <c r="L18" s="6">
        <v>6.1596556779183969</v>
      </c>
      <c r="M18" s="6">
        <v>7.81</v>
      </c>
      <c r="N18" s="6">
        <v>490</v>
      </c>
      <c r="O18" s="6">
        <v>237</v>
      </c>
      <c r="P18" s="6">
        <v>76.153970000000001</v>
      </c>
      <c r="Q18" s="6">
        <v>9.9139499999999998</v>
      </c>
      <c r="R18" s="6">
        <v>3.97601</v>
      </c>
      <c r="S18" s="6">
        <v>1.9377899999999999</v>
      </c>
      <c r="T18" s="6">
        <v>160.38120000000001</v>
      </c>
      <c r="U18" s="6">
        <v>5.6106499679999997</v>
      </c>
      <c r="V18" s="6">
        <v>87.5</v>
      </c>
      <c r="W18" s="6">
        <v>0.34</v>
      </c>
      <c r="X18" s="6">
        <v>12.398399999999999</v>
      </c>
      <c r="Y18" s="7">
        <f t="shared" si="0"/>
        <v>0.7334360124200453</v>
      </c>
      <c r="Z18" s="6">
        <v>733.43601242004524</v>
      </c>
      <c r="AA18" s="6">
        <f t="shared" si="1"/>
        <v>5.7978167949411996E-3</v>
      </c>
      <c r="AB18" s="6">
        <v>5.7978167949411992</v>
      </c>
      <c r="AC18" s="6">
        <f t="shared" si="2"/>
        <v>2.4184838228996697E-2</v>
      </c>
      <c r="AD18" s="6">
        <v>24.184838228996696</v>
      </c>
      <c r="AE18" s="7">
        <v>0.52759199999999995</v>
      </c>
    </row>
    <row r="19" spans="1:31" x14ac:dyDescent="0.3">
      <c r="A19" s="10" t="s">
        <v>16</v>
      </c>
      <c r="B19" s="6" t="s">
        <v>178</v>
      </c>
      <c r="C19" s="9">
        <v>43654</v>
      </c>
      <c r="D19" s="5" t="s">
        <v>188</v>
      </c>
      <c r="E19" s="5" t="s">
        <v>190</v>
      </c>
      <c r="F19" s="5" t="s">
        <v>191</v>
      </c>
      <c r="I19" s="6">
        <v>26</v>
      </c>
      <c r="J19" s="6">
        <v>8.25</v>
      </c>
      <c r="K19" s="6">
        <v>312.60000000000002</v>
      </c>
      <c r="L19" s="6">
        <v>5.2660659923672606</v>
      </c>
      <c r="M19" s="6">
        <v>6.92</v>
      </c>
      <c r="N19" s="6">
        <v>593</v>
      </c>
      <c r="O19" s="6">
        <v>270</v>
      </c>
      <c r="P19" s="6">
        <v>106.71652</v>
      </c>
      <c r="Q19" s="6">
        <v>12.9293</v>
      </c>
      <c r="R19" s="6">
        <v>4.8142500000000004</v>
      </c>
      <c r="S19" s="6">
        <v>2.1263299999999998</v>
      </c>
      <c r="T19" s="6">
        <v>221.47880000000001</v>
      </c>
      <c r="U19" s="6">
        <v>18.914884560000001</v>
      </c>
      <c r="V19" s="6">
        <v>137.5</v>
      </c>
      <c r="W19" s="6">
        <v>0.37</v>
      </c>
      <c r="X19" s="6">
        <v>7.0848000000000004</v>
      </c>
      <c r="Y19" s="7">
        <f t="shared" si="0"/>
        <v>0.97010314016443766</v>
      </c>
      <c r="Z19" s="6">
        <v>970.1031401644376</v>
      </c>
      <c r="AA19" s="6">
        <f t="shared" si="1"/>
        <v>6.0010007209717097E-3</v>
      </c>
      <c r="AB19" s="6">
        <v>6.0010007209717093</v>
      </c>
      <c r="AC19" s="6">
        <f t="shared" si="2"/>
        <v>9.913308696032009E-3</v>
      </c>
      <c r="AD19" s="6">
        <v>9.9133086960320096</v>
      </c>
      <c r="AE19" s="7">
        <v>-3.9432200000000002</v>
      </c>
    </row>
    <row r="20" spans="1:31" x14ac:dyDescent="0.3">
      <c r="A20" s="10" t="s">
        <v>17</v>
      </c>
      <c r="B20" s="6" t="s">
        <v>178</v>
      </c>
      <c r="C20" s="9">
        <v>43654</v>
      </c>
      <c r="D20" s="5" t="s">
        <v>188</v>
      </c>
      <c r="E20" s="5" t="s">
        <v>190</v>
      </c>
      <c r="F20" s="5" t="s">
        <v>191</v>
      </c>
      <c r="I20" s="6">
        <v>26.4</v>
      </c>
      <c r="J20" s="6">
        <v>8.23</v>
      </c>
      <c r="K20" s="6">
        <v>317.39999999999998</v>
      </c>
      <c r="L20" s="6">
        <v>5.3397869447499211</v>
      </c>
      <c r="M20" s="6">
        <v>5.24</v>
      </c>
      <c r="N20" s="6">
        <v>578</v>
      </c>
      <c r="O20" s="6">
        <v>261</v>
      </c>
      <c r="P20" s="6">
        <v>100.95067</v>
      </c>
      <c r="Q20" s="6">
        <v>12.01399</v>
      </c>
      <c r="R20" s="6">
        <v>4.3277200000000002</v>
      </c>
      <c r="S20" s="6">
        <v>2.42685</v>
      </c>
      <c r="T20" s="6">
        <v>206.20440000000005</v>
      </c>
      <c r="U20" s="6">
        <v>31.524807600000003</v>
      </c>
      <c r="V20" s="6">
        <v>114.5</v>
      </c>
      <c r="W20" s="6">
        <v>0.38</v>
      </c>
      <c r="X20" s="6">
        <v>7.0848000000000004</v>
      </c>
      <c r="Y20" s="7">
        <f t="shared" si="0"/>
        <v>0.88613057999859812</v>
      </c>
      <c r="Z20" s="6">
        <v>886.13057999859814</v>
      </c>
      <c r="AA20" s="6">
        <f t="shared" si="1"/>
        <v>4.6076748872677297E-3</v>
      </c>
      <c r="AB20" s="6">
        <v>4.6076748872677298</v>
      </c>
      <c r="AC20" s="6">
        <f t="shared" si="2"/>
        <v>9.1512296393306894E-3</v>
      </c>
      <c r="AD20" s="6">
        <v>9.1512296393306887</v>
      </c>
      <c r="AE20" s="7">
        <v>-4.1576700000000004</v>
      </c>
    </row>
    <row r="21" spans="1:31" x14ac:dyDescent="0.3">
      <c r="A21" s="10" t="s">
        <v>18</v>
      </c>
      <c r="B21" s="6" t="s">
        <v>178</v>
      </c>
      <c r="C21" s="9">
        <v>43654</v>
      </c>
      <c r="D21" s="5" t="s">
        <v>188</v>
      </c>
      <c r="E21" s="5" t="s">
        <v>193</v>
      </c>
      <c r="F21" s="5" t="s">
        <v>191</v>
      </c>
      <c r="I21" s="6">
        <v>25.8</v>
      </c>
      <c r="J21" s="6">
        <v>8.0399999999999991</v>
      </c>
      <c r="K21" s="6">
        <v>290.3</v>
      </c>
      <c r="L21" s="6">
        <v>4.8936714538560153</v>
      </c>
      <c r="M21" s="6">
        <v>7.34</v>
      </c>
      <c r="N21" s="6">
        <v>747</v>
      </c>
      <c r="O21" s="6">
        <v>345</v>
      </c>
      <c r="P21" s="6">
        <v>130.96926999999999</v>
      </c>
      <c r="Q21" s="6">
        <v>18.478549999999998</v>
      </c>
      <c r="R21" s="6">
        <v>1.9736199999999999</v>
      </c>
      <c r="S21" s="6">
        <v>1.2304299999999999</v>
      </c>
      <c r="T21" s="6">
        <v>221.47880000000001</v>
      </c>
      <c r="U21" s="6">
        <v>45.185557560000007</v>
      </c>
      <c r="V21" s="6">
        <v>175</v>
      </c>
      <c r="W21" s="6">
        <v>0.51</v>
      </c>
      <c r="X21" s="6">
        <v>6.1991999999999994</v>
      </c>
      <c r="Y21" s="7">
        <f t="shared" si="0"/>
        <v>1.3527889130765622</v>
      </c>
      <c r="Z21" s="6">
        <v>1352.7889130765623</v>
      </c>
      <c r="AA21" s="6">
        <f t="shared" si="1"/>
        <v>8.5845567116151506E-3</v>
      </c>
      <c r="AB21" s="6">
        <v>8.58455671161515</v>
      </c>
      <c r="AC21" s="6">
        <f t="shared" si="2"/>
        <v>1.3122308665645357E-2</v>
      </c>
      <c r="AD21" s="6">
        <v>13.122308665645358</v>
      </c>
      <c r="AE21" s="7">
        <v>-3.17279</v>
      </c>
    </row>
    <row r="22" spans="1:31" x14ac:dyDescent="0.3">
      <c r="A22" s="10" t="s">
        <v>19</v>
      </c>
      <c r="B22" s="6" t="s">
        <v>178</v>
      </c>
      <c r="C22" s="9">
        <v>43654</v>
      </c>
      <c r="D22" s="5" t="s">
        <v>188</v>
      </c>
      <c r="E22" s="5" t="s">
        <v>192</v>
      </c>
      <c r="F22" s="5" t="s">
        <v>191</v>
      </c>
      <c r="I22" s="6">
        <v>25.3</v>
      </c>
      <c r="J22" s="6">
        <v>8.09</v>
      </c>
      <c r="K22" s="6">
        <v>297.3</v>
      </c>
      <c r="L22" s="6">
        <v>5.0200686555588891</v>
      </c>
      <c r="M22" s="6">
        <v>7.19</v>
      </c>
      <c r="N22" s="6">
        <v>758</v>
      </c>
      <c r="O22" s="6">
        <v>349</v>
      </c>
      <c r="P22" s="6">
        <v>129.76648</v>
      </c>
      <c r="Q22" s="6">
        <v>18.647369999999999</v>
      </c>
      <c r="R22" s="6">
        <v>1.8892100000000001</v>
      </c>
      <c r="S22" s="6">
        <v>1.22902</v>
      </c>
      <c r="T22" s="6">
        <v>137.46960000000001</v>
      </c>
      <c r="U22" s="6">
        <v>39.931422960000006</v>
      </c>
      <c r="V22" s="6">
        <v>205</v>
      </c>
      <c r="W22" s="6">
        <v>0.51</v>
      </c>
      <c r="X22" s="6">
        <v>5.7564000000000002</v>
      </c>
      <c r="Y22" s="7">
        <f t="shared" si="0"/>
        <v>1.3659359888838576</v>
      </c>
      <c r="Z22" s="6">
        <v>1365.9359888838576</v>
      </c>
      <c r="AA22" s="6">
        <f t="shared" si="1"/>
        <v>8.9619252933764992E-3</v>
      </c>
      <c r="AB22" s="6">
        <v>8.961925293376499</v>
      </c>
      <c r="AC22" s="6">
        <f t="shared" si="2"/>
        <v>1.4389424314742986E-2</v>
      </c>
      <c r="AD22" s="6">
        <v>14.389424314742985</v>
      </c>
      <c r="AE22" s="7">
        <v>2.8481999999999998</v>
      </c>
    </row>
    <row r="23" spans="1:31" x14ac:dyDescent="0.3">
      <c r="A23" s="10" t="s">
        <v>20</v>
      </c>
      <c r="B23" s="6" t="s">
        <v>178</v>
      </c>
      <c r="C23" s="9">
        <v>43654</v>
      </c>
      <c r="D23" s="5" t="s">
        <v>188</v>
      </c>
      <c r="E23" s="5" t="s">
        <v>193</v>
      </c>
      <c r="F23" s="5" t="s">
        <v>191</v>
      </c>
      <c r="I23" s="6">
        <v>24.6</v>
      </c>
      <c r="J23" s="6">
        <v>8.2899999999999991</v>
      </c>
      <c r="K23" s="6">
        <v>320.3</v>
      </c>
      <c r="L23" s="6">
        <v>5.4211509375317872</v>
      </c>
      <c r="M23" s="6">
        <v>7.49</v>
      </c>
      <c r="N23" s="6">
        <v>778</v>
      </c>
      <c r="O23" s="6">
        <v>364</v>
      </c>
      <c r="P23" s="6">
        <v>139.16900000000001</v>
      </c>
      <c r="Q23" s="6">
        <v>18.811969999999999</v>
      </c>
      <c r="R23" s="6">
        <v>9.4489699999999992</v>
      </c>
      <c r="S23" s="6">
        <v>2.11924</v>
      </c>
      <c r="T23" s="6">
        <v>236.75320000000002</v>
      </c>
      <c r="U23" s="6">
        <v>37.829769120000002</v>
      </c>
      <c r="V23" s="6">
        <v>180</v>
      </c>
      <c r="W23" s="6">
        <v>0.52</v>
      </c>
      <c r="X23" s="6">
        <v>7.5275999999999996</v>
      </c>
      <c r="Y23" s="7">
        <f t="shared" si="0"/>
        <v>1.4049056104864845</v>
      </c>
      <c r="Z23" s="6">
        <v>1404.9056104864844</v>
      </c>
      <c r="AA23" s="6">
        <f t="shared" si="1"/>
        <v>9.9198907412462282E-3</v>
      </c>
      <c r="AB23" s="6">
        <v>9.9198907412462276</v>
      </c>
      <c r="AC23" s="6">
        <f t="shared" si="2"/>
        <v>1.0389321180819448E-2</v>
      </c>
      <c r="AD23" s="6">
        <v>10.389321180819447</v>
      </c>
      <c r="AE23" s="7">
        <v>0.95710300000000004</v>
      </c>
    </row>
    <row r="24" spans="1:31" x14ac:dyDescent="0.3">
      <c r="A24" s="10" t="s">
        <v>21</v>
      </c>
      <c r="B24" s="6" t="s">
        <v>186</v>
      </c>
      <c r="C24" s="9">
        <v>43290</v>
      </c>
      <c r="D24" s="5" t="s">
        <v>188</v>
      </c>
      <c r="E24" s="5" t="s">
        <v>190</v>
      </c>
      <c r="F24" s="5" t="s">
        <v>191</v>
      </c>
      <c r="I24" s="6">
        <v>25.1</v>
      </c>
      <c r="J24" s="6">
        <v>6.95</v>
      </c>
      <c r="K24" s="6">
        <v>295.8</v>
      </c>
      <c r="L24" s="6">
        <v>4.9980897224662488</v>
      </c>
      <c r="M24" s="6">
        <v>0.05</v>
      </c>
      <c r="N24" s="6">
        <v>1059</v>
      </c>
      <c r="O24" s="6">
        <v>494</v>
      </c>
      <c r="P24" s="6">
        <v>203.97732999999999</v>
      </c>
      <c r="Q24" s="6">
        <v>9.1907300000000003</v>
      </c>
      <c r="R24" s="6">
        <v>28.12463</v>
      </c>
      <c r="S24" s="6">
        <v>2.4197600000000001</v>
      </c>
      <c r="T24" s="6">
        <v>481.14359999999999</v>
      </c>
      <c r="U24" s="6">
        <v>44.134730640000001</v>
      </c>
      <c r="V24" s="6">
        <v>185</v>
      </c>
      <c r="W24" s="6">
        <v>0.69</v>
      </c>
      <c r="X24" s="6">
        <v>11.07</v>
      </c>
      <c r="Y24" s="7">
        <f t="shared" si="0"/>
        <v>1.6818729566731747</v>
      </c>
      <c r="Z24" s="6">
        <v>1681.8729566731747</v>
      </c>
      <c r="AA24" s="6">
        <f t="shared" si="1"/>
        <v>1.3838870641826649E-2</v>
      </c>
      <c r="AB24" s="6">
        <v>13.838870641826649</v>
      </c>
      <c r="AC24" s="6">
        <f t="shared" si="2"/>
        <v>0.1401792200763998</v>
      </c>
      <c r="AD24" s="6">
        <v>140.17922007639979</v>
      </c>
      <c r="AE24" s="7">
        <v>-3.8964099999999999</v>
      </c>
    </row>
    <row r="25" spans="1:31" x14ac:dyDescent="0.3">
      <c r="A25" s="10" t="s">
        <v>22</v>
      </c>
      <c r="B25" s="6" t="s">
        <v>186</v>
      </c>
      <c r="C25" s="9">
        <v>43290</v>
      </c>
      <c r="D25" s="5" t="s">
        <v>188</v>
      </c>
      <c r="E25" s="5" t="s">
        <v>190</v>
      </c>
      <c r="F25" s="5" t="s">
        <v>191</v>
      </c>
      <c r="I25" s="6">
        <v>25.5</v>
      </c>
      <c r="J25" s="6">
        <v>6.92</v>
      </c>
      <c r="K25" s="6">
        <v>270.8</v>
      </c>
      <c r="L25" s="6">
        <v>4.5695398770881104</v>
      </c>
      <c r="M25" s="6">
        <v>1.42</v>
      </c>
      <c r="N25" s="6">
        <v>962</v>
      </c>
      <c r="O25" s="6">
        <v>440</v>
      </c>
      <c r="P25" s="6">
        <v>198.79621</v>
      </c>
      <c r="Q25" s="6">
        <v>9.4073100000000007</v>
      </c>
      <c r="R25" s="6">
        <v>12.88359</v>
      </c>
      <c r="S25" s="6">
        <v>1.0858399999999999</v>
      </c>
      <c r="T25" s="6">
        <v>435.32040000000006</v>
      </c>
      <c r="U25" s="6">
        <v>34.677288360000006</v>
      </c>
      <c r="V25" s="6">
        <v>165</v>
      </c>
      <c r="W25" s="6">
        <v>0.51</v>
      </c>
      <c r="X25" s="6">
        <v>6.1991999999999994</v>
      </c>
      <c r="Y25" s="7">
        <f t="shared" si="0"/>
        <v>0.91903108930308031</v>
      </c>
      <c r="Z25" s="6">
        <v>919.03108930308031</v>
      </c>
      <c r="AA25" s="6">
        <f t="shared" si="1"/>
        <v>4.0851741000199346E-3</v>
      </c>
      <c r="AB25" s="6">
        <v>4.0851741000199349</v>
      </c>
      <c r="AC25" s="6">
        <f t="shared" si="2"/>
        <v>4.6862900828830323E-2</v>
      </c>
      <c r="AD25" s="6">
        <v>46.86290082883032</v>
      </c>
      <c r="AE25" s="7">
        <v>-1.7764599999999999</v>
      </c>
    </row>
    <row r="26" spans="1:31" x14ac:dyDescent="0.3">
      <c r="A26" s="10" t="s">
        <v>23</v>
      </c>
      <c r="B26" s="6" t="s">
        <v>178</v>
      </c>
      <c r="C26" s="9">
        <v>43290</v>
      </c>
      <c r="D26" s="5" t="s">
        <v>188</v>
      </c>
      <c r="E26" s="5" t="s">
        <v>193</v>
      </c>
      <c r="F26" s="5" t="s">
        <v>191</v>
      </c>
      <c r="I26" s="6">
        <v>24.8</v>
      </c>
      <c r="J26" s="6">
        <v>8.1999999999999993</v>
      </c>
      <c r="K26" s="6">
        <v>284.39999999999998</v>
      </c>
      <c r="L26" s="6">
        <v>4.8103041038027241</v>
      </c>
      <c r="M26" s="6">
        <v>6.91</v>
      </c>
      <c r="N26" s="6">
        <v>775</v>
      </c>
      <c r="O26" s="6">
        <v>363</v>
      </c>
      <c r="P26" s="6">
        <v>140.58357000000001</v>
      </c>
      <c r="Q26" s="6">
        <v>19.324069999999999</v>
      </c>
      <c r="R26" s="6">
        <v>10.232889999999999</v>
      </c>
      <c r="S26" s="6">
        <v>2.0030000000000001</v>
      </c>
      <c r="T26" s="6">
        <v>206.20440000000005</v>
      </c>
      <c r="U26" s="6">
        <v>48.33803832000001</v>
      </c>
      <c r="V26" s="6">
        <v>140</v>
      </c>
      <c r="W26" s="6">
        <v>0.63</v>
      </c>
      <c r="X26" s="6">
        <v>7.0848000000000004</v>
      </c>
      <c r="Y26" s="7">
        <f t="shared" si="0"/>
        <v>1.397101325576412</v>
      </c>
      <c r="Z26" s="6">
        <v>1397.1013255764119</v>
      </c>
      <c r="AA26" s="6">
        <f t="shared" si="1"/>
        <v>1.0616593372009186E-2</v>
      </c>
      <c r="AB26" s="6">
        <v>10.616593372009186</v>
      </c>
      <c r="AC26" s="6">
        <f t="shared" si="2"/>
        <v>1.0894627247189245E-2</v>
      </c>
      <c r="AD26" s="6">
        <v>10.894627247189245</v>
      </c>
      <c r="AE26" s="7">
        <v>8.8556799999999996</v>
      </c>
    </row>
    <row r="27" spans="1:31" x14ac:dyDescent="0.3">
      <c r="A27" s="10" t="s">
        <v>24</v>
      </c>
      <c r="B27" s="6" t="s">
        <v>178</v>
      </c>
      <c r="C27" s="9">
        <v>43290</v>
      </c>
      <c r="D27" s="5" t="s">
        <v>188</v>
      </c>
      <c r="E27" s="5" t="s">
        <v>193</v>
      </c>
      <c r="F27" s="5" t="s">
        <v>191</v>
      </c>
      <c r="I27" s="6">
        <v>25.3</v>
      </c>
      <c r="J27" s="6">
        <v>8.1300000000000008</v>
      </c>
      <c r="K27" s="6">
        <v>285.2</v>
      </c>
      <c r="L27" s="6">
        <v>4.8157537186861594</v>
      </c>
      <c r="M27" s="6">
        <v>7.14</v>
      </c>
      <c r="N27" s="6">
        <v>1134</v>
      </c>
      <c r="O27" s="6">
        <v>530</v>
      </c>
      <c r="P27" s="6">
        <v>181.35033999999999</v>
      </c>
      <c r="Q27" s="6">
        <v>28.853670000000001</v>
      </c>
      <c r="R27" s="6">
        <v>2.6149</v>
      </c>
      <c r="S27" s="6">
        <v>1.90944</v>
      </c>
      <c r="T27" s="6">
        <v>267.30200000000002</v>
      </c>
      <c r="U27" s="6">
        <v>94.574422799999994</v>
      </c>
      <c r="V27" s="6">
        <v>195</v>
      </c>
      <c r="W27" s="6">
        <v>0.73</v>
      </c>
      <c r="X27" s="6">
        <v>12.177</v>
      </c>
      <c r="Y27" s="7">
        <f t="shared" si="0"/>
        <v>2.5855949199718595</v>
      </c>
      <c r="Z27" s="6">
        <v>2585.5949199718593</v>
      </c>
      <c r="AA27" s="6">
        <f t="shared" si="1"/>
        <v>8.7296958832578878E-3</v>
      </c>
      <c r="AB27" s="6">
        <v>8.7296958832578877</v>
      </c>
      <c r="AC27" s="6">
        <f t="shared" si="2"/>
        <v>4.3563993618713381E-2</v>
      </c>
      <c r="AD27" s="6">
        <v>43.563993618713383</v>
      </c>
      <c r="AE27" s="7">
        <v>1.51796</v>
      </c>
    </row>
    <row r="28" spans="1:31" x14ac:dyDescent="0.3">
      <c r="A28" s="10" t="s">
        <v>25</v>
      </c>
      <c r="B28" s="6" t="s">
        <v>178</v>
      </c>
      <c r="C28" s="9">
        <v>43290</v>
      </c>
      <c r="D28" s="5" t="s">
        <v>188</v>
      </c>
      <c r="E28" s="5" t="s">
        <v>193</v>
      </c>
      <c r="F28" s="5" t="s">
        <v>191</v>
      </c>
      <c r="I28" s="6">
        <v>28.1</v>
      </c>
      <c r="J28" s="6">
        <v>8.1199999999999992</v>
      </c>
      <c r="K28" s="6">
        <v>313.89999999999998</v>
      </c>
      <c r="L28" s="6">
        <v>5.2511036505865283</v>
      </c>
      <c r="M28" s="6">
        <v>8.16</v>
      </c>
      <c r="N28" s="6">
        <v>1011</v>
      </c>
      <c r="O28" s="6">
        <v>446</v>
      </c>
      <c r="P28" s="6">
        <v>172.79395</v>
      </c>
      <c r="Q28" s="6">
        <v>29.898499999999999</v>
      </c>
      <c r="R28" s="6">
        <v>8.0386199999999999</v>
      </c>
      <c r="S28" s="6">
        <v>2.79541</v>
      </c>
      <c r="T28" s="6">
        <v>221.47880000000001</v>
      </c>
      <c r="U28" s="6">
        <v>93.52359588000003</v>
      </c>
      <c r="V28" s="6">
        <v>275</v>
      </c>
      <c r="W28" s="6">
        <v>0.88</v>
      </c>
      <c r="X28" s="6">
        <v>5.7564000000000002</v>
      </c>
      <c r="Y28" s="7">
        <f t="shared" si="0"/>
        <v>1.678633786359869</v>
      </c>
      <c r="Z28" s="6">
        <v>1678.633786359869</v>
      </c>
      <c r="AA28" s="6">
        <f t="shared" si="1"/>
        <v>1.3664689003682508E-2</v>
      </c>
      <c r="AB28" s="6">
        <v>13.664689003682508</v>
      </c>
      <c r="AC28" s="6">
        <f t="shared" si="2"/>
        <v>3.339655796517129E-2</v>
      </c>
      <c r="AD28" s="6">
        <v>33.39655796517129</v>
      </c>
      <c r="AE28" s="7">
        <v>-2.9329100000000001</v>
      </c>
    </row>
    <row r="29" spans="1:31" x14ac:dyDescent="0.3">
      <c r="A29" s="10" t="s">
        <v>26</v>
      </c>
      <c r="B29" s="6" t="s">
        <v>185</v>
      </c>
      <c r="C29" s="9">
        <v>43497</v>
      </c>
      <c r="D29" s="5" t="s">
        <v>189</v>
      </c>
      <c r="E29" s="5" t="s">
        <v>190</v>
      </c>
      <c r="F29" s="5" t="s">
        <v>191</v>
      </c>
      <c r="I29" s="6">
        <v>24.2</v>
      </c>
      <c r="J29" s="6">
        <v>6.38</v>
      </c>
      <c r="K29" s="6">
        <v>334.6</v>
      </c>
      <c r="L29" s="6">
        <v>5.6707999192798955</v>
      </c>
      <c r="M29" s="6">
        <v>1.02</v>
      </c>
      <c r="N29" s="6">
        <v>762</v>
      </c>
      <c r="O29" s="6">
        <v>446</v>
      </c>
      <c r="P29" s="6">
        <v>136.37391</v>
      </c>
      <c r="Q29" s="6">
        <v>2.2842099999999999</v>
      </c>
      <c r="R29" s="6">
        <v>1.5252699999999999</v>
      </c>
      <c r="S29" s="6">
        <v>1.1936500000000001</v>
      </c>
      <c r="T29" s="6">
        <v>388.66516000000001</v>
      </c>
      <c r="U29" s="6">
        <v>17.868312000000003</v>
      </c>
      <c r="V29" s="6">
        <v>37.514156550000003</v>
      </c>
      <c r="W29" s="6">
        <v>0.18</v>
      </c>
      <c r="X29" s="6">
        <v>8.8559999999999999</v>
      </c>
      <c r="Y29" s="7">
        <f t="shared" si="0"/>
        <v>0.25509999999999999</v>
      </c>
      <c r="Z29" s="6">
        <v>255.1</v>
      </c>
      <c r="AA29" s="6">
        <f t="shared" si="1"/>
        <v>1.4660000000000001E-3</v>
      </c>
      <c r="AB29" s="6">
        <v>1.466</v>
      </c>
      <c r="AC29" s="6">
        <f t="shared" si="2"/>
        <v>4.1209999999999997E-2</v>
      </c>
      <c r="AD29" s="6">
        <v>41.209999999999994</v>
      </c>
      <c r="AE29" s="7">
        <v>-4.9803899999999999</v>
      </c>
    </row>
    <row r="30" spans="1:31" x14ac:dyDescent="0.3">
      <c r="A30" s="10" t="s">
        <v>27</v>
      </c>
      <c r="B30" s="6" t="s">
        <v>179</v>
      </c>
      <c r="C30" s="9">
        <v>43497</v>
      </c>
      <c r="D30" s="5" t="s">
        <v>189</v>
      </c>
      <c r="E30" s="5" t="s">
        <v>190</v>
      </c>
      <c r="F30" s="5" t="s">
        <v>191</v>
      </c>
      <c r="I30" s="6">
        <v>23</v>
      </c>
      <c r="J30" s="6">
        <v>6.47</v>
      </c>
      <c r="K30" s="6">
        <v>335.5</v>
      </c>
      <c r="L30" s="6">
        <v>5.7090930079806581</v>
      </c>
      <c r="M30" s="6">
        <v>2.5</v>
      </c>
      <c r="N30" s="6">
        <v>666</v>
      </c>
      <c r="O30" s="6">
        <v>348</v>
      </c>
      <c r="P30" s="6">
        <v>124.17285</v>
      </c>
      <c r="Q30" s="6">
        <v>3.98543</v>
      </c>
      <c r="R30" s="6">
        <v>5.2119900000000001</v>
      </c>
      <c r="S30" s="6">
        <v>1.94573</v>
      </c>
      <c r="T30" s="6">
        <v>358.76784000000004</v>
      </c>
      <c r="U30" s="6">
        <v>17.868312000000003</v>
      </c>
      <c r="V30" s="6">
        <v>43.526157947999998</v>
      </c>
      <c r="W30" s="6">
        <v>0.25</v>
      </c>
      <c r="X30" s="6">
        <v>9.7416</v>
      </c>
      <c r="Y30" s="7">
        <f t="shared" si="0"/>
        <v>0.20835000000000001</v>
      </c>
      <c r="Z30" s="6">
        <v>208.35</v>
      </c>
      <c r="AA30" s="6">
        <f t="shared" si="1"/>
        <v>1.485E-3</v>
      </c>
      <c r="AB30" s="6">
        <v>1.4849999999999999</v>
      </c>
      <c r="AC30" s="6">
        <f t="shared" si="2"/>
        <v>2.0094999999999998E-2</v>
      </c>
      <c r="AD30" s="6">
        <v>20.094999999999999</v>
      </c>
      <c r="AE30" s="7">
        <v>-4.8016899999999998</v>
      </c>
    </row>
    <row r="31" spans="1:31" x14ac:dyDescent="0.3">
      <c r="A31" s="10" t="s">
        <v>28</v>
      </c>
      <c r="B31" s="6" t="s">
        <v>179</v>
      </c>
      <c r="C31" s="9">
        <v>43497</v>
      </c>
      <c r="D31" s="5" t="s">
        <v>189</v>
      </c>
      <c r="E31" s="5" t="s">
        <v>190</v>
      </c>
      <c r="F31" s="5" t="s">
        <v>191</v>
      </c>
      <c r="I31" s="6">
        <v>24.2</v>
      </c>
      <c r="J31" s="6">
        <v>6.42</v>
      </c>
      <c r="K31" s="6">
        <v>345.7</v>
      </c>
      <c r="L31" s="6">
        <v>5.8589226900629399</v>
      </c>
      <c r="M31" s="6">
        <v>2.16</v>
      </c>
      <c r="N31" s="6">
        <v>738</v>
      </c>
      <c r="O31" s="6">
        <v>313</v>
      </c>
      <c r="P31" s="6">
        <v>137.06333000000001</v>
      </c>
      <c r="Q31" s="6">
        <v>2.2213699999999998</v>
      </c>
      <c r="R31" s="6">
        <v>1.4760899999999999</v>
      </c>
      <c r="S31" s="6">
        <v>1.08812</v>
      </c>
      <c r="T31" s="6">
        <v>403.61382000000003</v>
      </c>
      <c r="U31" s="6">
        <v>17.868312000000003</v>
      </c>
      <c r="V31" s="6">
        <v>20.183603340000001</v>
      </c>
      <c r="W31" s="6">
        <v>0.01</v>
      </c>
      <c r="X31" s="6">
        <v>3.9851999999999999</v>
      </c>
      <c r="Y31" s="7">
        <f t="shared" si="0"/>
        <v>0.19540000000000002</v>
      </c>
      <c r="Z31" s="6">
        <v>195.4</v>
      </c>
      <c r="AA31" s="6">
        <f t="shared" si="1"/>
        <v>1.8295E-3</v>
      </c>
      <c r="AB31" s="6">
        <v>1.8294999999999999</v>
      </c>
      <c r="AC31" s="6">
        <f t="shared" si="2"/>
        <v>2.3495000000000002E-2</v>
      </c>
      <c r="AD31" s="6">
        <v>23.495000000000001</v>
      </c>
      <c r="AE31" s="7">
        <v>-3.4059499999999998</v>
      </c>
    </row>
    <row r="32" spans="1:31" x14ac:dyDescent="0.3">
      <c r="A32" s="10" t="s">
        <v>29</v>
      </c>
      <c r="B32" s="6" t="s">
        <v>179</v>
      </c>
      <c r="C32" s="9">
        <v>43497</v>
      </c>
      <c r="D32" s="5" t="s">
        <v>189</v>
      </c>
      <c r="E32" s="5" t="s">
        <v>190</v>
      </c>
      <c r="F32" s="5" t="s">
        <v>191</v>
      </c>
      <c r="I32" s="6">
        <v>22.7</v>
      </c>
      <c r="J32" s="6">
        <v>6.78</v>
      </c>
      <c r="K32" s="6">
        <v>326.7</v>
      </c>
      <c r="L32" s="6">
        <v>5.5649836354942961</v>
      </c>
      <c r="M32" s="6">
        <v>3</v>
      </c>
      <c r="N32" s="6">
        <v>554</v>
      </c>
      <c r="O32" s="6">
        <v>338</v>
      </c>
      <c r="P32" s="6">
        <v>83.517920000000004</v>
      </c>
      <c r="Q32" s="6">
        <v>15.73986</v>
      </c>
      <c r="R32" s="6">
        <v>1.59429</v>
      </c>
      <c r="S32" s="6">
        <v>0.71031999999999995</v>
      </c>
      <c r="T32" s="6">
        <v>254.12721999999997</v>
      </c>
      <c r="U32" s="6">
        <v>17.868312000000003</v>
      </c>
      <c r="V32" s="6">
        <v>55.301329596000002</v>
      </c>
      <c r="W32" s="6">
        <v>0.34</v>
      </c>
      <c r="X32" s="6">
        <v>3.5424000000000002</v>
      </c>
      <c r="Y32" s="7">
        <f t="shared" si="0"/>
        <v>0.36010000000000003</v>
      </c>
      <c r="Z32" s="6">
        <v>360.1</v>
      </c>
      <c r="AA32" s="6">
        <f t="shared" si="1"/>
        <v>3.4449999999999997E-3</v>
      </c>
      <c r="AB32" s="6">
        <v>3.4449999999999998</v>
      </c>
      <c r="AC32" s="6">
        <f t="shared" si="2"/>
        <v>1.3939999999999999E-2</v>
      </c>
      <c r="AD32" s="6">
        <v>13.94</v>
      </c>
      <c r="AE32" s="7">
        <v>-3.1032500000000001</v>
      </c>
    </row>
    <row r="33" spans="1:31" x14ac:dyDescent="0.3">
      <c r="A33" s="10" t="s">
        <v>28</v>
      </c>
      <c r="B33" s="6" t="s">
        <v>179</v>
      </c>
      <c r="C33" s="9">
        <v>43497</v>
      </c>
      <c r="D33" s="5" t="s">
        <v>189</v>
      </c>
      <c r="E33" s="5" t="s">
        <v>190</v>
      </c>
      <c r="F33" s="5" t="s">
        <v>191</v>
      </c>
      <c r="I33" s="6">
        <v>24.2</v>
      </c>
      <c r="J33" s="6">
        <v>6.42</v>
      </c>
      <c r="K33" s="6">
        <v>345.7</v>
      </c>
      <c r="L33" s="6">
        <v>5.8589226900629399</v>
      </c>
      <c r="M33" s="6">
        <v>2.16</v>
      </c>
      <c r="N33" s="6">
        <v>738</v>
      </c>
      <c r="O33" s="6">
        <v>263</v>
      </c>
      <c r="P33" s="6">
        <v>137.06333000000001</v>
      </c>
      <c r="Q33" s="6">
        <v>2.2213699999999998</v>
      </c>
      <c r="R33" s="6">
        <v>1.4760899999999999</v>
      </c>
      <c r="S33" s="6">
        <v>1.08812</v>
      </c>
      <c r="T33" s="6">
        <v>403.61382000000003</v>
      </c>
      <c r="U33" s="6">
        <v>17.868312000000003</v>
      </c>
      <c r="V33" s="6">
        <v>20.183603340000001</v>
      </c>
      <c r="W33" s="6">
        <v>0.01</v>
      </c>
      <c r="X33" s="6">
        <v>3.9851999999999999</v>
      </c>
      <c r="Y33" s="7">
        <f t="shared" si="0"/>
        <v>0.19540000000000002</v>
      </c>
      <c r="Z33" s="6">
        <v>195.4</v>
      </c>
      <c r="AA33" s="6">
        <f t="shared" si="1"/>
        <v>1.8295E-3</v>
      </c>
      <c r="AB33" s="6">
        <v>1.8294999999999999</v>
      </c>
      <c r="AC33" s="6">
        <f t="shared" si="2"/>
        <v>2.3495000000000002E-2</v>
      </c>
      <c r="AD33" s="6">
        <v>23.495000000000001</v>
      </c>
      <c r="AE33" s="7">
        <v>-3.4059499999999998</v>
      </c>
    </row>
    <row r="34" spans="1:31" x14ac:dyDescent="0.3">
      <c r="A34" s="10" t="s">
        <v>30</v>
      </c>
      <c r="B34" s="6" t="s">
        <v>179</v>
      </c>
      <c r="C34" s="9">
        <v>43497</v>
      </c>
      <c r="D34" s="5" t="s">
        <v>189</v>
      </c>
      <c r="E34" s="5" t="s">
        <v>190</v>
      </c>
      <c r="F34" s="5" t="s">
        <v>191</v>
      </c>
      <c r="I34" s="6">
        <v>22.8</v>
      </c>
      <c r="J34" s="6">
        <v>6.7</v>
      </c>
      <c r="K34" s="6">
        <v>334</v>
      </c>
      <c r="L34" s="6">
        <v>5.687408899433958</v>
      </c>
      <c r="M34" s="6">
        <v>3.16</v>
      </c>
      <c r="N34" s="6">
        <v>782</v>
      </c>
      <c r="O34" s="6">
        <v>338</v>
      </c>
      <c r="P34" s="6">
        <v>109.99617000000001</v>
      </c>
      <c r="Q34" s="6">
        <v>20.331389999999999</v>
      </c>
      <c r="R34" s="6">
        <v>1.4613499999999999</v>
      </c>
      <c r="S34" s="6">
        <v>0.85701000000000005</v>
      </c>
      <c r="T34" s="6">
        <v>239.17856</v>
      </c>
      <c r="U34" s="6">
        <v>21.441974400000003</v>
      </c>
      <c r="V34" s="6">
        <v>156.67216146600001</v>
      </c>
      <c r="W34" s="6">
        <v>0.49</v>
      </c>
      <c r="X34" s="6">
        <v>3.0995999999999997</v>
      </c>
      <c r="Y34" s="7">
        <f t="shared" si="0"/>
        <v>0.90460000000000007</v>
      </c>
      <c r="Z34" s="6">
        <v>904.6</v>
      </c>
      <c r="AA34" s="6">
        <f t="shared" si="1"/>
        <v>1.008E-2</v>
      </c>
      <c r="AB34" s="6">
        <v>10.08</v>
      </c>
      <c r="AC34" s="6">
        <f t="shared" si="2"/>
        <v>1.5535E-2</v>
      </c>
      <c r="AD34" s="6">
        <v>15.535</v>
      </c>
      <c r="AE34" s="7">
        <v>-4.3752899999999997</v>
      </c>
    </row>
    <row r="35" spans="1:31" x14ac:dyDescent="0.3">
      <c r="A35" s="10" t="s">
        <v>31</v>
      </c>
      <c r="B35" s="6" t="s">
        <v>179</v>
      </c>
      <c r="C35" s="9">
        <v>43497</v>
      </c>
      <c r="D35" s="5" t="s">
        <v>189</v>
      </c>
      <c r="E35" s="5" t="s">
        <v>192</v>
      </c>
      <c r="F35" s="5" t="s">
        <v>191</v>
      </c>
      <c r="I35" s="6">
        <v>23.1</v>
      </c>
      <c r="J35" s="6">
        <v>6.58</v>
      </c>
      <c r="K35" s="6">
        <v>335.6</v>
      </c>
      <c r="L35" s="6">
        <v>5.7088669806420409</v>
      </c>
      <c r="M35" s="6">
        <v>1.52</v>
      </c>
      <c r="N35" s="6">
        <v>1492</v>
      </c>
      <c r="O35" s="6">
        <v>357</v>
      </c>
      <c r="P35" s="6">
        <v>213.40987999999999</v>
      </c>
      <c r="Q35" s="6">
        <v>49.822200000000002</v>
      </c>
      <c r="R35" s="6">
        <v>2.5445500000000001</v>
      </c>
      <c r="S35" s="6">
        <v>1.4407799999999999</v>
      </c>
      <c r="T35" s="6">
        <v>298.97320000000002</v>
      </c>
      <c r="U35" s="6">
        <v>25.015636800000006</v>
      </c>
      <c r="V35" s="6">
        <v>512.49999909300004</v>
      </c>
      <c r="W35" s="6">
        <v>0.91</v>
      </c>
      <c r="X35" s="6">
        <v>2.214</v>
      </c>
      <c r="Y35" s="7">
        <f t="shared" si="0"/>
        <v>3.3665000000000003</v>
      </c>
      <c r="Z35" s="6">
        <v>3366.5</v>
      </c>
      <c r="AA35" s="6">
        <f t="shared" si="1"/>
        <v>4.1379999999999993E-2</v>
      </c>
      <c r="AB35" s="6">
        <v>41.379999999999995</v>
      </c>
      <c r="AC35" s="6">
        <f t="shared" si="2"/>
        <v>2.138E-2</v>
      </c>
      <c r="AD35" s="6">
        <v>21.38</v>
      </c>
      <c r="AE35" s="7">
        <v>-5.5115699999999999</v>
      </c>
    </row>
    <row r="36" spans="1:31" x14ac:dyDescent="0.3">
      <c r="A36" s="10" t="s">
        <v>32</v>
      </c>
      <c r="B36" s="6" t="s">
        <v>179</v>
      </c>
      <c r="C36" s="9">
        <v>43497</v>
      </c>
      <c r="D36" s="5" t="s">
        <v>189</v>
      </c>
      <c r="E36" s="5" t="s">
        <v>192</v>
      </c>
      <c r="F36" s="5" t="s">
        <v>191</v>
      </c>
      <c r="I36" s="6">
        <v>23.2</v>
      </c>
      <c r="J36" s="6">
        <v>6.49</v>
      </c>
      <c r="K36" s="6">
        <v>344.1</v>
      </c>
      <c r="L36" s="6">
        <v>5.8514846723890361</v>
      </c>
      <c r="M36" s="6">
        <v>3.15</v>
      </c>
      <c r="N36" s="6">
        <v>1590</v>
      </c>
      <c r="O36" s="6">
        <v>691</v>
      </c>
      <c r="P36" s="6">
        <v>243.35846000000001</v>
      </c>
      <c r="Q36" s="6">
        <v>51.435940000000002</v>
      </c>
      <c r="R36" s="6">
        <v>2.9256899999999999</v>
      </c>
      <c r="S36" s="6">
        <v>2.3034500000000002</v>
      </c>
      <c r="T36" s="6">
        <v>313.92185999999998</v>
      </c>
      <c r="U36" s="6">
        <v>17.868312000000003</v>
      </c>
      <c r="V36" s="6">
        <v>599.21290283220003</v>
      </c>
      <c r="W36" s="6">
        <v>1.08</v>
      </c>
      <c r="X36" s="6">
        <v>1.7712000000000001</v>
      </c>
      <c r="Y36" s="7">
        <f t="shared" si="0"/>
        <v>3.6120000000000001</v>
      </c>
      <c r="Z36" s="6">
        <v>3612</v>
      </c>
      <c r="AA36" s="6">
        <f t="shared" si="1"/>
        <v>4.3430000000000003E-2</v>
      </c>
      <c r="AB36" s="6">
        <v>43.43</v>
      </c>
      <c r="AC36" s="6">
        <f t="shared" si="2"/>
        <v>2.2249999999999999E-2</v>
      </c>
      <c r="AD36" s="6">
        <v>22.25</v>
      </c>
      <c r="AE36" s="7">
        <v>-5.7008299999999998</v>
      </c>
    </row>
    <row r="37" spans="1:31" x14ac:dyDescent="0.3">
      <c r="A37" s="10" t="s">
        <v>33</v>
      </c>
      <c r="B37" s="6" t="s">
        <v>179</v>
      </c>
      <c r="C37" s="9">
        <v>43497</v>
      </c>
      <c r="D37" s="5" t="s">
        <v>189</v>
      </c>
      <c r="E37" s="5" t="s">
        <v>192</v>
      </c>
      <c r="F37" s="5" t="s">
        <v>191</v>
      </c>
      <c r="I37" s="6">
        <v>23.2</v>
      </c>
      <c r="J37" s="6">
        <v>6.36</v>
      </c>
      <c r="K37" s="6">
        <v>334.2</v>
      </c>
      <c r="L37" s="6">
        <v>5.6831333261040857</v>
      </c>
      <c r="M37" s="6">
        <v>1.0900000000000001</v>
      </c>
      <c r="N37" s="6">
        <v>1762</v>
      </c>
      <c r="O37" s="6">
        <v>797</v>
      </c>
      <c r="P37" s="6">
        <v>252.63213999999999</v>
      </c>
      <c r="Q37" s="6">
        <v>47.646270000000001</v>
      </c>
      <c r="R37" s="6">
        <v>2.90354</v>
      </c>
      <c r="S37" s="6">
        <v>1.3838699999999999</v>
      </c>
      <c r="T37" s="6">
        <v>298.97320000000002</v>
      </c>
      <c r="U37" s="6">
        <v>25.015636800000006</v>
      </c>
      <c r="V37" s="6">
        <v>592.52091774600001</v>
      </c>
      <c r="W37" s="6">
        <v>1.38</v>
      </c>
      <c r="X37" s="6">
        <v>2.214</v>
      </c>
      <c r="Y37" s="7">
        <f t="shared" si="0"/>
        <v>4.12</v>
      </c>
      <c r="Z37" s="6">
        <v>4120</v>
      </c>
      <c r="AA37" s="6">
        <f t="shared" si="1"/>
        <v>4.6079999999999996E-2</v>
      </c>
      <c r="AB37" s="6">
        <v>46.08</v>
      </c>
      <c r="AC37" s="6">
        <f t="shared" si="2"/>
        <v>2.1935000000000003E-2</v>
      </c>
      <c r="AD37" s="6">
        <v>21.935000000000002</v>
      </c>
      <c r="AE37" s="7">
        <v>-4.5781700000000001</v>
      </c>
    </row>
    <row r="38" spans="1:31" x14ac:dyDescent="0.3">
      <c r="A38" s="10" t="s">
        <v>34</v>
      </c>
      <c r="B38" s="6" t="s">
        <v>178</v>
      </c>
      <c r="C38" s="9">
        <v>43499</v>
      </c>
      <c r="D38" s="5" t="s">
        <v>189</v>
      </c>
      <c r="E38" s="5" t="s">
        <v>192</v>
      </c>
      <c r="F38" s="5" t="s">
        <v>191</v>
      </c>
      <c r="I38" s="6">
        <v>20.5</v>
      </c>
      <c r="J38" s="6">
        <v>7.62</v>
      </c>
      <c r="K38" s="6">
        <v>325</v>
      </c>
      <c r="L38" s="6">
        <v>5.5775013813435397</v>
      </c>
      <c r="M38" s="6">
        <v>8.32</v>
      </c>
      <c r="N38" s="6">
        <v>1325</v>
      </c>
      <c r="O38" s="6">
        <v>834</v>
      </c>
      <c r="P38" s="6">
        <v>200.08088000000001</v>
      </c>
      <c r="Q38" s="6">
        <v>33.668619999999997</v>
      </c>
      <c r="R38" s="6">
        <v>17.507280000000002</v>
      </c>
      <c r="S38" s="6">
        <v>2.1741799999999998</v>
      </c>
      <c r="T38" s="6">
        <v>224.22989999999999</v>
      </c>
      <c r="U38" s="6">
        <v>67.899585599999995</v>
      </c>
      <c r="V38" s="6">
        <v>439.59209825400001</v>
      </c>
      <c r="W38" s="6">
        <v>0.9</v>
      </c>
      <c r="X38" s="6">
        <v>3.9851999999999999</v>
      </c>
      <c r="Y38" s="7">
        <f t="shared" si="0"/>
        <v>4.0209999999999999</v>
      </c>
      <c r="Z38" s="6">
        <v>4021</v>
      </c>
      <c r="AA38" s="6">
        <f t="shared" si="1"/>
        <v>2.6280000000000001E-2</v>
      </c>
      <c r="AB38" s="6">
        <v>26.28</v>
      </c>
      <c r="AC38" s="6">
        <f t="shared" si="2"/>
        <v>2.1725000000000001E-2</v>
      </c>
      <c r="AD38" s="6">
        <v>21.725000000000001</v>
      </c>
      <c r="AE38" s="7">
        <v>-5.0411700000000002</v>
      </c>
    </row>
    <row r="39" spans="1:31" x14ac:dyDescent="0.3">
      <c r="A39" s="10" t="s">
        <v>35</v>
      </c>
      <c r="B39" s="6" t="s">
        <v>179</v>
      </c>
      <c r="C39" s="9">
        <v>43497</v>
      </c>
      <c r="D39" s="5" t="s">
        <v>189</v>
      </c>
      <c r="E39" s="5" t="s">
        <v>190</v>
      </c>
      <c r="F39" s="5" t="s">
        <v>191</v>
      </c>
      <c r="I39" s="6">
        <v>22.8</v>
      </c>
      <c r="J39" s="6">
        <v>6.6</v>
      </c>
      <c r="K39" s="6">
        <v>341.2</v>
      </c>
      <c r="L39" s="6">
        <v>5.8100117260085824</v>
      </c>
      <c r="M39" s="6">
        <v>3.49</v>
      </c>
      <c r="N39" s="6">
        <v>642</v>
      </c>
      <c r="O39" s="6">
        <v>662</v>
      </c>
      <c r="P39" s="6">
        <v>117.90613999999999</v>
      </c>
      <c r="Q39" s="6">
        <v>7.4212699999999998</v>
      </c>
      <c r="R39" s="6">
        <v>0.81362000000000001</v>
      </c>
      <c r="S39" s="6">
        <v>1.3261000000000001</v>
      </c>
      <c r="T39" s="6">
        <v>298.97320000000002</v>
      </c>
      <c r="U39" s="6">
        <v>14.294649600000001</v>
      </c>
      <c r="V39" s="6">
        <v>81.693728436000001</v>
      </c>
      <c r="W39" s="6">
        <v>0.35</v>
      </c>
      <c r="X39" s="6">
        <v>4.8708</v>
      </c>
      <c r="Y39" s="7">
        <f t="shared" si="0"/>
        <v>0.35544999999999999</v>
      </c>
      <c r="Z39" s="6">
        <v>355.45</v>
      </c>
      <c r="AA39" s="6">
        <f t="shared" si="1"/>
        <v>2.8E-3</v>
      </c>
      <c r="AB39" s="6">
        <v>2.8</v>
      </c>
      <c r="AC39" s="6">
        <f t="shared" si="2"/>
        <v>1.8685E-2</v>
      </c>
      <c r="AD39" s="6">
        <v>18.684999999999999</v>
      </c>
      <c r="AE39" s="7">
        <v>-4.1416899999999996</v>
      </c>
    </row>
    <row r="40" spans="1:31" x14ac:dyDescent="0.3">
      <c r="A40" s="10" t="s">
        <v>36</v>
      </c>
      <c r="B40" s="6" t="s">
        <v>185</v>
      </c>
      <c r="C40" s="9">
        <v>43497</v>
      </c>
      <c r="D40" s="5" t="s">
        <v>189</v>
      </c>
      <c r="E40" s="5" t="s">
        <v>193</v>
      </c>
      <c r="F40" s="5" t="s">
        <v>191</v>
      </c>
      <c r="I40" s="6">
        <v>24.8</v>
      </c>
      <c r="J40" s="6">
        <v>6.34</v>
      </c>
      <c r="K40" s="6">
        <v>342.4</v>
      </c>
      <c r="L40" s="6">
        <v>5.7913084568989204</v>
      </c>
      <c r="M40" s="6">
        <v>1.05</v>
      </c>
      <c r="N40" s="6">
        <v>865</v>
      </c>
      <c r="O40" s="6">
        <v>303</v>
      </c>
      <c r="P40" s="6">
        <v>146.82508000000001</v>
      </c>
      <c r="Q40" s="6">
        <v>19.4023</v>
      </c>
      <c r="R40" s="6">
        <v>1.3504700000000001</v>
      </c>
      <c r="S40" s="6">
        <v>2.0387300000000002</v>
      </c>
      <c r="T40" s="6">
        <v>209.28124</v>
      </c>
      <c r="U40" s="6">
        <v>50.031273600000006</v>
      </c>
      <c r="V40" s="6">
        <v>158.64160038599999</v>
      </c>
      <c r="W40" s="6">
        <v>0.28000000000000003</v>
      </c>
      <c r="X40" s="6">
        <v>7.0848000000000004</v>
      </c>
      <c r="Y40" s="7">
        <f t="shared" si="0"/>
        <v>0.2475</v>
      </c>
      <c r="Z40" s="6">
        <v>247.5</v>
      </c>
      <c r="AA40" s="6">
        <f t="shared" si="1"/>
        <v>2.8014999999999997E-3</v>
      </c>
      <c r="AB40" s="6">
        <v>2.8014999999999999</v>
      </c>
      <c r="AC40" s="6">
        <f t="shared" si="2"/>
        <v>3.7575000000000004E-2</v>
      </c>
      <c r="AD40" s="6">
        <v>37.575000000000003</v>
      </c>
      <c r="AE40" s="7">
        <v>4.9855099999999997</v>
      </c>
    </row>
    <row r="41" spans="1:31" x14ac:dyDescent="0.3">
      <c r="A41" s="10" t="s">
        <v>37</v>
      </c>
      <c r="B41" s="6" t="s">
        <v>178</v>
      </c>
      <c r="C41" s="9">
        <v>43500</v>
      </c>
      <c r="D41" s="5" t="s">
        <v>189</v>
      </c>
      <c r="E41" s="5" t="s">
        <v>192</v>
      </c>
      <c r="F41" s="5" t="s">
        <v>191</v>
      </c>
      <c r="I41" s="6">
        <v>20.6</v>
      </c>
      <c r="J41" s="6">
        <v>7.47</v>
      </c>
      <c r="K41" s="6">
        <v>305.60000000000002</v>
      </c>
      <c r="L41" s="6">
        <v>5.2427820680693475</v>
      </c>
      <c r="M41" s="6">
        <v>5.87</v>
      </c>
      <c r="N41" s="6">
        <v>1289</v>
      </c>
      <c r="O41" s="6">
        <v>392</v>
      </c>
      <c r="P41" s="6">
        <v>223.44901999999999</v>
      </c>
      <c r="Q41" s="6">
        <v>33.685470000000002</v>
      </c>
      <c r="R41" s="6">
        <v>2.1964899999999998</v>
      </c>
      <c r="S41" s="6">
        <v>0.35045999999999999</v>
      </c>
      <c r="T41" s="6">
        <v>298.97320000000002</v>
      </c>
      <c r="U41" s="6">
        <v>17.868312000000003</v>
      </c>
      <c r="V41" s="6">
        <v>471.64137636000004</v>
      </c>
      <c r="W41" s="6">
        <v>0.88</v>
      </c>
      <c r="X41" s="6">
        <v>5.7564000000000002</v>
      </c>
      <c r="Y41" s="7">
        <f t="shared" si="0"/>
        <v>3.0674999999999999</v>
      </c>
      <c r="Z41" s="6">
        <v>3067.5</v>
      </c>
      <c r="AA41" s="6">
        <f t="shared" si="1"/>
        <v>3.2504999999999999E-2</v>
      </c>
      <c r="AB41" s="6">
        <v>32.504999999999995</v>
      </c>
      <c r="AC41" s="6">
        <f t="shared" si="2"/>
        <v>3.7804999999999998E-2</v>
      </c>
      <c r="AD41" s="6">
        <v>37.805</v>
      </c>
      <c r="AE41" s="7">
        <v>-5.2831299999999999</v>
      </c>
    </row>
    <row r="42" spans="1:31" x14ac:dyDescent="0.3">
      <c r="A42" s="10" t="s">
        <v>38</v>
      </c>
      <c r="B42" s="6" t="s">
        <v>178</v>
      </c>
      <c r="C42" s="9">
        <v>43500</v>
      </c>
      <c r="D42" s="5" t="s">
        <v>189</v>
      </c>
      <c r="E42" s="5" t="s">
        <v>192</v>
      </c>
      <c r="F42" s="5" t="s">
        <v>191</v>
      </c>
      <c r="I42" s="6">
        <v>20.6</v>
      </c>
      <c r="J42" s="6">
        <v>7.41</v>
      </c>
      <c r="K42" s="6">
        <v>306.2</v>
      </c>
      <c r="L42" s="6">
        <v>5.2530754883600599</v>
      </c>
      <c r="M42" s="6">
        <v>5.92</v>
      </c>
      <c r="N42" s="6">
        <v>1388</v>
      </c>
      <c r="O42" s="6">
        <v>693</v>
      </c>
      <c r="P42" s="6">
        <v>215.88173</v>
      </c>
      <c r="Q42" s="6">
        <v>36.471820000000001</v>
      </c>
      <c r="R42" s="6">
        <v>2.2276699999999998</v>
      </c>
      <c r="S42" s="6">
        <v>-0.24562</v>
      </c>
      <c r="T42" s="6">
        <v>298.97320000000002</v>
      </c>
      <c r="U42" s="6">
        <v>21.441974400000003</v>
      </c>
      <c r="V42" s="6">
        <v>453.01711687800002</v>
      </c>
      <c r="W42" s="6">
        <v>0.83</v>
      </c>
      <c r="X42" s="6">
        <v>5.3136000000000001</v>
      </c>
      <c r="Y42" s="7">
        <f t="shared" si="0"/>
        <v>3.1274999999999999</v>
      </c>
      <c r="Z42" s="6">
        <v>3127.5</v>
      </c>
      <c r="AA42" s="6">
        <f t="shared" si="1"/>
        <v>3.1370000000000002E-2</v>
      </c>
      <c r="AB42" s="6">
        <v>31.37</v>
      </c>
      <c r="AC42" s="6">
        <f t="shared" si="2"/>
        <v>2.3475000000000003E-2</v>
      </c>
      <c r="AD42" s="6">
        <v>23.475000000000001</v>
      </c>
      <c r="AE42" s="7">
        <v>-4.7416499999999999</v>
      </c>
    </row>
    <row r="43" spans="1:31" x14ac:dyDescent="0.3">
      <c r="A43" s="10" t="s">
        <v>39</v>
      </c>
      <c r="B43" s="6" t="s">
        <v>185</v>
      </c>
      <c r="C43" s="9">
        <v>43499</v>
      </c>
      <c r="D43" s="5" t="s">
        <v>189</v>
      </c>
      <c r="E43" s="5" t="s">
        <v>190</v>
      </c>
      <c r="F43" s="5" t="s">
        <v>191</v>
      </c>
      <c r="I43" s="6">
        <v>23.5</v>
      </c>
      <c r="J43" s="6">
        <v>6.55</v>
      </c>
      <c r="K43" s="6">
        <v>325.10000000000002</v>
      </c>
      <c r="L43" s="6">
        <v>5.5227953120959485</v>
      </c>
      <c r="M43" s="6">
        <v>0.91</v>
      </c>
      <c r="N43" s="6">
        <v>726</v>
      </c>
      <c r="O43" s="6">
        <v>693</v>
      </c>
      <c r="P43" s="6">
        <v>127.02987</v>
      </c>
      <c r="Q43" s="6">
        <v>0.75170999999999999</v>
      </c>
      <c r="R43" s="6">
        <v>3.0226799999999998</v>
      </c>
      <c r="S43" s="6">
        <v>1.3399099999999999</v>
      </c>
      <c r="T43" s="6">
        <v>239.17856</v>
      </c>
      <c r="U43" s="6">
        <v>71.473248000000012</v>
      </c>
      <c r="V43" s="6">
        <v>45.234243276000001</v>
      </c>
      <c r="W43" s="6">
        <v>0.31</v>
      </c>
      <c r="X43" s="6">
        <v>11.9556</v>
      </c>
      <c r="Y43" s="7">
        <f t="shared" si="0"/>
        <v>0.19705</v>
      </c>
      <c r="Z43" s="6">
        <v>197.05</v>
      </c>
      <c r="AA43" s="6">
        <f t="shared" si="1"/>
        <v>1.7295000000000001E-3</v>
      </c>
      <c r="AB43" s="6">
        <v>1.7295</v>
      </c>
      <c r="AC43" s="6">
        <f t="shared" si="2"/>
        <v>5.1860000000000003E-2</v>
      </c>
      <c r="AD43" s="6">
        <v>51.86</v>
      </c>
      <c r="AE43" s="7">
        <v>-3.9178999999999999</v>
      </c>
    </row>
    <row r="44" spans="1:31" x14ac:dyDescent="0.3">
      <c r="A44" s="10" t="s">
        <v>40</v>
      </c>
      <c r="B44" s="6" t="s">
        <v>178</v>
      </c>
      <c r="C44" s="9">
        <v>43498</v>
      </c>
      <c r="D44" s="5" t="s">
        <v>189</v>
      </c>
      <c r="E44" s="5" t="s">
        <v>192</v>
      </c>
      <c r="F44" s="5" t="s">
        <v>191</v>
      </c>
      <c r="I44" s="6">
        <v>20.9</v>
      </c>
      <c r="J44" s="6">
        <v>7.7</v>
      </c>
      <c r="K44" s="6">
        <v>300.89999999999998</v>
      </c>
      <c r="L44" s="6">
        <v>5.1568836711917374</v>
      </c>
      <c r="M44" s="6">
        <v>9.07</v>
      </c>
      <c r="N44" s="6">
        <v>1297</v>
      </c>
      <c r="O44" s="6">
        <v>338</v>
      </c>
      <c r="P44" s="6">
        <v>173.30517</v>
      </c>
      <c r="Q44" s="6">
        <v>38.420349999999999</v>
      </c>
      <c r="R44" s="6">
        <v>19.9785</v>
      </c>
      <c r="S44" s="6">
        <v>2.9264899999999998</v>
      </c>
      <c r="T44" s="6">
        <v>194.33258000000001</v>
      </c>
      <c r="U44" s="6">
        <v>64.325923200000005</v>
      </c>
      <c r="V44" s="6">
        <v>416.17084398000003</v>
      </c>
      <c r="W44" s="6">
        <v>0.88</v>
      </c>
      <c r="X44" s="6">
        <v>2.6568000000000001</v>
      </c>
      <c r="Y44" s="7">
        <f t="shared" si="0"/>
        <v>3.8515000000000001</v>
      </c>
      <c r="Z44" s="6">
        <v>3851.5</v>
      </c>
      <c r="AA44" s="6">
        <f t="shared" si="1"/>
        <v>2.657E-2</v>
      </c>
      <c r="AB44" s="6">
        <v>26.57</v>
      </c>
      <c r="AC44" s="6">
        <f t="shared" si="2"/>
        <v>2.3769999999999999E-2</v>
      </c>
      <c r="AD44" s="6">
        <v>23.77</v>
      </c>
      <c r="AE44" s="7">
        <v>-4.1035500000000003</v>
      </c>
    </row>
    <row r="45" spans="1:31" x14ac:dyDescent="0.3">
      <c r="A45" s="10" t="s">
        <v>41</v>
      </c>
      <c r="B45" s="6" t="s">
        <v>178</v>
      </c>
      <c r="C45" s="9">
        <v>43499</v>
      </c>
      <c r="D45" s="5" t="s">
        <v>189</v>
      </c>
      <c r="E45" s="5" t="s">
        <v>190</v>
      </c>
      <c r="F45" s="5" t="s">
        <v>191</v>
      </c>
      <c r="I45" s="6">
        <v>20.6</v>
      </c>
      <c r="J45" s="6">
        <v>7.64</v>
      </c>
      <c r="K45" s="6">
        <v>321.2</v>
      </c>
      <c r="L45" s="6">
        <v>5.5104109956278613</v>
      </c>
      <c r="M45" s="6">
        <v>8.15</v>
      </c>
      <c r="N45" s="6">
        <v>1360</v>
      </c>
      <c r="O45" s="6">
        <v>646</v>
      </c>
      <c r="P45" s="6">
        <v>158.21449999999999</v>
      </c>
      <c r="Q45" s="6">
        <v>2.2911299999999999</v>
      </c>
      <c r="R45" s="6">
        <v>0.94867000000000001</v>
      </c>
      <c r="S45" s="6">
        <v>1.51614</v>
      </c>
      <c r="T45" s="6">
        <v>343.81917999999996</v>
      </c>
      <c r="U45" s="6">
        <v>71.473248000000012</v>
      </c>
      <c r="V45" s="6">
        <v>39.245249622000003</v>
      </c>
      <c r="W45" s="6">
        <v>1.21</v>
      </c>
      <c r="X45" s="6">
        <v>11.5128</v>
      </c>
      <c r="Y45" s="7">
        <f t="shared" si="0"/>
        <v>4.1610000000000005</v>
      </c>
      <c r="Z45" s="6">
        <v>4161</v>
      </c>
      <c r="AA45" s="6">
        <f t="shared" si="1"/>
        <v>2.5875000000000002E-2</v>
      </c>
      <c r="AB45" s="6">
        <v>25.875</v>
      </c>
      <c r="AC45" s="6">
        <f t="shared" si="2"/>
        <v>2.3825000000000002E-2</v>
      </c>
      <c r="AD45" s="6">
        <v>23.825000000000003</v>
      </c>
      <c r="AE45" s="7">
        <v>-2.8024499999999999</v>
      </c>
    </row>
    <row r="46" spans="1:31" x14ac:dyDescent="0.3">
      <c r="A46" s="10" t="s">
        <v>42</v>
      </c>
      <c r="B46" s="6" t="s">
        <v>178</v>
      </c>
      <c r="C46" s="9">
        <v>43498</v>
      </c>
      <c r="D46" s="5" t="s">
        <v>189</v>
      </c>
      <c r="E46" s="5" t="s">
        <v>192</v>
      </c>
      <c r="F46" s="5" t="s">
        <v>191</v>
      </c>
      <c r="I46" s="6">
        <v>20.9</v>
      </c>
      <c r="J46" s="6">
        <v>7.7</v>
      </c>
      <c r="K46" s="6">
        <v>325.8</v>
      </c>
      <c r="L46" s="6">
        <v>5.5836247925366171</v>
      </c>
      <c r="M46" s="6">
        <v>9.5500000000000007</v>
      </c>
      <c r="N46" s="6">
        <v>1257</v>
      </c>
      <c r="O46" s="6">
        <v>526</v>
      </c>
      <c r="P46" s="6">
        <v>169.83223000000001</v>
      </c>
      <c r="Q46" s="6">
        <v>34.229140000000001</v>
      </c>
      <c r="R46" s="6">
        <v>18.671220000000002</v>
      </c>
      <c r="S46" s="6">
        <v>1.46774</v>
      </c>
      <c r="T46" s="6">
        <v>254.12721999999997</v>
      </c>
      <c r="U46" s="6">
        <v>60.752260799999995</v>
      </c>
      <c r="V46" s="6">
        <v>286.64302715399998</v>
      </c>
      <c r="W46" s="6">
        <v>1.08</v>
      </c>
      <c r="X46" s="6">
        <v>8.4131999999999998</v>
      </c>
      <c r="Y46" s="7">
        <f t="shared" si="0"/>
        <v>3.1905000000000001</v>
      </c>
      <c r="Z46" s="6">
        <v>3190.5</v>
      </c>
      <c r="AA46" s="6">
        <f t="shared" si="1"/>
        <v>2.2720000000000001E-2</v>
      </c>
      <c r="AB46" s="6">
        <v>22.72</v>
      </c>
      <c r="AC46" s="6">
        <f t="shared" si="2"/>
        <v>1.8585000000000001E-2</v>
      </c>
      <c r="AD46" s="6">
        <v>18.585000000000001</v>
      </c>
      <c r="AE46" s="7">
        <v>0.86418099999999998</v>
      </c>
    </row>
    <row r="47" spans="1:31" x14ac:dyDescent="0.3">
      <c r="A47" s="10" t="s">
        <v>43</v>
      </c>
      <c r="B47" s="6" t="s">
        <v>178</v>
      </c>
      <c r="C47" s="9">
        <v>43498</v>
      </c>
      <c r="D47" s="5" t="s">
        <v>189</v>
      </c>
      <c r="E47" s="5" t="s">
        <v>192</v>
      </c>
      <c r="F47" s="5" t="s">
        <v>191</v>
      </c>
      <c r="I47" s="6">
        <v>21.2</v>
      </c>
      <c r="J47" s="6">
        <v>7.63</v>
      </c>
      <c r="K47" s="6">
        <v>308.3</v>
      </c>
      <c r="L47" s="6">
        <v>5.2783212075493662</v>
      </c>
      <c r="M47" s="6">
        <v>7.89</v>
      </c>
      <c r="N47" s="6">
        <v>1211</v>
      </c>
      <c r="O47" s="6">
        <v>621</v>
      </c>
      <c r="P47" s="6">
        <v>164.82647</v>
      </c>
      <c r="Q47" s="6">
        <v>36.895530000000001</v>
      </c>
      <c r="R47" s="6">
        <v>18.55884</v>
      </c>
      <c r="S47" s="6">
        <v>2.8009499999999998</v>
      </c>
      <c r="T47" s="6">
        <v>209.28124</v>
      </c>
      <c r="U47" s="6">
        <v>28.589299200000003</v>
      </c>
      <c r="V47" s="6">
        <v>425.82450990000001</v>
      </c>
      <c r="W47" s="6">
        <v>0.74</v>
      </c>
      <c r="X47" s="6">
        <v>2.6568000000000001</v>
      </c>
      <c r="Y47" s="7">
        <f t="shared" si="0"/>
        <v>3.5380000000000003</v>
      </c>
      <c r="Z47" s="6">
        <v>3538</v>
      </c>
      <c r="AA47" s="6">
        <f t="shared" si="1"/>
        <v>2.5270000000000004E-2</v>
      </c>
      <c r="AB47" s="6">
        <v>25.270000000000003</v>
      </c>
      <c r="AC47" s="6">
        <f t="shared" si="2"/>
        <v>2.2454999999999999E-2</v>
      </c>
      <c r="AD47" s="6">
        <v>22.454999999999998</v>
      </c>
      <c r="AE47" s="7">
        <v>-4.5878399999999999</v>
      </c>
    </row>
    <row r="48" spans="1:31" x14ac:dyDescent="0.3">
      <c r="A48" s="10" t="s">
        <v>44</v>
      </c>
      <c r="B48" s="6" t="s">
        <v>178</v>
      </c>
      <c r="C48" s="9">
        <v>43498</v>
      </c>
      <c r="D48" s="5" t="s">
        <v>189</v>
      </c>
      <c r="E48" s="5" t="s">
        <v>192</v>
      </c>
      <c r="F48" s="5" t="s">
        <v>191</v>
      </c>
      <c r="I48" s="6">
        <v>19.5</v>
      </c>
      <c r="J48" s="6">
        <v>7.54</v>
      </c>
      <c r="K48" s="6">
        <v>355</v>
      </c>
      <c r="L48" s="6">
        <v>6.1131655258888227</v>
      </c>
      <c r="M48" s="6">
        <v>8.7100000000000009</v>
      </c>
      <c r="N48" s="6">
        <v>907</v>
      </c>
      <c r="O48" s="6">
        <v>595</v>
      </c>
      <c r="P48" s="6">
        <v>146.99290999999999</v>
      </c>
      <c r="Q48" s="6">
        <v>21.046949999999999</v>
      </c>
      <c r="R48" s="6">
        <v>2.6869700000000001</v>
      </c>
      <c r="S48" s="6">
        <v>0.95804</v>
      </c>
      <c r="T48" s="6">
        <v>209.28124</v>
      </c>
      <c r="U48" s="6">
        <v>17.868312000000003</v>
      </c>
      <c r="V48" s="6">
        <v>289.40851004999996</v>
      </c>
      <c r="W48" s="6">
        <v>0.85</v>
      </c>
      <c r="X48" s="6">
        <v>9.2988</v>
      </c>
      <c r="Y48" s="7">
        <f t="shared" si="0"/>
        <v>2.4335</v>
      </c>
      <c r="Z48" s="6">
        <v>2433.5</v>
      </c>
      <c r="AA48" s="6">
        <f t="shared" si="1"/>
        <v>1.7505000000000003E-2</v>
      </c>
      <c r="AB48" s="6">
        <v>17.505000000000003</v>
      </c>
      <c r="AC48" s="6">
        <f t="shared" si="2"/>
        <v>2.307E-2</v>
      </c>
      <c r="AD48" s="6">
        <v>23.07</v>
      </c>
      <c r="AE48" s="7">
        <v>-5.36747</v>
      </c>
    </row>
    <row r="49" spans="1:31" x14ac:dyDescent="0.3">
      <c r="A49" s="10" t="s">
        <v>45</v>
      </c>
      <c r="B49" s="6" t="s">
        <v>178</v>
      </c>
      <c r="C49" s="9">
        <v>43498</v>
      </c>
      <c r="D49" s="5" t="s">
        <v>189</v>
      </c>
      <c r="E49" s="5" t="s">
        <v>192</v>
      </c>
      <c r="F49" s="5" t="s">
        <v>191</v>
      </c>
      <c r="I49" s="6">
        <v>19.899999999999999</v>
      </c>
      <c r="J49" s="6">
        <v>7.58</v>
      </c>
      <c r="K49" s="6">
        <v>356</v>
      </c>
      <c r="L49" s="6">
        <v>6.1220180111540401</v>
      </c>
      <c r="M49" s="6">
        <v>8.61</v>
      </c>
      <c r="N49" s="6">
        <v>913</v>
      </c>
      <c r="O49" s="6">
        <v>463</v>
      </c>
      <c r="P49" s="6">
        <v>161.58351999999999</v>
      </c>
      <c r="Q49" s="6">
        <v>34.0974</v>
      </c>
      <c r="R49" s="6">
        <v>18.366289999999999</v>
      </c>
      <c r="S49" s="6">
        <v>1.54481</v>
      </c>
      <c r="T49" s="6">
        <v>298.97320000000002</v>
      </c>
      <c r="U49" s="6">
        <v>17.868312000000003</v>
      </c>
      <c r="V49" s="6">
        <v>349.75117188600001</v>
      </c>
      <c r="W49" s="6">
        <v>0.66</v>
      </c>
      <c r="X49" s="6">
        <v>6.6419999999999995</v>
      </c>
      <c r="Y49" s="7">
        <f t="shared" si="0"/>
        <v>2.0194999999999999</v>
      </c>
      <c r="Z49" s="6">
        <v>2019.5</v>
      </c>
      <c r="AA49" s="6">
        <f t="shared" si="1"/>
        <v>1.2975E-2</v>
      </c>
      <c r="AB49" s="6">
        <v>12.975</v>
      </c>
      <c r="AC49" s="6">
        <f t="shared" si="2"/>
        <v>0.02</v>
      </c>
      <c r="AD49" s="6">
        <v>20</v>
      </c>
      <c r="AE49" s="7">
        <v>-5.1183800000000002</v>
      </c>
    </row>
    <row r="50" spans="1:31" x14ac:dyDescent="0.3">
      <c r="A50" s="10" t="s">
        <v>46</v>
      </c>
      <c r="B50" s="6" t="s">
        <v>178</v>
      </c>
      <c r="C50" s="9">
        <v>43498</v>
      </c>
      <c r="D50" s="5" t="s">
        <v>189</v>
      </c>
      <c r="E50" s="5" t="s">
        <v>192</v>
      </c>
      <c r="F50" s="5" t="s">
        <v>191</v>
      </c>
      <c r="I50" s="6">
        <v>21.1</v>
      </c>
      <c r="J50" s="6">
        <v>7.79</v>
      </c>
      <c r="K50" s="6">
        <v>314.10000000000002</v>
      </c>
      <c r="L50" s="6">
        <v>5.3794490132290811</v>
      </c>
      <c r="M50" s="6">
        <v>8.3800000000000008</v>
      </c>
      <c r="N50" s="6">
        <v>1568</v>
      </c>
      <c r="O50" s="6">
        <v>461</v>
      </c>
      <c r="P50" s="6">
        <v>193.66202000000001</v>
      </c>
      <c r="Q50" s="6">
        <v>45.925989999999999</v>
      </c>
      <c r="R50" s="6">
        <v>27.618300000000001</v>
      </c>
      <c r="S50" s="6">
        <v>3.5705</v>
      </c>
      <c r="T50" s="6">
        <v>209.28124</v>
      </c>
      <c r="U50" s="6">
        <v>100.06254720000001</v>
      </c>
      <c r="V50" s="6">
        <v>381.07339929</v>
      </c>
      <c r="W50" s="6">
        <v>1.29</v>
      </c>
      <c r="X50" s="6">
        <v>3.9851999999999999</v>
      </c>
      <c r="Y50" s="7">
        <f t="shared" si="0"/>
        <v>4.9524999999999997</v>
      </c>
      <c r="Z50" s="6">
        <v>4952.5</v>
      </c>
      <c r="AA50" s="6">
        <f t="shared" si="1"/>
        <v>3.4064999999999998E-2</v>
      </c>
      <c r="AB50" s="6">
        <v>34.064999999999998</v>
      </c>
      <c r="AC50" s="6">
        <f t="shared" si="2"/>
        <v>2.5165E-2</v>
      </c>
      <c r="AD50" s="6">
        <v>25.164999999999999</v>
      </c>
      <c r="AE50" s="7">
        <v>2.1958600000000001</v>
      </c>
    </row>
    <row r="51" spans="1:31" x14ac:dyDescent="0.3">
      <c r="A51" s="10" t="s">
        <v>47</v>
      </c>
      <c r="B51" s="6" t="s">
        <v>186</v>
      </c>
      <c r="C51" s="9">
        <v>43498</v>
      </c>
      <c r="D51" s="5" t="s">
        <v>189</v>
      </c>
      <c r="E51" s="5" t="s">
        <v>190</v>
      </c>
      <c r="F51" s="5" t="s">
        <v>191</v>
      </c>
      <c r="I51" s="6">
        <v>24.9</v>
      </c>
      <c r="J51" s="6">
        <v>6.47</v>
      </c>
      <c r="K51" s="6">
        <v>182.2</v>
      </c>
      <c r="L51" s="6">
        <v>3.0806728218658699</v>
      </c>
      <c r="M51" s="6">
        <v>0.11</v>
      </c>
      <c r="N51" s="6">
        <v>1091</v>
      </c>
      <c r="O51" s="6">
        <v>774</v>
      </c>
      <c r="P51" s="6">
        <v>168.1123</v>
      </c>
      <c r="Q51" s="6">
        <v>6.1121499999999997</v>
      </c>
      <c r="R51" s="6">
        <v>22.092929999999999</v>
      </c>
      <c r="S51" s="6">
        <v>1.66309</v>
      </c>
      <c r="T51" s="6">
        <v>343.81917999999996</v>
      </c>
      <c r="U51" s="6">
        <v>39.310286400000003</v>
      </c>
      <c r="V51" s="6">
        <v>180.63796230599999</v>
      </c>
      <c r="W51" s="6">
        <v>0.76</v>
      </c>
      <c r="X51" s="6">
        <v>5.7564000000000002</v>
      </c>
      <c r="Y51" s="7">
        <f t="shared" si="0"/>
        <v>0.76124999999999998</v>
      </c>
      <c r="Z51" s="6">
        <v>761.25</v>
      </c>
      <c r="AA51" s="6">
        <f t="shared" si="1"/>
        <v>4.1434999999999996E-3</v>
      </c>
      <c r="AB51" s="6">
        <v>4.1434999999999995</v>
      </c>
      <c r="AC51" s="6">
        <f t="shared" si="2"/>
        <v>4.0379999999999999E-2</v>
      </c>
      <c r="AD51" s="6">
        <v>40.379999999999995</v>
      </c>
      <c r="AE51" s="7">
        <v>-3.86104</v>
      </c>
    </row>
    <row r="52" spans="1:31" x14ac:dyDescent="0.3">
      <c r="A52" s="10" t="s">
        <v>48</v>
      </c>
      <c r="B52" s="6" t="s">
        <v>186</v>
      </c>
      <c r="C52" s="9">
        <v>43498</v>
      </c>
      <c r="D52" s="5" t="s">
        <v>189</v>
      </c>
      <c r="E52" s="5" t="s">
        <v>190</v>
      </c>
      <c r="F52" s="5" t="s">
        <v>191</v>
      </c>
      <c r="I52" s="6">
        <v>25.6</v>
      </c>
      <c r="J52" s="6">
        <v>6.42</v>
      </c>
      <c r="K52" s="6">
        <v>299.39999999999998</v>
      </c>
      <c r="L52" s="6">
        <v>5.0504515915914272</v>
      </c>
      <c r="M52" s="6">
        <v>3.42</v>
      </c>
      <c r="N52" s="6">
        <v>912</v>
      </c>
      <c r="O52" s="6">
        <v>494</v>
      </c>
      <c r="P52" s="6">
        <v>148.52798000000001</v>
      </c>
      <c r="Q52" s="6">
        <v>6.6463999999999999</v>
      </c>
      <c r="R52" s="6">
        <v>8.3765400000000003</v>
      </c>
      <c r="S52" s="6">
        <v>1.2545999999999999</v>
      </c>
      <c r="T52" s="6">
        <v>343.81917999999996</v>
      </c>
      <c r="U52" s="6">
        <v>28.589299200000003</v>
      </c>
      <c r="V52" s="6">
        <v>120.373371018</v>
      </c>
      <c r="W52" s="6">
        <v>0.46</v>
      </c>
      <c r="X52" s="6">
        <v>4.4279999999999999</v>
      </c>
      <c r="Y52" s="7">
        <f t="shared" si="0"/>
        <v>4.7460000000000004</v>
      </c>
      <c r="Z52" s="6">
        <v>4746</v>
      </c>
      <c r="AA52" s="6">
        <f t="shared" si="1"/>
        <v>3.1414999999999998E-2</v>
      </c>
      <c r="AB52" s="6">
        <v>31.414999999999999</v>
      </c>
      <c r="AC52" s="6">
        <f t="shared" si="2"/>
        <v>2.4620000000000003E-2</v>
      </c>
      <c r="AD52" s="6">
        <v>24.62</v>
      </c>
      <c r="AE52" s="7">
        <v>-3.56325</v>
      </c>
    </row>
    <row r="53" spans="1:31" x14ac:dyDescent="0.3">
      <c r="A53" s="10" t="s">
        <v>49</v>
      </c>
      <c r="B53" s="6" t="s">
        <v>178</v>
      </c>
      <c r="C53" s="9">
        <v>43498</v>
      </c>
      <c r="D53" s="5" t="s">
        <v>189</v>
      </c>
      <c r="E53" s="5" t="s">
        <v>192</v>
      </c>
      <c r="F53" s="5" t="s">
        <v>191</v>
      </c>
      <c r="I53" s="6">
        <v>21.2</v>
      </c>
      <c r="J53" s="6">
        <v>7.65</v>
      </c>
      <c r="K53" s="6">
        <v>353.5</v>
      </c>
      <c r="L53" s="6">
        <v>6.0521782253282552</v>
      </c>
      <c r="M53" s="6">
        <v>8.26</v>
      </c>
      <c r="N53" s="6">
        <v>1526</v>
      </c>
      <c r="O53" s="6">
        <v>407</v>
      </c>
      <c r="P53" s="6">
        <v>174.34314000000001</v>
      </c>
      <c r="Q53" s="6">
        <v>40.670610000000003</v>
      </c>
      <c r="R53" s="6">
        <v>24.657730000000001</v>
      </c>
      <c r="S53" s="6">
        <v>2.9234900000000001</v>
      </c>
      <c r="T53" s="6">
        <v>224.22989999999999</v>
      </c>
      <c r="U53" s="6">
        <v>85.767897600000012</v>
      </c>
      <c r="V53" s="6">
        <v>333.47148540000001</v>
      </c>
      <c r="W53" s="6">
        <v>1.28</v>
      </c>
      <c r="X53" s="6">
        <v>3.0995999999999997</v>
      </c>
      <c r="Y53" s="7">
        <f t="shared" si="0"/>
        <v>2.8940000000000001</v>
      </c>
      <c r="Z53" s="6">
        <v>2894</v>
      </c>
      <c r="AA53" s="6">
        <f t="shared" si="1"/>
        <v>1.201E-2</v>
      </c>
      <c r="AB53" s="6">
        <v>12.01</v>
      </c>
      <c r="AC53" s="6">
        <f t="shared" si="2"/>
        <v>4.0329999999999998E-2</v>
      </c>
      <c r="AD53" s="6">
        <v>40.33</v>
      </c>
      <c r="AE53" s="7">
        <v>0.49079800000000001</v>
      </c>
    </row>
    <row r="54" spans="1:31" x14ac:dyDescent="0.3">
      <c r="A54" s="10" t="s">
        <v>50</v>
      </c>
      <c r="B54" s="6" t="s">
        <v>178</v>
      </c>
      <c r="C54" s="9">
        <v>43512</v>
      </c>
      <c r="D54" s="5" t="s">
        <v>189</v>
      </c>
      <c r="E54" s="5" t="s">
        <v>192</v>
      </c>
      <c r="F54" s="5" t="s">
        <v>191</v>
      </c>
      <c r="I54" s="6">
        <v>22.9</v>
      </c>
      <c r="J54" s="6">
        <v>8.24</v>
      </c>
      <c r="K54" s="6">
        <v>283.10000000000002</v>
      </c>
      <c r="L54" s="6">
        <v>4.8190466968603145</v>
      </c>
      <c r="M54" s="6">
        <v>8.59</v>
      </c>
      <c r="N54" s="6">
        <v>1188</v>
      </c>
      <c r="O54" s="6">
        <v>751</v>
      </c>
      <c r="P54" s="6">
        <v>174.53059999999999</v>
      </c>
      <c r="Q54" s="6">
        <v>22.833819999999999</v>
      </c>
      <c r="R54" s="6">
        <v>2.0434600000000001</v>
      </c>
      <c r="S54" s="6">
        <v>4.4929999999999998E-2</v>
      </c>
      <c r="T54" s="6">
        <v>209.28124</v>
      </c>
      <c r="U54" s="6">
        <v>17.868312000000003</v>
      </c>
      <c r="V54" s="6">
        <v>352.24182009000003</v>
      </c>
      <c r="W54" s="6">
        <v>0.6</v>
      </c>
      <c r="X54" s="6">
        <v>9.7416</v>
      </c>
      <c r="Y54" s="7">
        <f t="shared" si="0"/>
        <v>3.3275000000000001</v>
      </c>
      <c r="Z54" s="6">
        <v>3327.5</v>
      </c>
      <c r="AA54" s="6">
        <f t="shared" si="1"/>
        <v>2.1485000000000001E-2</v>
      </c>
      <c r="AB54" s="6">
        <v>21.484999999999999</v>
      </c>
      <c r="AC54" s="6">
        <f t="shared" si="2"/>
        <v>4.1409999999999995E-2</v>
      </c>
      <c r="AD54" s="6">
        <v>41.41</v>
      </c>
      <c r="AE54" s="7">
        <v>-3.84938</v>
      </c>
    </row>
    <row r="55" spans="1:31" x14ac:dyDescent="0.3">
      <c r="A55" s="10" t="s">
        <v>51</v>
      </c>
      <c r="B55" s="6" t="s">
        <v>178</v>
      </c>
      <c r="C55" s="9">
        <v>43512</v>
      </c>
      <c r="D55" s="5" t="s">
        <v>189</v>
      </c>
      <c r="E55" s="5" t="s">
        <v>192</v>
      </c>
      <c r="F55" s="5" t="s">
        <v>191</v>
      </c>
      <c r="I55" s="6">
        <v>23.2</v>
      </c>
      <c r="J55" s="6">
        <v>8.17</v>
      </c>
      <c r="K55" s="6">
        <v>304.8</v>
      </c>
      <c r="L55" s="6">
        <v>5.1831808431972624</v>
      </c>
      <c r="M55" s="6">
        <v>9.48</v>
      </c>
      <c r="N55" s="6">
        <v>1298</v>
      </c>
      <c r="O55" s="6">
        <v>563</v>
      </c>
      <c r="P55" s="6">
        <v>168.55862999999999</v>
      </c>
      <c r="Q55" s="6">
        <v>31.158329999999999</v>
      </c>
      <c r="R55" s="6">
        <v>9.0181900000000006</v>
      </c>
      <c r="S55" s="6">
        <v>2.13571</v>
      </c>
      <c r="T55" s="6">
        <v>209.28124</v>
      </c>
      <c r="U55" s="6">
        <v>28.589299200000003</v>
      </c>
      <c r="V55" s="6">
        <v>394.18847244599999</v>
      </c>
      <c r="W55" s="6">
        <v>0.84</v>
      </c>
      <c r="X55" s="6">
        <v>5.7564000000000002</v>
      </c>
      <c r="Y55" s="7">
        <f t="shared" si="0"/>
        <v>4.12</v>
      </c>
      <c r="Z55" s="6">
        <v>4120</v>
      </c>
      <c r="AA55" s="6">
        <f t="shared" si="1"/>
        <v>4.4420000000000001E-2</v>
      </c>
      <c r="AB55" s="6">
        <v>44.42</v>
      </c>
      <c r="AC55" s="6">
        <f t="shared" si="2"/>
        <v>1.9825000000000002E-2</v>
      </c>
      <c r="AD55" s="6">
        <v>19.825000000000003</v>
      </c>
      <c r="AE55" s="7">
        <v>-5.38673</v>
      </c>
    </row>
    <row r="56" spans="1:31" x14ac:dyDescent="0.3">
      <c r="A56" s="10" t="s">
        <v>52</v>
      </c>
      <c r="B56" s="6" t="s">
        <v>179</v>
      </c>
      <c r="C56" s="9">
        <v>43497</v>
      </c>
      <c r="D56" s="5" t="s">
        <v>189</v>
      </c>
      <c r="E56" s="5" t="s">
        <v>192</v>
      </c>
      <c r="F56" s="5" t="s">
        <v>191</v>
      </c>
      <c r="I56" s="6">
        <v>23.6</v>
      </c>
      <c r="J56" s="6">
        <v>6.64</v>
      </c>
      <c r="K56" s="6">
        <v>335.1</v>
      </c>
      <c r="L56" s="6">
        <v>5.6907568643859845</v>
      </c>
      <c r="M56" s="6">
        <v>3.02</v>
      </c>
      <c r="N56" s="6">
        <v>1742</v>
      </c>
      <c r="O56" s="6">
        <v>617</v>
      </c>
      <c r="P56" s="6">
        <v>250.15412000000001</v>
      </c>
      <c r="Q56" s="6">
        <v>45.301259999999999</v>
      </c>
      <c r="R56" s="6">
        <v>2.6065</v>
      </c>
      <c r="S56" s="6">
        <v>1.5396300000000001</v>
      </c>
      <c r="T56" s="6">
        <v>164.43526</v>
      </c>
      <c r="U56" s="6">
        <v>17.868312000000003</v>
      </c>
      <c r="V56" s="6">
        <v>670.15968109200003</v>
      </c>
      <c r="W56" s="6">
        <v>1.2</v>
      </c>
      <c r="X56" s="6">
        <v>2.6568000000000001</v>
      </c>
      <c r="Y56" s="7">
        <f t="shared" si="0"/>
        <v>4.4459999999999997</v>
      </c>
      <c r="Z56" s="6">
        <v>4446</v>
      </c>
      <c r="AA56" s="6">
        <f t="shared" si="1"/>
        <v>3.1519999999999999E-2</v>
      </c>
      <c r="AB56" s="6">
        <v>31.52</v>
      </c>
      <c r="AC56" s="6">
        <f t="shared" si="2"/>
        <v>2.8939999999999997E-2</v>
      </c>
      <c r="AD56" s="6">
        <v>28.939999999999998</v>
      </c>
      <c r="AE56" s="7">
        <v>-3.0668099999999998</v>
      </c>
    </row>
    <row r="57" spans="1:31" x14ac:dyDescent="0.3">
      <c r="A57" s="10" t="s">
        <v>53</v>
      </c>
      <c r="B57" s="6" t="s">
        <v>178</v>
      </c>
      <c r="C57" s="9">
        <v>43499</v>
      </c>
      <c r="D57" s="5" t="s">
        <v>189</v>
      </c>
      <c r="E57" s="5" t="s">
        <v>192</v>
      </c>
      <c r="F57" s="5" t="s">
        <v>191</v>
      </c>
      <c r="I57" s="6">
        <v>22.5</v>
      </c>
      <c r="J57" s="6">
        <v>7.59</v>
      </c>
      <c r="K57" s="6">
        <v>319.39999999999998</v>
      </c>
      <c r="L57" s="6">
        <v>5.4443164327227951</v>
      </c>
      <c r="M57" s="6">
        <v>9.5399999999999991</v>
      </c>
      <c r="N57" s="6">
        <v>1662</v>
      </c>
      <c r="O57" s="6">
        <v>818</v>
      </c>
      <c r="P57" s="6">
        <v>219.83802</v>
      </c>
      <c r="Q57" s="6">
        <v>57.507869999999997</v>
      </c>
      <c r="R57" s="6">
        <v>21.460699999999999</v>
      </c>
      <c r="S57" s="6">
        <v>3.28294</v>
      </c>
      <c r="T57" s="6">
        <v>194.33258000000001</v>
      </c>
      <c r="U57" s="6">
        <v>28.589299200000003</v>
      </c>
      <c r="V57" s="6">
        <v>679.36220948999994</v>
      </c>
      <c r="W57" s="6">
        <v>1.31</v>
      </c>
      <c r="X57" s="6">
        <v>3.9851999999999999</v>
      </c>
      <c r="Y57" s="7">
        <f t="shared" si="0"/>
        <v>1.6865000000000001</v>
      </c>
      <c r="Z57" s="6">
        <v>1686.5</v>
      </c>
      <c r="AA57" s="6">
        <f t="shared" si="1"/>
        <v>1.1935000000000001E-2</v>
      </c>
      <c r="AB57" s="6">
        <v>11.935</v>
      </c>
      <c r="AC57" s="6">
        <f t="shared" si="2"/>
        <v>4.8255000000000006E-2</v>
      </c>
      <c r="AD57" s="6">
        <v>48.255000000000003</v>
      </c>
      <c r="AE57" s="7">
        <v>-5.5755400000000002</v>
      </c>
    </row>
    <row r="58" spans="1:31" x14ac:dyDescent="0.3">
      <c r="A58" s="10" t="s">
        <v>54</v>
      </c>
      <c r="B58" s="6" t="s">
        <v>178</v>
      </c>
      <c r="C58" s="9">
        <v>43499</v>
      </c>
      <c r="D58" s="5" t="s">
        <v>189</v>
      </c>
      <c r="E58" s="5" t="s">
        <v>192</v>
      </c>
      <c r="F58" s="5" t="s">
        <v>191</v>
      </c>
      <c r="I58" s="6">
        <v>23.9</v>
      </c>
      <c r="J58" s="6">
        <v>7.52</v>
      </c>
      <c r="K58" s="6">
        <v>317.5</v>
      </c>
      <c r="L58" s="6">
        <v>5.3864235919931724</v>
      </c>
      <c r="M58" s="6">
        <v>9.15</v>
      </c>
      <c r="N58" s="6">
        <v>918</v>
      </c>
      <c r="O58" s="6">
        <v>796</v>
      </c>
      <c r="P58" s="6">
        <v>131.5076</v>
      </c>
      <c r="Q58" s="6">
        <v>26.682259999999999</v>
      </c>
      <c r="R58" s="6">
        <v>5.1197900000000001</v>
      </c>
      <c r="S58" s="6">
        <v>0.86523000000000005</v>
      </c>
      <c r="T58" s="6">
        <v>224.22989999999999</v>
      </c>
      <c r="U58" s="6">
        <v>17.868312000000003</v>
      </c>
      <c r="V58" s="6">
        <v>225.74116928999999</v>
      </c>
      <c r="W58" s="6">
        <v>0.87</v>
      </c>
      <c r="X58" s="6">
        <v>6.6419999999999995</v>
      </c>
      <c r="Y58" s="7">
        <f t="shared" si="0"/>
        <v>10.915000000000001</v>
      </c>
      <c r="Z58" s="6">
        <v>10915</v>
      </c>
      <c r="AA58" s="6">
        <f t="shared" si="1"/>
        <v>4.3269999999999996E-2</v>
      </c>
      <c r="AB58" s="6">
        <v>43.269999999999996</v>
      </c>
      <c r="AC58" s="6">
        <f t="shared" si="2"/>
        <v>2.8539999999999999E-2</v>
      </c>
      <c r="AD58" s="6">
        <v>28.54</v>
      </c>
      <c r="AE58" s="7">
        <v>1.47292</v>
      </c>
    </row>
    <row r="59" spans="1:31" x14ac:dyDescent="0.3">
      <c r="A59" s="10" t="s">
        <v>55</v>
      </c>
      <c r="B59" s="6" t="s">
        <v>179</v>
      </c>
      <c r="C59" s="9">
        <v>43499</v>
      </c>
      <c r="D59" s="5" t="s">
        <v>189</v>
      </c>
      <c r="E59" s="5" t="s">
        <v>192</v>
      </c>
      <c r="F59" s="5" t="s">
        <v>191</v>
      </c>
      <c r="I59" s="6">
        <v>25.5</v>
      </c>
      <c r="J59" s="6">
        <v>6.47</v>
      </c>
      <c r="K59" s="6">
        <v>157.69999999999999</v>
      </c>
      <c r="L59" s="6">
        <v>2.661065135217116</v>
      </c>
      <c r="M59" s="6">
        <v>0.05</v>
      </c>
      <c r="N59" s="6">
        <v>3105</v>
      </c>
      <c r="O59" s="6">
        <v>425</v>
      </c>
      <c r="P59" s="6">
        <v>455.38866999999999</v>
      </c>
      <c r="Q59" s="6">
        <v>70.224670000000003</v>
      </c>
      <c r="R59" s="6">
        <v>4.4263599999999999</v>
      </c>
      <c r="S59" s="6">
        <v>1.2221200000000001</v>
      </c>
      <c r="T59" s="6">
        <v>269.07587999999998</v>
      </c>
      <c r="U59" s="6">
        <v>39.310286400000003</v>
      </c>
      <c r="V59" s="6">
        <v>1240.675189602</v>
      </c>
      <c r="W59" s="6">
        <v>1.88</v>
      </c>
      <c r="X59" s="6">
        <v>3.5424000000000002</v>
      </c>
      <c r="Y59" s="7">
        <f t="shared" si="0"/>
        <v>1.8694999999999999</v>
      </c>
      <c r="Z59" s="6">
        <v>1869.5</v>
      </c>
      <c r="AA59" s="6">
        <f t="shared" si="1"/>
        <v>1.4175000000000002E-2</v>
      </c>
      <c r="AB59" s="6">
        <v>14.175000000000001</v>
      </c>
      <c r="AC59" s="6">
        <f t="shared" si="2"/>
        <v>2.3859999999999999E-2</v>
      </c>
      <c r="AD59" s="6">
        <v>23.86</v>
      </c>
      <c r="AE59" s="7">
        <v>-6.4158299999999997</v>
      </c>
    </row>
    <row r="60" spans="1:31" x14ac:dyDescent="0.3">
      <c r="A60" s="10" t="s">
        <v>56</v>
      </c>
      <c r="B60" s="6" t="s">
        <v>179</v>
      </c>
      <c r="C60" s="9">
        <v>43499</v>
      </c>
      <c r="D60" s="5" t="s">
        <v>189</v>
      </c>
      <c r="E60" s="5" t="s">
        <v>192</v>
      </c>
      <c r="F60" s="5" t="s">
        <v>191</v>
      </c>
      <c r="I60" s="6">
        <v>24.2</v>
      </c>
      <c r="J60" s="6">
        <v>6.5</v>
      </c>
      <c r="K60" s="6">
        <v>315.60000000000002</v>
      </c>
      <c r="L60" s="6">
        <v>5.3487879692908997</v>
      </c>
      <c r="M60" s="6">
        <v>4.2</v>
      </c>
      <c r="N60" s="6">
        <v>1163</v>
      </c>
      <c r="O60" s="6">
        <v>1403</v>
      </c>
      <c r="P60" s="6">
        <v>174.84902</v>
      </c>
      <c r="Q60" s="6">
        <v>18.19875</v>
      </c>
      <c r="R60" s="6">
        <v>2.9287299999999998</v>
      </c>
      <c r="S60" s="6">
        <v>0.18953</v>
      </c>
      <c r="T60" s="6">
        <v>194.33258000000001</v>
      </c>
      <c r="U60" s="6">
        <v>14.294649600000001</v>
      </c>
      <c r="V60" s="6">
        <v>368.227289058</v>
      </c>
      <c r="W60" s="6">
        <v>0.7</v>
      </c>
      <c r="X60" s="6">
        <v>8.4131999999999998</v>
      </c>
      <c r="Y60" s="7">
        <f t="shared" si="0"/>
        <v>2.7905000000000002</v>
      </c>
      <c r="Z60" s="6">
        <v>2790.5</v>
      </c>
      <c r="AA60" s="6">
        <f t="shared" si="1"/>
        <v>2.9320000000000002E-2</v>
      </c>
      <c r="AB60" s="6">
        <v>29.32</v>
      </c>
      <c r="AC60" s="6">
        <f t="shared" si="2"/>
        <v>2.2100000000000002E-2</v>
      </c>
      <c r="AD60" s="6">
        <v>22.1</v>
      </c>
      <c r="AE60" s="7">
        <v>-5.5465799999999996</v>
      </c>
    </row>
    <row r="61" spans="1:31" x14ac:dyDescent="0.3">
      <c r="A61" s="10" t="s">
        <v>57</v>
      </c>
      <c r="B61" s="6" t="s">
        <v>178</v>
      </c>
      <c r="C61" s="9">
        <v>43499</v>
      </c>
      <c r="D61" s="5" t="s">
        <v>189</v>
      </c>
      <c r="E61" s="5" t="s">
        <v>192</v>
      </c>
      <c r="F61" s="5" t="s">
        <v>191</v>
      </c>
      <c r="I61" s="6">
        <v>20.5</v>
      </c>
      <c r="J61" s="6">
        <v>7.42</v>
      </c>
      <c r="K61" s="6">
        <v>316.10000000000002</v>
      </c>
      <c r="L61" s="6">
        <v>5.424763651208286</v>
      </c>
      <c r="M61" s="6">
        <v>6.85</v>
      </c>
      <c r="N61" s="6">
        <v>1295</v>
      </c>
      <c r="O61" s="6">
        <v>537</v>
      </c>
      <c r="P61" s="6">
        <v>212.93534</v>
      </c>
      <c r="Q61" s="6">
        <v>30.941030000000001</v>
      </c>
      <c r="R61" s="6">
        <v>2.1404200000000002</v>
      </c>
      <c r="S61" s="6">
        <v>0.19470000000000001</v>
      </c>
      <c r="T61" s="6">
        <v>269.07587999999998</v>
      </c>
      <c r="U61" s="6">
        <v>17.868312000000003</v>
      </c>
      <c r="V61" s="6">
        <v>454.21420859999995</v>
      </c>
      <c r="W61" s="6">
        <v>0.93</v>
      </c>
      <c r="X61" s="6">
        <v>3.9851999999999999</v>
      </c>
      <c r="Y61" s="7">
        <f t="shared" si="0"/>
        <v>3.1684999999999999</v>
      </c>
      <c r="Z61" s="6">
        <v>3168.5</v>
      </c>
      <c r="AA61" s="6">
        <f t="shared" si="1"/>
        <v>2.1869999999999997E-2</v>
      </c>
      <c r="AB61" s="6">
        <v>21.869999999999997</v>
      </c>
      <c r="AC61" s="6">
        <f t="shared" si="2"/>
        <v>3.4674999999999997E-2</v>
      </c>
      <c r="AD61" s="6">
        <v>34.674999999999997</v>
      </c>
      <c r="AE61" s="7">
        <v>-5.0327099999999998</v>
      </c>
    </row>
    <row r="62" spans="1:31" x14ac:dyDescent="0.3">
      <c r="A62" s="10" t="s">
        <v>58</v>
      </c>
      <c r="B62" s="6" t="s">
        <v>178</v>
      </c>
      <c r="C62" s="9">
        <v>43499</v>
      </c>
      <c r="D62" s="5" t="s">
        <v>189</v>
      </c>
      <c r="E62" s="5" t="s">
        <v>192</v>
      </c>
      <c r="F62" s="5" t="s">
        <v>191</v>
      </c>
      <c r="I62" s="6">
        <v>24</v>
      </c>
      <c r="J62" s="6">
        <v>7.67</v>
      </c>
      <c r="K62" s="6">
        <v>308.39999999999998</v>
      </c>
      <c r="L62" s="6">
        <v>5.2302803168227792</v>
      </c>
      <c r="M62" s="6">
        <v>8.5500000000000007</v>
      </c>
      <c r="N62" s="6">
        <v>1375</v>
      </c>
      <c r="O62" s="6">
        <v>642</v>
      </c>
      <c r="P62" s="6">
        <v>193.10204999999999</v>
      </c>
      <c r="Q62" s="6">
        <v>34.917670000000001</v>
      </c>
      <c r="R62" s="6">
        <v>5.5469600000000003</v>
      </c>
      <c r="S62" s="6">
        <v>0.93156000000000005</v>
      </c>
      <c r="T62" s="6">
        <v>119.58928</v>
      </c>
      <c r="U62" s="6">
        <v>21.441974400000003</v>
      </c>
      <c r="V62" s="6">
        <v>518.53337552400001</v>
      </c>
      <c r="W62" s="6">
        <v>0.99</v>
      </c>
      <c r="X62" s="6">
        <v>6.1991999999999994</v>
      </c>
      <c r="Y62" s="7">
        <f t="shared" si="0"/>
        <v>3.0380000000000003</v>
      </c>
      <c r="Z62" s="6">
        <v>3038</v>
      </c>
      <c r="AA62" s="6">
        <f t="shared" si="1"/>
        <v>2.2255000000000004E-2</v>
      </c>
      <c r="AB62" s="6">
        <v>22.255000000000003</v>
      </c>
      <c r="AC62" s="6">
        <f t="shared" si="2"/>
        <v>1.8575000000000001E-2</v>
      </c>
      <c r="AD62" s="6">
        <v>18.574999999999999</v>
      </c>
      <c r="AE62" s="7">
        <v>-3.2206600000000001</v>
      </c>
    </row>
    <row r="63" spans="1:31" x14ac:dyDescent="0.3">
      <c r="A63" s="10" t="s">
        <v>59</v>
      </c>
      <c r="B63" s="6" t="s">
        <v>178</v>
      </c>
      <c r="C63" s="9">
        <v>43500</v>
      </c>
      <c r="D63" s="5" t="s">
        <v>189</v>
      </c>
      <c r="E63" s="5" t="s">
        <v>192</v>
      </c>
      <c r="F63" s="5" t="s">
        <v>191</v>
      </c>
      <c r="I63" s="6">
        <v>21.6</v>
      </c>
      <c r="J63" s="6">
        <v>7.68</v>
      </c>
      <c r="K63" s="6">
        <v>312.2</v>
      </c>
      <c r="L63" s="6">
        <v>5.3378383267505827</v>
      </c>
      <c r="M63" s="6">
        <v>9.27</v>
      </c>
      <c r="N63" s="6">
        <v>1196</v>
      </c>
      <c r="O63" s="6">
        <v>636</v>
      </c>
      <c r="P63" s="6">
        <v>152.58785</v>
      </c>
      <c r="Q63" s="6">
        <v>32.217689999999997</v>
      </c>
      <c r="R63" s="6">
        <v>16.771090000000001</v>
      </c>
      <c r="S63" s="6">
        <v>2.4921799999999998</v>
      </c>
      <c r="T63" s="6">
        <v>179.38392000000002</v>
      </c>
      <c r="U63" s="6">
        <v>21.441974400000003</v>
      </c>
      <c r="V63" s="6">
        <v>378.02712006000002</v>
      </c>
      <c r="W63" s="6">
        <v>1.08</v>
      </c>
      <c r="X63" s="6">
        <v>5.7564000000000002</v>
      </c>
      <c r="Y63" s="7">
        <f t="shared" si="0"/>
        <v>3.1234999999999999</v>
      </c>
      <c r="Z63" s="6">
        <v>3123.5</v>
      </c>
      <c r="AA63" s="6">
        <f t="shared" si="1"/>
        <v>2.1950000000000004E-2</v>
      </c>
      <c r="AB63" s="6">
        <v>21.950000000000003</v>
      </c>
      <c r="AC63" s="6">
        <f t="shared" si="2"/>
        <v>3.1170000000000003E-2</v>
      </c>
      <c r="AD63" s="6">
        <v>31.17</v>
      </c>
      <c r="AE63" s="7">
        <v>-2.29311</v>
      </c>
    </row>
    <row r="64" spans="1:31" x14ac:dyDescent="0.3">
      <c r="A64" s="10" t="s">
        <v>60</v>
      </c>
      <c r="B64" s="6" t="s">
        <v>179</v>
      </c>
      <c r="C64" s="9">
        <v>43512</v>
      </c>
      <c r="D64" s="5" t="s">
        <v>189</v>
      </c>
      <c r="E64" s="5" t="s">
        <v>192</v>
      </c>
      <c r="F64" s="5" t="s">
        <v>191</v>
      </c>
      <c r="I64" s="6">
        <v>23</v>
      </c>
      <c r="J64" s="6">
        <v>7.34</v>
      </c>
      <c r="K64" s="6">
        <v>306.39999999999998</v>
      </c>
      <c r="L64" s="6">
        <v>5.2139078916401598</v>
      </c>
      <c r="M64" s="6">
        <v>7.84</v>
      </c>
      <c r="N64" s="6">
        <v>1242</v>
      </c>
      <c r="O64" s="6">
        <v>581</v>
      </c>
      <c r="P64" s="6">
        <v>169.35588000000001</v>
      </c>
      <c r="Q64" s="6">
        <v>29.425329999999999</v>
      </c>
      <c r="R64" s="6">
        <v>13.838789999999999</v>
      </c>
      <c r="S64" s="6">
        <v>2.57057</v>
      </c>
      <c r="T64" s="6">
        <v>269.07587999999998</v>
      </c>
      <c r="U64" s="6">
        <v>50.031273600000006</v>
      </c>
      <c r="V64" s="6">
        <v>320.52303863999998</v>
      </c>
      <c r="W64" s="6">
        <v>0.71</v>
      </c>
      <c r="X64" s="6">
        <v>6.6419999999999995</v>
      </c>
      <c r="Y64" s="7">
        <f t="shared" si="0"/>
        <v>3.1950000000000003</v>
      </c>
      <c r="Z64" s="6">
        <v>3195</v>
      </c>
      <c r="AA64" s="6">
        <f t="shared" si="1"/>
        <v>1.8960000000000001E-2</v>
      </c>
      <c r="AB64" s="6">
        <v>18.96</v>
      </c>
      <c r="AC64" s="6">
        <f t="shared" si="2"/>
        <v>4.0805000000000001E-2</v>
      </c>
      <c r="AD64" s="6">
        <v>40.805</v>
      </c>
      <c r="AE64" s="7">
        <v>-4.9551800000000004</v>
      </c>
    </row>
    <row r="65" spans="1:31" x14ac:dyDescent="0.3">
      <c r="A65" s="10" t="s">
        <v>61</v>
      </c>
      <c r="B65" s="6" t="s">
        <v>178</v>
      </c>
      <c r="C65" s="9">
        <v>43512</v>
      </c>
      <c r="D65" s="5" t="s">
        <v>189</v>
      </c>
      <c r="E65" s="5" t="s">
        <v>192</v>
      </c>
      <c r="F65" s="5" t="s">
        <v>191</v>
      </c>
      <c r="I65" s="6">
        <v>22.5</v>
      </c>
      <c r="J65" s="6">
        <v>8.32</v>
      </c>
      <c r="K65" s="6">
        <v>294.2</v>
      </c>
      <c r="L65" s="6">
        <v>5.0147711161773527</v>
      </c>
      <c r="M65" s="6">
        <v>8.6199999999999992</v>
      </c>
      <c r="N65" s="6">
        <v>1286</v>
      </c>
      <c r="O65" s="6">
        <v>596</v>
      </c>
      <c r="P65" s="6">
        <v>185.15736000000001</v>
      </c>
      <c r="Q65" s="6">
        <v>34.078589999999998</v>
      </c>
      <c r="R65" s="6">
        <v>5.7949099999999998</v>
      </c>
      <c r="S65" s="6">
        <v>1.6055200000000001</v>
      </c>
      <c r="T65" s="6">
        <v>209.28124</v>
      </c>
      <c r="U65" s="6">
        <v>25.015636800000006</v>
      </c>
      <c r="V65" s="6">
        <v>449.76904055999995</v>
      </c>
      <c r="W65" s="6">
        <v>0.84</v>
      </c>
      <c r="X65" s="6">
        <v>6.1991999999999994</v>
      </c>
      <c r="Y65" s="7">
        <f t="shared" si="0"/>
        <v>0.36570000000000008</v>
      </c>
      <c r="Z65" s="6">
        <v>365.70000000000005</v>
      </c>
      <c r="AA65" s="6">
        <f t="shared" si="1"/>
        <v>1.0035000000000001E-3</v>
      </c>
      <c r="AB65" s="6">
        <v>1.0035000000000001</v>
      </c>
      <c r="AC65" s="6">
        <f t="shared" si="2"/>
        <v>2.8935000000000002E-2</v>
      </c>
      <c r="AD65" s="6">
        <v>28.935000000000002</v>
      </c>
      <c r="AE65" s="7">
        <v>-6.2644299999999999</v>
      </c>
    </row>
    <row r="66" spans="1:31" x14ac:dyDescent="0.3">
      <c r="A66" s="10" t="s">
        <v>62</v>
      </c>
      <c r="B66" s="6" t="s">
        <v>179</v>
      </c>
      <c r="C66" s="9">
        <v>43513</v>
      </c>
      <c r="D66" s="5" t="s">
        <v>189</v>
      </c>
      <c r="E66" s="5" t="s">
        <v>190</v>
      </c>
      <c r="F66" s="5" t="s">
        <v>191</v>
      </c>
      <c r="I66" s="6">
        <v>22.7</v>
      </c>
      <c r="J66" s="6">
        <v>7.5</v>
      </c>
      <c r="K66" s="6">
        <v>464.5</v>
      </c>
      <c r="L66" s="6">
        <v>7.9122586430581583</v>
      </c>
      <c r="M66" s="6">
        <v>6.41</v>
      </c>
      <c r="N66" s="6">
        <v>519</v>
      </c>
      <c r="O66" s="6">
        <v>619</v>
      </c>
      <c r="P66" s="6">
        <v>86.327749999999995</v>
      </c>
      <c r="Q66" s="6">
        <v>7.6487699999999998</v>
      </c>
      <c r="R66" s="6">
        <v>0.68889</v>
      </c>
      <c r="S66" s="6">
        <v>0.65069999999999995</v>
      </c>
      <c r="T66" s="6">
        <v>254.12721999999997</v>
      </c>
      <c r="U66" s="6">
        <v>17.868312000000003</v>
      </c>
      <c r="V66" s="6">
        <v>29.315311026</v>
      </c>
      <c r="W66" s="6">
        <v>7.0000000000000007E-2</v>
      </c>
      <c r="X66" s="6">
        <v>9.2988</v>
      </c>
      <c r="Y66" s="7">
        <f t="shared" si="0"/>
        <v>2.722</v>
      </c>
      <c r="Z66" s="6">
        <v>2722</v>
      </c>
      <c r="AA66" s="6">
        <f t="shared" si="1"/>
        <v>2.0435000000000002E-2</v>
      </c>
      <c r="AB66" s="6">
        <v>20.435000000000002</v>
      </c>
      <c r="AC66" s="6">
        <f t="shared" si="2"/>
        <v>3.6999999999999998E-2</v>
      </c>
      <c r="AD66" s="6">
        <v>37</v>
      </c>
      <c r="AE66" s="7">
        <v>-3.80246</v>
      </c>
    </row>
    <row r="67" spans="1:31" x14ac:dyDescent="0.3">
      <c r="A67" s="10" t="s">
        <v>63</v>
      </c>
      <c r="B67" s="6" t="s">
        <v>179</v>
      </c>
      <c r="C67" s="9">
        <v>43513</v>
      </c>
      <c r="D67" s="5" t="s">
        <v>189</v>
      </c>
      <c r="E67" s="5" t="s">
        <v>192</v>
      </c>
      <c r="F67" s="5" t="s">
        <v>191</v>
      </c>
      <c r="I67" s="6">
        <v>24.5</v>
      </c>
      <c r="J67" s="6">
        <v>7.25</v>
      </c>
      <c r="K67" s="6">
        <v>481</v>
      </c>
      <c r="L67" s="6">
        <v>8.1437703858043502</v>
      </c>
      <c r="M67" s="6">
        <v>4.8</v>
      </c>
      <c r="N67" s="6">
        <v>1335</v>
      </c>
      <c r="O67" s="6">
        <v>244</v>
      </c>
      <c r="P67" s="6">
        <v>198.94077999999999</v>
      </c>
      <c r="Q67" s="6">
        <v>24.266470000000002</v>
      </c>
      <c r="R67" s="6">
        <v>3.3998400000000002</v>
      </c>
      <c r="S67" s="6">
        <v>1.2101299999999999</v>
      </c>
      <c r="T67" s="6">
        <v>358.76784000000004</v>
      </c>
      <c r="U67" s="6">
        <v>17.868312000000003</v>
      </c>
      <c r="V67" s="6">
        <v>307.03708544400001</v>
      </c>
      <c r="W67" s="6">
        <v>0.74</v>
      </c>
      <c r="X67" s="6">
        <v>11.5128</v>
      </c>
      <c r="Y67" s="7">
        <f t="shared" si="0"/>
        <v>1.5565</v>
      </c>
      <c r="Z67" s="6">
        <v>1556.5</v>
      </c>
      <c r="AA67" s="6">
        <f t="shared" si="1"/>
        <v>8.5985000000000002E-3</v>
      </c>
      <c r="AB67" s="6">
        <v>8.5984999999999996</v>
      </c>
      <c r="AC67" s="6">
        <f t="shared" si="2"/>
        <v>5.2475000000000001E-2</v>
      </c>
      <c r="AD67" s="6">
        <v>52.475000000000001</v>
      </c>
      <c r="AE67" s="7">
        <v>-4.0409499999999996</v>
      </c>
    </row>
    <row r="68" spans="1:31" x14ac:dyDescent="0.3">
      <c r="A68" s="6" t="s">
        <v>64</v>
      </c>
      <c r="B68" s="6" t="s">
        <v>185</v>
      </c>
      <c r="C68" s="9">
        <v>43786</v>
      </c>
      <c r="D68" s="5" t="s">
        <v>189</v>
      </c>
      <c r="E68" s="5" t="s">
        <v>190</v>
      </c>
      <c r="F68" s="5" t="s">
        <v>191</v>
      </c>
      <c r="G68" s="6">
        <v>-5.1724744000000005</v>
      </c>
      <c r="H68" s="6">
        <v>-32.156829999999999</v>
      </c>
      <c r="I68" s="6">
        <v>24.8</v>
      </c>
      <c r="J68" s="6">
        <v>6.85</v>
      </c>
      <c r="K68" s="6">
        <v>384.8</v>
      </c>
      <c r="L68" s="6">
        <v>6.5084564667485543</v>
      </c>
      <c r="M68" s="6">
        <v>0.19</v>
      </c>
      <c r="N68" s="6">
        <v>741</v>
      </c>
      <c r="O68" s="6">
        <v>423</v>
      </c>
      <c r="P68" s="6">
        <v>169.392507223254</v>
      </c>
      <c r="Q68" s="6">
        <v>2.7671560503904225</v>
      </c>
      <c r="R68" s="6">
        <v>2.4237001377523586</v>
      </c>
      <c r="S68" s="6">
        <v>0.48048269206826366</v>
      </c>
      <c r="T68" s="6">
        <v>491.1232</v>
      </c>
      <c r="U68" s="6">
        <v>20.307478400000001</v>
      </c>
      <c r="V68" s="6">
        <v>8.9911999999999992</v>
      </c>
      <c r="W68" s="6">
        <v>0.19</v>
      </c>
      <c r="X68" s="6">
        <v>13.72857142857143</v>
      </c>
      <c r="Y68" s="7">
        <f t="shared" ref="Y68:Y129" si="3">Z68*0.001</f>
        <v>0.19525000000000001</v>
      </c>
      <c r="Z68" s="6">
        <v>195.25</v>
      </c>
      <c r="AA68" s="6">
        <f t="shared" si="1"/>
        <v>1.8450000000000001E-4</v>
      </c>
      <c r="AB68" s="6">
        <v>0.1845</v>
      </c>
      <c r="AC68" s="6">
        <f t="shared" ref="AC68:AC129" si="4">AD68*0.001</f>
        <v>3.2829999999999998E-2</v>
      </c>
      <c r="AD68" s="6">
        <v>32.83</v>
      </c>
      <c r="AE68" s="7">
        <v>-1.37645</v>
      </c>
    </row>
    <row r="69" spans="1:31" x14ac:dyDescent="0.3">
      <c r="A69" s="6" t="s">
        <v>65</v>
      </c>
      <c r="B69" s="6" t="s">
        <v>179</v>
      </c>
      <c r="C69" s="9">
        <v>43785</v>
      </c>
      <c r="D69" s="5" t="s">
        <v>189</v>
      </c>
      <c r="E69" s="5" t="s">
        <v>190</v>
      </c>
      <c r="F69" s="5" t="s">
        <v>191</v>
      </c>
      <c r="G69" s="6">
        <v>-5.6929704999999995</v>
      </c>
      <c r="H69" s="6">
        <v>-34.287847599999999</v>
      </c>
      <c r="I69" s="6">
        <v>22.8</v>
      </c>
      <c r="J69" s="6">
        <v>6.96</v>
      </c>
      <c r="K69" s="6">
        <v>347.2</v>
      </c>
      <c r="L69" s="6">
        <v>5.9121807481541033</v>
      </c>
      <c r="M69" s="6">
        <v>0.24</v>
      </c>
      <c r="N69" s="6">
        <v>603</v>
      </c>
      <c r="O69" s="6">
        <v>363</v>
      </c>
      <c r="P69" s="6">
        <v>141.16230173509399</v>
      </c>
      <c r="Q69" s="6">
        <v>2.4985628513698712</v>
      </c>
      <c r="R69" s="6">
        <v>1.8692866969518629</v>
      </c>
      <c r="S69" s="6">
        <v>0.73477177123537751</v>
      </c>
      <c r="T69" s="6">
        <v>424.75520000000006</v>
      </c>
      <c r="U69" s="6">
        <v>20.307478400000001</v>
      </c>
      <c r="V69" s="6">
        <v>7.3513999999999999</v>
      </c>
      <c r="W69" s="6">
        <v>0.14000000000000001</v>
      </c>
      <c r="X69" s="6">
        <v>14.171428571428573</v>
      </c>
      <c r="Y69" s="7">
        <f t="shared" si="3"/>
        <v>0.22065000000000001</v>
      </c>
      <c r="Z69" s="6">
        <v>220.65</v>
      </c>
      <c r="AA69" s="6">
        <f t="shared" ref="AA69:AA130" si="5">AB69*0.001</f>
        <v>4.3449999999999999E-4</v>
      </c>
      <c r="AB69" s="6">
        <v>0.4345</v>
      </c>
      <c r="AC69" s="6">
        <f t="shared" si="4"/>
        <v>1.7490000000000002E-2</v>
      </c>
      <c r="AD69" s="6">
        <v>17.490000000000002</v>
      </c>
      <c r="AE69" s="7">
        <v>-3.8362799999999999</v>
      </c>
    </row>
    <row r="70" spans="1:31" x14ac:dyDescent="0.3">
      <c r="A70" s="6" t="s">
        <v>66</v>
      </c>
      <c r="B70" s="6" t="s">
        <v>185</v>
      </c>
      <c r="C70" s="9">
        <v>43785</v>
      </c>
      <c r="D70" s="5" t="s">
        <v>189</v>
      </c>
      <c r="E70" s="5" t="s">
        <v>190</v>
      </c>
      <c r="F70" s="5" t="s">
        <v>191</v>
      </c>
      <c r="G70" s="6">
        <v>-6.311600799999999</v>
      </c>
      <c r="H70" s="6">
        <v>-39.636172799999997</v>
      </c>
      <c r="I70" s="6">
        <v>23.8</v>
      </c>
      <c r="J70" s="6">
        <v>6.87</v>
      </c>
      <c r="K70" s="6">
        <v>346</v>
      </c>
      <c r="L70" s="6">
        <v>5.8719060717138021</v>
      </c>
      <c r="M70" s="6">
        <v>0.23</v>
      </c>
      <c r="N70" s="6">
        <v>657</v>
      </c>
      <c r="O70" s="6">
        <v>381</v>
      </c>
      <c r="P70" s="6">
        <v>150.52145006803801</v>
      </c>
      <c r="Q70" s="6">
        <v>2.3450370709446071</v>
      </c>
      <c r="R70" s="6">
        <v>2.0012519651883793</v>
      </c>
      <c r="S70" s="6">
        <v>0.88072476767667585</v>
      </c>
      <c r="T70" s="6">
        <v>451.30239999999992</v>
      </c>
      <c r="U70" s="6">
        <v>15.230608800000004</v>
      </c>
      <c r="V70" s="6">
        <v>5.1123000000000003</v>
      </c>
      <c r="W70" s="6">
        <v>0.18</v>
      </c>
      <c r="X70" s="6">
        <v>8.4142857142857146</v>
      </c>
      <c r="Y70" s="7">
        <f t="shared" si="3"/>
        <v>0.23394999999999999</v>
      </c>
      <c r="Z70" s="6">
        <v>233.95</v>
      </c>
      <c r="AA70" s="6">
        <f t="shared" si="5"/>
        <v>1.0135000000000001E-3</v>
      </c>
      <c r="AB70" s="6">
        <v>1.0135000000000001</v>
      </c>
      <c r="AC70" s="6">
        <f t="shared" si="4"/>
        <v>2.7420000000000003E-2</v>
      </c>
      <c r="AD70" s="6">
        <v>27.42</v>
      </c>
      <c r="AE70" s="7">
        <v>-1.66906</v>
      </c>
    </row>
    <row r="71" spans="1:31" x14ac:dyDescent="0.3">
      <c r="A71" s="6" t="s">
        <v>67</v>
      </c>
      <c r="B71" s="6" t="s">
        <v>179</v>
      </c>
      <c r="C71" s="9">
        <v>43785</v>
      </c>
      <c r="D71" s="5" t="s">
        <v>189</v>
      </c>
      <c r="E71" s="5" t="s">
        <v>190</v>
      </c>
      <c r="F71" s="5" t="s">
        <v>191</v>
      </c>
      <c r="G71" s="6">
        <v>-6.6666156999999995</v>
      </c>
      <c r="H71" s="6">
        <v>-40.566603799999996</v>
      </c>
      <c r="I71" s="6">
        <v>22.5</v>
      </c>
      <c r="J71" s="6">
        <v>7.29</v>
      </c>
      <c r="K71" s="6">
        <v>353.4</v>
      </c>
      <c r="L71" s="6">
        <v>6.0238617010777578</v>
      </c>
      <c r="M71" s="6">
        <v>0.47</v>
      </c>
      <c r="N71" s="6">
        <v>536</v>
      </c>
      <c r="O71" s="6">
        <v>324</v>
      </c>
      <c r="P71" s="6">
        <v>90.315403295226204</v>
      </c>
      <c r="Q71" s="6">
        <v>19.003968748111586</v>
      </c>
      <c r="R71" s="6">
        <v>2.221371094701603</v>
      </c>
      <c r="S71" s="6">
        <v>0.87200214697429623</v>
      </c>
      <c r="T71" s="6">
        <v>305.29279999999994</v>
      </c>
      <c r="U71" s="6">
        <v>15.230608800000004</v>
      </c>
      <c r="V71" s="6">
        <v>47.523600000000002</v>
      </c>
      <c r="W71" s="6">
        <v>0.25</v>
      </c>
      <c r="X71" s="6">
        <v>10.628571428571428</v>
      </c>
      <c r="Y71" s="7">
        <f t="shared" si="3"/>
        <v>0.45455000000000001</v>
      </c>
      <c r="Z71" s="6">
        <v>454.55</v>
      </c>
      <c r="AA71" s="6">
        <f t="shared" si="5"/>
        <v>3.2854999999999998E-3</v>
      </c>
      <c r="AB71" s="6">
        <v>3.2854999999999999</v>
      </c>
      <c r="AC71" s="6">
        <f t="shared" si="4"/>
        <v>1.366E-2</v>
      </c>
      <c r="AD71" s="6">
        <v>13.66</v>
      </c>
      <c r="AE71" s="7">
        <v>-3.35311</v>
      </c>
    </row>
    <row r="72" spans="1:31" x14ac:dyDescent="0.3">
      <c r="A72" s="6" t="s">
        <v>68</v>
      </c>
      <c r="B72" s="6" t="s">
        <v>179</v>
      </c>
      <c r="C72" s="9">
        <v>43785</v>
      </c>
      <c r="D72" s="5" t="s">
        <v>189</v>
      </c>
      <c r="E72" s="5" t="s">
        <v>190</v>
      </c>
      <c r="F72" s="5" t="s">
        <v>191</v>
      </c>
      <c r="G72" s="6">
        <v>-6.7435836999999985</v>
      </c>
      <c r="H72" s="6">
        <v>-40.338955200000001</v>
      </c>
      <c r="I72" s="6">
        <v>22.3</v>
      </c>
      <c r="J72" s="6">
        <v>7.29</v>
      </c>
      <c r="K72" s="6">
        <v>347.1</v>
      </c>
      <c r="L72" s="6">
        <v>5.9204804322710247</v>
      </c>
      <c r="M72" s="6">
        <v>0.24</v>
      </c>
      <c r="N72" s="6">
        <v>567</v>
      </c>
      <c r="O72" s="6">
        <v>857</v>
      </c>
      <c r="P72" s="6">
        <v>100.37595069986796</v>
      </c>
      <c r="Q72" s="6">
        <v>22.69351014863215</v>
      </c>
      <c r="R72" s="6">
        <v>2.4279485166090673</v>
      </c>
      <c r="S72" s="6">
        <v>0.9398598904353288</v>
      </c>
      <c r="T72" s="6">
        <v>318.56639999999993</v>
      </c>
      <c r="U72" s="6">
        <v>15.230608800000004</v>
      </c>
      <c r="V72" s="6">
        <v>82.552099999999996</v>
      </c>
      <c r="W72" s="6">
        <v>0.28999999999999998</v>
      </c>
      <c r="X72" s="6">
        <v>6.2</v>
      </c>
      <c r="Y72" s="7">
        <f t="shared" si="3"/>
        <v>0.60620000000000007</v>
      </c>
      <c r="Z72" s="6">
        <v>606.20000000000005</v>
      </c>
      <c r="AA72" s="6">
        <f t="shared" si="5"/>
        <v>5.1304999999999996E-3</v>
      </c>
      <c r="AB72" s="6">
        <v>5.1304999999999996</v>
      </c>
      <c r="AC72" s="6">
        <f t="shared" si="4"/>
        <v>1.353E-2</v>
      </c>
      <c r="AD72" s="6">
        <v>13.53</v>
      </c>
      <c r="AE72" s="7">
        <v>-3.4491900000000002</v>
      </c>
    </row>
    <row r="73" spans="1:31" x14ac:dyDescent="0.3">
      <c r="A73" s="6" t="s">
        <v>69</v>
      </c>
      <c r="B73" s="6" t="s">
        <v>179</v>
      </c>
      <c r="C73" s="9">
        <v>43785</v>
      </c>
      <c r="D73" s="5" t="s">
        <v>189</v>
      </c>
      <c r="E73" s="5" t="s">
        <v>192</v>
      </c>
      <c r="F73" s="5" t="s">
        <v>191</v>
      </c>
      <c r="G73" s="6">
        <v>-6.6897060999999987</v>
      </c>
      <c r="H73" s="6">
        <v>-40.379573000000008</v>
      </c>
      <c r="I73" s="6">
        <v>22.9</v>
      </c>
      <c r="J73" s="6">
        <v>7.05</v>
      </c>
      <c r="K73" s="6">
        <v>362.3</v>
      </c>
      <c r="L73" s="6">
        <v>6.1672222475185157</v>
      </c>
      <c r="M73" s="6">
        <v>0.27</v>
      </c>
      <c r="N73" s="6">
        <v>1474</v>
      </c>
      <c r="O73" s="6">
        <v>876</v>
      </c>
      <c r="P73" s="6">
        <v>276.44264078598451</v>
      </c>
      <c r="Q73" s="6">
        <v>53.408203907418702</v>
      </c>
      <c r="R73" s="6">
        <v>3.4451697291122754</v>
      </c>
      <c r="S73" s="6">
        <v>1.3655949012481763</v>
      </c>
      <c r="T73" s="6">
        <v>331.83999999999992</v>
      </c>
      <c r="U73" s="6">
        <v>15.230608800000004</v>
      </c>
      <c r="V73" s="6">
        <v>625.14890000000003</v>
      </c>
      <c r="W73" s="6">
        <v>1.03</v>
      </c>
      <c r="X73" s="6">
        <v>9.3000000000000007</v>
      </c>
      <c r="Y73" s="7">
        <f t="shared" si="3"/>
        <v>3.8380000000000001</v>
      </c>
      <c r="Z73" s="6">
        <v>3838</v>
      </c>
      <c r="AA73" s="6">
        <f t="shared" si="5"/>
        <v>4.1579999999999999E-2</v>
      </c>
      <c r="AB73" s="6">
        <v>41.58</v>
      </c>
      <c r="AC73" s="6">
        <f t="shared" si="4"/>
        <v>2.2589999999999999E-2</v>
      </c>
      <c r="AD73" s="6">
        <v>22.59</v>
      </c>
      <c r="AE73" s="7">
        <v>-2.12046</v>
      </c>
    </row>
    <row r="74" spans="1:31" x14ac:dyDescent="0.3">
      <c r="A74" s="6" t="s">
        <v>70</v>
      </c>
      <c r="B74" s="6" t="s">
        <v>179</v>
      </c>
      <c r="C74" s="9">
        <v>43785</v>
      </c>
      <c r="D74" s="5" t="s">
        <v>189</v>
      </c>
      <c r="E74" s="5" t="s">
        <v>192</v>
      </c>
      <c r="F74" s="5" t="s">
        <v>191</v>
      </c>
      <c r="G74" s="6">
        <v>-6.769462400000001</v>
      </c>
      <c r="H74" s="6">
        <v>-40.529040000000002</v>
      </c>
      <c r="I74" s="6">
        <v>23</v>
      </c>
      <c r="J74" s="6">
        <v>6.91</v>
      </c>
      <c r="K74" s="6">
        <v>368.6</v>
      </c>
      <c r="L74" s="6">
        <v>6.2723448069796444</v>
      </c>
      <c r="M74" s="6">
        <v>0.22</v>
      </c>
      <c r="N74" s="6">
        <v>1556</v>
      </c>
      <c r="O74" s="6">
        <v>926</v>
      </c>
      <c r="P74" s="6">
        <v>305.03258152143195</v>
      </c>
      <c r="Q74" s="6">
        <v>52.075390919839059</v>
      </c>
      <c r="R74" s="6">
        <v>3.5662485265284758</v>
      </c>
      <c r="S74" s="6">
        <v>1.4360123561655733</v>
      </c>
      <c r="T74" s="6">
        <v>292.01920000000001</v>
      </c>
      <c r="U74" s="6">
        <v>15.230608800000004</v>
      </c>
      <c r="V74" s="6">
        <v>701.34780000000001</v>
      </c>
      <c r="W74" s="6">
        <v>1.1000000000000001</v>
      </c>
      <c r="X74" s="6">
        <v>9.3000000000000007</v>
      </c>
      <c r="Y74" s="7">
        <f t="shared" si="3"/>
        <v>4.0449999999999999</v>
      </c>
      <c r="Z74" s="6">
        <v>4045</v>
      </c>
      <c r="AA74" s="6">
        <f t="shared" si="5"/>
        <v>4.0200000000000007E-2</v>
      </c>
      <c r="AB74" s="6">
        <v>40.200000000000003</v>
      </c>
      <c r="AC74" s="6">
        <f t="shared" si="4"/>
        <v>2.2759999999999999E-2</v>
      </c>
      <c r="AD74" s="6">
        <v>22.759999999999998</v>
      </c>
      <c r="AE74" s="7">
        <v>-0.75112199999999996</v>
      </c>
    </row>
    <row r="75" spans="1:31" x14ac:dyDescent="0.3">
      <c r="A75" s="6" t="s">
        <v>71</v>
      </c>
      <c r="B75" s="6" t="s">
        <v>179</v>
      </c>
      <c r="C75" s="9">
        <v>43785</v>
      </c>
      <c r="D75" s="5" t="s">
        <v>189</v>
      </c>
      <c r="E75" s="5" t="s">
        <v>192</v>
      </c>
      <c r="F75" s="5" t="s">
        <v>191</v>
      </c>
      <c r="G75" s="6">
        <v>-6.9013660000000003</v>
      </c>
      <c r="H75" s="6">
        <v>-41.370856800000006</v>
      </c>
      <c r="I75" s="6">
        <v>22.9</v>
      </c>
      <c r="J75" s="6">
        <v>7.05</v>
      </c>
      <c r="K75" s="6">
        <v>367.1</v>
      </c>
      <c r="L75" s="6">
        <v>6.2489298566493154</v>
      </c>
      <c r="M75" s="6">
        <v>0.23</v>
      </c>
      <c r="N75" s="6">
        <v>1667</v>
      </c>
      <c r="O75" s="6">
        <v>992</v>
      </c>
      <c r="P75" s="6">
        <v>331.92640541427284</v>
      </c>
      <c r="Q75" s="6">
        <v>53.20268242179931</v>
      </c>
      <c r="R75" s="6">
        <v>3.4597735314322122</v>
      </c>
      <c r="S75" s="6">
        <v>1.3374231771580882</v>
      </c>
      <c r="T75" s="6">
        <v>331.83999999999992</v>
      </c>
      <c r="U75" s="6">
        <v>20.307478400000001</v>
      </c>
      <c r="V75" s="6">
        <v>798.97519999999997</v>
      </c>
      <c r="W75" s="6">
        <v>1.22</v>
      </c>
      <c r="X75" s="6">
        <v>7.0857142857142863</v>
      </c>
      <c r="Y75" s="7">
        <f t="shared" si="3"/>
        <v>4.2370000000000001</v>
      </c>
      <c r="Z75" s="6">
        <v>4237</v>
      </c>
      <c r="AA75" s="6">
        <f t="shared" si="5"/>
        <v>4.3619999999999999E-2</v>
      </c>
      <c r="AB75" s="6">
        <v>43.62</v>
      </c>
      <c r="AC75" s="6">
        <f t="shared" si="4"/>
        <v>2.0655000000000003E-2</v>
      </c>
      <c r="AD75" s="6">
        <v>20.655000000000001</v>
      </c>
      <c r="AE75" s="7">
        <v>-4.7911400000000004</v>
      </c>
    </row>
    <row r="76" spans="1:31" x14ac:dyDescent="0.3">
      <c r="A76" s="6" t="s">
        <v>72</v>
      </c>
      <c r="B76" s="6" t="s">
        <v>178</v>
      </c>
      <c r="C76" s="9">
        <v>43786</v>
      </c>
      <c r="D76" s="5" t="s">
        <v>189</v>
      </c>
      <c r="E76" s="5" t="s">
        <v>190</v>
      </c>
      <c r="F76" s="5" t="s">
        <v>191</v>
      </c>
      <c r="G76" s="6">
        <v>-6.6317820000000003</v>
      </c>
      <c r="H76" s="6">
        <v>-39.428348</v>
      </c>
      <c r="I76" s="6">
        <v>19.7</v>
      </c>
      <c r="J76" s="6">
        <v>8.2799999999999994</v>
      </c>
      <c r="K76" s="6">
        <v>372.5</v>
      </c>
      <c r="L76" s="6">
        <v>6.4101380022352741</v>
      </c>
      <c r="M76" s="6">
        <v>0.3</v>
      </c>
      <c r="N76" s="6">
        <v>836</v>
      </c>
      <c r="O76" s="6">
        <v>553</v>
      </c>
      <c r="P76" s="6">
        <v>137.10481182393829</v>
      </c>
      <c r="Q76" s="6">
        <v>24.627196581443336</v>
      </c>
      <c r="R76" s="6">
        <v>11.393621046335857</v>
      </c>
      <c r="S76" s="6">
        <v>1.8902707776637826</v>
      </c>
      <c r="T76" s="6">
        <v>278.74559999999997</v>
      </c>
      <c r="U76" s="6">
        <v>35.538087200000007</v>
      </c>
      <c r="V76" s="6">
        <v>170.42359999999999</v>
      </c>
      <c r="W76" s="6">
        <v>0.74</v>
      </c>
      <c r="X76" s="6">
        <v>11.071428571428571</v>
      </c>
      <c r="Y76" s="7">
        <f t="shared" si="3"/>
        <v>2.4264999999999999</v>
      </c>
      <c r="Z76" s="6">
        <v>2426.5</v>
      </c>
      <c r="AA76" s="6">
        <f t="shared" si="5"/>
        <v>1.5969999999999998E-2</v>
      </c>
      <c r="AB76" s="6">
        <v>15.969999999999999</v>
      </c>
      <c r="AC76" s="6">
        <f t="shared" si="4"/>
        <v>1.2545000000000001E-2</v>
      </c>
      <c r="AD76" s="6">
        <v>12.545</v>
      </c>
      <c r="AE76" s="7">
        <v>0.80237599999999998</v>
      </c>
    </row>
    <row r="77" spans="1:31" x14ac:dyDescent="0.3">
      <c r="A77" s="6" t="s">
        <v>73</v>
      </c>
      <c r="B77" s="6" t="s">
        <v>179</v>
      </c>
      <c r="C77" s="9">
        <v>43785</v>
      </c>
      <c r="D77" s="5" t="s">
        <v>189</v>
      </c>
      <c r="E77" s="5" t="s">
        <v>190</v>
      </c>
      <c r="F77" s="5" t="s">
        <v>191</v>
      </c>
      <c r="G77" s="6">
        <v>-6.4064867999999988</v>
      </c>
      <c r="H77" s="6">
        <v>-37.817464000000001</v>
      </c>
      <c r="I77" s="6">
        <v>22.6</v>
      </c>
      <c r="J77" s="6">
        <v>7.05</v>
      </c>
      <c r="K77" s="6">
        <v>360.1</v>
      </c>
      <c r="L77" s="6">
        <v>6.1359907859331706</v>
      </c>
      <c r="M77" s="6">
        <v>0.23</v>
      </c>
      <c r="N77" s="6">
        <v>539</v>
      </c>
      <c r="O77" s="6">
        <v>326</v>
      </c>
      <c r="P77" s="6">
        <v>118.87800490007</v>
      </c>
      <c r="Q77" s="6">
        <v>5.0340457300965191</v>
      </c>
      <c r="R77" s="6">
        <v>1.8005160642088893</v>
      </c>
      <c r="S77" s="6">
        <v>0.57882005312121998</v>
      </c>
      <c r="T77" s="6">
        <v>371.66079999999999</v>
      </c>
      <c r="U77" s="6">
        <v>15.230608800000004</v>
      </c>
      <c r="V77" s="6">
        <v>9.2120999999999995</v>
      </c>
      <c r="W77" s="6">
        <v>0.18</v>
      </c>
      <c r="X77" s="6">
        <v>14.171428571428573</v>
      </c>
      <c r="Y77" s="7">
        <f t="shared" si="3"/>
        <v>0.18925</v>
      </c>
      <c r="Z77" s="6">
        <v>189.25</v>
      </c>
      <c r="AA77" s="6">
        <f t="shared" si="5"/>
        <v>8.8699999999999998E-4</v>
      </c>
      <c r="AB77" s="6">
        <v>0.88700000000000001</v>
      </c>
      <c r="AC77" s="6">
        <f t="shared" si="4"/>
        <v>1.4449999999999999E-2</v>
      </c>
      <c r="AD77" s="6">
        <v>14.45</v>
      </c>
      <c r="AE77" s="7">
        <v>-3.8997799999999998</v>
      </c>
    </row>
    <row r="78" spans="1:31" x14ac:dyDescent="0.3">
      <c r="A78" s="6" t="s">
        <v>74</v>
      </c>
      <c r="B78" s="6" t="s">
        <v>185</v>
      </c>
      <c r="C78" s="9">
        <v>43786</v>
      </c>
      <c r="D78" s="5" t="s">
        <v>189</v>
      </c>
      <c r="E78" s="5" t="s">
        <v>190</v>
      </c>
      <c r="F78" s="5" t="s">
        <v>191</v>
      </c>
      <c r="G78" s="6">
        <v>-6.4372964000000001</v>
      </c>
      <c r="H78" s="6">
        <v>-40.354252000000002</v>
      </c>
      <c r="I78" s="6">
        <v>25.4</v>
      </c>
      <c r="J78" s="6">
        <v>6.76</v>
      </c>
      <c r="K78" s="6">
        <v>376.9</v>
      </c>
      <c r="L78" s="6">
        <v>6.3620253117763932</v>
      </c>
      <c r="M78" s="6">
        <v>0.19</v>
      </c>
      <c r="N78" s="6">
        <v>814</v>
      </c>
      <c r="O78" s="6">
        <v>456</v>
      </c>
      <c r="P78" s="6">
        <v>158.25136209902598</v>
      </c>
      <c r="Q78" s="6">
        <v>5.2789485782298051</v>
      </c>
      <c r="R78" s="6">
        <v>5.8763045298638747</v>
      </c>
      <c r="S78" s="6">
        <v>0.37086119748679036</v>
      </c>
      <c r="T78" s="6">
        <v>477.84959999999995</v>
      </c>
      <c r="U78" s="6">
        <v>15.230608800000004</v>
      </c>
      <c r="V78" s="6">
        <v>30.369800000000001</v>
      </c>
      <c r="W78" s="6">
        <v>0.2</v>
      </c>
      <c r="X78" s="6">
        <v>15.057142857142855</v>
      </c>
      <c r="Y78" s="7">
        <f t="shared" si="3"/>
        <v>0.25629999999999997</v>
      </c>
      <c r="Z78" s="6">
        <v>256.29999999999995</v>
      </c>
      <c r="AA78" s="6">
        <f t="shared" si="5"/>
        <v>2.7845000000000001E-3</v>
      </c>
      <c r="AB78" s="6">
        <v>2.7845</v>
      </c>
      <c r="AC78" s="6">
        <f t="shared" si="4"/>
        <v>3.1704999999999997E-2</v>
      </c>
      <c r="AD78" s="6">
        <v>31.704999999999998</v>
      </c>
      <c r="AE78" s="7">
        <v>-3.2067100000000002</v>
      </c>
    </row>
    <row r="79" spans="1:31" x14ac:dyDescent="0.3">
      <c r="A79" s="6" t="s">
        <v>75</v>
      </c>
      <c r="B79" s="6" t="s">
        <v>178</v>
      </c>
      <c r="C79" s="9">
        <v>43786</v>
      </c>
      <c r="D79" s="5" t="s">
        <v>189</v>
      </c>
      <c r="E79" s="5" t="s">
        <v>192</v>
      </c>
      <c r="F79" s="5" t="s">
        <v>191</v>
      </c>
      <c r="G79" s="6">
        <v>-5.2049124000000004</v>
      </c>
      <c r="H79" s="6">
        <v>-30.544393599999999</v>
      </c>
      <c r="I79" s="6">
        <v>18.7</v>
      </c>
      <c r="J79" s="6">
        <v>7.79</v>
      </c>
      <c r="K79" s="6">
        <v>369.1</v>
      </c>
      <c r="L79" s="6">
        <v>6.3733926952053634</v>
      </c>
      <c r="M79" s="6">
        <v>0.35</v>
      </c>
      <c r="N79" s="6">
        <v>1196</v>
      </c>
      <c r="O79" s="6">
        <v>769</v>
      </c>
      <c r="P79" s="6">
        <v>250.59867691783401</v>
      </c>
      <c r="Q79" s="6">
        <v>33.924890137458299</v>
      </c>
      <c r="R79" s="6">
        <v>5.1161102381915473</v>
      </c>
      <c r="S79" s="6">
        <v>1.0797013105697388</v>
      </c>
      <c r="T79" s="6">
        <v>292.01920000000001</v>
      </c>
      <c r="U79" s="6">
        <v>20.307478400000001</v>
      </c>
      <c r="V79" s="6">
        <v>502.12540000000001</v>
      </c>
      <c r="W79" s="6">
        <v>0.8</v>
      </c>
      <c r="X79" s="6">
        <v>5.757142857142858</v>
      </c>
      <c r="Y79" s="7">
        <f t="shared" si="3"/>
        <v>2.722</v>
      </c>
      <c r="Z79" s="6">
        <v>2722</v>
      </c>
      <c r="AA79" s="6">
        <f t="shared" si="5"/>
        <v>2.7220000000000001E-2</v>
      </c>
      <c r="AB79" s="6">
        <v>27.22</v>
      </c>
      <c r="AC79" s="6">
        <f t="shared" si="4"/>
        <v>1.848E-2</v>
      </c>
      <c r="AD79" s="6">
        <v>18.48</v>
      </c>
      <c r="AE79" s="7">
        <v>-1.32196</v>
      </c>
    </row>
    <row r="80" spans="1:31" x14ac:dyDescent="0.3">
      <c r="A80" s="6" t="s">
        <v>76</v>
      </c>
      <c r="B80" s="6" t="s">
        <v>178</v>
      </c>
      <c r="C80" s="9">
        <v>43786</v>
      </c>
      <c r="D80" s="5" t="s">
        <v>189</v>
      </c>
      <c r="E80" s="5" t="s">
        <v>192</v>
      </c>
      <c r="F80" s="5" t="s">
        <v>191</v>
      </c>
      <c r="G80" s="6">
        <v>-5.2886759999999997</v>
      </c>
      <c r="H80" s="6">
        <v>-30.576516799999997</v>
      </c>
      <c r="I80" s="6">
        <v>18.8</v>
      </c>
      <c r="J80" s="6">
        <v>7.79</v>
      </c>
      <c r="K80" s="6">
        <v>371.3</v>
      </c>
      <c r="L80" s="6">
        <v>6.4091848930769197</v>
      </c>
      <c r="M80" s="6">
        <v>0.34</v>
      </c>
      <c r="N80" s="6">
        <v>1198</v>
      </c>
      <c r="O80" s="6">
        <v>778</v>
      </c>
      <c r="P80" s="6">
        <v>245.13159173470063</v>
      </c>
      <c r="Q80" s="6">
        <v>35.878882585315708</v>
      </c>
      <c r="R80" s="6">
        <v>3.4332211635777821</v>
      </c>
      <c r="S80" s="6">
        <v>0.76934669448426907</v>
      </c>
      <c r="T80" s="6">
        <v>278.74559999999997</v>
      </c>
      <c r="U80" s="6">
        <v>15.230608800000004</v>
      </c>
      <c r="V80" s="6">
        <v>475.61340000000001</v>
      </c>
      <c r="W80" s="6">
        <v>0.87</v>
      </c>
      <c r="X80" s="6">
        <v>5.757142857142858</v>
      </c>
      <c r="Y80" s="7">
        <f t="shared" si="3"/>
        <v>2.7890000000000001</v>
      </c>
      <c r="Z80" s="6">
        <v>2789</v>
      </c>
      <c r="AA80" s="6">
        <f t="shared" si="5"/>
        <v>2.6240000000000003E-2</v>
      </c>
      <c r="AB80" s="6">
        <v>26.240000000000002</v>
      </c>
      <c r="AC80" s="6">
        <f t="shared" si="4"/>
        <v>1.9E-2</v>
      </c>
      <c r="AD80" s="6">
        <v>19</v>
      </c>
      <c r="AE80" s="7">
        <v>1.5641700000000001</v>
      </c>
    </row>
    <row r="81" spans="1:31" x14ac:dyDescent="0.3">
      <c r="A81" s="6" t="s">
        <v>77</v>
      </c>
      <c r="B81" s="6" t="s">
        <v>185</v>
      </c>
      <c r="C81" s="9">
        <v>43786</v>
      </c>
      <c r="D81" s="5" t="s">
        <v>189</v>
      </c>
      <c r="E81" s="5" t="s">
        <v>190</v>
      </c>
      <c r="F81" s="5" t="s">
        <v>191</v>
      </c>
      <c r="G81" s="6">
        <v>-4.6724839999999999</v>
      </c>
      <c r="H81" s="6">
        <v>-29.117745599999999</v>
      </c>
      <c r="I81" s="6">
        <v>25.7</v>
      </c>
      <c r="J81" s="6">
        <v>6.84</v>
      </c>
      <c r="K81" s="6">
        <v>381.8</v>
      </c>
      <c r="L81" s="6">
        <v>6.4382671681972514</v>
      </c>
      <c r="M81" s="6">
        <v>0.18</v>
      </c>
      <c r="N81" s="6">
        <v>724</v>
      </c>
      <c r="O81" s="6">
        <v>403</v>
      </c>
      <c r="P81" s="6">
        <v>138.42265800380528</v>
      </c>
      <c r="Q81" s="6">
        <v>0.87008197804137355</v>
      </c>
      <c r="R81" s="6">
        <v>2.927929603307982</v>
      </c>
      <c r="S81" s="6">
        <v>0.2256729124531611</v>
      </c>
      <c r="T81" s="6">
        <v>345.11359999999996</v>
      </c>
      <c r="U81" s="6">
        <v>15.230608800000004</v>
      </c>
      <c r="V81" s="6">
        <v>15.963100000000001</v>
      </c>
      <c r="W81" s="6">
        <v>0.34</v>
      </c>
      <c r="X81" s="6">
        <v>13.285714285714286</v>
      </c>
      <c r="Y81" s="7">
        <f t="shared" si="3"/>
        <v>0.20155000000000001</v>
      </c>
      <c r="Z81" s="6">
        <v>201.55</v>
      </c>
      <c r="AA81" s="6">
        <f t="shared" si="5"/>
        <v>6.820000000000001E-4</v>
      </c>
      <c r="AB81" s="6">
        <v>0.68200000000000005</v>
      </c>
      <c r="AC81" s="6">
        <f t="shared" si="4"/>
        <v>5.3170000000000002E-2</v>
      </c>
      <c r="AD81" s="6">
        <v>53.17</v>
      </c>
      <c r="AE81" s="7">
        <v>3.5261499999999999</v>
      </c>
    </row>
    <row r="82" spans="1:31" x14ac:dyDescent="0.3">
      <c r="A82" s="6" t="s">
        <v>78</v>
      </c>
      <c r="B82" s="6" t="s">
        <v>178</v>
      </c>
      <c r="C82" s="9">
        <v>43785</v>
      </c>
      <c r="D82" s="5" t="s">
        <v>189</v>
      </c>
      <c r="E82" s="5" t="s">
        <v>192</v>
      </c>
      <c r="F82" s="5" t="s">
        <v>191</v>
      </c>
      <c r="G82" s="6">
        <v>-6.6481496000000009</v>
      </c>
      <c r="H82" s="6">
        <v>-39.479367199999999</v>
      </c>
      <c r="I82" s="6">
        <v>23.3</v>
      </c>
      <c r="J82" s="6">
        <v>7.18</v>
      </c>
      <c r="K82" s="6">
        <v>338.1</v>
      </c>
      <c r="L82" s="6">
        <v>5.747514118935821</v>
      </c>
      <c r="M82" s="6">
        <v>0.22</v>
      </c>
      <c r="N82" s="6">
        <v>1401</v>
      </c>
      <c r="O82" s="6">
        <v>830</v>
      </c>
      <c r="P82" s="6">
        <v>248.41400490492487</v>
      </c>
      <c r="Q82" s="6">
        <v>38.56112257278555</v>
      </c>
      <c r="R82" s="6">
        <v>2.88332162531254</v>
      </c>
      <c r="S82" s="6">
        <v>0.98640777515324252</v>
      </c>
      <c r="T82" s="6">
        <v>358.38720000000006</v>
      </c>
      <c r="U82" s="6">
        <v>20.307478400000001</v>
      </c>
      <c r="V82" s="6">
        <v>475.9821</v>
      </c>
      <c r="W82" s="6">
        <v>0.7</v>
      </c>
      <c r="X82" s="6">
        <v>10.628571428571428</v>
      </c>
      <c r="Y82" s="7">
        <f t="shared" si="3"/>
        <v>3.5314999999999999</v>
      </c>
      <c r="Z82" s="6">
        <v>3531.5</v>
      </c>
      <c r="AA82" s="6">
        <f t="shared" si="5"/>
        <v>3.7065000000000001E-2</v>
      </c>
      <c r="AB82" s="6">
        <v>37.064999999999998</v>
      </c>
      <c r="AC82" s="6">
        <f t="shared" si="4"/>
        <v>1.7690000000000001E-2</v>
      </c>
      <c r="AD82" s="6">
        <v>17.690000000000001</v>
      </c>
      <c r="AE82" s="7">
        <v>-2.9047499999999999</v>
      </c>
    </row>
    <row r="83" spans="1:31" x14ac:dyDescent="0.3">
      <c r="A83" s="6" t="s">
        <v>79</v>
      </c>
      <c r="B83" s="6" t="s">
        <v>180</v>
      </c>
      <c r="C83" s="9">
        <v>43786</v>
      </c>
      <c r="D83" s="5" t="s">
        <v>189</v>
      </c>
      <c r="E83" s="5" t="s">
        <v>193</v>
      </c>
      <c r="F83" s="5" t="s">
        <v>191</v>
      </c>
      <c r="G83" s="6">
        <v>-6.3073183999999989</v>
      </c>
      <c r="H83" s="6">
        <v>-37.264755999999998</v>
      </c>
      <c r="I83" s="6">
        <v>22.4</v>
      </c>
      <c r="J83" s="6">
        <v>7.94</v>
      </c>
      <c r="K83" s="6">
        <v>351.9</v>
      </c>
      <c r="L83" s="6">
        <v>6.0003230634330826</v>
      </c>
      <c r="M83" s="6">
        <v>0.25</v>
      </c>
      <c r="N83" s="6">
        <v>1016</v>
      </c>
      <c r="O83" s="6">
        <v>600</v>
      </c>
      <c r="P83" s="6">
        <v>182.16782980772291</v>
      </c>
      <c r="Q83" s="6">
        <v>26.704255787156669</v>
      </c>
      <c r="R83" s="6">
        <v>2.7099346632231125</v>
      </c>
      <c r="S83" s="6">
        <v>0.96431659503464728</v>
      </c>
      <c r="T83" s="6">
        <v>345.11359999999996</v>
      </c>
      <c r="U83" s="6">
        <v>15.230608800000004</v>
      </c>
      <c r="V83" s="6">
        <v>287.54629999999997</v>
      </c>
      <c r="W83" s="6">
        <v>0.41</v>
      </c>
      <c r="X83" s="6">
        <v>10.185714285714285</v>
      </c>
      <c r="Y83" s="7">
        <f t="shared" si="3"/>
        <v>1.9595</v>
      </c>
      <c r="Z83" s="6">
        <v>1959.5</v>
      </c>
      <c r="AA83" s="6">
        <f t="shared" si="5"/>
        <v>2.2964999999999999E-2</v>
      </c>
      <c r="AB83" s="6">
        <v>22.965</v>
      </c>
      <c r="AC83" s="6">
        <f t="shared" si="4"/>
        <v>1.6844999999999999E-2</v>
      </c>
      <c r="AD83" s="6">
        <v>16.844999999999999</v>
      </c>
      <c r="AE83" s="7">
        <v>-3.8949600000000002</v>
      </c>
    </row>
    <row r="84" spans="1:31" x14ac:dyDescent="0.3">
      <c r="A84" s="6" t="s">
        <v>80</v>
      </c>
      <c r="B84" s="6" t="s">
        <v>180</v>
      </c>
      <c r="C84" s="9">
        <v>43786</v>
      </c>
      <c r="D84" s="5" t="s">
        <v>189</v>
      </c>
      <c r="E84" s="5" t="s">
        <v>190</v>
      </c>
      <c r="F84" s="5" t="s">
        <v>191</v>
      </c>
      <c r="G84" s="6">
        <v>-6.2688063999999999</v>
      </c>
      <c r="H84" s="6">
        <v>-37.349788000000004</v>
      </c>
      <c r="I84" s="6">
        <v>22.9</v>
      </c>
      <c r="J84" s="6">
        <v>7.84</v>
      </c>
      <c r="K84" s="6">
        <v>353</v>
      </c>
      <c r="L84" s="6">
        <v>6.0089137548275904</v>
      </c>
      <c r="M84" s="6">
        <v>0.25</v>
      </c>
      <c r="N84" s="6">
        <v>661</v>
      </c>
      <c r="O84" s="6">
        <v>387</v>
      </c>
      <c r="P84" s="6">
        <v>136.32432993214701</v>
      </c>
      <c r="Q84" s="6">
        <v>9.6893535128914365</v>
      </c>
      <c r="R84" s="6">
        <v>2.0129350070443284</v>
      </c>
      <c r="S84" s="6">
        <v>0.51764809261264499</v>
      </c>
      <c r="T84" s="6">
        <v>331.83999999999992</v>
      </c>
      <c r="U84" s="6">
        <v>15.230608800000004</v>
      </c>
      <c r="V84" s="6">
        <v>82.541200000000003</v>
      </c>
      <c r="W84" s="6">
        <v>0.24</v>
      </c>
      <c r="X84" s="6">
        <v>9.7428571428571438</v>
      </c>
      <c r="Y84" s="7">
        <f t="shared" si="3"/>
        <v>0.65660000000000007</v>
      </c>
      <c r="Z84" s="6">
        <v>656.6</v>
      </c>
      <c r="AA84" s="6">
        <f t="shared" si="5"/>
        <v>2.4085000000000001E-3</v>
      </c>
      <c r="AB84" s="6">
        <v>2.4085000000000001</v>
      </c>
      <c r="AC84" s="6">
        <f t="shared" si="4"/>
        <v>1.438E-2</v>
      </c>
      <c r="AD84" s="6">
        <v>14.38</v>
      </c>
      <c r="AE84" s="7">
        <v>-0.28109600000000001</v>
      </c>
    </row>
    <row r="85" spans="1:31" x14ac:dyDescent="0.3">
      <c r="A85" s="6" t="s">
        <v>81</v>
      </c>
      <c r="B85" s="6" t="s">
        <v>180</v>
      </c>
      <c r="C85" s="9">
        <v>43786</v>
      </c>
      <c r="D85" s="5" t="s">
        <v>189</v>
      </c>
      <c r="E85" s="5" t="s">
        <v>190</v>
      </c>
      <c r="F85" s="5" t="s">
        <v>191</v>
      </c>
      <c r="G85" s="6">
        <v>-5.8066623999999996</v>
      </c>
      <c r="H85" s="6">
        <v>-34.258402400000001</v>
      </c>
      <c r="I85" s="6">
        <v>21.7</v>
      </c>
      <c r="J85" s="6">
        <v>7.85</v>
      </c>
      <c r="K85" s="6">
        <v>352</v>
      </c>
      <c r="L85" s="6">
        <v>6.0162775312849934</v>
      </c>
      <c r="M85" s="6">
        <v>0.26</v>
      </c>
      <c r="N85" s="6">
        <v>538</v>
      </c>
      <c r="O85" s="6">
        <v>325</v>
      </c>
      <c r="P85" s="6">
        <v>107.2214294675103</v>
      </c>
      <c r="Q85" s="6">
        <v>6.8397427347375448</v>
      </c>
      <c r="R85" s="6">
        <v>2.1581764592080597</v>
      </c>
      <c r="S85" s="6">
        <v>0.30174729634110642</v>
      </c>
      <c r="T85" s="6">
        <v>278.74559999999997</v>
      </c>
      <c r="U85" s="6">
        <v>20.307478400000001</v>
      </c>
      <c r="V85" s="6">
        <v>20.236499999999999</v>
      </c>
      <c r="W85" s="6">
        <v>0.15</v>
      </c>
      <c r="X85" s="6">
        <v>8.4142857142857146</v>
      </c>
      <c r="Y85" s="7">
        <f t="shared" si="3"/>
        <v>0.21634999999999999</v>
      </c>
      <c r="Z85" s="6">
        <v>216.35</v>
      </c>
      <c r="AA85" s="6">
        <f t="shared" si="5"/>
        <v>5.0000000000000004E-6</v>
      </c>
      <c r="AB85" s="6">
        <v>5.0000000000000001E-3</v>
      </c>
      <c r="AC85" s="6">
        <f t="shared" si="4"/>
        <v>1.8675000000000001E-2</v>
      </c>
      <c r="AD85" s="6">
        <v>18.675000000000001</v>
      </c>
      <c r="AE85" s="7">
        <v>2.8075999999999999</v>
      </c>
    </row>
    <row r="86" spans="1:31" x14ac:dyDescent="0.3">
      <c r="A86" s="6" t="s">
        <v>82</v>
      </c>
      <c r="B86" s="6" t="s">
        <v>180</v>
      </c>
      <c r="C86" s="9">
        <v>43786</v>
      </c>
      <c r="D86" s="5" t="s">
        <v>189</v>
      </c>
      <c r="E86" s="5" t="s">
        <v>190</v>
      </c>
      <c r="F86" s="5" t="s">
        <v>191</v>
      </c>
      <c r="I86" s="6">
        <v>18.2</v>
      </c>
      <c r="J86" s="6">
        <v>8.0299999999999994</v>
      </c>
      <c r="K86" s="6">
        <v>362.3</v>
      </c>
      <c r="L86" s="6">
        <v>6.2667106448527772</v>
      </c>
      <c r="M86" s="6">
        <v>0.35</v>
      </c>
      <c r="N86" s="6">
        <v>441.7</v>
      </c>
      <c r="O86" s="6">
        <v>282</v>
      </c>
      <c r="P86" s="6">
        <v>98.4676997919792</v>
      </c>
      <c r="Q86" s="6">
        <v>5.3426356254202449</v>
      </c>
      <c r="R86" s="6">
        <v>2.4295416586803329</v>
      </c>
      <c r="S86" s="6">
        <v>0.28318522091604781</v>
      </c>
      <c r="T86" s="6">
        <v>292.01920000000001</v>
      </c>
      <c r="U86" s="6">
        <v>15.230608800000004</v>
      </c>
      <c r="V86" s="6">
        <v>22.587399999999999</v>
      </c>
      <c r="W86" s="6">
        <v>0.31</v>
      </c>
      <c r="X86" s="6">
        <v>4.8714285714285719</v>
      </c>
      <c r="Y86" s="7">
        <f t="shared" si="3"/>
        <v>0.1925</v>
      </c>
      <c r="Z86" s="6">
        <v>192.5</v>
      </c>
      <c r="AA86" s="6">
        <f t="shared" si="5"/>
        <v>5.0000000000000004E-6</v>
      </c>
      <c r="AB86" s="6">
        <v>5.0000000000000001E-3</v>
      </c>
      <c r="AC86" s="6">
        <f t="shared" si="4"/>
        <v>1.068E-2</v>
      </c>
      <c r="AD86" s="6">
        <v>10.68</v>
      </c>
      <c r="AE86" s="7">
        <v>-2.8836300000000001</v>
      </c>
    </row>
    <row r="87" spans="1:31" x14ac:dyDescent="0.3">
      <c r="A87" s="6" t="s">
        <v>83</v>
      </c>
      <c r="B87" s="6" t="s">
        <v>185</v>
      </c>
      <c r="C87" s="9">
        <v>44022</v>
      </c>
      <c r="D87" s="5" t="s">
        <v>188</v>
      </c>
      <c r="E87" s="5" t="s">
        <v>190</v>
      </c>
      <c r="F87" s="5" t="s">
        <v>191</v>
      </c>
      <c r="G87" s="6">
        <v>-5.2821537999999997</v>
      </c>
      <c r="H87" s="6">
        <v>-33.612458599999997</v>
      </c>
      <c r="I87" s="6">
        <v>25</v>
      </c>
      <c r="J87" s="6">
        <v>6.81</v>
      </c>
      <c r="K87" s="6">
        <v>6.78</v>
      </c>
      <c r="L87" s="6">
        <v>0.11459910104807107</v>
      </c>
      <c r="M87" s="6">
        <v>0.91</v>
      </c>
      <c r="N87" s="6">
        <v>726</v>
      </c>
      <c r="O87" s="6">
        <v>345</v>
      </c>
      <c r="P87" s="6">
        <v>139.91323</v>
      </c>
      <c r="Q87" s="6">
        <v>3.7614700000000001</v>
      </c>
      <c r="R87" s="6">
        <v>4.0096800000000004</v>
      </c>
      <c r="S87" s="6">
        <v>1.77532</v>
      </c>
      <c r="T87" s="6">
        <v>381.59159999999997</v>
      </c>
      <c r="U87" s="6">
        <v>9.9268400000000021</v>
      </c>
      <c r="V87" s="6">
        <v>9.3695000000000004</v>
      </c>
      <c r="W87" s="6">
        <v>0.19</v>
      </c>
      <c r="X87" s="6">
        <v>8.8571428571428577</v>
      </c>
      <c r="Y87" s="7">
        <f t="shared" si="3"/>
        <v>0.19565000000000002</v>
      </c>
      <c r="Z87" s="6">
        <v>195.65</v>
      </c>
      <c r="AA87" s="6">
        <f t="shared" si="5"/>
        <v>1.709E-3</v>
      </c>
      <c r="AB87" s="6">
        <v>1.7090000000000001</v>
      </c>
      <c r="AC87" s="6">
        <f t="shared" si="4"/>
        <v>3.1940000000000003E-2</v>
      </c>
      <c r="AD87" s="6">
        <v>31.94</v>
      </c>
      <c r="AE87" s="7">
        <v>4.5549799999999996</v>
      </c>
    </row>
    <row r="88" spans="1:31" x14ac:dyDescent="0.3">
      <c r="A88" s="6" t="s">
        <v>84</v>
      </c>
      <c r="B88" s="6" t="s">
        <v>179</v>
      </c>
      <c r="C88" s="9">
        <v>44023</v>
      </c>
      <c r="D88" s="5" t="s">
        <v>188</v>
      </c>
      <c r="E88" s="5" t="s">
        <v>190</v>
      </c>
      <c r="F88" s="5" t="s">
        <v>191</v>
      </c>
      <c r="G88" s="6">
        <v>-6.0412506999999991</v>
      </c>
      <c r="H88" s="6">
        <v>-36.576613399999999</v>
      </c>
      <c r="I88" s="6">
        <v>23.4</v>
      </c>
      <c r="J88" s="6">
        <v>6.89</v>
      </c>
      <c r="K88" s="6">
        <v>7.06</v>
      </c>
      <c r="L88" s="6">
        <v>0.1199756477569859</v>
      </c>
      <c r="M88" s="6">
        <v>2.27</v>
      </c>
      <c r="N88" s="6">
        <v>602</v>
      </c>
      <c r="O88" s="6">
        <v>279</v>
      </c>
      <c r="P88" s="6">
        <v>112.95572</v>
      </c>
      <c r="Q88" s="6">
        <v>3.7715700000000001</v>
      </c>
      <c r="R88" s="6">
        <v>2.2102200000000001</v>
      </c>
      <c r="S88" s="6">
        <v>1.2951699999999999</v>
      </c>
      <c r="T88" s="6">
        <v>362.02280000000002</v>
      </c>
      <c r="U88" s="6">
        <v>7.9414720000000019</v>
      </c>
      <c r="V88" s="6">
        <v>10.098699999999999</v>
      </c>
      <c r="W88" s="6">
        <v>0</v>
      </c>
      <c r="X88" s="6">
        <v>10.628571428571428</v>
      </c>
      <c r="Y88" s="7">
        <f t="shared" si="3"/>
        <v>0.21339999999999998</v>
      </c>
      <c r="Z88" s="6">
        <v>213.39999999999998</v>
      </c>
      <c r="AA88" s="6">
        <f t="shared" si="5"/>
        <v>9.3500000000000007E-4</v>
      </c>
      <c r="AB88" s="6">
        <v>0.93500000000000005</v>
      </c>
      <c r="AC88" s="6">
        <f t="shared" si="4"/>
        <v>1.7340000000000005E-2</v>
      </c>
      <c r="AD88" s="6">
        <v>17.340000000000003</v>
      </c>
      <c r="AE88" s="7">
        <v>-3.7343500000000001</v>
      </c>
    </row>
    <row r="89" spans="1:31" x14ac:dyDescent="0.3">
      <c r="A89" s="6" t="s">
        <v>85</v>
      </c>
      <c r="B89" s="6" t="s">
        <v>185</v>
      </c>
      <c r="C89" s="9">
        <v>44023</v>
      </c>
      <c r="D89" s="5" t="s">
        <v>188</v>
      </c>
      <c r="E89" s="5" t="s">
        <v>190</v>
      </c>
      <c r="F89" s="5" t="s">
        <v>191</v>
      </c>
      <c r="G89" s="6">
        <v>-6.0864693999999986</v>
      </c>
      <c r="H89" s="6">
        <v>-37.748862000000003</v>
      </c>
      <c r="I89" s="6">
        <v>23.9</v>
      </c>
      <c r="J89" s="6">
        <v>6.86</v>
      </c>
      <c r="K89" s="6">
        <v>6.91</v>
      </c>
      <c r="L89" s="6">
        <v>0.11722893549818211</v>
      </c>
      <c r="M89" s="6">
        <v>0.9</v>
      </c>
      <c r="N89" s="6">
        <v>690</v>
      </c>
      <c r="O89" s="6">
        <v>319</v>
      </c>
      <c r="P89" s="6">
        <v>136.34598</v>
      </c>
      <c r="Q89" s="6">
        <v>2.8714</v>
      </c>
      <c r="R89" s="6">
        <v>2.4801600000000001</v>
      </c>
      <c r="S89" s="6">
        <v>1.0665100000000001</v>
      </c>
      <c r="T89" s="6">
        <v>381.59159999999997</v>
      </c>
      <c r="U89" s="6">
        <v>9.9268400000000021</v>
      </c>
      <c r="V89" s="6">
        <v>6.3244999999999996</v>
      </c>
      <c r="W89" s="6">
        <v>0</v>
      </c>
      <c r="X89" s="6">
        <v>15.057142857142855</v>
      </c>
      <c r="Y89" s="7">
        <f t="shared" si="3"/>
        <v>0.20550000000000002</v>
      </c>
      <c r="Z89" s="6">
        <v>205.5</v>
      </c>
      <c r="AA89" s="6">
        <f t="shared" si="5"/>
        <v>1.0995E-3</v>
      </c>
      <c r="AB89" s="6">
        <v>1.0994999999999999</v>
      </c>
      <c r="AC89" s="6">
        <f t="shared" si="4"/>
        <v>2.5549999999999996E-2</v>
      </c>
      <c r="AD89" s="6">
        <v>25.549999999999997</v>
      </c>
      <c r="AE89" s="7">
        <v>1.9961199999999999</v>
      </c>
    </row>
    <row r="90" spans="1:31" x14ac:dyDescent="0.3">
      <c r="A90" s="6" t="s">
        <v>86</v>
      </c>
      <c r="B90" s="6" t="s">
        <v>179</v>
      </c>
      <c r="C90" s="9">
        <v>44023</v>
      </c>
      <c r="D90" s="5" t="s">
        <v>188</v>
      </c>
      <c r="E90" s="5" t="s">
        <v>190</v>
      </c>
      <c r="F90" s="5" t="s">
        <v>191</v>
      </c>
      <c r="G90" s="6">
        <v>-6.6454494999999998</v>
      </c>
      <c r="H90" s="6">
        <v>-39.907273000000004</v>
      </c>
      <c r="I90" s="6">
        <v>22.3</v>
      </c>
      <c r="J90" s="6">
        <v>7.31</v>
      </c>
      <c r="K90" s="6">
        <v>7.28</v>
      </c>
      <c r="L90" s="6">
        <v>0.12417487048957955</v>
      </c>
      <c r="M90" s="6">
        <v>3.04</v>
      </c>
      <c r="N90" s="6">
        <v>533</v>
      </c>
      <c r="O90" s="6">
        <v>272</v>
      </c>
      <c r="P90" s="6">
        <v>72.222650000000002</v>
      </c>
      <c r="Q90" s="6">
        <v>22.53575</v>
      </c>
      <c r="R90" s="6">
        <v>2.31752</v>
      </c>
      <c r="S90" s="6">
        <v>1.0136499999999999</v>
      </c>
      <c r="T90" s="6">
        <v>264.17880000000002</v>
      </c>
      <c r="U90" s="6">
        <v>11.912208000000001</v>
      </c>
      <c r="V90" s="6">
        <v>19.891200000000001</v>
      </c>
      <c r="W90" s="6">
        <v>0.09</v>
      </c>
      <c r="X90" s="6">
        <v>6.2</v>
      </c>
      <c r="Y90" s="7">
        <f t="shared" si="3"/>
        <v>0.43919999999999998</v>
      </c>
      <c r="Z90" s="6">
        <v>439.2</v>
      </c>
      <c r="AA90" s="6">
        <f t="shared" si="5"/>
        <v>3.1535000000000001E-3</v>
      </c>
      <c r="AB90" s="6">
        <v>3.1535000000000002</v>
      </c>
      <c r="AC90" s="6">
        <f t="shared" si="4"/>
        <v>1.3475000000000001E-2</v>
      </c>
      <c r="AD90" s="6">
        <v>13.475000000000001</v>
      </c>
      <c r="AE90" s="7">
        <v>3.95627</v>
      </c>
    </row>
    <row r="91" spans="1:31" x14ac:dyDescent="0.3">
      <c r="A91" s="6" t="s">
        <v>87</v>
      </c>
      <c r="B91" s="6" t="s">
        <v>179</v>
      </c>
      <c r="C91" s="9">
        <v>44023</v>
      </c>
      <c r="D91" s="5" t="s">
        <v>188</v>
      </c>
      <c r="E91" s="5" t="s">
        <v>190</v>
      </c>
      <c r="F91" s="5" t="s">
        <v>191</v>
      </c>
      <c r="G91" s="6">
        <v>-6.7387731999999989</v>
      </c>
      <c r="H91" s="6">
        <v>-40.355013400000004</v>
      </c>
      <c r="I91" s="6">
        <v>22.2</v>
      </c>
      <c r="J91" s="6">
        <v>7.24</v>
      </c>
      <c r="K91" s="6">
        <v>7.26</v>
      </c>
      <c r="L91" s="6">
        <v>0.12387565852649302</v>
      </c>
      <c r="M91" s="6">
        <v>2.61</v>
      </c>
      <c r="N91" s="6">
        <v>574</v>
      </c>
      <c r="O91" s="6">
        <v>284</v>
      </c>
      <c r="P91" s="6">
        <v>96.932239999999993</v>
      </c>
      <c r="Q91" s="6">
        <v>25.524819999999998</v>
      </c>
      <c r="R91" s="6">
        <v>2.2800699999999998</v>
      </c>
      <c r="S91" s="6">
        <v>1.2954000000000001</v>
      </c>
      <c r="T91" s="6">
        <v>293.53200000000004</v>
      </c>
      <c r="U91" s="6">
        <v>7.9414720000000019</v>
      </c>
      <c r="V91" s="6">
        <v>65.75</v>
      </c>
      <c r="W91" s="6">
        <v>0.12</v>
      </c>
      <c r="X91" s="6">
        <v>6.6428571428571432</v>
      </c>
      <c r="Y91" s="7">
        <f t="shared" si="3"/>
        <v>0.50314999999999999</v>
      </c>
      <c r="Z91" s="6">
        <v>503.15</v>
      </c>
      <c r="AA91" s="6">
        <f t="shared" si="5"/>
        <v>4.3185000000000003E-3</v>
      </c>
      <c r="AB91" s="6">
        <v>4.3185000000000002</v>
      </c>
      <c r="AC91" s="6">
        <f t="shared" si="4"/>
        <v>2.2210000000000001E-2</v>
      </c>
      <c r="AD91" s="6">
        <v>22.21</v>
      </c>
      <c r="AE91" s="7">
        <v>4.4412099999999999</v>
      </c>
    </row>
    <row r="92" spans="1:31" x14ac:dyDescent="0.3">
      <c r="A92" s="6" t="s">
        <v>88</v>
      </c>
      <c r="B92" s="6" t="s">
        <v>179</v>
      </c>
      <c r="C92" s="9">
        <v>44022</v>
      </c>
      <c r="D92" s="5" t="s">
        <v>188</v>
      </c>
      <c r="E92" s="5" t="s">
        <v>192</v>
      </c>
      <c r="F92" s="5" t="s">
        <v>191</v>
      </c>
      <c r="G92" s="6">
        <v>-6.7281900999999991</v>
      </c>
      <c r="H92" s="6">
        <v>-40.788584799999995</v>
      </c>
      <c r="I92" s="6">
        <v>22.6</v>
      </c>
      <c r="J92" s="6">
        <v>7.7</v>
      </c>
      <c r="K92" s="6">
        <v>7.04</v>
      </c>
      <c r="L92" s="6">
        <v>0.11995938665084566</v>
      </c>
      <c r="M92" s="6">
        <v>0.66</v>
      </c>
      <c r="N92" s="6">
        <v>1653</v>
      </c>
      <c r="O92" s="6">
        <v>827</v>
      </c>
      <c r="P92" s="6">
        <v>275.25758999999999</v>
      </c>
      <c r="Q92" s="6">
        <v>57.295940000000002</v>
      </c>
      <c r="R92" s="6">
        <v>3.5018799999999999</v>
      </c>
      <c r="S92" s="6">
        <v>1.4121699999999999</v>
      </c>
      <c r="T92" s="6">
        <v>303.31639999999999</v>
      </c>
      <c r="U92" s="6">
        <v>9.9268400000000021</v>
      </c>
      <c r="V92" s="6">
        <v>677.5</v>
      </c>
      <c r="W92" s="6">
        <v>1.1100000000000001</v>
      </c>
      <c r="X92" s="6">
        <v>6.2</v>
      </c>
      <c r="Y92" s="7">
        <f t="shared" si="3"/>
        <v>4.1559999999999997</v>
      </c>
      <c r="Z92" s="6">
        <v>4156</v>
      </c>
      <c r="AA92" s="6">
        <f t="shared" si="5"/>
        <v>4.1935E-2</v>
      </c>
      <c r="AB92" s="6">
        <v>41.935000000000002</v>
      </c>
      <c r="AC92" s="6">
        <f t="shared" si="4"/>
        <v>2.1425E-2</v>
      </c>
      <c r="AD92" s="6">
        <v>21.425000000000001</v>
      </c>
      <c r="AE92" s="7">
        <v>-2.6513800000000001</v>
      </c>
    </row>
    <row r="93" spans="1:31" x14ac:dyDescent="0.3">
      <c r="A93" s="6" t="s">
        <v>89</v>
      </c>
      <c r="B93" s="6" t="s">
        <v>179</v>
      </c>
      <c r="C93" s="9">
        <v>44022</v>
      </c>
      <c r="D93" s="5" t="s">
        <v>188</v>
      </c>
      <c r="E93" s="5" t="s">
        <v>190</v>
      </c>
      <c r="F93" s="5" t="s">
        <v>191</v>
      </c>
      <c r="G93" s="6">
        <v>-6.6310179999999992</v>
      </c>
      <c r="H93" s="6">
        <v>-39.868544400000005</v>
      </c>
      <c r="I93" s="6">
        <v>22.6</v>
      </c>
      <c r="J93" s="6">
        <v>6.98</v>
      </c>
      <c r="K93" s="6">
        <v>6.66</v>
      </c>
      <c r="L93" s="6">
        <v>0.11348430612139659</v>
      </c>
      <c r="M93" s="6">
        <v>4.0999999999999996</v>
      </c>
      <c r="N93" s="6">
        <v>545</v>
      </c>
      <c r="O93" s="6">
        <v>360</v>
      </c>
      <c r="P93" s="6">
        <v>137.12087</v>
      </c>
      <c r="Q93" s="6">
        <v>5.29054</v>
      </c>
      <c r="R93" s="6">
        <v>3.2302499999999998</v>
      </c>
      <c r="S93" s="6">
        <v>0.59492999999999996</v>
      </c>
      <c r="T93" s="6">
        <v>420.72919999999993</v>
      </c>
      <c r="U93" s="6">
        <v>19.853680000000004</v>
      </c>
      <c r="V93" s="6">
        <v>19.650099999999998</v>
      </c>
      <c r="W93" s="6">
        <v>0</v>
      </c>
      <c r="X93" s="6">
        <v>7.9714285714285724</v>
      </c>
      <c r="Y93" s="7">
        <f t="shared" si="3"/>
        <v>0.24430000000000002</v>
      </c>
      <c r="Z93" s="6">
        <v>244.3</v>
      </c>
      <c r="AA93" s="6">
        <f t="shared" si="5"/>
        <v>1.4170000000000001E-3</v>
      </c>
      <c r="AB93" s="6">
        <v>1.417</v>
      </c>
      <c r="AC93" s="6">
        <f t="shared" si="4"/>
        <v>1.4905000000000002E-2</v>
      </c>
      <c r="AD93" s="6">
        <v>14.905000000000001</v>
      </c>
      <c r="AE93" s="7">
        <v>-3.72926</v>
      </c>
    </row>
    <row r="94" spans="1:31" x14ac:dyDescent="0.3">
      <c r="A94" s="6" t="s">
        <v>90</v>
      </c>
      <c r="B94" s="6" t="s">
        <v>185</v>
      </c>
      <c r="C94" s="9">
        <v>44022</v>
      </c>
      <c r="D94" s="5" t="s">
        <v>188</v>
      </c>
      <c r="E94" s="5" t="s">
        <v>192</v>
      </c>
      <c r="F94" s="5" t="s">
        <v>191</v>
      </c>
      <c r="G94" s="6">
        <v>-6.2923587999999988</v>
      </c>
      <c r="H94" s="6">
        <v>-40.539210400000002</v>
      </c>
      <c r="I94" s="6">
        <v>24.7</v>
      </c>
      <c r="J94" s="6">
        <v>6.65</v>
      </c>
      <c r="K94" s="6">
        <v>7.83</v>
      </c>
      <c r="L94" s="6">
        <v>0.13248005152149256</v>
      </c>
      <c r="M94" s="6">
        <v>0.33</v>
      </c>
      <c r="N94" s="6">
        <v>760</v>
      </c>
      <c r="O94" s="6">
        <v>674</v>
      </c>
      <c r="P94" s="6">
        <v>211.61312000000001</v>
      </c>
      <c r="Q94" s="6">
        <v>43.109850000000002</v>
      </c>
      <c r="R94" s="6">
        <v>3.5282300000000002</v>
      </c>
      <c r="S94" s="6">
        <v>1.27277</v>
      </c>
      <c r="T94" s="6">
        <v>176.11919999999998</v>
      </c>
      <c r="U94" s="6">
        <v>7.9414720000000019</v>
      </c>
      <c r="V94" s="6">
        <v>487.5</v>
      </c>
      <c r="W94" s="6">
        <v>0.86</v>
      </c>
      <c r="X94" s="6">
        <v>3.9857142857142862</v>
      </c>
      <c r="Y94" s="7">
        <f t="shared" si="3"/>
        <v>0.22344999999999998</v>
      </c>
      <c r="Z94" s="6">
        <v>223.45</v>
      </c>
      <c r="AA94" s="6">
        <f t="shared" si="5"/>
        <v>2.1974999999999998E-3</v>
      </c>
      <c r="AB94" s="6">
        <v>2.1974999999999998</v>
      </c>
      <c r="AC94" s="6">
        <f t="shared" si="4"/>
        <v>2.7009999999999999E-2</v>
      </c>
      <c r="AD94" s="6">
        <v>27.009999999999998</v>
      </c>
      <c r="AE94" s="7">
        <v>4.3204599999999997</v>
      </c>
    </row>
    <row r="95" spans="1:31" x14ac:dyDescent="0.3">
      <c r="A95" s="6" t="s">
        <v>91</v>
      </c>
      <c r="B95" s="6" t="s">
        <v>178</v>
      </c>
      <c r="C95" s="9">
        <v>44022</v>
      </c>
      <c r="D95" s="5" t="s">
        <v>188</v>
      </c>
      <c r="E95" s="5" t="s">
        <v>192</v>
      </c>
      <c r="F95" s="5" t="s">
        <v>191</v>
      </c>
      <c r="G95" s="6">
        <v>-5.8247782000000008</v>
      </c>
      <c r="H95" s="6">
        <v>-36.723970999999992</v>
      </c>
      <c r="I95" s="6">
        <v>30.3</v>
      </c>
      <c r="J95" s="6">
        <v>7.76</v>
      </c>
      <c r="K95" s="6">
        <v>7.73</v>
      </c>
      <c r="L95" s="6">
        <v>0.12837447567620291</v>
      </c>
      <c r="M95" s="6">
        <v>3.35</v>
      </c>
      <c r="N95" s="6">
        <v>1546</v>
      </c>
      <c r="O95" s="6">
        <v>667</v>
      </c>
      <c r="P95" s="6">
        <v>210.25032999999999</v>
      </c>
      <c r="Q95" s="6">
        <v>44.908769999999997</v>
      </c>
      <c r="R95" s="6">
        <v>4.4896399999999996</v>
      </c>
      <c r="S95" s="6">
        <v>1.5709599999999999</v>
      </c>
      <c r="T95" s="6">
        <v>225.04119999999995</v>
      </c>
      <c r="U95" s="6">
        <v>7.9414720000000019</v>
      </c>
      <c r="V95" s="6">
        <v>463.75</v>
      </c>
      <c r="W95" s="6">
        <v>0.85</v>
      </c>
      <c r="X95" s="6">
        <v>4.4285714285714288</v>
      </c>
      <c r="Y95" s="7">
        <f t="shared" si="3"/>
        <v>3.2044999999999999</v>
      </c>
      <c r="Z95" s="6">
        <v>3204.5</v>
      </c>
      <c r="AA95" s="6">
        <f t="shared" si="5"/>
        <v>3.2355000000000002E-2</v>
      </c>
      <c r="AB95" s="6">
        <v>32.355000000000004</v>
      </c>
      <c r="AC95" s="6">
        <f t="shared" si="4"/>
        <v>1.9950000000000002E-2</v>
      </c>
      <c r="AD95" s="6">
        <v>19.950000000000003</v>
      </c>
      <c r="AE95" s="7">
        <v>3.7145100000000002</v>
      </c>
    </row>
    <row r="96" spans="1:31" x14ac:dyDescent="0.3">
      <c r="A96" s="6" t="s">
        <v>92</v>
      </c>
      <c r="B96" s="6" t="s">
        <v>178</v>
      </c>
      <c r="C96" s="9">
        <v>44022</v>
      </c>
      <c r="D96" s="5" t="s">
        <v>188</v>
      </c>
      <c r="E96" s="5" t="s">
        <v>190</v>
      </c>
      <c r="F96" s="5" t="s">
        <v>191</v>
      </c>
      <c r="G96" s="6">
        <v>-5.7583932999999998</v>
      </c>
      <c r="H96" s="6">
        <v>-36.538829399999997</v>
      </c>
      <c r="I96" s="6">
        <v>29.8</v>
      </c>
      <c r="J96" s="6">
        <v>7.69</v>
      </c>
      <c r="K96" s="6">
        <v>6.83</v>
      </c>
      <c r="L96" s="6">
        <v>0.11361510588661089</v>
      </c>
      <c r="M96" s="6">
        <v>2.17</v>
      </c>
      <c r="N96" s="6">
        <v>1532</v>
      </c>
      <c r="O96" s="6">
        <v>332</v>
      </c>
      <c r="P96" s="6">
        <v>133.98617999999999</v>
      </c>
      <c r="Q96" s="6">
        <v>3.55823</v>
      </c>
      <c r="R96" s="6">
        <v>4.26973</v>
      </c>
      <c r="S96" s="6">
        <v>1.91065</v>
      </c>
      <c r="T96" s="6">
        <v>410.94479999999999</v>
      </c>
      <c r="U96" s="6">
        <v>9.9268400000000021</v>
      </c>
      <c r="V96" s="6">
        <v>16.412299999999998</v>
      </c>
      <c r="W96" s="6">
        <v>0.11</v>
      </c>
      <c r="X96" s="6">
        <v>12.4</v>
      </c>
      <c r="Y96" s="7">
        <f t="shared" si="3"/>
        <v>3.1025</v>
      </c>
      <c r="Z96" s="6">
        <v>3102.5</v>
      </c>
      <c r="AA96" s="6">
        <f t="shared" si="5"/>
        <v>3.1115000000000004E-2</v>
      </c>
      <c r="AB96" s="6">
        <v>31.115000000000002</v>
      </c>
      <c r="AC96" s="6">
        <f t="shared" si="4"/>
        <v>2.0055E-2</v>
      </c>
      <c r="AD96" s="6">
        <v>20.055</v>
      </c>
      <c r="AE96" s="7">
        <v>-1.93353</v>
      </c>
    </row>
    <row r="97" spans="1:31" x14ac:dyDescent="0.3">
      <c r="A97" s="6" t="s">
        <v>93</v>
      </c>
      <c r="B97" s="6" t="s">
        <v>185</v>
      </c>
      <c r="C97" s="9">
        <v>44022</v>
      </c>
      <c r="D97" s="5" t="s">
        <v>188</v>
      </c>
      <c r="E97" s="5" t="s">
        <v>190</v>
      </c>
      <c r="F97" s="5" t="s">
        <v>191</v>
      </c>
      <c r="G97" s="6">
        <v>-4.7472262000000001</v>
      </c>
      <c r="H97" s="6">
        <v>-29.476055200000001</v>
      </c>
      <c r="I97" s="6">
        <v>25</v>
      </c>
      <c r="J97" s="6">
        <v>6.73</v>
      </c>
      <c r="K97" s="6">
        <v>7.47</v>
      </c>
      <c r="L97" s="6">
        <v>0.12626184142021987</v>
      </c>
      <c r="M97" s="6">
        <v>0.08</v>
      </c>
      <c r="N97" s="6">
        <v>719</v>
      </c>
      <c r="O97" s="6">
        <v>466</v>
      </c>
      <c r="P97" s="6">
        <v>129.44016999999999</v>
      </c>
      <c r="Q97" s="6">
        <v>23.434200000000001</v>
      </c>
      <c r="R97" s="6">
        <v>9.6408299999999993</v>
      </c>
      <c r="S97" s="6">
        <v>2.1180400000000001</v>
      </c>
      <c r="T97" s="6">
        <v>303.31639999999999</v>
      </c>
      <c r="U97" s="6">
        <v>7.9414720000000019</v>
      </c>
      <c r="V97" s="6">
        <v>188.75</v>
      </c>
      <c r="W97" s="6">
        <v>0.53</v>
      </c>
      <c r="X97" s="6">
        <v>9.7428571428571438</v>
      </c>
      <c r="Y97" s="7">
        <f t="shared" si="3"/>
        <v>0.16290000000000002</v>
      </c>
      <c r="Z97" s="6">
        <v>162.9</v>
      </c>
      <c r="AA97" s="6">
        <f t="shared" si="5"/>
        <v>9.1250000000000012E-4</v>
      </c>
      <c r="AB97" s="6">
        <v>0.91250000000000009</v>
      </c>
      <c r="AC97" s="6">
        <f t="shared" si="4"/>
        <v>4.5935000000000004E-2</v>
      </c>
      <c r="AD97" s="6">
        <v>45.935000000000002</v>
      </c>
      <c r="AE97" s="7">
        <v>-2.7703199999999999</v>
      </c>
    </row>
    <row r="98" spans="1:31" x14ac:dyDescent="0.3">
      <c r="A98" s="6" t="s">
        <v>94</v>
      </c>
      <c r="B98" s="6" t="s">
        <v>178</v>
      </c>
      <c r="C98" s="9">
        <v>44022</v>
      </c>
      <c r="D98" s="5" t="s">
        <v>188</v>
      </c>
      <c r="E98" s="5" t="s">
        <v>192</v>
      </c>
      <c r="F98" s="5" t="s">
        <v>191</v>
      </c>
      <c r="G98" s="6">
        <v>-6.5280732999999991</v>
      </c>
      <c r="H98" s="6">
        <v>-39.051465399999998</v>
      </c>
      <c r="I98" s="6">
        <v>23.9</v>
      </c>
      <c r="J98" s="6">
        <v>7.35</v>
      </c>
      <c r="K98" s="6">
        <v>7.8</v>
      </c>
      <c r="L98" s="6">
        <v>0.13232788666943857</v>
      </c>
      <c r="M98" s="6">
        <v>5.68</v>
      </c>
      <c r="N98" s="6">
        <v>954</v>
      </c>
      <c r="O98" s="6">
        <v>718</v>
      </c>
      <c r="P98" s="6">
        <v>213.11351999999999</v>
      </c>
      <c r="Q98" s="6">
        <v>45.905589999999997</v>
      </c>
      <c r="R98" s="6">
        <v>3.8045800000000001</v>
      </c>
      <c r="S98" s="6">
        <v>1.4121699999999999</v>
      </c>
      <c r="T98" s="6">
        <v>254.39439999999999</v>
      </c>
      <c r="U98" s="6">
        <v>9.9268400000000021</v>
      </c>
      <c r="V98" s="6">
        <v>477.5</v>
      </c>
      <c r="W98" s="6">
        <v>0.84</v>
      </c>
      <c r="X98" s="6">
        <v>4.4285714285714288</v>
      </c>
      <c r="Y98" s="7">
        <f t="shared" si="3"/>
        <v>3.0680000000000001</v>
      </c>
      <c r="Z98" s="6">
        <v>3068</v>
      </c>
      <c r="AA98" s="6">
        <f t="shared" si="5"/>
        <v>6.5424999999999997E-2</v>
      </c>
      <c r="AB98" s="6">
        <v>65.424999999999997</v>
      </c>
      <c r="AC98" s="6">
        <f t="shared" si="4"/>
        <v>4.7364999999999997E-2</v>
      </c>
      <c r="AD98" s="6">
        <v>47.364999999999995</v>
      </c>
      <c r="AE98" s="7">
        <v>1.70018</v>
      </c>
    </row>
    <row r="99" spans="1:31" x14ac:dyDescent="0.3">
      <c r="A99" s="6" t="s">
        <v>95</v>
      </c>
      <c r="B99" s="6" t="s">
        <v>180</v>
      </c>
      <c r="C99" s="9">
        <v>44023</v>
      </c>
      <c r="D99" s="5" t="s">
        <v>188</v>
      </c>
      <c r="E99" s="5" t="s">
        <v>192</v>
      </c>
      <c r="F99" s="5" t="s">
        <v>191</v>
      </c>
      <c r="G99" s="6">
        <v>-6.2346327999999982</v>
      </c>
      <c r="H99" s="6">
        <v>-38.366630400000005</v>
      </c>
      <c r="I99" s="6">
        <v>29.6</v>
      </c>
      <c r="J99" s="6">
        <v>7.87</v>
      </c>
      <c r="K99" s="6">
        <v>7.02</v>
      </c>
      <c r="L99" s="6">
        <v>0.11685284512515623</v>
      </c>
      <c r="M99" s="6">
        <v>3.39</v>
      </c>
      <c r="N99" s="6">
        <v>1629</v>
      </c>
      <c r="O99" s="6">
        <v>733</v>
      </c>
      <c r="P99" s="6">
        <v>234.15781000000001</v>
      </c>
      <c r="Q99" s="6">
        <v>48.667830000000002</v>
      </c>
      <c r="R99" s="6">
        <v>3.55979</v>
      </c>
      <c r="S99" s="6">
        <v>1.5418700000000001</v>
      </c>
      <c r="T99" s="6">
        <v>264.17880000000002</v>
      </c>
      <c r="U99" s="6">
        <v>9.9268400000000021</v>
      </c>
      <c r="V99" s="6">
        <v>521.25</v>
      </c>
      <c r="W99" s="6">
        <v>0.96</v>
      </c>
      <c r="X99" s="6">
        <v>5.757142857142858</v>
      </c>
      <c r="Y99" s="7">
        <f t="shared" si="3"/>
        <v>4.2484999999999999</v>
      </c>
      <c r="Z99" s="6">
        <v>4248.5</v>
      </c>
      <c r="AA99" s="6">
        <f t="shared" si="5"/>
        <v>4.2915000000000002E-2</v>
      </c>
      <c r="AB99" s="6">
        <v>42.914999999999999</v>
      </c>
      <c r="AC99" s="6">
        <f t="shared" si="4"/>
        <v>2.5520000000000001E-2</v>
      </c>
      <c r="AD99" s="6">
        <v>25.52</v>
      </c>
      <c r="AE99" s="7">
        <v>1.5644</v>
      </c>
    </row>
    <row r="100" spans="1:31" x14ac:dyDescent="0.3">
      <c r="A100" s="6" t="s">
        <v>96</v>
      </c>
      <c r="B100" s="6" t="s">
        <v>179</v>
      </c>
      <c r="C100" s="9">
        <v>44022</v>
      </c>
      <c r="D100" s="5" t="s">
        <v>188</v>
      </c>
      <c r="E100" s="5" t="s">
        <v>192</v>
      </c>
      <c r="F100" s="5" t="s">
        <v>191</v>
      </c>
      <c r="G100" s="6">
        <v>-6.8282484999999991</v>
      </c>
      <c r="H100" s="6">
        <v>-41.0048982</v>
      </c>
      <c r="I100" s="6">
        <v>22.9</v>
      </c>
      <c r="J100" s="6">
        <v>6.94</v>
      </c>
      <c r="K100" s="6">
        <v>7.8</v>
      </c>
      <c r="L100" s="6">
        <v>0.13277486483755016</v>
      </c>
      <c r="M100" s="6">
        <v>1.67</v>
      </c>
      <c r="N100" s="6">
        <v>1456</v>
      </c>
      <c r="O100" s="6">
        <v>607</v>
      </c>
      <c r="P100" s="6">
        <v>172.60858999999999</v>
      </c>
      <c r="Q100" s="6">
        <v>43.441090000000003</v>
      </c>
      <c r="R100" s="6">
        <v>19.555340000000001</v>
      </c>
      <c r="S100" s="6">
        <v>2.7806600000000001</v>
      </c>
      <c r="T100" s="6">
        <v>176.11919999999998</v>
      </c>
      <c r="U100" s="6">
        <v>33.751255999999998</v>
      </c>
      <c r="V100" s="6">
        <v>443.75</v>
      </c>
      <c r="W100" s="6">
        <v>0.9</v>
      </c>
      <c r="X100" s="6">
        <v>4.4285714285714288</v>
      </c>
      <c r="Y100" s="7">
        <f t="shared" si="3"/>
        <v>4.5194999999999999</v>
      </c>
      <c r="Z100" s="6">
        <v>4519.5</v>
      </c>
      <c r="AA100" s="6">
        <f t="shared" si="5"/>
        <v>4.0909999999999995E-2</v>
      </c>
      <c r="AB100" s="6">
        <v>40.909999999999997</v>
      </c>
      <c r="AC100" s="6">
        <f t="shared" si="4"/>
        <v>2.9115000000000002E-2</v>
      </c>
      <c r="AD100" s="6">
        <v>29.115000000000002</v>
      </c>
      <c r="AE100" s="7">
        <v>0.104921</v>
      </c>
    </row>
    <row r="101" spans="1:31" x14ac:dyDescent="0.3">
      <c r="A101" s="6" t="s">
        <v>97</v>
      </c>
      <c r="B101" s="6" t="s">
        <v>179</v>
      </c>
      <c r="C101" s="9">
        <v>44023</v>
      </c>
      <c r="D101" s="5" t="s">
        <v>188</v>
      </c>
      <c r="E101" s="5" t="s">
        <v>192</v>
      </c>
      <c r="F101" s="5" t="s">
        <v>191</v>
      </c>
      <c r="G101" s="6">
        <v>-6.741659499999999</v>
      </c>
      <c r="H101" s="6">
        <v>-40.508038599999992</v>
      </c>
      <c r="I101" s="6">
        <v>22.6</v>
      </c>
      <c r="J101" s="6">
        <v>7.03</v>
      </c>
      <c r="K101" s="6">
        <v>7.26</v>
      </c>
      <c r="L101" s="6">
        <v>0.12370811748368457</v>
      </c>
      <c r="M101" s="6">
        <v>1.96</v>
      </c>
      <c r="N101" s="6">
        <v>1676</v>
      </c>
      <c r="O101" s="6">
        <v>852</v>
      </c>
      <c r="P101" s="6">
        <v>279.51859999999999</v>
      </c>
      <c r="Q101" s="6">
        <v>57.639180000000003</v>
      </c>
      <c r="R101" s="6">
        <v>4.0109199999999996</v>
      </c>
      <c r="S101" s="6">
        <v>1.27722</v>
      </c>
      <c r="T101" s="6">
        <v>303.31639999999999</v>
      </c>
      <c r="U101" s="6">
        <v>9.9268400000000021</v>
      </c>
      <c r="V101" s="6">
        <v>632.5</v>
      </c>
      <c r="W101" s="6">
        <v>1.03</v>
      </c>
      <c r="X101" s="6">
        <v>4.4285714285714288</v>
      </c>
      <c r="Y101" s="7">
        <f t="shared" si="3"/>
        <v>5.3620000000000001</v>
      </c>
      <c r="Z101" s="6">
        <v>5362</v>
      </c>
      <c r="AA101" s="6">
        <f t="shared" si="5"/>
        <v>5.2775000000000002E-2</v>
      </c>
      <c r="AB101" s="6">
        <v>52.774999999999999</v>
      </c>
      <c r="AC101" s="6">
        <f t="shared" si="4"/>
        <v>2.9320000000000002E-2</v>
      </c>
      <c r="AD101" s="6">
        <v>29.32</v>
      </c>
      <c r="AE101" s="7">
        <v>1.66116</v>
      </c>
    </row>
    <row r="102" spans="1:31" x14ac:dyDescent="0.3">
      <c r="A102" s="6" t="s">
        <v>98</v>
      </c>
      <c r="B102" s="6" t="s">
        <v>179</v>
      </c>
      <c r="C102" s="9">
        <v>44029</v>
      </c>
      <c r="D102" s="5" t="s">
        <v>188</v>
      </c>
      <c r="E102" s="5" t="s">
        <v>192</v>
      </c>
      <c r="F102" s="5" t="s">
        <v>191</v>
      </c>
      <c r="G102" s="6">
        <v>-6.6890127999999995</v>
      </c>
      <c r="H102" s="6">
        <v>-40.906746800000001</v>
      </c>
      <c r="I102" s="6">
        <v>22.7</v>
      </c>
      <c r="J102" s="6">
        <v>6.92</v>
      </c>
      <c r="K102" s="6">
        <v>6.89</v>
      </c>
      <c r="L102" s="6">
        <v>0.11736375037819312</v>
      </c>
      <c r="M102" s="6">
        <v>1.76</v>
      </c>
      <c r="N102" s="6">
        <v>1284</v>
      </c>
      <c r="O102" s="6">
        <v>648</v>
      </c>
      <c r="P102" s="6">
        <v>199.30339000000001</v>
      </c>
      <c r="Q102" s="6">
        <v>40.790950000000002</v>
      </c>
      <c r="R102" s="6">
        <v>2.9106999999999998</v>
      </c>
      <c r="S102" s="6">
        <v>1.12144</v>
      </c>
      <c r="T102" s="6">
        <v>313.10079999999999</v>
      </c>
      <c r="U102" s="6">
        <v>9.9268400000000021</v>
      </c>
      <c r="V102" s="6">
        <v>425.125</v>
      </c>
      <c r="W102" s="6">
        <v>0.8</v>
      </c>
      <c r="X102" s="6">
        <v>21.7</v>
      </c>
      <c r="Y102" s="7">
        <f t="shared" si="3"/>
        <v>3.4495</v>
      </c>
      <c r="Z102" s="6">
        <v>3449.5</v>
      </c>
      <c r="AA102" s="6">
        <f t="shared" si="5"/>
        <v>3.2159999999999994E-2</v>
      </c>
      <c r="AB102" s="6">
        <v>32.159999999999997</v>
      </c>
      <c r="AC102" s="6">
        <f t="shared" si="4"/>
        <v>2.8260000000000004E-2</v>
      </c>
      <c r="AD102" s="6">
        <v>28.26</v>
      </c>
      <c r="AE102" s="7">
        <v>-4.8387599999999997</v>
      </c>
    </row>
    <row r="103" spans="1:31" x14ac:dyDescent="0.3">
      <c r="A103" s="6" t="s">
        <v>99</v>
      </c>
      <c r="B103" s="6" t="s">
        <v>187</v>
      </c>
      <c r="C103" s="9">
        <v>44037</v>
      </c>
      <c r="D103" s="5" t="s">
        <v>188</v>
      </c>
      <c r="E103" s="5" t="s">
        <v>192</v>
      </c>
      <c r="F103" s="5" t="s">
        <v>191</v>
      </c>
      <c r="G103" s="6">
        <v>-5.3694287999999988</v>
      </c>
      <c r="H103" s="6">
        <v>-34.575885800000002</v>
      </c>
      <c r="I103" s="6">
        <v>31</v>
      </c>
      <c r="J103" s="6">
        <v>7.76</v>
      </c>
      <c r="K103" s="6">
        <v>7.71</v>
      </c>
      <c r="L103" s="6">
        <v>0.12774764064967029</v>
      </c>
      <c r="M103" s="6">
        <v>2.84</v>
      </c>
      <c r="N103" s="6">
        <v>1660</v>
      </c>
      <c r="O103" s="6">
        <v>687</v>
      </c>
      <c r="P103" s="6">
        <v>207.07767999999999</v>
      </c>
      <c r="Q103" s="6">
        <v>46.462769999999999</v>
      </c>
      <c r="R103" s="6">
        <v>2.9713400000000001</v>
      </c>
      <c r="S103" s="6">
        <v>0.92191000000000001</v>
      </c>
      <c r="T103" s="6">
        <v>215.25680000000003</v>
      </c>
      <c r="U103" s="6">
        <v>5.9561040000000007</v>
      </c>
      <c r="V103" s="6">
        <v>534.27874999999995</v>
      </c>
      <c r="W103" s="6">
        <v>1.05</v>
      </c>
      <c r="X103" s="6">
        <v>3.9857142857142862</v>
      </c>
      <c r="Y103" s="7">
        <f t="shared" si="3"/>
        <v>4.1825000000000001</v>
      </c>
      <c r="Z103" s="6">
        <v>4182.5</v>
      </c>
      <c r="AA103" s="6">
        <f t="shared" si="5"/>
        <v>4.1355000000000003E-2</v>
      </c>
      <c r="AB103" s="6">
        <v>41.355000000000004</v>
      </c>
      <c r="AC103" s="6">
        <f t="shared" si="4"/>
        <v>2.6339999999999999E-2</v>
      </c>
      <c r="AD103" s="6">
        <v>26.34</v>
      </c>
      <c r="AE103" s="7">
        <v>-2.35154</v>
      </c>
    </row>
    <row r="104" spans="1:31" x14ac:dyDescent="0.3">
      <c r="A104" s="6" t="s">
        <v>100</v>
      </c>
      <c r="B104" s="6" t="s">
        <v>187</v>
      </c>
      <c r="C104" s="9">
        <v>44038</v>
      </c>
      <c r="D104" s="5" t="s">
        <v>188</v>
      </c>
      <c r="E104" s="5" t="s">
        <v>192</v>
      </c>
      <c r="F104" s="5" t="s">
        <v>191</v>
      </c>
      <c r="G104" s="6">
        <v>-6.5416432000000002</v>
      </c>
      <c r="H104" s="6">
        <v>-39.585811</v>
      </c>
      <c r="I104" s="6">
        <v>24.2</v>
      </c>
      <c r="J104" s="6">
        <v>7.36</v>
      </c>
      <c r="K104" s="6">
        <v>7.27</v>
      </c>
      <c r="L104" s="6">
        <v>0.12321194086421051</v>
      </c>
      <c r="M104" s="6">
        <v>1.63</v>
      </c>
      <c r="N104" s="6">
        <v>1270</v>
      </c>
      <c r="O104" s="6">
        <v>601</v>
      </c>
      <c r="P104" s="6">
        <v>185.56516999999999</v>
      </c>
      <c r="Q104" s="6">
        <v>39.592709999999997</v>
      </c>
      <c r="R104" s="6">
        <v>2.7690299999999999</v>
      </c>
      <c r="S104" s="6">
        <v>1.28043</v>
      </c>
      <c r="T104" s="6">
        <v>283.74759999999998</v>
      </c>
      <c r="U104" s="6">
        <v>7.9414720000000019</v>
      </c>
      <c r="V104" s="6">
        <v>385.15375</v>
      </c>
      <c r="W104" s="6">
        <v>0.91</v>
      </c>
      <c r="X104" s="6">
        <v>3.9857142857142862</v>
      </c>
      <c r="Y104" s="7">
        <f t="shared" si="3"/>
        <v>2.786</v>
      </c>
      <c r="Z104" s="6">
        <v>2786</v>
      </c>
      <c r="AA104" s="6">
        <f t="shared" si="5"/>
        <v>2.6530000000000001E-2</v>
      </c>
      <c r="AB104" s="6">
        <v>26.53</v>
      </c>
      <c r="AC104" s="6">
        <f t="shared" si="4"/>
        <v>2.2159999999999999E-2</v>
      </c>
      <c r="AD104" s="6">
        <v>22.16</v>
      </c>
      <c r="AE104" s="7">
        <v>-1.26929</v>
      </c>
    </row>
    <row r="105" spans="1:31" x14ac:dyDescent="0.3">
      <c r="A105" s="11" t="s">
        <v>101</v>
      </c>
      <c r="B105" s="6" t="s">
        <v>185</v>
      </c>
      <c r="C105" s="9">
        <v>44087</v>
      </c>
      <c r="D105" s="5" t="s">
        <v>188</v>
      </c>
      <c r="E105" s="5" t="s">
        <v>190</v>
      </c>
      <c r="F105" s="5" t="s">
        <v>191</v>
      </c>
      <c r="G105" s="6">
        <v>-6.1033871999999993</v>
      </c>
      <c r="H105" s="6">
        <v>-37.687024800000003</v>
      </c>
      <c r="I105" s="6">
        <v>23.7</v>
      </c>
      <c r="J105" s="6">
        <v>6.74</v>
      </c>
      <c r="K105" s="6"/>
      <c r="L105" s="6">
        <v>0</v>
      </c>
      <c r="M105" s="6">
        <v>1.62</v>
      </c>
      <c r="N105" s="6">
        <v>662</v>
      </c>
      <c r="O105" s="11">
        <v>109</v>
      </c>
      <c r="P105" s="11">
        <v>126.46422</v>
      </c>
      <c r="Q105" s="11">
        <v>2.1593900000000001</v>
      </c>
      <c r="R105" s="11">
        <v>3.80627</v>
      </c>
      <c r="S105" s="11">
        <v>0.93500000000000005</v>
      </c>
      <c r="T105" s="11">
        <v>356.24</v>
      </c>
      <c r="U105" s="11">
        <v>9.9977459999999994</v>
      </c>
      <c r="V105" s="11">
        <v>5</v>
      </c>
      <c r="W105" s="11">
        <v>1.05</v>
      </c>
      <c r="X105" s="6">
        <v>1.3285714285714285</v>
      </c>
      <c r="Y105" s="7">
        <f t="shared" si="3"/>
        <v>1.07E-4</v>
      </c>
      <c r="Z105" s="6">
        <v>0.107</v>
      </c>
      <c r="AA105" s="6">
        <f t="shared" si="5"/>
        <v>7.9600000000000005E-4</v>
      </c>
      <c r="AB105" s="6">
        <v>0.79600000000000004</v>
      </c>
      <c r="AC105" s="6">
        <f t="shared" si="4"/>
        <v>2.5630000000000003E-2</v>
      </c>
      <c r="AD105" s="6">
        <v>25.630000000000003</v>
      </c>
      <c r="AE105" s="7">
        <v>3.00719</v>
      </c>
    </row>
    <row r="106" spans="1:31" x14ac:dyDescent="0.3">
      <c r="A106" s="11" t="s">
        <v>102</v>
      </c>
      <c r="B106" s="6" t="s">
        <v>180</v>
      </c>
      <c r="C106" s="9">
        <v>44087</v>
      </c>
      <c r="D106" s="5" t="s">
        <v>188</v>
      </c>
      <c r="E106" s="5" t="s">
        <v>192</v>
      </c>
      <c r="F106" s="5" t="s">
        <v>191</v>
      </c>
      <c r="G106" s="6">
        <v>-5.5148719999999996</v>
      </c>
      <c r="H106" s="6">
        <v>-31.625260800000003</v>
      </c>
      <c r="I106" s="6">
        <v>25.5</v>
      </c>
      <c r="J106" s="6">
        <v>7.59</v>
      </c>
      <c r="K106" s="6">
        <v>179.4</v>
      </c>
      <c r="L106" s="6">
        <v>3.0272357974505431</v>
      </c>
      <c r="M106" s="6">
        <v>2.89</v>
      </c>
      <c r="N106" s="6">
        <v>732</v>
      </c>
      <c r="O106" s="11">
        <v>223</v>
      </c>
      <c r="P106" s="11">
        <v>79.615009999999998</v>
      </c>
      <c r="Q106" s="11">
        <v>14.91372</v>
      </c>
      <c r="R106" s="11">
        <v>3.4938899999999999</v>
      </c>
      <c r="S106" s="11">
        <v>1.2410699999999999</v>
      </c>
      <c r="T106" s="11">
        <v>136.63999999999999</v>
      </c>
      <c r="U106" s="11">
        <v>7.9981968000000006</v>
      </c>
      <c r="V106" s="11">
        <v>122.5</v>
      </c>
      <c r="W106" s="11">
        <v>0.36</v>
      </c>
      <c r="X106" s="6">
        <v>0.44285714285714289</v>
      </c>
      <c r="Y106" s="7">
        <f t="shared" si="3"/>
        <v>3.3600000000000004E-4</v>
      </c>
      <c r="Z106" s="6">
        <v>0.33600000000000002</v>
      </c>
      <c r="AA106" s="6">
        <f t="shared" si="5"/>
        <v>7.0070000000000002E-3</v>
      </c>
      <c r="AB106" s="6">
        <v>7.0069999999999997</v>
      </c>
      <c r="AC106" s="6">
        <f t="shared" si="4"/>
        <v>1.2295E-2</v>
      </c>
      <c r="AD106" s="6">
        <v>12.295</v>
      </c>
      <c r="AE106" s="7">
        <v>3.7614999999999998</v>
      </c>
    </row>
    <row r="107" spans="1:31" x14ac:dyDescent="0.3">
      <c r="A107" s="11" t="s">
        <v>103</v>
      </c>
      <c r="B107" s="6" t="s">
        <v>180</v>
      </c>
      <c r="C107" s="9">
        <v>44087</v>
      </c>
      <c r="D107" s="5" t="s">
        <v>188</v>
      </c>
      <c r="E107" s="5" t="s">
        <v>190</v>
      </c>
      <c r="F107" s="5" t="s">
        <v>191</v>
      </c>
      <c r="G107" s="6">
        <v>-4.1991408000000003</v>
      </c>
      <c r="H107" s="6">
        <v>-23.8611042</v>
      </c>
      <c r="I107" s="6">
        <v>26.3</v>
      </c>
      <c r="J107" s="6">
        <v>7.73</v>
      </c>
      <c r="K107" s="6">
        <v>199.8</v>
      </c>
      <c r="L107" s="6">
        <v>3.3624628687997711</v>
      </c>
      <c r="M107" s="6">
        <v>2.31</v>
      </c>
      <c r="N107" s="6">
        <v>634</v>
      </c>
      <c r="O107" s="11">
        <v>255</v>
      </c>
      <c r="P107" s="11">
        <v>101.28053</v>
      </c>
      <c r="Q107" s="11">
        <v>6.1636199999999999</v>
      </c>
      <c r="R107" s="11">
        <v>4.3919100000000002</v>
      </c>
      <c r="S107" s="11">
        <v>1.0930899999999999</v>
      </c>
      <c r="T107" s="11">
        <v>200.07999999999996</v>
      </c>
      <c r="U107" s="11">
        <v>11.9972952</v>
      </c>
      <c r="V107" s="11">
        <v>72.5</v>
      </c>
      <c r="W107" s="11">
        <v>0.31</v>
      </c>
      <c r="X107" s="6">
        <v>27.9</v>
      </c>
      <c r="Y107" s="7">
        <f t="shared" si="3"/>
        <v>2.9E-4</v>
      </c>
      <c r="Z107" s="6">
        <v>0.28999999999999998</v>
      </c>
      <c r="AA107" s="6">
        <f t="shared" si="5"/>
        <v>1.9100000000000001E-4</v>
      </c>
      <c r="AB107" s="6">
        <v>0.191</v>
      </c>
      <c r="AC107" s="6">
        <f t="shared" si="4"/>
        <v>1.261E-2</v>
      </c>
      <c r="AD107" s="6">
        <v>12.61</v>
      </c>
      <c r="AE107" s="7">
        <v>1.8004899999999999</v>
      </c>
    </row>
    <row r="108" spans="1:31" x14ac:dyDescent="0.3">
      <c r="A108" s="11" t="s">
        <v>104</v>
      </c>
      <c r="B108" s="6" t="s">
        <v>180</v>
      </c>
      <c r="C108" s="9">
        <v>44087</v>
      </c>
      <c r="D108" s="5" t="s">
        <v>188</v>
      </c>
      <c r="E108" s="5" t="s">
        <v>190</v>
      </c>
      <c r="F108" s="5" t="s">
        <v>191</v>
      </c>
      <c r="G108" s="6">
        <v>-4.3599952000000002</v>
      </c>
      <c r="H108" s="6">
        <v>-24.382302600000003</v>
      </c>
      <c r="I108" s="6">
        <v>28</v>
      </c>
      <c r="J108" s="6">
        <v>7.65</v>
      </c>
      <c r="K108" s="6">
        <v>150.30000000000001</v>
      </c>
      <c r="L108" s="6">
        <v>2.5151416194732397</v>
      </c>
      <c r="M108" s="6">
        <v>2.35</v>
      </c>
      <c r="N108" s="6">
        <v>455.7</v>
      </c>
      <c r="O108" s="11">
        <v>198</v>
      </c>
      <c r="P108" s="11">
        <v>83.079669999999993</v>
      </c>
      <c r="Q108" s="11">
        <v>4.4430199999999997</v>
      </c>
      <c r="R108" s="11">
        <v>3.4081800000000002</v>
      </c>
      <c r="S108" s="11">
        <v>1.9123699999999999</v>
      </c>
      <c r="T108" s="11">
        <v>234.23999999999998</v>
      </c>
      <c r="U108" s="11">
        <v>9.9977459999999994</v>
      </c>
      <c r="V108" s="11">
        <v>45.5</v>
      </c>
      <c r="W108" s="11">
        <v>0.28000000000000003</v>
      </c>
      <c r="X108" s="6">
        <v>0.44285714285714289</v>
      </c>
      <c r="Y108" s="7">
        <f t="shared" si="3"/>
        <v>4.2650000000000001E-4</v>
      </c>
      <c r="Z108" s="6">
        <v>0.42649999999999999</v>
      </c>
      <c r="AA108" s="6">
        <f t="shared" si="5"/>
        <v>5.0000000000000004E-6</v>
      </c>
      <c r="AB108" s="6">
        <v>5.0000000000000001E-3</v>
      </c>
      <c r="AC108" s="6">
        <f t="shared" si="4"/>
        <v>1.0869999999999999E-2</v>
      </c>
      <c r="AD108" s="6">
        <v>10.87</v>
      </c>
      <c r="AE108" s="7">
        <v>-4.0614100000000004</v>
      </c>
    </row>
    <row r="109" spans="1:31" s="1" customFormat="1" x14ac:dyDescent="0.3">
      <c r="A109" s="11" t="s">
        <v>105</v>
      </c>
      <c r="B109" s="6" t="s">
        <v>180</v>
      </c>
      <c r="C109" s="9">
        <v>44087</v>
      </c>
      <c r="D109" s="2" t="s">
        <v>188</v>
      </c>
      <c r="E109" s="2" t="s">
        <v>190</v>
      </c>
      <c r="F109" s="2" t="s">
        <v>191</v>
      </c>
      <c r="G109" s="6">
        <v>-5.9974351999999991</v>
      </c>
      <c r="H109" s="6">
        <v>-37.312177399999996</v>
      </c>
      <c r="I109" s="6">
        <v>25.5</v>
      </c>
      <c r="J109" s="6">
        <v>7.12</v>
      </c>
      <c r="K109" s="6">
        <v>150.4</v>
      </c>
      <c r="L109" s="6">
        <v>2.5378832995349034</v>
      </c>
      <c r="M109" s="6">
        <v>2.78</v>
      </c>
      <c r="N109" s="6">
        <v>679</v>
      </c>
      <c r="O109" s="11">
        <v>309</v>
      </c>
      <c r="P109" s="11">
        <v>147.19565</v>
      </c>
      <c r="Q109" s="11">
        <v>2.7080299999999999</v>
      </c>
      <c r="R109" s="11">
        <v>3.2402199999999999</v>
      </c>
      <c r="S109" s="11">
        <v>1.55728</v>
      </c>
      <c r="T109" s="11">
        <v>448.96000000000004</v>
      </c>
      <c r="U109" s="11">
        <v>19.995491999999999</v>
      </c>
      <c r="V109" s="11">
        <v>0</v>
      </c>
      <c r="W109" s="11">
        <v>0.18</v>
      </c>
      <c r="X109" s="6">
        <v>1.7714285714285716</v>
      </c>
      <c r="Y109" s="6">
        <f t="shared" si="3"/>
        <v>9.3499999999999996E-5</v>
      </c>
      <c r="Z109" s="6">
        <v>9.35E-2</v>
      </c>
      <c r="AA109" s="6">
        <f t="shared" si="5"/>
        <v>3.8000000000000002E-4</v>
      </c>
      <c r="AB109" s="6">
        <v>0.38</v>
      </c>
      <c r="AC109" s="6">
        <f t="shared" si="4"/>
        <v>2.2549999999999997E-2</v>
      </c>
      <c r="AD109" s="6">
        <v>22.549999999999997</v>
      </c>
      <c r="AE109" s="6">
        <v>-1.36978</v>
      </c>
    </row>
    <row r="110" spans="1:31" x14ac:dyDescent="0.3">
      <c r="A110" s="11" t="s">
        <v>106</v>
      </c>
      <c r="B110" s="6" t="s">
        <v>185</v>
      </c>
      <c r="C110" s="9">
        <v>44345</v>
      </c>
      <c r="D110" s="5" t="s">
        <v>188</v>
      </c>
      <c r="E110" s="5" t="s">
        <v>190</v>
      </c>
      <c r="F110" s="5" t="s">
        <v>191</v>
      </c>
      <c r="G110" s="6">
        <v>-5.1584879999999993</v>
      </c>
      <c r="H110" s="6">
        <v>-31.468523600000001</v>
      </c>
      <c r="I110" s="6">
        <v>23.9</v>
      </c>
      <c r="J110" s="6">
        <v>6.43</v>
      </c>
      <c r="K110" s="6">
        <v>84.3</v>
      </c>
      <c r="L110" s="6">
        <v>1.4301590828504707</v>
      </c>
      <c r="M110" s="6">
        <v>1.1200000000000001</v>
      </c>
      <c r="N110" s="6">
        <v>738</v>
      </c>
      <c r="O110" s="11">
        <v>322</v>
      </c>
      <c r="P110" s="11">
        <v>151.29813999999999</v>
      </c>
      <c r="Q110" s="11">
        <v>2.9442400000000002</v>
      </c>
      <c r="R110" s="11">
        <v>3.9066100000000001</v>
      </c>
      <c r="S110" s="11">
        <v>1.346E-2</v>
      </c>
      <c r="T110" s="11">
        <v>483.12</v>
      </c>
      <c r="U110" s="11">
        <v>9.9268400000000021</v>
      </c>
      <c r="V110" s="11">
        <v>5</v>
      </c>
      <c r="W110" s="11">
        <v>0.11</v>
      </c>
      <c r="X110" s="6">
        <v>6.2</v>
      </c>
      <c r="Y110" s="7">
        <f t="shared" si="3"/>
        <v>4.1149999999999997E-4</v>
      </c>
      <c r="Z110" s="6">
        <v>0.41149999999999998</v>
      </c>
      <c r="AA110" s="6">
        <f t="shared" si="5"/>
        <v>5.0000000000000004E-6</v>
      </c>
      <c r="AB110" s="6">
        <v>5.0000000000000001E-3</v>
      </c>
      <c r="AC110" s="6">
        <f t="shared" si="4"/>
        <v>3.3729999999999996E-2</v>
      </c>
      <c r="AD110" s="6">
        <v>33.729999999999997</v>
      </c>
      <c r="AE110" s="7">
        <v>-2.7947799999999998</v>
      </c>
    </row>
    <row r="111" spans="1:31" x14ac:dyDescent="0.3">
      <c r="A111" s="11" t="s">
        <v>107</v>
      </c>
      <c r="B111" s="6" t="s">
        <v>179</v>
      </c>
      <c r="C111" s="9">
        <v>44345</v>
      </c>
      <c r="D111" s="5" t="s">
        <v>188</v>
      </c>
      <c r="E111" s="5" t="s">
        <v>190</v>
      </c>
      <c r="F111" s="5" t="s">
        <v>191</v>
      </c>
      <c r="G111" s="6">
        <v>-5.6940271999999998</v>
      </c>
      <c r="H111" s="6">
        <v>-34.2218108</v>
      </c>
      <c r="I111" s="6">
        <v>23.6</v>
      </c>
      <c r="J111" s="6">
        <v>6.51</v>
      </c>
      <c r="K111" s="6">
        <v>107.4</v>
      </c>
      <c r="L111" s="6">
        <v>1.8238952170547738</v>
      </c>
      <c r="M111" s="6">
        <v>0.65</v>
      </c>
      <c r="N111" s="6">
        <v>620</v>
      </c>
      <c r="O111" s="11">
        <v>245</v>
      </c>
      <c r="P111" s="11">
        <v>116.21616</v>
      </c>
      <c r="Q111" s="11">
        <v>3.2319</v>
      </c>
      <c r="R111" s="11">
        <v>1.89717</v>
      </c>
      <c r="S111" s="11">
        <v>1.0999300000000001</v>
      </c>
      <c r="T111" s="11">
        <v>361.12000000000006</v>
      </c>
      <c r="U111" s="11">
        <v>5.9561040000000007</v>
      </c>
      <c r="V111" s="11">
        <v>7.5</v>
      </c>
      <c r="W111" s="11">
        <v>0.12</v>
      </c>
      <c r="X111" s="6">
        <v>4.4285714285714288</v>
      </c>
      <c r="Y111" s="7">
        <f t="shared" si="3"/>
        <v>5.0000000000000004E-6</v>
      </c>
      <c r="Z111" s="6">
        <v>5.0000000000000001E-3</v>
      </c>
      <c r="AA111" s="6">
        <f t="shared" si="5"/>
        <v>5.1E-5</v>
      </c>
      <c r="AB111" s="6">
        <v>5.0999999999999997E-2</v>
      </c>
      <c r="AC111" s="6">
        <f t="shared" si="4"/>
        <v>1.8600000000000002E-2</v>
      </c>
      <c r="AD111" s="6">
        <v>18.600000000000001</v>
      </c>
      <c r="AE111" s="7">
        <v>-1.1514899999999999</v>
      </c>
    </row>
    <row r="112" spans="1:31" x14ac:dyDescent="0.3">
      <c r="A112" s="11" t="s">
        <v>108</v>
      </c>
      <c r="B112" s="6" t="s">
        <v>185</v>
      </c>
      <c r="C112" s="9">
        <v>44345</v>
      </c>
      <c r="D112" s="5" t="s">
        <v>188</v>
      </c>
      <c r="E112" s="5" t="s">
        <v>190</v>
      </c>
      <c r="F112" s="5" t="s">
        <v>191</v>
      </c>
      <c r="G112" s="6">
        <v>-4.7577968000000004</v>
      </c>
      <c r="H112" s="6">
        <v>-27.793697200000004</v>
      </c>
      <c r="I112" s="6">
        <v>23.3</v>
      </c>
      <c r="J112" s="6">
        <v>6.41</v>
      </c>
      <c r="K112" s="6">
        <v>87.2</v>
      </c>
      <c r="L112" s="6">
        <v>1.482352059068925</v>
      </c>
      <c r="M112" s="6">
        <v>102</v>
      </c>
      <c r="N112" s="6">
        <v>6.58</v>
      </c>
      <c r="O112" s="11">
        <v>228</v>
      </c>
      <c r="P112" s="11">
        <v>102.60080000000001</v>
      </c>
      <c r="Q112" s="11">
        <v>2.1503700000000001</v>
      </c>
      <c r="R112" s="11">
        <v>0.83699000000000001</v>
      </c>
      <c r="S112" s="11">
        <v>2.2987799999999998</v>
      </c>
      <c r="T112" s="11">
        <v>317.2</v>
      </c>
      <c r="U112" s="11">
        <v>9.9268400000000021</v>
      </c>
      <c r="V112" s="11">
        <v>2.5</v>
      </c>
      <c r="W112" s="11">
        <v>0.16</v>
      </c>
      <c r="X112" s="6">
        <v>7.9714285714285724</v>
      </c>
      <c r="Y112" s="7">
        <f t="shared" si="3"/>
        <v>5.0000000000000004E-6</v>
      </c>
      <c r="Z112" s="6">
        <v>5.0000000000000001E-3</v>
      </c>
      <c r="AA112" s="6">
        <f t="shared" si="5"/>
        <v>5.0000000000000004E-6</v>
      </c>
      <c r="AB112" s="6">
        <v>5.0000000000000001E-3</v>
      </c>
      <c r="AC112" s="6">
        <f t="shared" si="4"/>
        <v>1.8780000000000002E-2</v>
      </c>
      <c r="AD112" s="6">
        <v>18.78</v>
      </c>
      <c r="AE112" s="7">
        <v>-2.53281</v>
      </c>
    </row>
    <row r="113" spans="1:31" x14ac:dyDescent="0.3">
      <c r="A113" s="11" t="s">
        <v>109</v>
      </c>
      <c r="B113" s="6" t="s">
        <v>179</v>
      </c>
      <c r="C113" s="9">
        <v>44345</v>
      </c>
      <c r="D113" s="5" t="s">
        <v>188</v>
      </c>
      <c r="E113" s="5" t="s">
        <v>190</v>
      </c>
      <c r="F113" s="5" t="s">
        <v>191</v>
      </c>
      <c r="G113" s="6">
        <v>-6.6726384000000012</v>
      </c>
      <c r="H113" s="6">
        <v>-40.122116599999998</v>
      </c>
      <c r="I113" s="6">
        <v>21.8</v>
      </c>
      <c r="J113" s="6">
        <v>7.18</v>
      </c>
      <c r="K113" s="6">
        <v>44.4</v>
      </c>
      <c r="L113" s="6">
        <v>0.75861408228294158</v>
      </c>
      <c r="M113" s="6">
        <v>2.31</v>
      </c>
      <c r="N113" s="6">
        <v>538</v>
      </c>
      <c r="O113" s="11">
        <v>250</v>
      </c>
      <c r="P113" s="11">
        <v>75.647970000000001</v>
      </c>
      <c r="Q113" s="11">
        <v>23.76042</v>
      </c>
      <c r="R113" s="11">
        <v>5.5461299999999998</v>
      </c>
      <c r="S113" s="11">
        <v>0.63078999999999996</v>
      </c>
      <c r="T113" s="11">
        <v>302.56000000000006</v>
      </c>
      <c r="U113" s="11">
        <v>13.897575999999999</v>
      </c>
      <c r="V113" s="11">
        <v>47.5</v>
      </c>
      <c r="W113" s="11">
        <v>0.18</v>
      </c>
      <c r="X113" s="6">
        <v>1.7714285714285716</v>
      </c>
      <c r="Y113" s="7">
        <f t="shared" si="3"/>
        <v>7.5150000000000011E-4</v>
      </c>
      <c r="Z113" s="6">
        <v>0.75150000000000006</v>
      </c>
      <c r="AA113" s="6">
        <f t="shared" si="5"/>
        <v>4.2044999999999999E-3</v>
      </c>
      <c r="AB113" s="6">
        <v>4.2044999999999995</v>
      </c>
      <c r="AC113" s="6">
        <f t="shared" si="4"/>
        <v>1.436E-2</v>
      </c>
      <c r="AD113" s="6">
        <v>14.36</v>
      </c>
      <c r="AE113" s="7">
        <v>-3.2799399999999999</v>
      </c>
    </row>
    <row r="114" spans="1:31" x14ac:dyDescent="0.3">
      <c r="A114" s="11" t="s">
        <v>110</v>
      </c>
      <c r="B114" s="6" t="s">
        <v>179</v>
      </c>
      <c r="C114" s="9">
        <v>44345</v>
      </c>
      <c r="D114" s="5" t="s">
        <v>188</v>
      </c>
      <c r="E114" s="5" t="s">
        <v>190</v>
      </c>
      <c r="F114" s="5" t="s">
        <v>191</v>
      </c>
      <c r="G114" s="6">
        <v>-6.6726384000000012</v>
      </c>
      <c r="H114" s="6">
        <v>-40.435590999999995</v>
      </c>
      <c r="I114" s="6">
        <v>21.8</v>
      </c>
      <c r="J114" s="6">
        <v>7.02</v>
      </c>
      <c r="K114" s="6">
        <v>55.8</v>
      </c>
      <c r="L114" s="6">
        <v>0.95339337367991317</v>
      </c>
      <c r="M114" s="6">
        <v>2.2999999999999998</v>
      </c>
      <c r="N114" s="6">
        <v>568</v>
      </c>
      <c r="O114" s="11">
        <v>285</v>
      </c>
      <c r="P114" s="11">
        <v>87.0227</v>
      </c>
      <c r="Q114" s="11">
        <v>24.810379999999999</v>
      </c>
      <c r="R114" s="11">
        <v>0.37326999999999999</v>
      </c>
      <c r="S114" s="11">
        <v>0.95576000000000005</v>
      </c>
      <c r="T114" s="11">
        <v>297.68</v>
      </c>
      <c r="U114" s="11">
        <v>13.897575999999999</v>
      </c>
      <c r="V114" s="11">
        <v>75</v>
      </c>
      <c r="W114" s="11">
        <v>0.21</v>
      </c>
      <c r="X114" s="6">
        <v>1.7714285714285716</v>
      </c>
      <c r="Y114" s="7">
        <f t="shared" si="3"/>
        <v>6.96E-4</v>
      </c>
      <c r="Z114" s="6">
        <v>0.69599999999999995</v>
      </c>
      <c r="AA114" s="6">
        <f t="shared" si="5"/>
        <v>4.8915000000000009E-3</v>
      </c>
      <c r="AB114" s="6">
        <v>4.8915000000000006</v>
      </c>
      <c r="AC114" s="6">
        <f t="shared" si="4"/>
        <v>1.3345000000000001E-2</v>
      </c>
      <c r="AD114" s="6">
        <v>13.345000000000001</v>
      </c>
      <c r="AE114" s="7">
        <v>-3.5596700000000001</v>
      </c>
    </row>
    <row r="115" spans="1:31" x14ac:dyDescent="0.3">
      <c r="A115" s="11" t="s">
        <v>111</v>
      </c>
      <c r="B115" s="6" t="s">
        <v>179</v>
      </c>
      <c r="C115" s="9">
        <v>44353</v>
      </c>
      <c r="D115" s="5" t="s">
        <v>188</v>
      </c>
      <c r="E115" s="5" t="s">
        <v>192</v>
      </c>
      <c r="F115" s="5" t="s">
        <v>191</v>
      </c>
      <c r="G115" s="6">
        <v>-6.8219343999999991</v>
      </c>
      <c r="H115" s="6">
        <v>-40.6537012</v>
      </c>
      <c r="I115" s="6">
        <v>22.1</v>
      </c>
      <c r="J115" s="6">
        <v>6.4</v>
      </c>
      <c r="K115" s="6">
        <v>125.2</v>
      </c>
      <c r="L115" s="6">
        <v>2.1369814549345931</v>
      </c>
      <c r="M115" s="6">
        <v>0.69</v>
      </c>
      <c r="N115" s="6">
        <v>1675</v>
      </c>
      <c r="O115" s="11">
        <v>774</v>
      </c>
      <c r="P115" s="11">
        <v>273.25409999999999</v>
      </c>
      <c r="Q115" s="11">
        <v>52.660490000000003</v>
      </c>
      <c r="R115" s="11">
        <v>3.1395</v>
      </c>
      <c r="S115" s="11">
        <v>1.86094</v>
      </c>
      <c r="T115" s="11">
        <v>292.8</v>
      </c>
      <c r="U115" s="11">
        <v>15.882944000000004</v>
      </c>
      <c r="V115" s="11">
        <v>625</v>
      </c>
      <c r="W115" s="11">
        <v>1.1100000000000001</v>
      </c>
      <c r="X115" s="6">
        <v>0.88571428571428579</v>
      </c>
      <c r="Y115" s="7">
        <f t="shared" si="3"/>
        <v>3.8400000000000001E-4</v>
      </c>
      <c r="Z115" s="6">
        <v>0.38400000000000001</v>
      </c>
      <c r="AA115" s="6">
        <f t="shared" si="5"/>
        <v>5.4715000000000007E-2</v>
      </c>
      <c r="AB115" s="6">
        <v>54.715000000000003</v>
      </c>
      <c r="AC115" s="6">
        <f t="shared" si="4"/>
        <v>2.1170000000000001E-2</v>
      </c>
      <c r="AD115" s="6">
        <v>21.17</v>
      </c>
      <c r="AE115" s="7">
        <v>-0.44587500000000002</v>
      </c>
    </row>
    <row r="116" spans="1:31" x14ac:dyDescent="0.3">
      <c r="A116" s="11" t="s">
        <v>112</v>
      </c>
      <c r="B116" s="6" t="s">
        <v>178</v>
      </c>
      <c r="C116" s="9">
        <v>44353</v>
      </c>
      <c r="D116" s="5" t="s">
        <v>188</v>
      </c>
      <c r="E116" s="5" t="s">
        <v>192</v>
      </c>
      <c r="F116" s="5" t="s">
        <v>191</v>
      </c>
      <c r="G116" s="6">
        <v>-5.7547087999999986</v>
      </c>
      <c r="H116" s="6">
        <v>-34.526787400000003</v>
      </c>
      <c r="I116" s="6">
        <v>27</v>
      </c>
      <c r="J116" s="6">
        <v>7.74</v>
      </c>
      <c r="K116" s="6">
        <v>93</v>
      </c>
      <c r="L116" s="6">
        <v>1.5614602452489887</v>
      </c>
      <c r="M116" s="6">
        <v>4.3899999999999997</v>
      </c>
      <c r="N116" s="6">
        <v>1012</v>
      </c>
      <c r="O116" s="11">
        <v>422</v>
      </c>
      <c r="P116" s="11">
        <v>137.41565</v>
      </c>
      <c r="Q116" s="11">
        <v>28.39227</v>
      </c>
      <c r="R116" s="11">
        <v>10.113250000000001</v>
      </c>
      <c r="S116" s="11">
        <v>2.1320000000000001</v>
      </c>
      <c r="T116" s="11">
        <v>146.4</v>
      </c>
      <c r="U116" s="11">
        <v>15.882944000000004</v>
      </c>
      <c r="V116" s="11">
        <v>325</v>
      </c>
      <c r="W116" s="11">
        <v>0.7</v>
      </c>
      <c r="X116" s="6">
        <v>2.2142857142857144</v>
      </c>
      <c r="Y116" s="7">
        <f t="shared" si="3"/>
        <v>4.6350000000000004E-4</v>
      </c>
      <c r="Z116" s="6">
        <v>0.46350000000000002</v>
      </c>
      <c r="AA116" s="6">
        <f t="shared" si="5"/>
        <v>1.9175000000000001E-2</v>
      </c>
      <c r="AB116" s="6">
        <v>19.175000000000001</v>
      </c>
      <c r="AC116" s="6">
        <f t="shared" si="4"/>
        <v>1.2305E-2</v>
      </c>
      <c r="AD116" s="6">
        <v>12.305</v>
      </c>
      <c r="AE116" s="7">
        <v>0.18437600000000001</v>
      </c>
    </row>
    <row r="117" spans="1:31" x14ac:dyDescent="0.3">
      <c r="A117" s="11" t="s">
        <v>113</v>
      </c>
      <c r="B117" s="6" t="s">
        <v>179</v>
      </c>
      <c r="C117" s="9">
        <v>44353</v>
      </c>
      <c r="D117" s="5" t="s">
        <v>188</v>
      </c>
      <c r="E117" s="5" t="s">
        <v>190</v>
      </c>
      <c r="F117" s="5" t="s">
        <v>191</v>
      </c>
      <c r="G117" s="6">
        <v>-6.482888</v>
      </c>
      <c r="H117" s="6">
        <v>-39.352593599999999</v>
      </c>
      <c r="I117" s="6">
        <v>22.1</v>
      </c>
      <c r="J117" s="6">
        <v>6.71</v>
      </c>
      <c r="K117" s="6">
        <v>78.099999999999994</v>
      </c>
      <c r="L117" s="6">
        <v>1.3330531280382725</v>
      </c>
      <c r="M117" s="6">
        <v>3.49</v>
      </c>
      <c r="N117" s="6">
        <v>549</v>
      </c>
      <c r="O117" s="11">
        <v>252</v>
      </c>
      <c r="P117" s="11">
        <v>103.15167</v>
      </c>
      <c r="Q117" s="11">
        <v>8.3262</v>
      </c>
      <c r="R117" s="11">
        <v>2.8297400000000001</v>
      </c>
      <c r="S117" s="11">
        <v>1.45</v>
      </c>
      <c r="T117" s="11">
        <v>307.44</v>
      </c>
      <c r="U117" s="11">
        <v>15.882944000000004</v>
      </c>
      <c r="V117" s="11">
        <v>17.5</v>
      </c>
      <c r="W117" s="11">
        <v>0.1</v>
      </c>
      <c r="X117" s="6">
        <v>4.8714285714285719</v>
      </c>
      <c r="Y117" s="7">
        <f t="shared" si="3"/>
        <v>1.2999999999999999E-5</v>
      </c>
      <c r="Z117" s="6">
        <v>1.2999999999999999E-2</v>
      </c>
      <c r="AA117" s="6">
        <f t="shared" si="5"/>
        <v>9.7849999999999999E-4</v>
      </c>
      <c r="AB117" s="6">
        <v>0.97849999999999993</v>
      </c>
      <c r="AC117" s="6">
        <f t="shared" si="4"/>
        <v>1.5594999999999999E-2</v>
      </c>
      <c r="AD117" s="6">
        <v>15.594999999999999</v>
      </c>
      <c r="AE117" s="7">
        <v>0.52824400000000005</v>
      </c>
    </row>
    <row r="118" spans="1:31" x14ac:dyDescent="0.3">
      <c r="A118" s="11" t="s">
        <v>114</v>
      </c>
      <c r="B118" s="6" t="s">
        <v>185</v>
      </c>
      <c r="C118" s="9">
        <v>44346</v>
      </c>
      <c r="D118" s="5" t="s">
        <v>188</v>
      </c>
      <c r="E118" s="5" t="s">
        <v>190</v>
      </c>
      <c r="F118" s="5" t="s">
        <v>191</v>
      </c>
      <c r="G118" s="6">
        <v>-6.2574991999999989</v>
      </c>
      <c r="H118" s="6">
        <v>-39.562205999999996</v>
      </c>
      <c r="I118" s="6">
        <v>24.3</v>
      </c>
      <c r="J118" s="6">
        <v>6.37</v>
      </c>
      <c r="K118" s="6">
        <v>97.9</v>
      </c>
      <c r="L118" s="6">
        <v>1.6586511312704324</v>
      </c>
      <c r="M118" s="6">
        <v>0.6</v>
      </c>
      <c r="N118" s="6">
        <v>742</v>
      </c>
      <c r="O118" s="11">
        <v>328</v>
      </c>
      <c r="P118" s="11">
        <v>138.32599999999999</v>
      </c>
      <c r="Q118" s="11">
        <v>5.2842700000000002</v>
      </c>
      <c r="R118" s="11">
        <v>2.9224700000000001</v>
      </c>
      <c r="S118" s="11">
        <v>0.70182999999999995</v>
      </c>
      <c r="T118" s="11">
        <v>248.88</v>
      </c>
      <c r="U118" s="11">
        <v>17.868312000000003</v>
      </c>
      <c r="V118" s="11">
        <v>20</v>
      </c>
      <c r="W118" s="11">
        <v>0.14000000000000001</v>
      </c>
      <c r="X118" s="6">
        <v>163.85714285714286</v>
      </c>
      <c r="Y118" s="7">
        <f t="shared" si="3"/>
        <v>2.8600000000000001E-4</v>
      </c>
      <c r="Z118" s="6">
        <v>0.28600000000000003</v>
      </c>
      <c r="AA118" s="6">
        <f t="shared" si="5"/>
        <v>1.5710000000000001E-3</v>
      </c>
      <c r="AB118" s="6">
        <v>1.5710000000000002</v>
      </c>
      <c r="AC118" s="6">
        <f t="shared" si="4"/>
        <v>2.4250000000000001E-2</v>
      </c>
      <c r="AD118" s="6">
        <v>24.25</v>
      </c>
      <c r="AE118" s="7">
        <v>-1.11683</v>
      </c>
    </row>
    <row r="119" spans="1:31" x14ac:dyDescent="0.3">
      <c r="A119" s="11" t="s">
        <v>115</v>
      </c>
      <c r="B119" s="6" t="s">
        <v>178</v>
      </c>
      <c r="C119" s="9">
        <v>44346</v>
      </c>
      <c r="D119" s="5" t="s">
        <v>188</v>
      </c>
      <c r="E119" s="5" t="s">
        <v>192</v>
      </c>
      <c r="F119" s="5" t="s">
        <v>191</v>
      </c>
      <c r="G119" s="6">
        <v>-5.3829135999999993</v>
      </c>
      <c r="H119" s="6">
        <v>-32.0189922</v>
      </c>
      <c r="I119" s="6">
        <v>28.4</v>
      </c>
      <c r="J119" s="6">
        <v>7.38</v>
      </c>
      <c r="K119" s="6">
        <v>91.7</v>
      </c>
      <c r="L119" s="6">
        <v>1.532485357283893</v>
      </c>
      <c r="M119" s="6">
        <v>1.99</v>
      </c>
      <c r="N119" s="6">
        <v>1658</v>
      </c>
      <c r="O119" s="11">
        <v>673</v>
      </c>
      <c r="P119" s="11">
        <v>247.43933999999999</v>
      </c>
      <c r="Q119" s="11">
        <v>47.584130000000002</v>
      </c>
      <c r="R119" s="11">
        <v>5.2324999999999999</v>
      </c>
      <c r="S119" s="11">
        <v>1.35368</v>
      </c>
      <c r="T119" s="11">
        <v>297.68</v>
      </c>
      <c r="U119" s="11">
        <v>13.897575999999999</v>
      </c>
      <c r="V119" s="11">
        <v>537.5</v>
      </c>
      <c r="W119" s="11">
        <v>0.95</v>
      </c>
      <c r="X119" s="6">
        <v>3.9857142857142862</v>
      </c>
      <c r="Y119" s="7">
        <f t="shared" si="3"/>
        <v>8.6500000000000002E-5</v>
      </c>
      <c r="Z119" s="6">
        <v>8.6499999999999994E-2</v>
      </c>
      <c r="AA119" s="6">
        <f t="shared" si="5"/>
        <v>4.3834999999999999E-2</v>
      </c>
      <c r="AB119" s="6">
        <v>43.835000000000001</v>
      </c>
      <c r="AC119" s="6">
        <f t="shared" si="4"/>
        <v>2.2975000000000002E-2</v>
      </c>
      <c r="AD119" s="6">
        <v>22.975000000000001</v>
      </c>
      <c r="AE119" s="7">
        <v>-3.3610800000000003E-2</v>
      </c>
    </row>
    <row r="120" spans="1:31" x14ac:dyDescent="0.3">
      <c r="A120" s="11" t="s">
        <v>116</v>
      </c>
      <c r="B120" s="6" t="s">
        <v>178</v>
      </c>
      <c r="C120" s="9">
        <v>44346</v>
      </c>
      <c r="D120" s="5" t="s">
        <v>188</v>
      </c>
      <c r="E120" s="5" t="s">
        <v>192</v>
      </c>
      <c r="F120" s="5" t="s">
        <v>191</v>
      </c>
      <c r="G120" s="6">
        <v>-5.4320367999999997</v>
      </c>
      <c r="H120" s="6">
        <v>-32.180450399999998</v>
      </c>
      <c r="I120" s="6">
        <v>28.5</v>
      </c>
      <c r="J120" s="6">
        <v>7.45</v>
      </c>
      <c r="K120" s="6">
        <v>95.1</v>
      </c>
      <c r="L120" s="6">
        <v>1.5887790994459552</v>
      </c>
      <c r="M120" s="6">
        <v>2.33</v>
      </c>
      <c r="N120" s="6">
        <v>1662</v>
      </c>
      <c r="O120" s="11">
        <v>678</v>
      </c>
      <c r="P120" s="11">
        <v>252.53339</v>
      </c>
      <c r="Q120" s="11">
        <v>48.876339999999999</v>
      </c>
      <c r="R120" s="11">
        <v>2.3784100000000001</v>
      </c>
      <c r="S120" s="11">
        <v>1.6605799999999999</v>
      </c>
      <c r="T120" s="11">
        <v>283.03999999999996</v>
      </c>
      <c r="U120" s="11">
        <v>11.912208000000001</v>
      </c>
      <c r="V120" s="11">
        <v>625</v>
      </c>
      <c r="W120" s="11">
        <v>0.94</v>
      </c>
      <c r="X120" s="6">
        <v>3.5428571428571431</v>
      </c>
      <c r="Y120" s="7">
        <f t="shared" si="3"/>
        <v>9.7E-5</v>
      </c>
      <c r="Z120" s="6">
        <v>9.7000000000000003E-2</v>
      </c>
      <c r="AA120" s="6">
        <f t="shared" si="5"/>
        <v>4.2890000000000005E-2</v>
      </c>
      <c r="AB120" s="6">
        <v>42.89</v>
      </c>
      <c r="AC120" s="6">
        <f t="shared" si="4"/>
        <v>2.2210000000000001E-2</v>
      </c>
      <c r="AD120" s="6">
        <v>22.21</v>
      </c>
      <c r="AE120" s="7">
        <v>-4.8182</v>
      </c>
    </row>
    <row r="121" spans="1:31" x14ac:dyDescent="0.3">
      <c r="A121" s="11" t="s">
        <v>117</v>
      </c>
      <c r="B121" s="6" t="s">
        <v>185</v>
      </c>
      <c r="C121" s="9">
        <v>44345</v>
      </c>
      <c r="D121" s="5" t="s">
        <v>188</v>
      </c>
      <c r="E121" s="5" t="s">
        <v>190</v>
      </c>
      <c r="F121" s="5" t="s">
        <v>191</v>
      </c>
      <c r="G121" s="6">
        <v>-4.6624400000000001</v>
      </c>
      <c r="H121" s="6">
        <v>-29.0277666</v>
      </c>
      <c r="I121" s="6">
        <v>23.9</v>
      </c>
      <c r="J121" s="6">
        <v>6.47</v>
      </c>
      <c r="K121" s="6">
        <v>74.2</v>
      </c>
      <c r="L121" s="6">
        <v>1.2588114347272232</v>
      </c>
      <c r="M121" s="6">
        <v>0.21</v>
      </c>
      <c r="N121" s="6">
        <v>717</v>
      </c>
      <c r="O121" s="11">
        <v>306</v>
      </c>
      <c r="P121" s="11">
        <v>133.4408</v>
      </c>
      <c r="Q121" s="11">
        <v>1.54301</v>
      </c>
      <c r="R121" s="11">
        <v>2.9276499999999999</v>
      </c>
      <c r="S121" s="11">
        <v>1.09284</v>
      </c>
      <c r="T121" s="11">
        <v>200.07999999999996</v>
      </c>
      <c r="U121" s="11">
        <v>15.882944000000004</v>
      </c>
      <c r="V121" s="11">
        <v>120</v>
      </c>
      <c r="W121" s="11">
        <v>0.28000000000000003</v>
      </c>
      <c r="X121" s="6">
        <v>11.514285714285716</v>
      </c>
      <c r="Y121" s="7">
        <f t="shared" si="3"/>
        <v>1.1114999999999999E-3</v>
      </c>
      <c r="Z121" s="6">
        <v>1.1114999999999999</v>
      </c>
      <c r="AA121" s="6">
        <f t="shared" si="5"/>
        <v>5.7399999999999997E-4</v>
      </c>
      <c r="AB121" s="6">
        <v>0.57399999999999995</v>
      </c>
      <c r="AC121" s="6">
        <f t="shared" si="4"/>
        <v>5.4894999999999999E-2</v>
      </c>
      <c r="AD121" s="6">
        <v>54.894999999999996</v>
      </c>
      <c r="AE121" s="7">
        <v>4.2704700000000004</v>
      </c>
    </row>
    <row r="122" spans="1:31" x14ac:dyDescent="0.3">
      <c r="A122" s="11" t="s">
        <v>118</v>
      </c>
      <c r="B122" s="6" t="s">
        <v>178</v>
      </c>
      <c r="C122" s="9">
        <v>44353</v>
      </c>
      <c r="D122" s="5" t="s">
        <v>188</v>
      </c>
      <c r="E122" s="5" t="s">
        <v>192</v>
      </c>
      <c r="F122" s="5" t="s">
        <v>191</v>
      </c>
      <c r="G122" s="6">
        <v>-5.8182800000000006</v>
      </c>
      <c r="H122" s="6">
        <v>-34.140609599999998</v>
      </c>
      <c r="I122" s="6">
        <v>27</v>
      </c>
      <c r="J122" s="6">
        <v>7.86</v>
      </c>
      <c r="K122" s="6">
        <v>84.2</v>
      </c>
      <c r="L122" s="6">
        <v>1.413709168279192</v>
      </c>
      <c r="M122" s="6">
        <v>4.7699999999999996</v>
      </c>
      <c r="N122" s="6">
        <v>997</v>
      </c>
      <c r="O122" s="11">
        <v>417</v>
      </c>
      <c r="P122" s="11">
        <v>137.89277999999999</v>
      </c>
      <c r="Q122" s="11">
        <v>28.582830000000001</v>
      </c>
      <c r="R122" s="11">
        <v>13.154859999999999</v>
      </c>
      <c r="S122" s="11">
        <v>2.3717299999999999</v>
      </c>
      <c r="T122" s="11">
        <v>185.44</v>
      </c>
      <c r="U122" s="11">
        <v>11.912208000000001</v>
      </c>
      <c r="V122" s="11">
        <v>312.5</v>
      </c>
      <c r="W122" s="11">
        <v>0.69</v>
      </c>
      <c r="X122" s="6">
        <v>3.1</v>
      </c>
      <c r="Y122" s="7">
        <f t="shared" si="3"/>
        <v>4.6799999999999999E-4</v>
      </c>
      <c r="Z122" s="6">
        <v>0.46799999999999997</v>
      </c>
      <c r="AA122" s="6">
        <f t="shared" si="5"/>
        <v>1.8924999999999997E-2</v>
      </c>
      <c r="AB122" s="6">
        <v>18.924999999999997</v>
      </c>
      <c r="AC122" s="6">
        <f t="shared" si="4"/>
        <v>1.3370000000000002E-2</v>
      </c>
      <c r="AD122" s="6">
        <v>13.370000000000001</v>
      </c>
      <c r="AE122" s="7">
        <v>-0.45935700000000002</v>
      </c>
    </row>
    <row r="123" spans="1:31" x14ac:dyDescent="0.3">
      <c r="A123" s="11" t="s">
        <v>119</v>
      </c>
      <c r="B123" s="6" t="s">
        <v>178</v>
      </c>
      <c r="C123" s="9">
        <v>44345</v>
      </c>
      <c r="D123" s="5" t="s">
        <v>188</v>
      </c>
      <c r="E123" s="5" t="s">
        <v>190</v>
      </c>
      <c r="F123" s="5" t="s">
        <v>191</v>
      </c>
      <c r="G123" s="6">
        <v>-5.6834319999999989</v>
      </c>
      <c r="H123" s="6">
        <v>-34.2406948</v>
      </c>
      <c r="I123" s="6">
        <v>22.1</v>
      </c>
      <c r="J123" s="6">
        <v>7.04</v>
      </c>
      <c r="K123" s="6">
        <v>61.5</v>
      </c>
      <c r="L123" s="6">
        <v>1.0497153312977434</v>
      </c>
      <c r="M123" s="6">
        <v>4.71</v>
      </c>
      <c r="N123" s="6">
        <v>875</v>
      </c>
      <c r="O123" s="11">
        <v>393</v>
      </c>
      <c r="P123" s="11">
        <v>139.21605</v>
      </c>
      <c r="Q123" s="11">
        <v>27.7714</v>
      </c>
      <c r="R123" s="11">
        <v>2.0990799999999998</v>
      </c>
      <c r="S123" s="11">
        <v>0.75419999999999998</v>
      </c>
      <c r="T123" s="11">
        <v>336.71999999999997</v>
      </c>
      <c r="U123" s="11">
        <v>11.912208000000001</v>
      </c>
      <c r="V123" s="11">
        <v>145</v>
      </c>
      <c r="W123" s="11">
        <v>0.57999999999999996</v>
      </c>
      <c r="X123" s="6">
        <v>4.4285714285714288</v>
      </c>
      <c r="Y123" s="7">
        <f t="shared" si="3"/>
        <v>1.12E-4</v>
      </c>
      <c r="Z123" s="6">
        <v>0.112</v>
      </c>
      <c r="AA123" s="6">
        <f t="shared" si="5"/>
        <v>2.1990000000000003E-2</v>
      </c>
      <c r="AB123" s="6">
        <v>21.990000000000002</v>
      </c>
      <c r="AC123" s="6">
        <f t="shared" si="4"/>
        <v>9.8684999999999988E-3</v>
      </c>
      <c r="AD123" s="6">
        <v>9.8684999999999992</v>
      </c>
      <c r="AE123" s="7">
        <v>2.3485200000000002</v>
      </c>
    </row>
    <row r="124" spans="1:31" x14ac:dyDescent="0.3">
      <c r="A124" s="11" t="s">
        <v>120</v>
      </c>
      <c r="B124" s="6" t="s">
        <v>180</v>
      </c>
      <c r="C124" s="9">
        <v>44346</v>
      </c>
      <c r="D124" s="5" t="s">
        <v>188</v>
      </c>
      <c r="E124" s="5" t="s">
        <v>192</v>
      </c>
      <c r="F124" s="5" t="s">
        <v>191</v>
      </c>
      <c r="G124" s="6">
        <v>-6.6369999999999996</v>
      </c>
      <c r="H124" s="6">
        <v>-41.051209399999998</v>
      </c>
      <c r="I124" s="6">
        <v>27.3</v>
      </c>
      <c r="J124" s="6">
        <v>7.21</v>
      </c>
      <c r="K124" s="6">
        <v>74.599999999999994</v>
      </c>
      <c r="L124" s="6">
        <v>1.2512755250213106</v>
      </c>
      <c r="M124" s="6">
        <v>1.42</v>
      </c>
      <c r="N124" s="6">
        <v>1575</v>
      </c>
      <c r="O124" s="11">
        <v>657</v>
      </c>
      <c r="P124" s="11">
        <v>238.73373000000001</v>
      </c>
      <c r="Q124" s="11">
        <v>46.540410000000001</v>
      </c>
      <c r="R124" s="11">
        <v>2.2991299999999999</v>
      </c>
      <c r="S124" s="11">
        <v>1.7993600000000001</v>
      </c>
      <c r="T124" s="11">
        <v>292.8</v>
      </c>
      <c r="U124" s="11">
        <v>11.912208000000001</v>
      </c>
      <c r="V124" s="11">
        <v>537.5</v>
      </c>
      <c r="W124" s="11">
        <v>0.94</v>
      </c>
      <c r="X124" s="6">
        <v>2.2142857142857144</v>
      </c>
      <c r="Y124" s="7">
        <f t="shared" si="3"/>
        <v>2.1900000000000001E-4</v>
      </c>
      <c r="Z124" s="6">
        <v>0.219</v>
      </c>
      <c r="AA124" s="6">
        <f t="shared" si="5"/>
        <v>4.540000000000001E-2</v>
      </c>
      <c r="AB124" s="6">
        <v>45.400000000000006</v>
      </c>
      <c r="AC124" s="6">
        <f t="shared" si="4"/>
        <v>2.2259999999999999E-2</v>
      </c>
      <c r="AD124" s="6">
        <v>22.259999999999998</v>
      </c>
      <c r="AE124" s="7">
        <v>-1.89435</v>
      </c>
    </row>
    <row r="125" spans="1:31" x14ac:dyDescent="0.3">
      <c r="A125" s="11" t="s">
        <v>121</v>
      </c>
      <c r="B125" s="6" t="s">
        <v>179</v>
      </c>
      <c r="C125" s="9">
        <v>44353</v>
      </c>
      <c r="D125" s="5" t="s">
        <v>188</v>
      </c>
      <c r="E125" s="5" t="s">
        <v>192</v>
      </c>
      <c r="F125" s="5" t="s">
        <v>191</v>
      </c>
      <c r="G125" s="6">
        <v>-6.3933103999999998</v>
      </c>
      <c r="H125" s="6">
        <v>-39.607527599999997</v>
      </c>
      <c r="I125" s="6">
        <v>23.6</v>
      </c>
      <c r="J125" s="6">
        <v>6.89</v>
      </c>
      <c r="K125" s="6">
        <v>82.9</v>
      </c>
      <c r="L125" s="6">
        <v>1.4078297345795228</v>
      </c>
      <c r="M125" s="6">
        <v>1.2</v>
      </c>
      <c r="N125" s="6">
        <v>1297</v>
      </c>
      <c r="O125" s="11">
        <v>771</v>
      </c>
      <c r="P125" s="11">
        <v>263.26495999999997</v>
      </c>
      <c r="Q125" s="11">
        <v>49.534619999999997</v>
      </c>
      <c r="R125" s="11">
        <v>3.0126499999999998</v>
      </c>
      <c r="S125" s="11">
        <v>1.72899</v>
      </c>
      <c r="T125" s="11">
        <v>346.47999999999996</v>
      </c>
      <c r="U125" s="11">
        <v>13.897575999999999</v>
      </c>
      <c r="V125" s="11">
        <v>575</v>
      </c>
      <c r="W125" s="11">
        <v>1.1200000000000001</v>
      </c>
      <c r="X125" s="6">
        <v>1.3285714285714285</v>
      </c>
      <c r="Y125" s="7">
        <f t="shared" si="3"/>
        <v>3.6650000000000002E-4</v>
      </c>
      <c r="Z125" s="6">
        <v>0.36649999999999999</v>
      </c>
      <c r="AA125" s="6">
        <f t="shared" si="5"/>
        <v>5.6390000000000003E-2</v>
      </c>
      <c r="AB125" s="6">
        <v>56.39</v>
      </c>
      <c r="AC125" s="6">
        <f t="shared" si="4"/>
        <v>2.1915E-2</v>
      </c>
      <c r="AD125" s="6">
        <v>21.914999999999999</v>
      </c>
      <c r="AE125" s="7">
        <v>-2.4475799999999999</v>
      </c>
    </row>
    <row r="126" spans="1:31" x14ac:dyDescent="0.3">
      <c r="A126" s="11" t="s">
        <v>122</v>
      </c>
      <c r="B126" s="6" t="s">
        <v>179</v>
      </c>
      <c r="C126" s="9">
        <v>44345</v>
      </c>
      <c r="D126" s="5" t="s">
        <v>188</v>
      </c>
      <c r="E126" s="5" t="s">
        <v>192</v>
      </c>
      <c r="F126" s="5" t="s">
        <v>191</v>
      </c>
      <c r="G126" s="6">
        <v>-5.9155631999999985</v>
      </c>
      <c r="H126" s="6">
        <v>-35.1036936</v>
      </c>
      <c r="I126" s="6">
        <v>22.2</v>
      </c>
      <c r="J126" s="6">
        <v>6.92</v>
      </c>
      <c r="K126" s="6">
        <v>78.5</v>
      </c>
      <c r="L126" s="6">
        <v>1.339426886271309</v>
      </c>
      <c r="M126" s="6">
        <v>2.0299999999999998</v>
      </c>
      <c r="N126" s="6">
        <v>1688</v>
      </c>
      <c r="O126" s="11">
        <v>594</v>
      </c>
      <c r="P126" s="11">
        <v>221.26612</v>
      </c>
      <c r="Q126" s="11">
        <v>40.847760000000001</v>
      </c>
      <c r="R126" s="11">
        <v>3.8054600000000001</v>
      </c>
      <c r="S126" s="11">
        <v>1.7680899999999999</v>
      </c>
      <c r="T126" s="11">
        <v>278.15999999999997</v>
      </c>
      <c r="U126" s="11">
        <v>15.882944000000004</v>
      </c>
      <c r="V126" s="11">
        <v>500</v>
      </c>
      <c r="W126" s="11">
        <v>0.83</v>
      </c>
      <c r="X126" s="6">
        <v>3.1</v>
      </c>
      <c r="Y126" s="7">
        <f t="shared" si="3"/>
        <v>9.2850000000000007E-4</v>
      </c>
      <c r="Z126" s="6">
        <v>0.9285000000000001</v>
      </c>
      <c r="AA126" s="6">
        <f t="shared" si="5"/>
        <v>3.6815000000000001E-2</v>
      </c>
      <c r="AB126" s="6">
        <v>36.814999999999998</v>
      </c>
      <c r="AC126" s="6">
        <f t="shared" si="4"/>
        <v>2.2620000000000001E-2</v>
      </c>
      <c r="AD126" s="6">
        <v>22.62</v>
      </c>
      <c r="AE126" s="7">
        <v>-3.5731999999999999</v>
      </c>
    </row>
    <row r="127" spans="1:31" x14ac:dyDescent="0.3">
      <c r="A127" s="11" t="s">
        <v>123</v>
      </c>
      <c r="B127" s="6" t="s">
        <v>187</v>
      </c>
      <c r="C127" s="9">
        <v>44346</v>
      </c>
      <c r="D127" s="5" t="s">
        <v>188</v>
      </c>
      <c r="E127" s="5" t="s">
        <v>192</v>
      </c>
      <c r="F127" s="5" t="s">
        <v>191</v>
      </c>
      <c r="G127" s="6">
        <v>-6.5435696000000005</v>
      </c>
      <c r="H127" s="6">
        <v>-38.990965000000003</v>
      </c>
      <c r="I127" s="6">
        <v>22.3</v>
      </c>
      <c r="J127" s="6">
        <v>6.67</v>
      </c>
      <c r="K127" s="6">
        <v>89.2</v>
      </c>
      <c r="L127" s="6">
        <v>1.5214833032514414</v>
      </c>
      <c r="M127" s="6">
        <v>1.85</v>
      </c>
      <c r="N127" s="6">
        <v>1295</v>
      </c>
      <c r="O127" s="11">
        <v>574</v>
      </c>
      <c r="P127" s="11">
        <v>208.97829999999999</v>
      </c>
      <c r="Q127" s="11">
        <v>41.234259999999999</v>
      </c>
      <c r="R127" s="11">
        <v>0.53910999999999998</v>
      </c>
      <c r="S127" s="11">
        <v>2.0642399999999999</v>
      </c>
      <c r="T127" s="11">
        <v>297.68</v>
      </c>
      <c r="U127" s="11">
        <v>11.912208000000001</v>
      </c>
      <c r="V127" s="11">
        <v>412.5</v>
      </c>
      <c r="W127" s="11">
        <v>0.79</v>
      </c>
      <c r="X127" s="6">
        <v>2.2142857142857144</v>
      </c>
      <c r="Y127" s="7">
        <f t="shared" si="3"/>
        <v>3.9400000000000004E-4</v>
      </c>
      <c r="Z127" s="6">
        <v>0.39400000000000002</v>
      </c>
      <c r="AA127" s="6">
        <f t="shared" si="5"/>
        <v>3.5779999999999999E-2</v>
      </c>
      <c r="AB127" s="6">
        <v>35.78</v>
      </c>
      <c r="AC127" s="6">
        <f t="shared" si="4"/>
        <v>1.9700000000000002E-2</v>
      </c>
      <c r="AD127" s="6">
        <v>19.700000000000003</v>
      </c>
      <c r="AE127" s="7">
        <v>0.23785300000000001</v>
      </c>
    </row>
    <row r="128" spans="1:31" x14ac:dyDescent="0.3">
      <c r="A128" s="11" t="s">
        <v>124</v>
      </c>
      <c r="B128" s="6" t="s">
        <v>185</v>
      </c>
      <c r="C128" s="9">
        <v>44464</v>
      </c>
      <c r="D128" s="5" t="s">
        <v>188</v>
      </c>
      <c r="E128" s="5" t="s">
        <v>190</v>
      </c>
      <c r="F128" s="5" t="s">
        <v>191</v>
      </c>
      <c r="I128" s="6">
        <v>24</v>
      </c>
      <c r="J128" s="6">
        <v>6.47</v>
      </c>
      <c r="K128" s="6">
        <v>92.8</v>
      </c>
      <c r="L128" s="6">
        <v>1.5738327282787092</v>
      </c>
      <c r="M128" s="6">
        <v>0.44</v>
      </c>
      <c r="N128" s="6">
        <v>760</v>
      </c>
      <c r="O128" s="11">
        <v>339</v>
      </c>
      <c r="P128" s="11">
        <v>159.60727</v>
      </c>
      <c r="Q128" s="11">
        <v>2.80993</v>
      </c>
      <c r="R128" s="11">
        <v>1.4158599999999999</v>
      </c>
      <c r="S128" s="11">
        <v>0.54951000000000005</v>
      </c>
      <c r="T128" s="11">
        <v>478.24</v>
      </c>
      <c r="U128" s="11">
        <v>11.912208000000001</v>
      </c>
      <c r="V128" s="11">
        <v>13.5</v>
      </c>
      <c r="W128" s="11">
        <v>0.10910986157388163</v>
      </c>
      <c r="X128" s="6">
        <v>7.5285714285714276</v>
      </c>
      <c r="Y128" s="7">
        <f t="shared" si="3"/>
        <v>6.2850000000000004E-4</v>
      </c>
      <c r="Z128" s="6">
        <v>0.62850000000000006</v>
      </c>
      <c r="AA128" s="6">
        <f t="shared" si="5"/>
        <v>5.7500000000000002E-5</v>
      </c>
      <c r="AB128" s="6">
        <v>5.7500000000000002E-2</v>
      </c>
      <c r="AC128" s="6">
        <f t="shared" si="4"/>
        <v>3.3204999999999998E-2</v>
      </c>
      <c r="AD128" s="6">
        <v>33.204999999999998</v>
      </c>
      <c r="AE128" s="7">
        <v>-1.8962399999999999</v>
      </c>
    </row>
    <row r="129" spans="1:31" x14ac:dyDescent="0.3">
      <c r="A129" s="11" t="s">
        <v>125</v>
      </c>
      <c r="B129" s="6" t="s">
        <v>179</v>
      </c>
      <c r="C129" s="9">
        <v>44464</v>
      </c>
      <c r="D129" s="5" t="s">
        <v>188</v>
      </c>
      <c r="E129" s="5" t="s">
        <v>190</v>
      </c>
      <c r="F129" s="5" t="s">
        <v>191</v>
      </c>
      <c r="I129" s="6">
        <v>22.6</v>
      </c>
      <c r="J129" s="6">
        <v>6.63</v>
      </c>
      <c r="K129" s="6">
        <v>95.4</v>
      </c>
      <c r="L129" s="6">
        <v>1.625586006603789</v>
      </c>
      <c r="M129" s="6">
        <v>2.62</v>
      </c>
      <c r="N129" s="6">
        <v>613</v>
      </c>
      <c r="O129" s="11">
        <v>277</v>
      </c>
      <c r="P129" s="11">
        <v>136.65964</v>
      </c>
      <c r="Q129" s="11">
        <v>2.3065899999999999</v>
      </c>
      <c r="R129" s="11">
        <v>0.15991</v>
      </c>
      <c r="S129" s="11">
        <v>0.79839000000000004</v>
      </c>
      <c r="T129" s="11">
        <v>380.64</v>
      </c>
      <c r="U129" s="11">
        <v>11.912208000000001</v>
      </c>
      <c r="V129" s="11">
        <v>13.8</v>
      </c>
      <c r="W129" s="11">
        <v>0.10910986157388163</v>
      </c>
      <c r="X129" s="6">
        <v>6.2</v>
      </c>
      <c r="Y129" s="7">
        <f t="shared" si="3"/>
        <v>2.32E-4</v>
      </c>
      <c r="Z129" s="6">
        <v>0.23199999999999998</v>
      </c>
      <c r="AA129" s="6">
        <f t="shared" si="5"/>
        <v>1.785E-4</v>
      </c>
      <c r="AB129" s="6">
        <v>0.17849999999999999</v>
      </c>
      <c r="AC129" s="6">
        <f t="shared" si="4"/>
        <v>1.6119999999999999E-2</v>
      </c>
      <c r="AD129" s="6">
        <v>16.119999999999997</v>
      </c>
      <c r="AE129" s="7">
        <v>0.536972</v>
      </c>
    </row>
    <row r="130" spans="1:31" x14ac:dyDescent="0.3">
      <c r="A130" s="11" t="s">
        <v>126</v>
      </c>
      <c r="B130" s="6" t="s">
        <v>185</v>
      </c>
      <c r="C130" s="9">
        <v>44464</v>
      </c>
      <c r="D130" s="5" t="s">
        <v>188</v>
      </c>
      <c r="E130" s="5" t="s">
        <v>190</v>
      </c>
      <c r="F130" s="5" t="s">
        <v>191</v>
      </c>
      <c r="I130" s="6">
        <v>23.4</v>
      </c>
      <c r="J130" s="6">
        <v>6.57</v>
      </c>
      <c r="K130" s="6">
        <v>100.9</v>
      </c>
      <c r="L130" s="6">
        <v>1.7146661272917672</v>
      </c>
      <c r="M130" s="6">
        <v>0.53</v>
      </c>
      <c r="N130" s="6">
        <v>656</v>
      </c>
      <c r="O130" s="11">
        <v>284</v>
      </c>
      <c r="P130" s="11">
        <v>148.66295</v>
      </c>
      <c r="Q130" s="11">
        <v>2.1781600000000001</v>
      </c>
      <c r="R130" s="11">
        <v>0.94433999999999996</v>
      </c>
      <c r="S130" s="11">
        <v>1.0395799999999999</v>
      </c>
      <c r="T130" s="11">
        <v>400.15999999999991</v>
      </c>
      <c r="U130" s="11">
        <v>11.912208000000001</v>
      </c>
      <c r="V130" s="11">
        <v>5.6</v>
      </c>
      <c r="W130" s="11">
        <v>8.6172860006534999E-2</v>
      </c>
      <c r="X130" s="6">
        <v>5.3142857142857141</v>
      </c>
      <c r="Y130" s="7">
        <f t="shared" ref="Y130:Y166" si="6">Z130*0.001</f>
        <v>1.8349999999999999E-4</v>
      </c>
      <c r="Z130" s="6">
        <v>0.1835</v>
      </c>
      <c r="AA130" s="6">
        <f t="shared" si="5"/>
        <v>5.0000000000000004E-6</v>
      </c>
      <c r="AB130" s="6">
        <v>5.0000000000000001E-3</v>
      </c>
      <c r="AC130" s="6">
        <f t="shared" ref="AC130:AC166" si="7">AD130*0.001</f>
        <v>2.06E-2</v>
      </c>
      <c r="AD130" s="6">
        <v>20.6</v>
      </c>
      <c r="AE130" s="7">
        <v>3.9543400000000002</v>
      </c>
    </row>
    <row r="131" spans="1:31" x14ac:dyDescent="0.3">
      <c r="A131" s="11" t="s">
        <v>127</v>
      </c>
      <c r="B131" s="6" t="s">
        <v>179</v>
      </c>
      <c r="C131" s="9">
        <v>44465</v>
      </c>
      <c r="D131" s="5" t="s">
        <v>188</v>
      </c>
      <c r="E131" s="5" t="s">
        <v>190</v>
      </c>
      <c r="F131" s="5" t="s">
        <v>191</v>
      </c>
      <c r="I131" s="6">
        <v>21.6</v>
      </c>
      <c r="J131" s="6">
        <v>6.97</v>
      </c>
      <c r="K131" s="6">
        <v>102.6</v>
      </c>
      <c r="L131" s="6">
        <v>1.7542031144286028</v>
      </c>
      <c r="M131" s="6">
        <v>3.22</v>
      </c>
      <c r="N131" s="6">
        <v>509</v>
      </c>
      <c r="O131" s="11">
        <v>240</v>
      </c>
      <c r="P131" s="11">
        <v>91.227930000000001</v>
      </c>
      <c r="Q131" s="11">
        <v>21.723559999999999</v>
      </c>
      <c r="R131" s="11">
        <v>0.77459999999999996</v>
      </c>
      <c r="S131" s="11">
        <v>1.2402500000000001</v>
      </c>
      <c r="T131" s="11">
        <v>307.44</v>
      </c>
      <c r="U131" s="11">
        <v>15.882944000000004</v>
      </c>
      <c r="V131" s="11">
        <v>45.4</v>
      </c>
      <c r="W131" s="11">
        <v>0.1191466728348196</v>
      </c>
      <c r="X131" s="6">
        <v>1.7714285714285716</v>
      </c>
      <c r="Y131" s="7">
        <f t="shared" si="6"/>
        <v>9.1800000000000009E-4</v>
      </c>
      <c r="Z131" s="6">
        <v>0.91800000000000004</v>
      </c>
      <c r="AA131" s="6">
        <f t="shared" ref="AA131:AA166" si="8">AB131*0.001</f>
        <v>2.4915000000000002E-3</v>
      </c>
      <c r="AB131" s="6">
        <v>2.4915000000000003</v>
      </c>
      <c r="AC131" s="6">
        <f t="shared" si="7"/>
        <v>1.2985E-2</v>
      </c>
      <c r="AD131" s="6">
        <v>12.984999999999999</v>
      </c>
      <c r="AE131" s="7">
        <v>-0.47640300000000002</v>
      </c>
    </row>
    <row r="132" spans="1:31" x14ac:dyDescent="0.3">
      <c r="A132" s="11" t="s">
        <v>128</v>
      </c>
      <c r="B132" s="6" t="s">
        <v>179</v>
      </c>
      <c r="C132" s="9">
        <v>44465</v>
      </c>
      <c r="D132" s="5" t="s">
        <v>188</v>
      </c>
      <c r="E132" s="5" t="s">
        <v>190</v>
      </c>
      <c r="F132" s="5" t="s">
        <v>191</v>
      </c>
      <c r="I132" s="6">
        <v>21.6</v>
      </c>
      <c r="J132" s="6">
        <v>6.95</v>
      </c>
      <c r="K132" s="6">
        <v>87.6</v>
      </c>
      <c r="L132" s="6">
        <v>1.49774067079869</v>
      </c>
      <c r="M132" s="6">
        <v>2.86</v>
      </c>
      <c r="N132" s="6">
        <v>596</v>
      </c>
      <c r="O132" s="11">
        <v>270</v>
      </c>
      <c r="P132" s="11">
        <v>104.0502</v>
      </c>
      <c r="Q132" s="11">
        <v>24.06748</v>
      </c>
      <c r="R132" s="11">
        <v>1.32033</v>
      </c>
      <c r="S132" s="11">
        <v>1.11795</v>
      </c>
      <c r="T132" s="11">
        <v>302.56000000000006</v>
      </c>
      <c r="U132" s="11">
        <v>15.882944000000004</v>
      </c>
      <c r="V132" s="11">
        <v>88.7</v>
      </c>
      <c r="W132" s="11">
        <v>0.13760059904055008</v>
      </c>
      <c r="X132" s="6">
        <v>1.7714285714285716</v>
      </c>
      <c r="Y132" s="7">
        <f t="shared" si="6"/>
        <v>8.4650000000000003E-4</v>
      </c>
      <c r="Z132" s="6">
        <v>0.84650000000000003</v>
      </c>
      <c r="AA132" s="6">
        <f t="shared" si="8"/>
        <v>4.522E-3</v>
      </c>
      <c r="AB132" s="6">
        <v>4.5220000000000002</v>
      </c>
      <c r="AC132" s="6">
        <f t="shared" si="7"/>
        <v>1.3679999999999999E-2</v>
      </c>
      <c r="AD132" s="6">
        <v>13.68</v>
      </c>
      <c r="AE132" s="7">
        <v>-0.18743199999999999</v>
      </c>
    </row>
    <row r="133" spans="1:31" x14ac:dyDescent="0.3">
      <c r="A133" s="11" t="s">
        <v>129</v>
      </c>
      <c r="B133" s="6" t="s">
        <v>179</v>
      </c>
      <c r="C133" s="9">
        <v>44465</v>
      </c>
      <c r="D133" s="5" t="s">
        <v>188</v>
      </c>
      <c r="E133" s="5" t="s">
        <v>192</v>
      </c>
      <c r="F133" s="5" t="s">
        <v>191</v>
      </c>
      <c r="I133" s="6">
        <v>22</v>
      </c>
      <c r="J133" s="6">
        <v>6.73</v>
      </c>
      <c r="K133" s="6">
        <v>203.1</v>
      </c>
      <c r="L133" s="6">
        <v>3.4677954030807152</v>
      </c>
      <c r="M133" s="6">
        <v>1.38</v>
      </c>
      <c r="N133" s="6">
        <v>1468</v>
      </c>
      <c r="O133" s="11">
        <v>685</v>
      </c>
      <c r="P133" s="11">
        <v>217.15763000000001</v>
      </c>
      <c r="Q133" s="11">
        <v>49.359439999999999</v>
      </c>
      <c r="R133" s="11">
        <v>2.2768600000000001</v>
      </c>
      <c r="S133" s="11">
        <v>1.48472</v>
      </c>
      <c r="T133" s="11">
        <v>283.03999999999996</v>
      </c>
      <c r="U133" s="11">
        <v>15.882944000000004</v>
      </c>
      <c r="V133" s="11">
        <v>441.4</v>
      </c>
      <c r="W133" s="11">
        <v>0.56473425704174474</v>
      </c>
      <c r="X133" s="6">
        <v>1.3285714285714285</v>
      </c>
      <c r="Y133" s="7">
        <f t="shared" si="6"/>
        <v>6.5500000000000009E-4</v>
      </c>
      <c r="Z133" s="6">
        <v>0.65500000000000003</v>
      </c>
      <c r="AA133" s="6">
        <f t="shared" si="8"/>
        <v>5.2790000000000004E-2</v>
      </c>
      <c r="AB133" s="6">
        <v>52.79</v>
      </c>
      <c r="AC133" s="6">
        <f t="shared" si="7"/>
        <v>2.2714999999999999E-2</v>
      </c>
      <c r="AD133" s="6">
        <v>22.715</v>
      </c>
      <c r="AE133" s="7">
        <v>3.1667399999999999</v>
      </c>
    </row>
    <row r="134" spans="1:31" x14ac:dyDescent="0.3">
      <c r="A134" s="11" t="s">
        <v>130</v>
      </c>
      <c r="B134" s="6" t="s">
        <v>179</v>
      </c>
      <c r="C134" s="9">
        <v>44465</v>
      </c>
      <c r="D134" s="5" t="s">
        <v>188</v>
      </c>
      <c r="E134" s="5" t="s">
        <v>192</v>
      </c>
      <c r="F134" s="5" t="s">
        <v>191</v>
      </c>
      <c r="I134" s="6">
        <v>22.1</v>
      </c>
      <c r="J134" s="6">
        <v>6.62</v>
      </c>
      <c r="K134" s="6">
        <v>226</v>
      </c>
      <c r="L134" s="6">
        <v>3.8574904857445533</v>
      </c>
      <c r="M134" s="6">
        <v>3.6</v>
      </c>
      <c r="N134" s="6">
        <v>1598</v>
      </c>
      <c r="O134" s="11">
        <v>739</v>
      </c>
      <c r="P134" s="11">
        <v>240.46095</v>
      </c>
      <c r="Q134" s="11">
        <v>45.605640000000001</v>
      </c>
      <c r="R134" s="11">
        <v>0.51790999999999998</v>
      </c>
      <c r="S134" s="11">
        <v>1.3072699999999999</v>
      </c>
      <c r="T134" s="11">
        <v>278.15999999999997</v>
      </c>
      <c r="U134" s="11">
        <v>21.839048000000005</v>
      </c>
      <c r="V134" s="11">
        <v>498</v>
      </c>
      <c r="W134" s="11">
        <v>0.61422129528226188</v>
      </c>
      <c r="X134" s="6">
        <v>1.3285714285714285</v>
      </c>
      <c r="Y134" s="7">
        <f t="shared" si="6"/>
        <v>6.355E-4</v>
      </c>
      <c r="Z134" s="6">
        <v>0.63549999999999995</v>
      </c>
      <c r="AA134" s="6">
        <f t="shared" si="8"/>
        <v>5.3960000000000001E-2</v>
      </c>
      <c r="AB134" s="6">
        <v>53.96</v>
      </c>
      <c r="AC134" s="6">
        <f t="shared" si="7"/>
        <v>2.2440000000000002E-2</v>
      </c>
      <c r="AD134" s="6">
        <v>22.44</v>
      </c>
      <c r="AE134" s="7">
        <v>1.0210600000000001</v>
      </c>
    </row>
    <row r="135" spans="1:31" x14ac:dyDescent="0.3">
      <c r="A135" s="11" t="s">
        <v>131</v>
      </c>
      <c r="B135" s="6" t="s">
        <v>179</v>
      </c>
      <c r="C135" s="9">
        <v>44464</v>
      </c>
      <c r="D135" s="5" t="s">
        <v>188</v>
      </c>
      <c r="E135" s="5" t="s">
        <v>192</v>
      </c>
      <c r="F135" s="5" t="s">
        <v>191</v>
      </c>
      <c r="I135" s="6">
        <v>22</v>
      </c>
      <c r="J135" s="6">
        <v>6.75</v>
      </c>
      <c r="K135" s="6">
        <v>96.6</v>
      </c>
      <c r="L135" s="6">
        <v>1.6493797928980656</v>
      </c>
      <c r="M135" s="6">
        <v>0.93</v>
      </c>
      <c r="N135" s="6">
        <v>1670</v>
      </c>
      <c r="O135" s="11">
        <v>784</v>
      </c>
      <c r="P135" s="11">
        <v>274.11687999999998</v>
      </c>
      <c r="Q135" s="11">
        <v>39.392519999999998</v>
      </c>
      <c r="R135" s="11">
        <v>1.2295</v>
      </c>
      <c r="S135" s="11">
        <v>1.41961</v>
      </c>
      <c r="T135" s="11">
        <v>297.68</v>
      </c>
      <c r="U135" s="11">
        <v>15.882944000000004</v>
      </c>
      <c r="V135" s="11">
        <v>515.20000000000005</v>
      </c>
      <c r="W135" s="11">
        <v>0.70935441303907287</v>
      </c>
      <c r="X135" s="6">
        <v>1.7714285714285716</v>
      </c>
      <c r="Y135" s="7">
        <f t="shared" si="6"/>
        <v>5.6700000000000001E-4</v>
      </c>
      <c r="Z135" s="6">
        <v>0.56699999999999995</v>
      </c>
      <c r="AA135" s="6">
        <f t="shared" si="8"/>
        <v>6.0465000000000005E-2</v>
      </c>
      <c r="AB135" s="6">
        <v>60.465000000000003</v>
      </c>
      <c r="AC135" s="6">
        <f t="shared" si="7"/>
        <v>2.1340000000000001E-2</v>
      </c>
      <c r="AD135" s="6">
        <v>21.34</v>
      </c>
      <c r="AE135" s="7">
        <v>3.5754199999999998</v>
      </c>
    </row>
    <row r="136" spans="1:31" x14ac:dyDescent="0.3">
      <c r="A136" s="11" t="s">
        <v>132</v>
      </c>
      <c r="B136" s="6" t="s">
        <v>179</v>
      </c>
      <c r="C136" s="9">
        <v>44464</v>
      </c>
      <c r="D136" s="5" t="s">
        <v>188</v>
      </c>
      <c r="E136" s="5" t="s">
        <v>190</v>
      </c>
      <c r="F136" s="5" t="s">
        <v>191</v>
      </c>
      <c r="I136" s="6">
        <v>21.8</v>
      </c>
      <c r="J136" s="6">
        <v>6.74</v>
      </c>
      <c r="K136" s="6">
        <v>90.1</v>
      </c>
      <c r="L136" s="6">
        <v>1.5394398381462395</v>
      </c>
      <c r="M136" s="6">
        <v>4.43</v>
      </c>
      <c r="N136" s="6">
        <v>567</v>
      </c>
      <c r="O136" s="11">
        <v>266</v>
      </c>
      <c r="P136" s="11">
        <v>115.7929</v>
      </c>
      <c r="Q136" s="11">
        <v>8.9191599999999998</v>
      </c>
      <c r="R136" s="11">
        <v>2.0688499999999999</v>
      </c>
      <c r="S136" s="11">
        <v>0.52946000000000004</v>
      </c>
      <c r="T136" s="11">
        <v>356.24</v>
      </c>
      <c r="U136" s="11">
        <v>11.912208000000001</v>
      </c>
      <c r="V136" s="11">
        <v>45</v>
      </c>
      <c r="W136" s="11">
        <v>7.9866403219629567E-2</v>
      </c>
      <c r="X136" s="6">
        <v>4.8714285714285719</v>
      </c>
      <c r="Y136" s="7">
        <f t="shared" si="6"/>
        <v>3.8099999999999999E-4</v>
      </c>
      <c r="Z136" s="6">
        <v>0.38100000000000001</v>
      </c>
      <c r="AA136" s="6">
        <f t="shared" si="8"/>
        <v>7.0700000000000005E-4</v>
      </c>
      <c r="AB136" s="6">
        <v>0.70700000000000007</v>
      </c>
      <c r="AC136" s="6">
        <f t="shared" si="7"/>
        <v>1.4840000000000001E-2</v>
      </c>
      <c r="AD136" s="6">
        <v>14.84</v>
      </c>
      <c r="AE136" s="7">
        <v>-4.3905700000000003</v>
      </c>
    </row>
    <row r="137" spans="1:31" x14ac:dyDescent="0.3">
      <c r="A137" s="11" t="s">
        <v>133</v>
      </c>
      <c r="B137" s="6" t="s">
        <v>185</v>
      </c>
      <c r="C137" s="9">
        <v>44464</v>
      </c>
      <c r="D137" s="5" t="s">
        <v>188</v>
      </c>
      <c r="E137" s="5" t="s">
        <v>190</v>
      </c>
      <c r="F137" s="5" t="s">
        <v>191</v>
      </c>
      <c r="I137" s="6">
        <v>24.2</v>
      </c>
      <c r="J137" s="6">
        <v>6.51</v>
      </c>
      <c r="K137" s="6" t="s">
        <v>174</v>
      </c>
      <c r="L137" s="6">
        <v>1.6642933415220733</v>
      </c>
      <c r="M137" s="6">
        <v>0.3</v>
      </c>
      <c r="N137" s="6">
        <v>811</v>
      </c>
      <c r="O137" s="11">
        <v>362</v>
      </c>
      <c r="P137" s="11">
        <v>160.19454999999999</v>
      </c>
      <c r="Q137" s="11">
        <v>6.0260300000000004</v>
      </c>
      <c r="R137" s="11">
        <v>0.84230000000000005</v>
      </c>
      <c r="S137" s="11">
        <v>0.12845000000000001</v>
      </c>
      <c r="T137" s="11">
        <v>429.44000000000005</v>
      </c>
      <c r="U137" s="11">
        <v>15.882944000000004</v>
      </c>
      <c r="V137" s="11">
        <v>74.599999999999994</v>
      </c>
      <c r="W137" s="11">
        <v>0.1140178800890269</v>
      </c>
      <c r="X137" s="6">
        <v>2.2142857142857144</v>
      </c>
      <c r="Y137" s="7">
        <f t="shared" si="6"/>
        <v>6.7100000000000005E-4</v>
      </c>
      <c r="Z137" s="6">
        <v>0.67100000000000004</v>
      </c>
      <c r="AA137" s="6">
        <f t="shared" si="8"/>
        <v>2.0005000000000001E-3</v>
      </c>
      <c r="AB137" s="6">
        <v>2.0005000000000002</v>
      </c>
      <c r="AC137" s="6">
        <f t="shared" si="7"/>
        <v>2.8645E-2</v>
      </c>
      <c r="AD137" s="6">
        <v>28.645</v>
      </c>
      <c r="AE137" s="7">
        <v>-3.3256100000000002</v>
      </c>
    </row>
    <row r="138" spans="1:31" x14ac:dyDescent="0.3">
      <c r="A138" s="11" t="s">
        <v>134</v>
      </c>
      <c r="B138" s="6" t="s">
        <v>178</v>
      </c>
      <c r="C138" s="9">
        <v>44464</v>
      </c>
      <c r="D138" s="5" t="s">
        <v>188</v>
      </c>
      <c r="E138" s="5" t="s">
        <v>193</v>
      </c>
      <c r="F138" s="5" t="s">
        <v>191</v>
      </c>
      <c r="I138" s="6">
        <v>24.1</v>
      </c>
      <c r="J138" s="6">
        <v>7.31</v>
      </c>
      <c r="K138" s="6">
        <v>81</v>
      </c>
      <c r="L138" s="6">
        <v>1.3732496161599683</v>
      </c>
      <c r="M138" s="6">
        <v>3.33</v>
      </c>
      <c r="N138" s="6">
        <v>1196</v>
      </c>
      <c r="O138" s="11">
        <v>535</v>
      </c>
      <c r="P138" s="11">
        <v>165.56027</v>
      </c>
      <c r="Q138" s="11">
        <v>27.343330000000002</v>
      </c>
      <c r="R138" s="11">
        <v>1.62416</v>
      </c>
      <c r="S138" s="11">
        <v>0.65471000000000001</v>
      </c>
      <c r="T138" s="11">
        <v>312.32</v>
      </c>
      <c r="U138" s="11">
        <v>9.9268400000000021</v>
      </c>
      <c r="V138" s="11">
        <v>242.8</v>
      </c>
      <c r="W138" s="11">
        <v>0.49887485812657517</v>
      </c>
      <c r="X138" s="6">
        <v>6.6428571428571432</v>
      </c>
      <c r="Y138" s="7">
        <f t="shared" si="6"/>
        <v>1.4E-5</v>
      </c>
      <c r="Z138" s="6">
        <v>1.4E-2</v>
      </c>
      <c r="AA138" s="6">
        <f t="shared" si="8"/>
        <v>3.2060000000000005E-2</v>
      </c>
      <c r="AB138" s="6">
        <v>32.06</v>
      </c>
      <c r="AC138" s="6">
        <f t="shared" si="7"/>
        <v>2.1255000000000003E-2</v>
      </c>
      <c r="AD138" s="6">
        <v>21.255000000000003</v>
      </c>
      <c r="AE138" s="7">
        <v>0.22816800000000001</v>
      </c>
    </row>
    <row r="139" spans="1:31" x14ac:dyDescent="0.3">
      <c r="A139" s="11" t="s">
        <v>135</v>
      </c>
      <c r="B139" s="6" t="s">
        <v>178</v>
      </c>
      <c r="C139" s="9">
        <v>44464</v>
      </c>
      <c r="D139" s="5" t="s">
        <v>188</v>
      </c>
      <c r="E139" s="5" t="s">
        <v>193</v>
      </c>
      <c r="F139" s="5" t="s">
        <v>191</v>
      </c>
      <c r="I139" s="6">
        <v>24.1</v>
      </c>
      <c r="J139" s="6">
        <v>7.3</v>
      </c>
      <c r="K139" s="6">
        <v>82.4</v>
      </c>
      <c r="L139" s="6">
        <v>1.3969847947108813</v>
      </c>
      <c r="M139" s="6">
        <v>3.2</v>
      </c>
      <c r="N139" s="6">
        <v>1197</v>
      </c>
      <c r="O139" s="11">
        <v>534</v>
      </c>
      <c r="P139" s="11">
        <v>187.42259999999999</v>
      </c>
      <c r="Q139" s="11">
        <v>28.10642</v>
      </c>
      <c r="R139" s="11">
        <v>8.1350000000000006E-2</v>
      </c>
      <c r="S139" s="11">
        <v>0.59031</v>
      </c>
      <c r="T139" s="11">
        <v>336.71999999999997</v>
      </c>
      <c r="U139" s="11">
        <v>15.882944000000004</v>
      </c>
      <c r="V139" s="11">
        <v>245.8</v>
      </c>
      <c r="W139" s="11">
        <v>0.51923432731183849</v>
      </c>
      <c r="X139" s="6">
        <v>6.6428571428571432</v>
      </c>
      <c r="Y139" s="7">
        <f t="shared" si="6"/>
        <v>5.0000000000000004E-6</v>
      </c>
      <c r="Z139" s="6">
        <v>5.0000000000000001E-3</v>
      </c>
      <c r="AA139" s="6">
        <f t="shared" si="8"/>
        <v>2.9465000000000002E-2</v>
      </c>
      <c r="AB139" s="6">
        <v>29.465</v>
      </c>
      <c r="AC139" s="6">
        <f t="shared" si="7"/>
        <v>2.018E-2</v>
      </c>
      <c r="AD139" s="6">
        <v>20.18</v>
      </c>
      <c r="AE139" s="7">
        <v>2.51573</v>
      </c>
    </row>
    <row r="140" spans="1:31" x14ac:dyDescent="0.3">
      <c r="A140" s="11" t="s">
        <v>136</v>
      </c>
      <c r="B140" s="6" t="s">
        <v>185</v>
      </c>
      <c r="C140" s="9">
        <v>44464</v>
      </c>
      <c r="D140" s="5" t="s">
        <v>188</v>
      </c>
      <c r="E140" s="5" t="s">
        <v>190</v>
      </c>
      <c r="F140" s="5" t="s">
        <v>191</v>
      </c>
      <c r="I140" s="6">
        <v>25.3</v>
      </c>
      <c r="J140" s="6">
        <v>6.5</v>
      </c>
      <c r="K140" s="6">
        <v>84.6</v>
      </c>
      <c r="L140" s="6">
        <v>1.4285160049118129</v>
      </c>
      <c r="M140" s="6">
        <v>0.3</v>
      </c>
      <c r="N140" s="6">
        <v>752</v>
      </c>
      <c r="O140" s="11">
        <v>320</v>
      </c>
      <c r="P140" s="11">
        <v>157.11806999999999</v>
      </c>
      <c r="Q140" s="11">
        <v>1.9916199999999999</v>
      </c>
      <c r="R140" s="11">
        <v>0.85363</v>
      </c>
      <c r="S140" s="11">
        <v>0.36086000000000001</v>
      </c>
      <c r="T140" s="11">
        <v>429.44000000000005</v>
      </c>
      <c r="U140" s="11">
        <v>15.882944000000004</v>
      </c>
      <c r="V140" s="11">
        <v>14</v>
      </c>
      <c r="W140" s="11">
        <v>0.25887757821792501</v>
      </c>
      <c r="X140" s="6">
        <v>18.157142857142855</v>
      </c>
      <c r="Y140" s="7">
        <f t="shared" si="6"/>
        <v>1.137E-3</v>
      </c>
      <c r="Z140" s="6">
        <v>1.137</v>
      </c>
      <c r="AA140" s="6">
        <f t="shared" si="8"/>
        <v>6.7449999999999997E-4</v>
      </c>
      <c r="AB140" s="6">
        <v>0.67449999999999999</v>
      </c>
      <c r="AC140" s="6">
        <f t="shared" si="7"/>
        <v>5.2045000000000001E-2</v>
      </c>
      <c r="AD140" s="6">
        <v>52.045000000000002</v>
      </c>
      <c r="AE140" s="7">
        <v>-0.19977</v>
      </c>
    </row>
    <row r="141" spans="1:31" x14ac:dyDescent="0.3">
      <c r="A141" s="11" t="s">
        <v>137</v>
      </c>
      <c r="B141" s="6" t="s">
        <v>178</v>
      </c>
      <c r="C141" s="9">
        <v>44464</v>
      </c>
      <c r="D141" s="5" t="s">
        <v>188</v>
      </c>
      <c r="E141" s="5" t="s">
        <v>192</v>
      </c>
      <c r="F141" s="5" t="s">
        <v>191</v>
      </c>
      <c r="I141" s="6">
        <v>22.7</v>
      </c>
      <c r="J141" s="6">
        <v>6.88</v>
      </c>
      <c r="K141" s="6">
        <v>88.3</v>
      </c>
      <c r="L141" s="6">
        <v>1.5040956688526059</v>
      </c>
      <c r="M141" s="6">
        <v>6.27</v>
      </c>
      <c r="N141" s="6">
        <v>1469</v>
      </c>
      <c r="O141" s="11">
        <v>681</v>
      </c>
      <c r="P141" s="11">
        <v>232.16435000000001</v>
      </c>
      <c r="Q141" s="11">
        <v>37.007899999999999</v>
      </c>
      <c r="R141" s="11">
        <v>0.12506999999999999</v>
      </c>
      <c r="S141" s="11">
        <v>0.74773000000000001</v>
      </c>
      <c r="T141" s="11">
        <v>307.44</v>
      </c>
      <c r="U141" s="11">
        <v>15.882944000000004</v>
      </c>
      <c r="V141" s="11">
        <v>396.1</v>
      </c>
      <c r="W141" s="11">
        <v>0.54042468219669859</v>
      </c>
      <c r="X141" s="6">
        <v>3.1</v>
      </c>
      <c r="Y141" s="7">
        <f t="shared" si="6"/>
        <v>5.0299999999999997E-4</v>
      </c>
      <c r="Z141" s="6">
        <v>0.503</v>
      </c>
      <c r="AA141" s="6">
        <f t="shared" si="8"/>
        <v>4.9860000000000002E-2</v>
      </c>
      <c r="AB141" s="6">
        <v>49.86</v>
      </c>
      <c r="AC141" s="6">
        <f t="shared" si="7"/>
        <v>1.8229999999999996E-2</v>
      </c>
      <c r="AD141" s="6">
        <v>18.229999999999997</v>
      </c>
      <c r="AE141" s="7">
        <v>3.79853</v>
      </c>
    </row>
    <row r="142" spans="1:31" x14ac:dyDescent="0.3">
      <c r="A142" s="11" t="s">
        <v>138</v>
      </c>
      <c r="B142" s="6" t="s">
        <v>180</v>
      </c>
      <c r="C142" s="9">
        <v>44464</v>
      </c>
      <c r="D142" s="5" t="s">
        <v>188</v>
      </c>
      <c r="E142" s="5" t="s">
        <v>192</v>
      </c>
      <c r="F142" s="5" t="s">
        <v>191</v>
      </c>
      <c r="I142" s="6">
        <v>22.3</v>
      </c>
      <c r="J142" s="6">
        <v>7.44</v>
      </c>
      <c r="K142" s="6">
        <v>93.6</v>
      </c>
      <c r="L142" s="6">
        <v>1.596534049151737</v>
      </c>
      <c r="M142" s="6">
        <v>8.26</v>
      </c>
      <c r="N142" s="6">
        <v>1242</v>
      </c>
      <c r="O142" s="11">
        <v>576</v>
      </c>
      <c r="P142" s="11">
        <v>216.00703999999999</v>
      </c>
      <c r="Q142" s="11">
        <v>36.631500000000003</v>
      </c>
      <c r="R142" s="11">
        <v>9.5769999999999994E-2</v>
      </c>
      <c r="S142" s="11">
        <v>0.83243999999999996</v>
      </c>
      <c r="T142" s="11">
        <v>346.47999999999996</v>
      </c>
      <c r="U142" s="11">
        <v>13.897575999999999</v>
      </c>
      <c r="V142" s="11">
        <v>364.4</v>
      </c>
      <c r="W142" s="11">
        <v>0.42341605575155006</v>
      </c>
      <c r="X142" s="6">
        <v>2.657142857142857</v>
      </c>
      <c r="Y142" s="7">
        <f t="shared" si="6"/>
        <v>6.6800000000000008E-4</v>
      </c>
      <c r="Z142" s="6">
        <v>0.66800000000000004</v>
      </c>
      <c r="AA142" s="6">
        <f t="shared" si="8"/>
        <v>3.6275000000000002E-2</v>
      </c>
      <c r="AB142" s="6">
        <v>36.274999999999999</v>
      </c>
      <c r="AC142" s="6">
        <f t="shared" si="7"/>
        <v>2.1439999999999997E-2</v>
      </c>
      <c r="AD142" s="6">
        <v>21.439999999999998</v>
      </c>
      <c r="AE142" s="7">
        <v>0.55791900000000005</v>
      </c>
    </row>
    <row r="143" spans="1:31" x14ac:dyDescent="0.3">
      <c r="A143" s="11" t="s">
        <v>139</v>
      </c>
      <c r="B143" s="6" t="s">
        <v>180</v>
      </c>
      <c r="C143" s="9">
        <v>44465</v>
      </c>
      <c r="D143" s="5" t="s">
        <v>188</v>
      </c>
      <c r="E143" s="5" t="s">
        <v>193</v>
      </c>
      <c r="F143" s="5" t="s">
        <v>191</v>
      </c>
      <c r="I143" s="6">
        <v>23.3</v>
      </c>
      <c r="J143" s="6">
        <v>7.4</v>
      </c>
      <c r="K143" s="6">
        <v>108.3</v>
      </c>
      <c r="L143" s="6">
        <v>1.84104045868308</v>
      </c>
      <c r="M143" s="6">
        <v>3.84</v>
      </c>
      <c r="N143" s="6">
        <v>1163</v>
      </c>
      <c r="O143" s="11">
        <v>524</v>
      </c>
      <c r="P143" s="11">
        <v>192.52404000000001</v>
      </c>
      <c r="Q143" s="11">
        <v>21.828289999999999</v>
      </c>
      <c r="R143" s="11">
        <v>0.56816999999999995</v>
      </c>
      <c r="S143" s="11">
        <v>0.70908000000000004</v>
      </c>
      <c r="T143" s="11">
        <v>326.96000000000004</v>
      </c>
      <c r="U143" s="11">
        <v>9.9268400000000021</v>
      </c>
      <c r="V143" s="11">
        <v>256</v>
      </c>
      <c r="W143" s="11">
        <v>0.43718448959072381</v>
      </c>
      <c r="X143" s="6">
        <v>7.5285714285714276</v>
      </c>
      <c r="Y143" s="7">
        <f t="shared" si="6"/>
        <v>5.0000000000000004E-6</v>
      </c>
      <c r="Z143" s="6">
        <v>5.0000000000000001E-3</v>
      </c>
      <c r="AA143" s="6">
        <f t="shared" si="8"/>
        <v>2.7899999999999998E-2</v>
      </c>
      <c r="AB143" s="6">
        <v>27.9</v>
      </c>
      <c r="AC143" s="6">
        <f t="shared" si="7"/>
        <v>2.1514999999999999E-2</v>
      </c>
      <c r="AD143" s="6">
        <v>21.515000000000001</v>
      </c>
      <c r="AE143" s="7">
        <v>1.8783000000000001</v>
      </c>
    </row>
    <row r="144" spans="1:31" x14ac:dyDescent="0.3">
      <c r="A144" s="11" t="s">
        <v>140</v>
      </c>
      <c r="B144" s="6" t="s">
        <v>179</v>
      </c>
      <c r="C144" s="9">
        <v>44465</v>
      </c>
      <c r="D144" s="5" t="s">
        <v>188</v>
      </c>
      <c r="E144" s="5" t="s">
        <v>192</v>
      </c>
      <c r="F144" s="5" t="s">
        <v>191</v>
      </c>
      <c r="I144" s="6">
        <v>22</v>
      </c>
      <c r="J144" s="6">
        <v>6.79</v>
      </c>
      <c r="K144" s="6">
        <v>94.7</v>
      </c>
      <c r="L144" s="6">
        <v>1.6169385754394081</v>
      </c>
      <c r="M144" s="6">
        <v>1.83</v>
      </c>
      <c r="N144" s="6">
        <v>1684</v>
      </c>
      <c r="O144" s="11">
        <v>791</v>
      </c>
      <c r="P144" s="11">
        <v>294.65893999999997</v>
      </c>
      <c r="Q144" s="11">
        <v>52.484859999999998</v>
      </c>
      <c r="R144" s="11">
        <v>0.75895000000000001</v>
      </c>
      <c r="S144" s="11">
        <v>1.32945</v>
      </c>
      <c r="T144" s="11">
        <v>297.68</v>
      </c>
      <c r="U144" s="11">
        <v>15.882944000000004</v>
      </c>
      <c r="V144" s="11">
        <v>696.1</v>
      </c>
      <c r="W144" s="11">
        <v>1.4515036222481024</v>
      </c>
      <c r="X144" s="6">
        <v>1.3285714285714285</v>
      </c>
      <c r="Y144" s="7">
        <f t="shared" si="6"/>
        <v>5.9800000000000001E-4</v>
      </c>
      <c r="Z144" s="6">
        <v>0.59799999999999998</v>
      </c>
      <c r="AA144" s="6">
        <f t="shared" si="8"/>
        <v>6.1769999999999999E-2</v>
      </c>
      <c r="AB144" s="6">
        <v>61.769999999999996</v>
      </c>
      <c r="AC144" s="6">
        <f t="shared" si="7"/>
        <v>2.1909999999999999E-2</v>
      </c>
      <c r="AD144" s="6">
        <v>21.91</v>
      </c>
      <c r="AE144" s="7">
        <v>-2.6031900000000001</v>
      </c>
    </row>
    <row r="145" spans="1:31" x14ac:dyDescent="0.3">
      <c r="A145" s="11" t="s">
        <v>141</v>
      </c>
      <c r="B145" s="6" t="s">
        <v>179</v>
      </c>
      <c r="C145" s="9">
        <v>44465</v>
      </c>
      <c r="D145" s="5" t="s">
        <v>188</v>
      </c>
      <c r="E145" s="5" t="s">
        <v>192</v>
      </c>
      <c r="F145" s="5" t="s">
        <v>191</v>
      </c>
      <c r="I145" s="6">
        <v>22.1</v>
      </c>
      <c r="J145" s="6">
        <v>6.7</v>
      </c>
      <c r="K145" s="6">
        <v>215.7</v>
      </c>
      <c r="L145" s="6">
        <v>3.6816845034296466</v>
      </c>
      <c r="M145" s="6">
        <v>2.87</v>
      </c>
      <c r="N145" s="6">
        <v>1403</v>
      </c>
      <c r="O145" s="11">
        <v>656</v>
      </c>
      <c r="P145" s="11">
        <v>205.31142</v>
      </c>
      <c r="Q145" s="11">
        <v>34.507359999999998</v>
      </c>
      <c r="R145" s="11">
        <v>1.2143200000000001</v>
      </c>
      <c r="S145" s="11">
        <v>1.34877</v>
      </c>
      <c r="T145" s="11">
        <v>331.84000000000003</v>
      </c>
      <c r="U145" s="11">
        <v>17.868312000000003</v>
      </c>
      <c r="V145" s="11">
        <v>356.9</v>
      </c>
      <c r="W145" s="11">
        <v>0.51304075116372039</v>
      </c>
      <c r="X145" s="6">
        <v>3.1</v>
      </c>
      <c r="Y145" s="7">
        <f t="shared" si="6"/>
        <v>9.7350000000000008E-4</v>
      </c>
      <c r="Z145" s="6">
        <v>0.97350000000000003</v>
      </c>
      <c r="AA145" s="6">
        <f t="shared" si="8"/>
        <v>4.4739999999999995E-2</v>
      </c>
      <c r="AB145" s="6">
        <v>44.739999999999995</v>
      </c>
      <c r="AC145" s="6">
        <f t="shared" si="7"/>
        <v>2.479E-2</v>
      </c>
      <c r="AD145" s="6">
        <v>24.79</v>
      </c>
      <c r="AE145" s="7">
        <v>-1.08632</v>
      </c>
    </row>
    <row r="146" spans="1:31" x14ac:dyDescent="0.3">
      <c r="A146" s="11" t="s">
        <v>142</v>
      </c>
      <c r="B146" s="6" t="s">
        <v>187</v>
      </c>
      <c r="C146" s="9">
        <v>44465</v>
      </c>
      <c r="D146" s="5" t="s">
        <v>188</v>
      </c>
      <c r="E146" s="5" t="s">
        <v>192</v>
      </c>
      <c r="F146" s="5" t="s">
        <v>191</v>
      </c>
      <c r="I146" s="6">
        <v>23.8</v>
      </c>
      <c r="J146" s="6">
        <v>7.3</v>
      </c>
      <c r="K146" s="6">
        <v>123.7</v>
      </c>
      <c r="L146" s="6">
        <v>2.0992912747716685</v>
      </c>
      <c r="M146" s="6">
        <v>3.8</v>
      </c>
      <c r="N146" s="6">
        <v>1363</v>
      </c>
      <c r="O146" s="11">
        <v>616</v>
      </c>
      <c r="P146" s="11">
        <v>210.07558</v>
      </c>
      <c r="Q146" s="11">
        <v>32.057200000000002</v>
      </c>
      <c r="R146" s="11">
        <v>0.56162000000000001</v>
      </c>
      <c r="S146" s="11">
        <v>1.00031</v>
      </c>
      <c r="T146" s="11">
        <v>283.03999999999996</v>
      </c>
      <c r="U146" s="11">
        <v>11.912208000000001</v>
      </c>
      <c r="V146" s="11">
        <v>363.9</v>
      </c>
      <c r="W146" s="11">
        <v>0.51923432731183849</v>
      </c>
      <c r="X146" s="6">
        <v>2.657142857142857</v>
      </c>
      <c r="Y146" s="7">
        <f t="shared" si="6"/>
        <v>1E-4</v>
      </c>
      <c r="Z146" s="6">
        <v>0.1</v>
      </c>
      <c r="AA146" s="6">
        <f t="shared" si="8"/>
        <v>4.0700000000000007E-2</v>
      </c>
      <c r="AB146" s="6">
        <v>40.700000000000003</v>
      </c>
      <c r="AC146" s="6">
        <f t="shared" si="7"/>
        <v>2.1564999999999997E-2</v>
      </c>
      <c r="AD146" s="6">
        <v>21.564999999999998</v>
      </c>
      <c r="AE146" s="7">
        <v>2.7656200000000002</v>
      </c>
    </row>
    <row r="147" spans="1:31" x14ac:dyDescent="0.3">
      <c r="A147" s="6" t="s">
        <v>143</v>
      </c>
      <c r="B147" s="6" t="s">
        <v>185</v>
      </c>
      <c r="C147" s="9">
        <v>44520</v>
      </c>
      <c r="D147" s="5" t="s">
        <v>189</v>
      </c>
      <c r="E147" s="5" t="s">
        <v>190</v>
      </c>
      <c r="F147" s="5" t="s">
        <v>191</v>
      </c>
      <c r="I147" s="6">
        <v>23.6</v>
      </c>
      <c r="J147" s="6">
        <v>6.69</v>
      </c>
      <c r="K147" s="6">
        <v>216.4</v>
      </c>
      <c r="L147" s="6">
        <v>3.6749620574548705</v>
      </c>
      <c r="M147" s="6">
        <v>6.6</v>
      </c>
      <c r="N147" s="6">
        <v>813</v>
      </c>
      <c r="O147" s="6">
        <v>360</v>
      </c>
      <c r="P147" s="6">
        <v>148.80025000000001</v>
      </c>
      <c r="Q147" s="6">
        <v>2.8835500000000001</v>
      </c>
      <c r="R147" s="6">
        <v>1.55779</v>
      </c>
      <c r="S147" s="6">
        <v>0.38344</v>
      </c>
      <c r="T147" s="6">
        <v>463.59999999999997</v>
      </c>
      <c r="U147" s="6">
        <v>11.912208000000001</v>
      </c>
      <c r="V147" s="6">
        <v>5</v>
      </c>
      <c r="W147" s="6">
        <v>0.1545249047256009</v>
      </c>
      <c r="X147" s="6">
        <v>7.5285714285714276</v>
      </c>
      <c r="Y147" s="7">
        <f t="shared" si="6"/>
        <v>0.15634999999999999</v>
      </c>
      <c r="Z147" s="7">
        <v>156.35</v>
      </c>
      <c r="AA147" s="6">
        <f t="shared" si="8"/>
        <v>1.0430000000000001E-3</v>
      </c>
      <c r="AB147" s="7">
        <v>1.0430000000000001</v>
      </c>
      <c r="AC147" s="6">
        <f t="shared" si="7"/>
        <v>3.6865000000000002E-2</v>
      </c>
      <c r="AD147" s="7">
        <v>36.865000000000002</v>
      </c>
      <c r="AE147" s="7">
        <v>-2.7465600000000001</v>
      </c>
    </row>
    <row r="148" spans="1:31" x14ac:dyDescent="0.3">
      <c r="A148" s="6" t="s">
        <v>144</v>
      </c>
      <c r="B148" s="6" t="s">
        <v>179</v>
      </c>
      <c r="C148" s="9">
        <v>44519</v>
      </c>
      <c r="D148" s="5" t="s">
        <v>189</v>
      </c>
      <c r="E148" s="5" t="s">
        <v>190</v>
      </c>
      <c r="F148" s="5" t="s">
        <v>191</v>
      </c>
      <c r="I148" s="6">
        <v>21.9</v>
      </c>
      <c r="J148" s="6">
        <v>5.98</v>
      </c>
      <c r="K148" s="6">
        <v>254.1</v>
      </c>
      <c r="L148" s="6">
        <v>4.3400564348516868</v>
      </c>
      <c r="M148" s="6">
        <v>35.4</v>
      </c>
      <c r="N148" s="6">
        <v>695</v>
      </c>
      <c r="O148" s="6">
        <v>317</v>
      </c>
      <c r="P148" s="6">
        <v>134.95286999999999</v>
      </c>
      <c r="Q148" s="6">
        <v>2.4451900000000002</v>
      </c>
      <c r="R148" s="6">
        <v>0.84272999999999998</v>
      </c>
      <c r="S148" s="6">
        <v>0.40250999999999998</v>
      </c>
      <c r="T148" s="6">
        <v>419.68</v>
      </c>
      <c r="U148" s="6">
        <v>7.9414720000000019</v>
      </c>
      <c r="V148" s="6">
        <v>8</v>
      </c>
      <c r="W148" s="6">
        <v>0.10694934155940254</v>
      </c>
      <c r="X148" s="6">
        <v>7.5285714285714276</v>
      </c>
      <c r="Y148" s="7">
        <f t="shared" si="6"/>
        <v>0.16460000000000002</v>
      </c>
      <c r="Z148" s="7">
        <v>164.60000000000002</v>
      </c>
      <c r="AA148" s="6">
        <f t="shared" si="8"/>
        <v>1.4595000000000001E-3</v>
      </c>
      <c r="AB148" s="7">
        <v>1.4595</v>
      </c>
      <c r="AC148" s="6">
        <f t="shared" si="7"/>
        <v>2.3455E-2</v>
      </c>
      <c r="AD148" s="7">
        <v>23.454999999999998</v>
      </c>
      <c r="AE148" s="7">
        <v>-2.9313600000000002</v>
      </c>
    </row>
    <row r="149" spans="1:31" x14ac:dyDescent="0.3">
      <c r="A149" s="6" t="s">
        <v>145</v>
      </c>
      <c r="B149" s="6" t="s">
        <v>185</v>
      </c>
      <c r="C149" s="9">
        <v>44519</v>
      </c>
      <c r="D149" s="5" t="s">
        <v>189</v>
      </c>
      <c r="E149" s="5" t="s">
        <v>190</v>
      </c>
      <c r="F149" s="5" t="s">
        <v>191</v>
      </c>
      <c r="I149" s="6">
        <v>22.8</v>
      </c>
      <c r="J149" s="6">
        <v>5.82</v>
      </c>
      <c r="K149" s="6">
        <v>257.39999999999998</v>
      </c>
      <c r="L149" s="6">
        <v>4.3830510500428161</v>
      </c>
      <c r="M149" s="6">
        <v>29.2</v>
      </c>
      <c r="N149" s="6">
        <v>759</v>
      </c>
      <c r="O149" s="6">
        <v>340</v>
      </c>
      <c r="P149" s="6">
        <v>131.12787</v>
      </c>
      <c r="Q149" s="6">
        <v>2.06108</v>
      </c>
      <c r="R149" s="6">
        <v>0.94108999999999998</v>
      </c>
      <c r="S149" s="6">
        <v>0.55676000000000003</v>
      </c>
      <c r="T149" s="6">
        <v>405.03999999999996</v>
      </c>
      <c r="U149" s="6">
        <v>9.9268400000000021</v>
      </c>
      <c r="V149" s="6">
        <v>6</v>
      </c>
      <c r="W149" s="6">
        <v>9.7549045176787752E-2</v>
      </c>
      <c r="X149" s="6">
        <v>8.4142857142857146</v>
      </c>
      <c r="Y149" s="7">
        <f t="shared" si="6"/>
        <v>0.16594999999999999</v>
      </c>
      <c r="Z149" s="7">
        <v>165.95</v>
      </c>
      <c r="AA149" s="6">
        <f t="shared" si="8"/>
        <v>1.3744999999999999E-3</v>
      </c>
      <c r="AB149" s="7">
        <v>1.3744999999999998</v>
      </c>
      <c r="AC149" s="6">
        <f t="shared" si="7"/>
        <v>2.8740000000000002E-2</v>
      </c>
      <c r="AD149" s="7">
        <v>28.740000000000002</v>
      </c>
      <c r="AE149" s="7">
        <v>-3.0334300000000001</v>
      </c>
    </row>
    <row r="150" spans="1:31" x14ac:dyDescent="0.3">
      <c r="A150" s="6" t="s">
        <v>146</v>
      </c>
      <c r="B150" s="6" t="s">
        <v>179</v>
      </c>
      <c r="C150" s="9">
        <v>44518</v>
      </c>
      <c r="D150" s="5" t="s">
        <v>189</v>
      </c>
      <c r="E150" s="5" t="s">
        <v>190</v>
      </c>
      <c r="F150" s="5" t="s">
        <v>191</v>
      </c>
      <c r="I150" s="6">
        <v>21.4</v>
      </c>
      <c r="J150" s="6">
        <v>5.86</v>
      </c>
      <c r="K150" s="6">
        <v>277.39999999999998</v>
      </c>
      <c r="L150" s="6">
        <v>4.746065858450951</v>
      </c>
      <c r="M150" s="6">
        <v>49.8</v>
      </c>
      <c r="N150" s="6">
        <v>588</v>
      </c>
      <c r="O150" s="6">
        <v>271</v>
      </c>
      <c r="P150" s="6">
        <v>84.828590000000005</v>
      </c>
      <c r="Q150" s="6">
        <v>21.75075</v>
      </c>
      <c r="R150" s="6">
        <v>3.0223900000000001</v>
      </c>
      <c r="S150" s="6">
        <v>0.80379</v>
      </c>
      <c r="T150" s="6">
        <v>287.92</v>
      </c>
      <c r="U150" s="6">
        <v>11.912208000000001</v>
      </c>
      <c r="V150" s="6">
        <v>31.5</v>
      </c>
      <c r="W150" s="6">
        <v>0.1466949527021601</v>
      </c>
      <c r="X150" s="6">
        <v>3.9857142857142862</v>
      </c>
      <c r="Y150" s="7">
        <f t="shared" si="6"/>
        <v>0.30164999999999997</v>
      </c>
      <c r="Z150" s="7">
        <v>301.64999999999998</v>
      </c>
      <c r="AA150" s="6">
        <f t="shared" si="8"/>
        <v>3.336E-3</v>
      </c>
      <c r="AB150" s="7">
        <v>3.3359999999999999</v>
      </c>
      <c r="AC150" s="6">
        <f t="shared" si="7"/>
        <v>2.0085000000000002E-2</v>
      </c>
      <c r="AD150" s="7">
        <v>20.085000000000001</v>
      </c>
      <c r="AE150" s="7">
        <v>3.4781499999999999</v>
      </c>
    </row>
    <row r="151" spans="1:31" x14ac:dyDescent="0.3">
      <c r="A151" s="6" t="s">
        <v>147</v>
      </c>
      <c r="B151" s="6" t="s">
        <v>179</v>
      </c>
      <c r="C151" s="9">
        <v>44518</v>
      </c>
      <c r="D151" s="5" t="s">
        <v>189</v>
      </c>
      <c r="E151" s="5" t="s">
        <v>190</v>
      </c>
      <c r="F151" s="5" t="s">
        <v>191</v>
      </c>
      <c r="I151" s="6">
        <v>21.5</v>
      </c>
      <c r="J151" s="6">
        <v>5.95</v>
      </c>
      <c r="K151" s="6">
        <v>276.2</v>
      </c>
      <c r="L151" s="6">
        <v>4.7239311528455259</v>
      </c>
      <c r="M151" s="6">
        <v>38</v>
      </c>
      <c r="N151" s="6">
        <v>762</v>
      </c>
      <c r="O151" s="6">
        <v>306</v>
      </c>
      <c r="P151" s="6">
        <v>95.899429999999995</v>
      </c>
      <c r="Q151" s="6">
        <v>23.868559999999999</v>
      </c>
      <c r="R151" s="6">
        <v>0.83340999999999998</v>
      </c>
      <c r="S151" s="6">
        <v>0.72597</v>
      </c>
      <c r="T151" s="6">
        <v>292.8</v>
      </c>
      <c r="U151" s="6">
        <v>11.912208000000001</v>
      </c>
      <c r="V151" s="6">
        <v>57.5</v>
      </c>
      <c r="W151" s="6">
        <v>0.16606101465431866</v>
      </c>
      <c r="X151" s="6">
        <v>2.2142857142857144</v>
      </c>
      <c r="Y151" s="7">
        <f t="shared" si="6"/>
        <v>0.44045000000000006</v>
      </c>
      <c r="Z151" s="7">
        <v>440.45000000000005</v>
      </c>
      <c r="AA151" s="6">
        <f t="shared" si="8"/>
        <v>5.0239999999999998E-3</v>
      </c>
      <c r="AB151" s="7">
        <v>5.024</v>
      </c>
      <c r="AC151" s="6">
        <f t="shared" si="7"/>
        <v>2.0445000000000001E-2</v>
      </c>
      <c r="AD151" s="7">
        <v>20.445</v>
      </c>
      <c r="AE151" s="7">
        <v>3.52976</v>
      </c>
    </row>
    <row r="152" spans="1:31" x14ac:dyDescent="0.3">
      <c r="A152" s="6" t="s">
        <v>148</v>
      </c>
      <c r="B152" s="6" t="s">
        <v>179</v>
      </c>
      <c r="C152" s="9">
        <v>44519</v>
      </c>
      <c r="D152" s="5" t="s">
        <v>189</v>
      </c>
      <c r="E152" s="5" t="s">
        <v>192</v>
      </c>
      <c r="F152" s="5" t="s">
        <v>191</v>
      </c>
      <c r="I152" s="6">
        <v>21.9</v>
      </c>
      <c r="J152" s="6">
        <v>5.98</v>
      </c>
      <c r="K152" s="6">
        <v>224.3</v>
      </c>
      <c r="L152" s="6">
        <v>3.8310691001071757</v>
      </c>
      <c r="M152" s="6">
        <v>17.2</v>
      </c>
      <c r="N152" s="6">
        <v>1733</v>
      </c>
      <c r="O152" s="6">
        <v>804</v>
      </c>
      <c r="P152" s="6">
        <v>244.14887999999999</v>
      </c>
      <c r="Q152" s="6">
        <v>55.764429999999997</v>
      </c>
      <c r="R152" s="6">
        <v>3.4418099999999998</v>
      </c>
      <c r="S152" s="6">
        <v>1.17988</v>
      </c>
      <c r="T152" s="6">
        <v>283.03999999999996</v>
      </c>
      <c r="U152" s="6">
        <v>13.897576000000001</v>
      </c>
      <c r="V152" s="6">
        <v>575</v>
      </c>
      <c r="W152" s="6">
        <v>0.70935441303907287</v>
      </c>
      <c r="X152" s="6">
        <v>1.7714285714285716</v>
      </c>
      <c r="Y152" s="7">
        <f t="shared" si="6"/>
        <v>3.0234999999999999</v>
      </c>
      <c r="Z152" s="7">
        <v>3023.5</v>
      </c>
      <c r="AA152" s="6">
        <f t="shared" si="8"/>
        <v>3.9494999999999995E-2</v>
      </c>
      <c r="AB152" s="7">
        <v>39.494999999999997</v>
      </c>
      <c r="AC152" s="6">
        <f t="shared" si="7"/>
        <v>3.0345E-2</v>
      </c>
      <c r="AD152" s="7">
        <v>30.344999999999999</v>
      </c>
      <c r="AE152" s="7">
        <v>-0.15972900000000001</v>
      </c>
    </row>
    <row r="153" spans="1:31" x14ac:dyDescent="0.3">
      <c r="A153" s="6" t="s">
        <v>149</v>
      </c>
      <c r="B153" s="6" t="s">
        <v>179</v>
      </c>
      <c r="C153" s="9">
        <v>44520</v>
      </c>
      <c r="D153" s="5" t="s">
        <v>189</v>
      </c>
      <c r="E153" s="5" t="s">
        <v>192</v>
      </c>
      <c r="F153" s="5" t="s">
        <v>191</v>
      </c>
      <c r="I153" s="6">
        <v>22.1</v>
      </c>
      <c r="J153" s="6">
        <v>6.79</v>
      </c>
      <c r="K153" s="6">
        <v>219.7</v>
      </c>
      <c r="L153" s="6">
        <v>3.7499586713189306</v>
      </c>
      <c r="M153" s="6">
        <v>33.6</v>
      </c>
      <c r="N153" s="6">
        <v>1817</v>
      </c>
      <c r="O153" s="6">
        <v>835</v>
      </c>
      <c r="P153" s="6">
        <v>265.02634</v>
      </c>
      <c r="Q153" s="6">
        <v>52.10407</v>
      </c>
      <c r="R153" s="6">
        <v>3.1419999999999999</v>
      </c>
      <c r="S153" s="6">
        <v>1.16523</v>
      </c>
      <c r="T153" s="6">
        <v>244</v>
      </c>
      <c r="U153" s="6">
        <v>13.897576000000001</v>
      </c>
      <c r="V153" s="6">
        <v>652.5</v>
      </c>
      <c r="W153" s="6">
        <v>0.69809505747353195</v>
      </c>
      <c r="X153" s="6">
        <v>1.7714285714285716</v>
      </c>
      <c r="Y153" s="7">
        <f t="shared" si="6"/>
        <v>3.1360000000000001</v>
      </c>
      <c r="Z153" s="7">
        <v>3136</v>
      </c>
      <c r="AA153" s="6">
        <f t="shared" si="8"/>
        <v>3.7855000000000007E-2</v>
      </c>
      <c r="AB153" s="7">
        <v>37.855000000000004</v>
      </c>
      <c r="AC153" s="6">
        <f t="shared" si="7"/>
        <v>3.0210000000000001E-2</v>
      </c>
      <c r="AD153" s="7">
        <v>30.21</v>
      </c>
      <c r="AE153" s="7">
        <v>-1.0394000000000001</v>
      </c>
    </row>
    <row r="154" spans="1:31" x14ac:dyDescent="0.3">
      <c r="A154" s="6" t="s">
        <v>150</v>
      </c>
      <c r="B154" s="6" t="s">
        <v>179</v>
      </c>
      <c r="C154" s="9">
        <v>44520</v>
      </c>
      <c r="D154" s="5" t="s">
        <v>189</v>
      </c>
      <c r="E154" s="5" t="s">
        <v>192</v>
      </c>
      <c r="F154" s="5" t="s">
        <v>191</v>
      </c>
      <c r="I154" s="6">
        <v>21.9</v>
      </c>
      <c r="J154" s="6">
        <v>6.92</v>
      </c>
      <c r="K154" s="6">
        <v>209.1</v>
      </c>
      <c r="L154" s="6">
        <v>3.5714513991636667</v>
      </c>
      <c r="M154" s="6">
        <v>11.6</v>
      </c>
      <c r="N154" s="6">
        <v>1854</v>
      </c>
      <c r="O154" s="6">
        <v>878</v>
      </c>
      <c r="P154" s="6">
        <v>267.82645000000002</v>
      </c>
      <c r="Q154" s="6">
        <v>51.471589999999999</v>
      </c>
      <c r="R154" s="6">
        <v>0.63560000000000005</v>
      </c>
      <c r="S154" s="6">
        <v>1.1480300000000001</v>
      </c>
      <c r="T154" s="6">
        <v>302.56000000000006</v>
      </c>
      <c r="U154" s="6">
        <v>15.882944000000004</v>
      </c>
      <c r="V154" s="6">
        <v>655</v>
      </c>
      <c r="W154" s="6">
        <v>0.84248451225896781</v>
      </c>
      <c r="X154" s="6">
        <v>1.7714285714285716</v>
      </c>
      <c r="Y154" s="7">
        <f t="shared" si="6"/>
        <v>3.407</v>
      </c>
      <c r="Z154" s="7">
        <v>3407</v>
      </c>
      <c r="AA154" s="6">
        <f t="shared" si="8"/>
        <v>4.0409999999999995E-2</v>
      </c>
      <c r="AB154" s="7">
        <v>40.409999999999997</v>
      </c>
      <c r="AC154" s="6">
        <f t="shared" si="7"/>
        <v>2.743E-2</v>
      </c>
      <c r="AD154" s="7">
        <v>27.43</v>
      </c>
      <c r="AE154" s="7">
        <v>-4.8239000000000001</v>
      </c>
    </row>
    <row r="155" spans="1:31" x14ac:dyDescent="0.3">
      <c r="A155" s="6" t="s">
        <v>151</v>
      </c>
      <c r="B155" s="6" t="s">
        <v>178</v>
      </c>
      <c r="C155" s="9">
        <v>44521</v>
      </c>
      <c r="D155" s="5" t="s">
        <v>189</v>
      </c>
      <c r="E155" s="5" t="s">
        <v>192</v>
      </c>
      <c r="F155" s="5" t="s">
        <v>191</v>
      </c>
      <c r="I155" s="6">
        <v>20.6</v>
      </c>
      <c r="J155" s="6">
        <v>8.1</v>
      </c>
      <c r="K155" s="6">
        <v>220.9</v>
      </c>
      <c r="L155" s="6">
        <v>3.7896942370304938</v>
      </c>
      <c r="M155" s="6">
        <v>97.8</v>
      </c>
      <c r="N155" s="6">
        <v>1158</v>
      </c>
      <c r="O155" s="6">
        <v>551</v>
      </c>
      <c r="P155" s="6">
        <v>166.85883000000001</v>
      </c>
      <c r="Q155" s="6">
        <v>34.716769999999997</v>
      </c>
      <c r="R155" s="6">
        <v>6.6775000000000002</v>
      </c>
      <c r="S155" s="6">
        <v>2.0205700000000002</v>
      </c>
      <c r="T155" s="6">
        <v>175.68000000000004</v>
      </c>
      <c r="U155" s="6">
        <v>27.795151999999998</v>
      </c>
      <c r="V155" s="6">
        <v>350.5</v>
      </c>
      <c r="W155" s="6">
        <v>0.4851001085319035</v>
      </c>
      <c r="X155" s="6">
        <v>2.657142857142857</v>
      </c>
      <c r="Y155" s="7">
        <f t="shared" si="6"/>
        <v>2.2905000000000002</v>
      </c>
      <c r="Z155" s="7">
        <v>2290.5</v>
      </c>
      <c r="AA155" s="6">
        <f t="shared" si="8"/>
        <v>1.702E-2</v>
      </c>
      <c r="AB155" s="7">
        <v>17.02</v>
      </c>
      <c r="AC155" s="6">
        <f t="shared" si="7"/>
        <v>2.7695000000000001E-2</v>
      </c>
      <c r="AD155" s="7">
        <v>27.695</v>
      </c>
      <c r="AE155" s="7">
        <v>2.9611000000000001</v>
      </c>
    </row>
    <row r="156" spans="1:31" x14ac:dyDescent="0.3">
      <c r="A156" s="6" t="s">
        <v>152</v>
      </c>
      <c r="B156" s="6" t="s">
        <v>179</v>
      </c>
      <c r="C156" s="9">
        <v>44518</v>
      </c>
      <c r="D156" s="5" t="s">
        <v>189</v>
      </c>
      <c r="E156" s="5" t="s">
        <v>190</v>
      </c>
      <c r="F156" s="5" t="s">
        <v>191</v>
      </c>
      <c r="I156" s="6">
        <v>21.7</v>
      </c>
      <c r="J156" s="6">
        <v>6.92</v>
      </c>
      <c r="K156" s="6">
        <v>203.8</v>
      </c>
      <c r="L156" s="6">
        <v>3.4832879570337547</v>
      </c>
      <c r="M156" s="6">
        <v>42.4</v>
      </c>
      <c r="N156" s="6">
        <v>661</v>
      </c>
      <c r="O156" s="6">
        <v>305</v>
      </c>
      <c r="P156" s="6">
        <v>112.03270000000001</v>
      </c>
      <c r="Q156" s="6">
        <v>10.30728</v>
      </c>
      <c r="R156" s="6">
        <v>3.7324000000000002</v>
      </c>
      <c r="S156" s="6">
        <v>0.66403000000000001</v>
      </c>
      <c r="T156" s="6">
        <v>346.47999999999996</v>
      </c>
      <c r="U156" s="6">
        <v>13.897576000000001</v>
      </c>
      <c r="V156" s="6">
        <v>31.5</v>
      </c>
      <c r="W156" s="6">
        <v>0.10525176889053206</v>
      </c>
      <c r="X156" s="6">
        <v>6.2</v>
      </c>
      <c r="Y156" s="7">
        <f t="shared" si="6"/>
        <v>0.25589999999999996</v>
      </c>
      <c r="Z156" s="7">
        <v>255.89999999999998</v>
      </c>
      <c r="AA156" s="6">
        <f t="shared" si="8"/>
        <v>1.9249999999999998E-3</v>
      </c>
      <c r="AB156" s="7">
        <v>1.9249999999999998</v>
      </c>
      <c r="AC156" s="6">
        <f t="shared" si="7"/>
        <v>2.3809999999999998E-2</v>
      </c>
      <c r="AD156" s="7">
        <v>23.81</v>
      </c>
      <c r="AE156" s="7">
        <v>-1.6134599999999999</v>
      </c>
    </row>
    <row r="157" spans="1:31" x14ac:dyDescent="0.3">
      <c r="A157" s="6" t="s">
        <v>153</v>
      </c>
      <c r="B157" s="6" t="s">
        <v>185</v>
      </c>
      <c r="C157" s="9">
        <v>44518</v>
      </c>
      <c r="D157" s="5" t="s">
        <v>189</v>
      </c>
      <c r="E157" s="5" t="s">
        <v>190</v>
      </c>
      <c r="F157" s="5" t="s">
        <v>191</v>
      </c>
      <c r="I157" s="6">
        <v>24.1</v>
      </c>
      <c r="J157" s="6">
        <v>6.66</v>
      </c>
      <c r="K157" s="6">
        <v>209.8</v>
      </c>
      <c r="L157" s="6">
        <v>3.556886042843967</v>
      </c>
      <c r="M157" s="6">
        <v>2.9</v>
      </c>
      <c r="N157" s="6">
        <v>913</v>
      </c>
      <c r="O157" s="6">
        <v>402</v>
      </c>
      <c r="P157" s="6">
        <v>143.71370999999999</v>
      </c>
      <c r="Q157" s="6">
        <v>5.7933199999999996</v>
      </c>
      <c r="R157" s="6">
        <v>2.7256</v>
      </c>
      <c r="S157" s="6">
        <v>1.8290000000000001E-2</v>
      </c>
      <c r="T157" s="6">
        <v>390.40000000000003</v>
      </c>
      <c r="U157" s="6">
        <v>45.663464000000005</v>
      </c>
      <c r="V157" s="6">
        <v>20</v>
      </c>
      <c r="W157" s="6">
        <v>0.12204078339358714</v>
      </c>
      <c r="X157" s="6">
        <v>3.5428571428571431</v>
      </c>
      <c r="Y157" s="7">
        <f t="shared" si="6"/>
        <v>0.1827</v>
      </c>
      <c r="Z157" s="7">
        <v>182.7</v>
      </c>
      <c r="AA157" s="6">
        <f t="shared" si="8"/>
        <v>2.3250000000000002E-3</v>
      </c>
      <c r="AB157" s="7">
        <v>2.3250000000000002</v>
      </c>
      <c r="AC157" s="6">
        <f t="shared" si="7"/>
        <v>3.3450000000000001E-2</v>
      </c>
      <c r="AD157" s="7">
        <v>33.450000000000003</v>
      </c>
      <c r="AE157" s="7">
        <v>-2.5564399999999998</v>
      </c>
    </row>
    <row r="158" spans="1:31" x14ac:dyDescent="0.3">
      <c r="A158" s="6" t="s">
        <v>154</v>
      </c>
      <c r="B158" s="6" t="s">
        <v>178</v>
      </c>
      <c r="C158" s="9">
        <v>44518</v>
      </c>
      <c r="D158" s="5" t="s">
        <v>189</v>
      </c>
      <c r="E158" s="5" t="s">
        <v>192</v>
      </c>
      <c r="F158" s="5" t="s">
        <v>191</v>
      </c>
      <c r="I158" s="6">
        <v>18.2</v>
      </c>
      <c r="J158" s="6">
        <v>6.22</v>
      </c>
      <c r="K158" s="6">
        <v>268.5</v>
      </c>
      <c r="L158" s="6">
        <v>4.6442500914793561</v>
      </c>
      <c r="M158" s="6">
        <v>50.6</v>
      </c>
      <c r="N158" s="6">
        <v>1450</v>
      </c>
      <c r="O158" s="6">
        <v>725</v>
      </c>
      <c r="P158" s="6">
        <v>219.68177</v>
      </c>
      <c r="Q158" s="6">
        <v>41.493450000000003</v>
      </c>
      <c r="R158" s="6">
        <v>2.0387</v>
      </c>
      <c r="S158" s="6">
        <v>1.50926</v>
      </c>
      <c r="T158" s="6">
        <v>273.27999999999997</v>
      </c>
      <c r="U158" s="6">
        <v>33.751255999999998</v>
      </c>
      <c r="V158" s="6">
        <v>425</v>
      </c>
      <c r="W158" s="6">
        <v>0.77771122484382582</v>
      </c>
      <c r="X158" s="6">
        <v>5.3142857142857141</v>
      </c>
      <c r="Y158" s="7">
        <f t="shared" si="6"/>
        <v>2.5834999999999999</v>
      </c>
      <c r="Z158" s="7">
        <v>2583.5</v>
      </c>
      <c r="AA158" s="6">
        <f t="shared" si="8"/>
        <v>2.8835000000000003E-2</v>
      </c>
      <c r="AB158" s="7">
        <v>28.835000000000001</v>
      </c>
      <c r="AC158" s="6">
        <f t="shared" si="7"/>
        <v>2.9704999999999999E-2</v>
      </c>
      <c r="AD158" s="7">
        <v>29.704999999999998</v>
      </c>
      <c r="AE158" s="7">
        <v>0.67564100000000005</v>
      </c>
    </row>
    <row r="159" spans="1:31" x14ac:dyDescent="0.3">
      <c r="A159" s="6" t="s">
        <v>155</v>
      </c>
      <c r="B159" s="6" t="s">
        <v>178</v>
      </c>
      <c r="C159" s="9">
        <v>44518</v>
      </c>
      <c r="D159" s="5" t="s">
        <v>189</v>
      </c>
      <c r="E159" s="5" t="s">
        <v>192</v>
      </c>
      <c r="F159" s="5" t="s">
        <v>191</v>
      </c>
      <c r="I159" s="6">
        <v>18.2</v>
      </c>
      <c r="J159" s="6">
        <v>6.27</v>
      </c>
      <c r="K159" s="6">
        <v>267</v>
      </c>
      <c r="L159" s="6">
        <v>4.6183045602420414</v>
      </c>
      <c r="M159" s="6">
        <v>46.1</v>
      </c>
      <c r="N159" s="6">
        <v>1449</v>
      </c>
      <c r="O159" s="6">
        <v>729</v>
      </c>
      <c r="P159" s="6">
        <v>230.50014999999999</v>
      </c>
      <c r="Q159" s="6">
        <v>44.766840000000002</v>
      </c>
      <c r="R159" s="6">
        <v>0.55164999999999997</v>
      </c>
      <c r="S159" s="6">
        <v>1.7303299999999999</v>
      </c>
      <c r="T159" s="6">
        <v>273.27999999999997</v>
      </c>
      <c r="U159" s="6">
        <v>21.839048000000002</v>
      </c>
      <c r="V159" s="6">
        <v>502.50000000000006</v>
      </c>
      <c r="W159" s="6">
        <v>0.54914102188153746</v>
      </c>
      <c r="X159" s="6">
        <v>4.8714285714285719</v>
      </c>
      <c r="Y159" s="7">
        <f t="shared" si="6"/>
        <v>2.5015000000000001</v>
      </c>
      <c r="Z159" s="7">
        <v>2501.5</v>
      </c>
      <c r="AA159" s="6">
        <f t="shared" si="8"/>
        <v>2.7990000000000001E-2</v>
      </c>
      <c r="AB159" s="7">
        <v>27.990000000000002</v>
      </c>
      <c r="AC159" s="6">
        <f t="shared" si="7"/>
        <v>2.8649999999999998E-2</v>
      </c>
      <c r="AD159" s="7">
        <v>28.65</v>
      </c>
      <c r="AE159" s="7">
        <v>-1.40055</v>
      </c>
    </row>
    <row r="160" spans="1:31" x14ac:dyDescent="0.3">
      <c r="A160" s="6" t="s">
        <v>156</v>
      </c>
      <c r="B160" s="6" t="s">
        <v>185</v>
      </c>
      <c r="C160" s="9">
        <v>44518</v>
      </c>
      <c r="D160" s="5" t="s">
        <v>189</v>
      </c>
      <c r="E160" s="5" t="s">
        <v>190</v>
      </c>
      <c r="F160" s="5" t="s">
        <v>191</v>
      </c>
      <c r="I160" s="6">
        <v>23.7</v>
      </c>
      <c r="J160" s="6">
        <v>6.05</v>
      </c>
      <c r="K160" s="6">
        <v>249.1</v>
      </c>
      <c r="L160" s="6">
        <v>4.2288570524384408</v>
      </c>
      <c r="M160" s="6">
        <v>12</v>
      </c>
      <c r="N160" s="6">
        <v>789</v>
      </c>
      <c r="O160" s="6">
        <v>347</v>
      </c>
      <c r="P160" s="6">
        <v>137.7869</v>
      </c>
      <c r="Q160" s="6">
        <v>2.2303500000000001</v>
      </c>
      <c r="R160" s="6">
        <v>1.9670399999999999</v>
      </c>
      <c r="S160" s="6">
        <v>0.32882</v>
      </c>
      <c r="T160" s="6">
        <v>405.03999999999996</v>
      </c>
      <c r="U160" s="6">
        <v>13.897576000000001</v>
      </c>
      <c r="V160" s="6">
        <v>7.5</v>
      </c>
      <c r="W160" s="6">
        <v>0.2748856736329478</v>
      </c>
      <c r="X160" s="6">
        <v>16.385714285714286</v>
      </c>
      <c r="Y160" s="7">
        <f t="shared" si="6"/>
        <v>0.14339999999999997</v>
      </c>
      <c r="Z160" s="7">
        <v>143.39999999999998</v>
      </c>
      <c r="AA160" s="6">
        <f t="shared" si="8"/>
        <v>1.1850000000000001E-3</v>
      </c>
      <c r="AB160" s="7">
        <v>1.1850000000000001</v>
      </c>
      <c r="AC160" s="6">
        <f t="shared" si="7"/>
        <v>5.3585000000000001E-2</v>
      </c>
      <c r="AD160" s="7">
        <v>53.585000000000001</v>
      </c>
      <c r="AE160" s="7">
        <v>-2.1650499999999999</v>
      </c>
    </row>
    <row r="161" spans="1:31" x14ac:dyDescent="0.3">
      <c r="A161" s="6" t="s">
        <v>157</v>
      </c>
      <c r="B161" s="6" t="s">
        <v>178</v>
      </c>
      <c r="C161" s="9">
        <v>44518</v>
      </c>
      <c r="D161" s="5" t="s">
        <v>189</v>
      </c>
      <c r="E161" s="5" t="s">
        <v>192</v>
      </c>
      <c r="F161" s="5" t="s">
        <v>191</v>
      </c>
      <c r="I161" s="6">
        <v>22.7</v>
      </c>
      <c r="J161" s="6">
        <v>6.95</v>
      </c>
      <c r="K161" s="6">
        <v>195</v>
      </c>
      <c r="L161" s="6">
        <v>3.3216155767413151</v>
      </c>
      <c r="M161" s="6">
        <v>40.6</v>
      </c>
      <c r="N161" s="6">
        <v>1826</v>
      </c>
      <c r="O161" s="6">
        <v>832</v>
      </c>
      <c r="P161" s="6">
        <v>254.40607</v>
      </c>
      <c r="Q161" s="6">
        <v>46.856490000000001</v>
      </c>
      <c r="R161" s="6">
        <v>2.6143399999999999</v>
      </c>
      <c r="S161" s="6">
        <v>1.1480300000000001</v>
      </c>
      <c r="T161" s="6">
        <v>287.92</v>
      </c>
      <c r="U161" s="6">
        <v>13.897576000000001</v>
      </c>
      <c r="V161" s="6">
        <v>587.5</v>
      </c>
      <c r="W161" s="6">
        <v>1.0667322461357795</v>
      </c>
      <c r="X161" s="6">
        <v>2.657142857142857</v>
      </c>
      <c r="Y161" s="7">
        <f t="shared" si="6"/>
        <v>3.0474999999999999</v>
      </c>
      <c r="Z161" s="7">
        <v>3047.5</v>
      </c>
      <c r="AA161" s="6">
        <f t="shared" si="8"/>
        <v>3.7124999999999998E-2</v>
      </c>
      <c r="AB161" s="7">
        <v>37.125</v>
      </c>
      <c r="AC161" s="6">
        <f t="shared" si="7"/>
        <v>2.5079999999999998E-2</v>
      </c>
      <c r="AD161" s="7">
        <v>25.08</v>
      </c>
      <c r="AE161" s="7">
        <v>-2.5137100000000001</v>
      </c>
    </row>
    <row r="162" spans="1:31" x14ac:dyDescent="0.3">
      <c r="A162" s="6" t="s">
        <v>158</v>
      </c>
      <c r="B162" s="6" t="s">
        <v>180</v>
      </c>
      <c r="C162" s="9">
        <v>44518</v>
      </c>
      <c r="D162" s="5" t="s">
        <v>189</v>
      </c>
      <c r="E162" s="5" t="s">
        <v>192</v>
      </c>
      <c r="F162" s="5" t="s">
        <v>191</v>
      </c>
      <c r="I162" s="6">
        <v>22.1</v>
      </c>
      <c r="J162" s="6">
        <v>7.72</v>
      </c>
      <c r="K162" s="6">
        <v>195</v>
      </c>
      <c r="L162" s="6">
        <v>3.3283656846026011</v>
      </c>
      <c r="M162" s="6">
        <v>106.2</v>
      </c>
      <c r="N162" s="6">
        <v>1542</v>
      </c>
      <c r="O162" s="6">
        <v>706</v>
      </c>
      <c r="P162" s="6">
        <v>228.01662999999999</v>
      </c>
      <c r="Q162" s="6">
        <v>40.663679999999999</v>
      </c>
      <c r="R162" s="6">
        <v>0.15590000000000001</v>
      </c>
      <c r="S162" s="6">
        <v>0.89893000000000001</v>
      </c>
      <c r="T162" s="6">
        <v>297.68</v>
      </c>
      <c r="U162" s="6">
        <v>11.912208000000001</v>
      </c>
      <c r="V162" s="6">
        <v>488.75</v>
      </c>
      <c r="W162" s="6">
        <v>0.58778149928458145</v>
      </c>
      <c r="X162" s="6">
        <v>3.5428571428571431</v>
      </c>
      <c r="Y162" s="7">
        <f t="shared" si="6"/>
        <v>2.4035000000000002</v>
      </c>
      <c r="Z162" s="7">
        <v>2403.5</v>
      </c>
      <c r="AA162" s="6">
        <f t="shared" si="8"/>
        <v>2.8844999999999999E-2</v>
      </c>
      <c r="AB162" s="7">
        <v>28.844999999999999</v>
      </c>
      <c r="AC162" s="6">
        <f t="shared" si="7"/>
        <v>2.6040000000000001E-2</v>
      </c>
      <c r="AD162" s="7">
        <v>26.04</v>
      </c>
      <c r="AE162" s="7">
        <v>-2.75902</v>
      </c>
    </row>
    <row r="163" spans="1:31" x14ac:dyDescent="0.3">
      <c r="A163" s="6" t="s">
        <v>159</v>
      </c>
      <c r="B163" s="6" t="s">
        <v>180</v>
      </c>
      <c r="C163" s="9">
        <v>44518</v>
      </c>
      <c r="D163" s="5" t="s">
        <v>189</v>
      </c>
      <c r="E163" s="5" t="s">
        <v>192</v>
      </c>
      <c r="F163" s="5" t="s">
        <v>191</v>
      </c>
      <c r="I163" s="6">
        <v>18.5</v>
      </c>
      <c r="J163" s="6">
        <v>7.56</v>
      </c>
      <c r="K163" s="6">
        <v>228</v>
      </c>
      <c r="L163" s="6">
        <v>3.9396641177806795</v>
      </c>
      <c r="M163" s="6">
        <v>68.900000000000006</v>
      </c>
      <c r="N163" s="6">
        <v>1390</v>
      </c>
      <c r="O163" s="6">
        <v>692</v>
      </c>
      <c r="P163" s="6">
        <v>208.07704000000001</v>
      </c>
      <c r="Q163" s="6">
        <v>37.320259999999998</v>
      </c>
      <c r="R163" s="6">
        <v>2.3614199999999999</v>
      </c>
      <c r="S163" s="6">
        <v>0.94728000000000001</v>
      </c>
      <c r="T163" s="6">
        <v>278.15999999999997</v>
      </c>
      <c r="U163" s="6">
        <v>21.839048000000002</v>
      </c>
      <c r="V163" s="6">
        <v>443.75</v>
      </c>
      <c r="W163" s="6">
        <v>0.50489741952190204</v>
      </c>
      <c r="X163" s="6">
        <v>6.2</v>
      </c>
      <c r="Y163" s="7">
        <f t="shared" si="6"/>
        <v>2.1850000000000001</v>
      </c>
      <c r="Z163" s="7">
        <v>2185</v>
      </c>
      <c r="AA163" s="6">
        <f t="shared" si="8"/>
        <v>2.5965000000000002E-2</v>
      </c>
      <c r="AB163" s="7">
        <v>25.965</v>
      </c>
      <c r="AC163" s="6">
        <f t="shared" si="7"/>
        <v>2.7895E-2</v>
      </c>
      <c r="AD163" s="7">
        <v>27.895</v>
      </c>
      <c r="AE163" s="7">
        <v>-3.94102</v>
      </c>
    </row>
    <row r="164" spans="1:31" x14ac:dyDescent="0.3">
      <c r="A164" s="6" t="s">
        <v>160</v>
      </c>
      <c r="B164" s="6" t="s">
        <v>179</v>
      </c>
      <c r="C164" s="9">
        <v>44518</v>
      </c>
      <c r="D164" s="5" t="s">
        <v>189</v>
      </c>
      <c r="E164" s="5" t="s">
        <v>192</v>
      </c>
      <c r="F164" s="5" t="s">
        <v>191</v>
      </c>
      <c r="I164" s="6">
        <v>21.9</v>
      </c>
      <c r="J164" s="6">
        <v>6.97</v>
      </c>
      <c r="K164" s="6">
        <v>211.5</v>
      </c>
      <c r="L164" s="6">
        <v>3.6124436677336944</v>
      </c>
      <c r="M164" s="6">
        <v>23.8</v>
      </c>
      <c r="N164" s="6">
        <v>1885</v>
      </c>
      <c r="O164" s="6">
        <v>874</v>
      </c>
      <c r="P164" s="6">
        <v>288.82184999999998</v>
      </c>
      <c r="Q164" s="6">
        <v>53.624040000000001</v>
      </c>
      <c r="R164" s="6">
        <v>2.4944099999999998</v>
      </c>
      <c r="S164" s="6">
        <v>1.0097799999999999</v>
      </c>
      <c r="T164" s="6">
        <v>287.92</v>
      </c>
      <c r="U164" s="6">
        <v>13.897576000000001</v>
      </c>
      <c r="V164" s="6">
        <v>642.5</v>
      </c>
      <c r="W164" s="6">
        <v>0.84586119917959723</v>
      </c>
      <c r="X164" s="6">
        <v>1.3285714285714285</v>
      </c>
      <c r="Y164" s="7">
        <f t="shared" si="6"/>
        <v>3.3290000000000002</v>
      </c>
      <c r="Z164" s="7">
        <v>3329</v>
      </c>
      <c r="AA164" s="6">
        <f t="shared" si="8"/>
        <v>3.9135000000000003E-2</v>
      </c>
      <c r="AB164" s="7">
        <v>39.135000000000005</v>
      </c>
      <c r="AC164" s="6">
        <f t="shared" si="7"/>
        <v>2.8555000000000001E-2</v>
      </c>
      <c r="AD164" s="7">
        <v>28.555</v>
      </c>
      <c r="AE164" s="7">
        <v>1.68007</v>
      </c>
    </row>
    <row r="165" spans="1:31" x14ac:dyDescent="0.3">
      <c r="A165" s="6" t="s">
        <v>161</v>
      </c>
      <c r="B165" s="6" t="s">
        <v>179</v>
      </c>
      <c r="C165" s="9">
        <v>44520</v>
      </c>
      <c r="D165" s="5" t="s">
        <v>189</v>
      </c>
      <c r="E165" s="5" t="s">
        <v>192</v>
      </c>
      <c r="F165" s="5" t="s">
        <v>191</v>
      </c>
      <c r="I165" s="6">
        <v>22</v>
      </c>
      <c r="J165" s="6">
        <v>6.89</v>
      </c>
      <c r="K165" s="6">
        <v>213.7</v>
      </c>
      <c r="L165" s="6">
        <v>3.6487832478500688</v>
      </c>
      <c r="M165" s="6">
        <v>28</v>
      </c>
      <c r="N165" s="6">
        <v>1646</v>
      </c>
      <c r="O165" s="6">
        <v>760</v>
      </c>
      <c r="P165" s="6">
        <v>227.10148000000001</v>
      </c>
      <c r="Q165" s="6">
        <v>42.250259999999997</v>
      </c>
      <c r="R165" s="6">
        <v>0.64759</v>
      </c>
      <c r="S165" s="6">
        <v>0.96135999999999999</v>
      </c>
      <c r="T165" s="6">
        <v>292.8</v>
      </c>
      <c r="U165" s="6">
        <v>11.912208000000001</v>
      </c>
      <c r="V165" s="6">
        <v>459.99999999999994</v>
      </c>
      <c r="W165" s="6">
        <v>0.69530825456519096</v>
      </c>
      <c r="X165" s="6">
        <v>3.9857142857142862</v>
      </c>
      <c r="Y165" s="7">
        <f t="shared" si="6"/>
        <v>2.6924999999999999</v>
      </c>
      <c r="Z165" s="7">
        <v>2692.5</v>
      </c>
      <c r="AA165" s="6">
        <f t="shared" si="8"/>
        <v>3.1385000000000003E-2</v>
      </c>
      <c r="AB165" s="7">
        <v>31.385000000000002</v>
      </c>
      <c r="AC165" s="6">
        <f t="shared" si="7"/>
        <v>3.014E-2</v>
      </c>
      <c r="AD165" s="7">
        <v>30.14</v>
      </c>
      <c r="AE165" s="7">
        <v>0.47882799999999998</v>
      </c>
    </row>
    <row r="166" spans="1:31" x14ac:dyDescent="0.3">
      <c r="A166" s="6" t="s">
        <v>162</v>
      </c>
      <c r="B166" s="6" t="s">
        <v>187</v>
      </c>
      <c r="C166" s="9">
        <v>44521</v>
      </c>
      <c r="D166" s="5" t="s">
        <v>189</v>
      </c>
      <c r="E166" s="5" t="s">
        <v>192</v>
      </c>
      <c r="F166" s="5" t="s">
        <v>191</v>
      </c>
      <c r="I166" s="6">
        <v>19</v>
      </c>
      <c r="J166" s="6">
        <v>7.47</v>
      </c>
      <c r="K166" s="6">
        <v>209</v>
      </c>
      <c r="L166" s="6">
        <v>3.6051781161098995</v>
      </c>
      <c r="M166" s="6">
        <v>43.2</v>
      </c>
      <c r="N166" s="6">
        <v>1399</v>
      </c>
      <c r="O166" s="6">
        <v>686</v>
      </c>
      <c r="P166" s="6">
        <v>212.96763000000001</v>
      </c>
      <c r="Q166" s="6">
        <v>40.543779999999998</v>
      </c>
      <c r="R166" s="6">
        <v>4.06541</v>
      </c>
      <c r="S166" s="6">
        <v>1.2161999999999999</v>
      </c>
      <c r="T166" s="6">
        <v>273.27999999999997</v>
      </c>
      <c r="U166" s="6">
        <v>15.882944000000004</v>
      </c>
      <c r="V166" s="6">
        <v>408.35</v>
      </c>
      <c r="W166" s="6">
        <v>0.59965547321306545</v>
      </c>
      <c r="X166" s="6">
        <v>49.6</v>
      </c>
      <c r="Y166" s="7">
        <f t="shared" si="6"/>
        <v>2.4115000000000002</v>
      </c>
      <c r="Z166" s="7">
        <v>2411.5</v>
      </c>
      <c r="AA166" s="6">
        <f t="shared" si="8"/>
        <v>2.7455E-2</v>
      </c>
      <c r="AB166" s="7">
        <v>27.454999999999998</v>
      </c>
      <c r="AC166" s="6">
        <f t="shared" si="7"/>
        <v>2.504E-2</v>
      </c>
      <c r="AD166" s="7">
        <v>25.04</v>
      </c>
      <c r="AE166" s="7">
        <v>-0.12692000000000001</v>
      </c>
    </row>
    <row r="167" spans="1:31" x14ac:dyDescent="0.3">
      <c r="I167" s="6"/>
      <c r="J167" s="6"/>
      <c r="K167" s="6"/>
      <c r="L167" s="6"/>
      <c r="M167" s="6"/>
      <c r="N167" s="6"/>
      <c r="O167" s="11"/>
      <c r="P167" s="11"/>
      <c r="Q167" s="11"/>
      <c r="R167" s="11"/>
      <c r="S167" s="11"/>
      <c r="T167" s="11"/>
      <c r="U167" s="11"/>
      <c r="V167" s="11"/>
      <c r="W167" s="11"/>
      <c r="X167" s="6"/>
      <c r="Z167" s="12"/>
      <c r="AA167" s="6"/>
      <c r="AB167" s="6"/>
      <c r="AC167" s="6"/>
      <c r="AD16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gral.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 DEL CARMEN CORDOVA MOLINA</dc:creator>
  <cp:lastModifiedBy>CYNTHIA DEL CARMEN CORDOVA MOLINA</cp:lastModifiedBy>
  <cp:lastPrinted>2024-01-21T23:07:01Z</cp:lastPrinted>
  <dcterms:created xsi:type="dcterms:W3CDTF">2023-12-07T20:39:53Z</dcterms:created>
  <dcterms:modified xsi:type="dcterms:W3CDTF">2024-03-18T00:34:12Z</dcterms:modified>
</cp:coreProperties>
</file>